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115" documentId="8_{050AFC0B-4AB8-4CA8-82E3-C6EC7D3D2882}" xr6:coauthVersionLast="47" xr6:coauthVersionMax="47" xr10:uidLastSave="{75807122-28F5-45E9-95F8-283E311F21B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app'!$A$1:$BE$5298</definedName>
    <definedName name="ExternalData_1" localSheetId="3" hidden="1">'Real Time'!$A$1:$G$8815</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F3915" i="4"/>
  <c r="BF3916" i="4"/>
  <c r="BF3917" i="4"/>
  <c r="BF3918" i="4"/>
  <c r="BF3919" i="4"/>
  <c r="BF3920" i="4"/>
  <c r="BF3921" i="4"/>
  <c r="BF3922" i="4"/>
  <c r="BF3923" i="4"/>
  <c r="BF3924" i="4"/>
  <c r="BF3925" i="4"/>
  <c r="BF3926" i="4"/>
  <c r="BF3927" i="4"/>
  <c r="BF3928" i="4"/>
  <c r="BF3929" i="4"/>
  <c r="BF3930" i="4"/>
  <c r="BF3931" i="4"/>
  <c r="BF3932" i="4"/>
  <c r="BF3933" i="4"/>
  <c r="BF3934" i="4"/>
  <c r="BF3935" i="4"/>
  <c r="BF3936" i="4"/>
  <c r="BF3937" i="4"/>
  <c r="BF3938" i="4"/>
  <c r="BF3939" i="4"/>
  <c r="BF3940" i="4"/>
  <c r="BF3941" i="4"/>
  <c r="BF3942" i="4"/>
  <c r="BF3943" i="4"/>
  <c r="BF3944" i="4"/>
  <c r="BF3945" i="4"/>
  <c r="BF3946" i="4"/>
  <c r="BF3947" i="4"/>
  <c r="BF3948" i="4"/>
  <c r="BF3949" i="4"/>
  <c r="BF3950" i="4"/>
  <c r="BF3951" i="4"/>
  <c r="BF3952" i="4"/>
  <c r="BF3953" i="4"/>
  <c r="BF3954" i="4"/>
  <c r="BF3955" i="4"/>
  <c r="BF3956" i="4"/>
  <c r="BF3957" i="4"/>
  <c r="BF3958" i="4"/>
  <c r="BF3959" i="4"/>
  <c r="BF3960" i="4"/>
  <c r="BF3961" i="4"/>
  <c r="BF3962" i="4"/>
  <c r="BF3963" i="4"/>
  <c r="BF3964" i="4"/>
  <c r="BF3965" i="4"/>
  <c r="BF3966" i="4"/>
  <c r="BF3967" i="4"/>
  <c r="BF3968" i="4"/>
  <c r="BF3969" i="4"/>
  <c r="BF3970" i="4"/>
  <c r="BF3971" i="4"/>
  <c r="BF3972" i="4"/>
  <c r="BF3973" i="4"/>
  <c r="BF3974" i="4"/>
  <c r="BF3975" i="4"/>
  <c r="BF3976" i="4"/>
  <c r="BF3977" i="4"/>
  <c r="BF3978" i="4"/>
  <c r="BF3979" i="4"/>
  <c r="BF3980" i="4"/>
  <c r="BF3981" i="4"/>
  <c r="BF3982" i="4"/>
  <c r="BF3983" i="4"/>
  <c r="BF3984" i="4"/>
  <c r="BF3985" i="4"/>
  <c r="BF3986" i="4"/>
  <c r="BF3987" i="4"/>
  <c r="BF3988" i="4"/>
  <c r="BF3989" i="4"/>
  <c r="BF3990" i="4"/>
  <c r="BF3991" i="4"/>
  <c r="BF3992" i="4"/>
  <c r="BF3993" i="4"/>
  <c r="BF3994" i="4"/>
  <c r="BF3995" i="4"/>
  <c r="BF3996" i="4"/>
  <c r="BF3997" i="4"/>
  <c r="BF3998" i="4"/>
  <c r="BF3999" i="4"/>
  <c r="BF4000" i="4"/>
  <c r="BF4001" i="4"/>
  <c r="BF4002" i="4"/>
  <c r="BF4003" i="4"/>
  <c r="BF4004" i="4"/>
  <c r="BF4005" i="4"/>
  <c r="BF4006" i="4"/>
  <c r="BF4007" i="4"/>
  <c r="BF4008" i="4"/>
  <c r="BF4009" i="4"/>
  <c r="BF4010" i="4"/>
  <c r="BF4011" i="4"/>
  <c r="BF4012" i="4"/>
  <c r="BF4013" i="4"/>
  <c r="BF4014" i="4"/>
  <c r="BF4015" i="4"/>
  <c r="BF4016" i="4"/>
  <c r="BF4017" i="4"/>
  <c r="BF4018" i="4"/>
  <c r="BF4019" i="4"/>
  <c r="BF4020" i="4"/>
  <c r="BF4021" i="4"/>
  <c r="BF4022" i="4"/>
  <c r="BF4023" i="4"/>
  <c r="BF4024" i="4"/>
  <c r="BF4025" i="4"/>
  <c r="BF4026" i="4"/>
  <c r="BF4027" i="4"/>
  <c r="BF4028" i="4"/>
  <c r="BF4029" i="4"/>
  <c r="BF4030" i="4"/>
  <c r="BF4031" i="4"/>
  <c r="BF4032" i="4"/>
  <c r="BF4033" i="4"/>
  <c r="BF4034" i="4"/>
  <c r="BF4035" i="4"/>
  <c r="BF4036" i="4"/>
  <c r="BF4037" i="4"/>
  <c r="BF4038" i="4"/>
  <c r="BF4039" i="4"/>
  <c r="BF4040" i="4"/>
  <c r="BF4041" i="4"/>
  <c r="BF4042" i="4"/>
  <c r="BF4043" i="4"/>
  <c r="BF4044" i="4"/>
  <c r="BF4045" i="4"/>
  <c r="BF4046" i="4"/>
  <c r="BF4047" i="4"/>
  <c r="BF4048" i="4"/>
  <c r="BF4049" i="4"/>
  <c r="BF4050" i="4"/>
  <c r="BF4051" i="4"/>
  <c r="BF4052" i="4"/>
  <c r="BF4053" i="4"/>
  <c r="BF4054" i="4"/>
  <c r="BF4055" i="4"/>
  <c r="BF4056" i="4"/>
  <c r="BF4057" i="4"/>
  <c r="BF4058" i="4"/>
  <c r="BF4059" i="4"/>
  <c r="BF4060" i="4"/>
  <c r="BF4061" i="4"/>
  <c r="BF4062" i="4"/>
  <c r="BF4063" i="4"/>
  <c r="BF4064" i="4"/>
  <c r="BF4065" i="4"/>
  <c r="BF4066" i="4"/>
  <c r="BF4067" i="4"/>
  <c r="BF4068" i="4"/>
  <c r="BF4069" i="4"/>
  <c r="BF4070" i="4"/>
  <c r="BF4071" i="4"/>
  <c r="BF4072" i="4"/>
  <c r="BF4073" i="4"/>
  <c r="BF4074" i="4"/>
  <c r="BF4075" i="4"/>
  <c r="BF4076" i="4"/>
  <c r="BF4077" i="4"/>
  <c r="BF4078" i="4"/>
  <c r="BF4079" i="4"/>
  <c r="BF4080" i="4"/>
  <c r="BF4081" i="4"/>
  <c r="BF4082" i="4"/>
  <c r="BF4083" i="4"/>
  <c r="BF4084" i="4"/>
  <c r="BF4085" i="4"/>
  <c r="BF4086" i="4"/>
  <c r="BF4087" i="4"/>
  <c r="BF4088" i="4"/>
  <c r="BF4089" i="4"/>
  <c r="BF4090" i="4"/>
  <c r="BF4091" i="4"/>
  <c r="BF4092" i="4"/>
  <c r="BF4093" i="4"/>
  <c r="BF4094" i="4"/>
  <c r="BF4095" i="4"/>
  <c r="BF4096" i="4"/>
  <c r="BF4097" i="4"/>
  <c r="BF4098" i="4"/>
  <c r="BF4099" i="4"/>
  <c r="BF4100" i="4"/>
  <c r="BF4101" i="4"/>
  <c r="BF4102" i="4"/>
  <c r="BF4103" i="4"/>
  <c r="BF4104" i="4"/>
  <c r="BF4105" i="4"/>
  <c r="BF4106" i="4"/>
  <c r="BF4107" i="4"/>
  <c r="BF4108" i="4"/>
  <c r="BF4109" i="4"/>
  <c r="BF4110" i="4"/>
  <c r="BF4111" i="4"/>
  <c r="BF4112" i="4"/>
  <c r="BF4113" i="4"/>
  <c r="BF4114" i="4"/>
  <c r="BF4115" i="4"/>
  <c r="BF4116" i="4"/>
  <c r="BF4117" i="4"/>
  <c r="BF4118" i="4"/>
  <c r="BF4119" i="4"/>
  <c r="BF4120" i="4"/>
  <c r="BF4121" i="4"/>
  <c r="BF4122" i="4"/>
  <c r="BF4123" i="4"/>
  <c r="BF4124" i="4"/>
  <c r="BF4125" i="4"/>
  <c r="BF4126" i="4"/>
  <c r="BF4127" i="4"/>
  <c r="BF4128" i="4"/>
  <c r="BF4129" i="4"/>
  <c r="BF4130" i="4"/>
  <c r="BF4131" i="4"/>
  <c r="BF4132" i="4"/>
  <c r="BF4133" i="4"/>
  <c r="BF4134" i="4"/>
  <c r="BF4135" i="4"/>
  <c r="BF4136" i="4"/>
  <c r="BF4137" i="4"/>
  <c r="BF4138" i="4"/>
  <c r="BF4139" i="4"/>
  <c r="BF4140" i="4"/>
  <c r="BF4141" i="4"/>
  <c r="BF4142" i="4"/>
  <c r="BF4143" i="4"/>
  <c r="BF4144" i="4"/>
  <c r="BF4145" i="4"/>
  <c r="BF4146" i="4"/>
  <c r="BF4147" i="4"/>
  <c r="BF4148" i="4"/>
  <c r="BF4149" i="4"/>
  <c r="BF4150" i="4"/>
  <c r="BF4151" i="4"/>
  <c r="BF4152" i="4"/>
  <c r="BF4153" i="4"/>
  <c r="BF4154" i="4"/>
  <c r="BF4155" i="4"/>
  <c r="BF4156" i="4"/>
  <c r="BF4157" i="4"/>
  <c r="BF4158" i="4"/>
  <c r="BF4159" i="4"/>
  <c r="BF4160" i="4"/>
  <c r="BF4161" i="4"/>
  <c r="BF4162" i="4"/>
  <c r="BF4163" i="4"/>
  <c r="BF4164" i="4"/>
  <c r="BF4165" i="4"/>
  <c r="BF4166" i="4"/>
  <c r="BF4167" i="4"/>
  <c r="BF4168" i="4"/>
  <c r="BF4169" i="4"/>
  <c r="BF4170" i="4"/>
  <c r="BF4171" i="4"/>
  <c r="BF4172" i="4"/>
  <c r="BF4173" i="4"/>
  <c r="BF4174" i="4"/>
  <c r="BF4175" i="4"/>
  <c r="BF4176" i="4"/>
  <c r="BF4177" i="4"/>
  <c r="BF4178" i="4"/>
  <c r="BF4179" i="4"/>
  <c r="BF4180" i="4"/>
  <c r="BF4181" i="4"/>
  <c r="BF4182" i="4"/>
  <c r="BF4183" i="4"/>
  <c r="BF4184" i="4"/>
  <c r="BF4185" i="4"/>
  <c r="BF4186" i="4"/>
  <c r="BF4187" i="4"/>
  <c r="BF4188" i="4"/>
  <c r="BF4189" i="4"/>
  <c r="BF4190" i="4"/>
  <c r="BF4191" i="4"/>
  <c r="BF4192" i="4"/>
  <c r="BF4193" i="4"/>
  <c r="BF4194" i="4"/>
  <c r="BF4195" i="4"/>
  <c r="BF4196" i="4"/>
  <c r="BF4197" i="4"/>
  <c r="BF4198" i="4"/>
  <c r="BF4199" i="4"/>
  <c r="BF4200" i="4"/>
  <c r="BF4201" i="4"/>
  <c r="BF4202" i="4"/>
  <c r="BF4203" i="4"/>
  <c r="BF4204" i="4"/>
  <c r="BF4205" i="4"/>
  <c r="BF4206" i="4"/>
  <c r="BF4207" i="4"/>
  <c r="BF4208" i="4"/>
  <c r="BF4209" i="4"/>
  <c r="BF4210" i="4"/>
  <c r="BF4211" i="4"/>
  <c r="BF4212" i="4"/>
  <c r="BF4213" i="4"/>
  <c r="BF4214" i="4"/>
  <c r="BF4215" i="4"/>
  <c r="BF4216" i="4"/>
  <c r="BF4217" i="4"/>
  <c r="BF4218" i="4"/>
  <c r="BF4219" i="4"/>
  <c r="BF4220" i="4"/>
  <c r="BF4221" i="4"/>
  <c r="BF4222" i="4"/>
  <c r="BF4223" i="4"/>
  <c r="BF4224" i="4"/>
  <c r="BF4225" i="4"/>
  <c r="BF4226" i="4"/>
  <c r="BF4227" i="4"/>
  <c r="BF4228" i="4"/>
  <c r="BF4229" i="4"/>
  <c r="BF4230" i="4"/>
  <c r="BF4231" i="4"/>
  <c r="BF4232" i="4"/>
  <c r="BF4233" i="4"/>
  <c r="BF4234" i="4"/>
  <c r="BF4235" i="4"/>
  <c r="BF4236" i="4"/>
  <c r="BF4237" i="4"/>
  <c r="BF4238" i="4"/>
  <c r="BF4239" i="4"/>
  <c r="BF4240" i="4"/>
  <c r="BF4241" i="4"/>
  <c r="BF4242" i="4"/>
  <c r="BF4243" i="4"/>
  <c r="BF4244" i="4"/>
  <c r="BF4245" i="4"/>
  <c r="BF4246" i="4"/>
  <c r="BF4247" i="4"/>
  <c r="BF4248" i="4"/>
  <c r="BF4249" i="4"/>
  <c r="BF4250" i="4"/>
  <c r="BF4251" i="4"/>
  <c r="BF4252" i="4"/>
  <c r="BF4253" i="4"/>
  <c r="BF4254" i="4"/>
  <c r="BF4255" i="4"/>
  <c r="BF4256" i="4"/>
  <c r="BF4257" i="4"/>
  <c r="BF4258" i="4"/>
  <c r="BF4259" i="4"/>
  <c r="BF4260" i="4"/>
  <c r="BF4261" i="4"/>
  <c r="BF4262" i="4"/>
  <c r="BF4263" i="4"/>
  <c r="BF4264" i="4"/>
  <c r="BF4265" i="4"/>
  <c r="BF4266" i="4"/>
  <c r="BF4267" i="4"/>
  <c r="BF4268" i="4"/>
  <c r="BF4269" i="4"/>
  <c r="BF4270" i="4"/>
  <c r="BF4271" i="4"/>
  <c r="BF4272" i="4"/>
  <c r="BF4273" i="4"/>
  <c r="BF4274" i="4"/>
  <c r="BF4275" i="4"/>
  <c r="BF4276" i="4"/>
  <c r="BF4277" i="4"/>
  <c r="BF4278" i="4"/>
  <c r="BF4279" i="4"/>
  <c r="BF4280" i="4"/>
  <c r="BF4281" i="4"/>
  <c r="BF4282" i="4"/>
  <c r="BF4283" i="4"/>
  <c r="BF4284" i="4"/>
  <c r="BF4285" i="4"/>
  <c r="BF4286" i="4"/>
  <c r="BF4287" i="4"/>
  <c r="BF4288" i="4"/>
  <c r="BF4289" i="4"/>
  <c r="BF4290" i="4"/>
  <c r="BF4291" i="4"/>
  <c r="BF4292" i="4"/>
  <c r="BF4293" i="4"/>
  <c r="BF4294" i="4"/>
  <c r="BF4295" i="4"/>
  <c r="BF4296" i="4"/>
  <c r="BF4297" i="4"/>
  <c r="BF4298" i="4"/>
  <c r="BF4299" i="4"/>
  <c r="BF4300" i="4"/>
  <c r="BF4301" i="4"/>
  <c r="BF4302" i="4"/>
  <c r="BF4303" i="4"/>
  <c r="BF4304" i="4"/>
  <c r="BF4305" i="4"/>
  <c r="BF4306" i="4"/>
  <c r="BF4307" i="4"/>
  <c r="BF4308" i="4"/>
  <c r="BF4309" i="4"/>
  <c r="BF4310" i="4"/>
  <c r="BF4311" i="4"/>
  <c r="BF4312" i="4"/>
  <c r="BF4313" i="4"/>
  <c r="BF4314" i="4"/>
  <c r="BF4315" i="4"/>
  <c r="BF4316" i="4"/>
  <c r="BF4317" i="4"/>
  <c r="BF4318" i="4"/>
  <c r="BF4319" i="4"/>
  <c r="BF4320" i="4"/>
  <c r="BF4321" i="4"/>
  <c r="BF4322" i="4"/>
  <c r="BF4323" i="4"/>
  <c r="BF4324" i="4"/>
  <c r="BF4325" i="4"/>
  <c r="BF4326" i="4"/>
  <c r="BF4327" i="4"/>
  <c r="BF4328" i="4"/>
  <c r="BF4329" i="4"/>
  <c r="BF4330" i="4"/>
  <c r="BF4331" i="4"/>
  <c r="BF4332" i="4"/>
  <c r="BF4333" i="4"/>
  <c r="BF4334" i="4"/>
  <c r="BF4335" i="4"/>
  <c r="BF4336" i="4"/>
  <c r="BF4337" i="4"/>
  <c r="BF4338" i="4"/>
  <c r="BF4339" i="4"/>
  <c r="BF4340" i="4"/>
  <c r="BF4341" i="4"/>
  <c r="BF4342" i="4"/>
  <c r="BF4343" i="4"/>
  <c r="BF4344" i="4"/>
  <c r="BF4345" i="4"/>
  <c r="BF4346" i="4"/>
  <c r="BF4347" i="4"/>
  <c r="BF4348" i="4"/>
  <c r="BF4349" i="4"/>
  <c r="BF4350" i="4"/>
  <c r="BF4351" i="4"/>
  <c r="BF4352" i="4"/>
  <c r="BF4353" i="4"/>
  <c r="BF4354" i="4"/>
  <c r="BF4355" i="4"/>
  <c r="BF4356" i="4"/>
  <c r="BF4357" i="4"/>
  <c r="BF4358" i="4"/>
  <c r="BF4359" i="4"/>
  <c r="BF4360" i="4"/>
  <c r="BF4361" i="4"/>
  <c r="BF4362" i="4"/>
  <c r="BF4363" i="4"/>
  <c r="BF4364" i="4"/>
  <c r="BF4365" i="4"/>
  <c r="BF4366" i="4"/>
  <c r="BF4367" i="4"/>
  <c r="BF4368" i="4"/>
  <c r="BF4369" i="4"/>
  <c r="BF4370" i="4"/>
  <c r="BF4371" i="4"/>
  <c r="BF4372" i="4"/>
  <c r="BF4373" i="4"/>
  <c r="BF4374" i="4"/>
  <c r="BF4375" i="4"/>
  <c r="BF4376" i="4"/>
  <c r="BF4377" i="4"/>
  <c r="BF4378" i="4"/>
  <c r="BF4379" i="4"/>
  <c r="BF4380" i="4"/>
  <c r="BF4381" i="4"/>
  <c r="BF4382" i="4"/>
  <c r="BF4383" i="4"/>
  <c r="BF4384" i="4"/>
  <c r="BF4385" i="4"/>
  <c r="BF4386" i="4"/>
  <c r="BF4387" i="4"/>
  <c r="BF4388" i="4"/>
  <c r="BF4389" i="4"/>
  <c r="BF4390" i="4"/>
  <c r="BF4391" i="4"/>
  <c r="BF4392" i="4"/>
  <c r="BF4393" i="4"/>
  <c r="BF4394" i="4"/>
  <c r="BF4395" i="4"/>
  <c r="BF4396" i="4"/>
  <c r="BF4397" i="4"/>
  <c r="BF4398" i="4"/>
  <c r="BF4399" i="4"/>
  <c r="BF4400" i="4"/>
  <c r="BF4401" i="4"/>
  <c r="BF4402" i="4"/>
  <c r="BF4403" i="4"/>
  <c r="BF4404" i="4"/>
  <c r="BF4405" i="4"/>
  <c r="BF4406" i="4"/>
  <c r="BF4407" i="4"/>
  <c r="BF4408" i="4"/>
  <c r="BF4409" i="4"/>
  <c r="BF4410" i="4"/>
  <c r="BF4411" i="4"/>
  <c r="BF4412" i="4"/>
  <c r="BF4413" i="4"/>
  <c r="BF4414" i="4"/>
  <c r="BF4415" i="4"/>
  <c r="BF4416" i="4"/>
  <c r="BF4417" i="4"/>
  <c r="BF4418" i="4"/>
  <c r="BF4419" i="4"/>
  <c r="BF4420" i="4"/>
  <c r="BF4421" i="4"/>
  <c r="BF4422" i="4"/>
  <c r="BF4423" i="4"/>
  <c r="BF4424" i="4"/>
  <c r="BF4425" i="4"/>
  <c r="BF4426" i="4"/>
  <c r="BF4427" i="4"/>
  <c r="BF4428" i="4"/>
  <c r="BF4429" i="4"/>
  <c r="BF4430" i="4"/>
  <c r="BF4431" i="4"/>
  <c r="BF4432" i="4"/>
  <c r="BF4433" i="4"/>
  <c r="BF4434" i="4"/>
  <c r="BF4435" i="4"/>
  <c r="BF4436" i="4"/>
  <c r="BF4437" i="4"/>
  <c r="BF4438" i="4"/>
  <c r="BF4439" i="4"/>
  <c r="BF4440" i="4"/>
  <c r="BF4441" i="4"/>
  <c r="BF4442" i="4"/>
  <c r="BF4443" i="4"/>
  <c r="BF4444" i="4"/>
  <c r="BF4445" i="4"/>
  <c r="BF4446" i="4"/>
  <c r="BF4447" i="4"/>
  <c r="BF4448" i="4"/>
  <c r="BF4449" i="4"/>
  <c r="BF4450" i="4"/>
  <c r="BF4451" i="4"/>
  <c r="BF4452" i="4"/>
  <c r="BF4453" i="4"/>
  <c r="BF4454" i="4"/>
  <c r="BF4455" i="4"/>
  <c r="BF4456" i="4"/>
  <c r="BF4457" i="4"/>
  <c r="BF4458" i="4"/>
  <c r="BF4459" i="4"/>
  <c r="BF4460" i="4"/>
  <c r="BF4461" i="4"/>
  <c r="BF4462" i="4"/>
  <c r="BF4463" i="4"/>
  <c r="BF4464" i="4"/>
  <c r="BF4465" i="4"/>
  <c r="BF4466" i="4"/>
  <c r="BF4467" i="4"/>
  <c r="BF4468" i="4"/>
  <c r="BF4469" i="4"/>
  <c r="BF4470" i="4"/>
  <c r="BF4471" i="4"/>
  <c r="BF4472" i="4"/>
  <c r="BF4473" i="4"/>
  <c r="BF4474" i="4"/>
  <c r="BF4475" i="4"/>
  <c r="BF4476" i="4"/>
  <c r="BF4477" i="4"/>
  <c r="BF4478" i="4"/>
  <c r="BF4479" i="4"/>
  <c r="BF4480" i="4"/>
  <c r="BF4481" i="4"/>
  <c r="BF4482" i="4"/>
  <c r="BF4483" i="4"/>
  <c r="BF4484" i="4"/>
  <c r="BF4485" i="4"/>
  <c r="BF4486" i="4"/>
  <c r="BF4487" i="4"/>
  <c r="BF4488" i="4"/>
  <c r="BF4489" i="4"/>
  <c r="BF4490" i="4"/>
  <c r="BF4491" i="4"/>
  <c r="BF4492" i="4"/>
  <c r="BF4493" i="4"/>
  <c r="BF4494" i="4"/>
  <c r="BF4495" i="4"/>
  <c r="BF4496" i="4"/>
  <c r="BF4497" i="4"/>
  <c r="BF4498" i="4"/>
  <c r="BF4499" i="4"/>
  <c r="BF4500" i="4"/>
  <c r="BF4501" i="4"/>
  <c r="BF4502" i="4"/>
  <c r="BF4503" i="4"/>
  <c r="BF4504" i="4"/>
  <c r="BF4505" i="4"/>
  <c r="BF4506" i="4"/>
  <c r="BF4507" i="4"/>
  <c r="BF4508" i="4"/>
  <c r="BF4509" i="4"/>
  <c r="BF4510" i="4"/>
  <c r="BF4511" i="4"/>
  <c r="BF4512" i="4"/>
  <c r="BF4513" i="4"/>
  <c r="BF4514" i="4"/>
  <c r="BF4515" i="4"/>
  <c r="BF4516" i="4"/>
  <c r="BF4517" i="4"/>
  <c r="BF4518" i="4"/>
  <c r="BF4519" i="4"/>
  <c r="BF4520" i="4"/>
  <c r="BF4521" i="4"/>
  <c r="BF4522" i="4"/>
  <c r="BF4523" i="4"/>
  <c r="BF4524" i="4"/>
  <c r="BF4525" i="4"/>
  <c r="BF4526" i="4"/>
  <c r="BF4527" i="4"/>
  <c r="BF4528" i="4"/>
  <c r="BF4529" i="4"/>
  <c r="BF4530" i="4"/>
  <c r="BF4531" i="4"/>
  <c r="BF4532" i="4"/>
  <c r="BF4533" i="4"/>
  <c r="BF4534" i="4"/>
  <c r="BF4535" i="4"/>
  <c r="BF4536" i="4"/>
  <c r="BF4537" i="4"/>
  <c r="BF4538" i="4"/>
  <c r="BF4539" i="4"/>
  <c r="BF4540" i="4"/>
  <c r="BF4541" i="4"/>
  <c r="BF4542" i="4"/>
  <c r="BF4543" i="4"/>
  <c r="BF4544" i="4"/>
  <c r="BF4545" i="4"/>
  <c r="BF4546" i="4"/>
  <c r="BF4547" i="4"/>
  <c r="BF4548" i="4"/>
  <c r="BF4549" i="4"/>
  <c r="BF4550" i="4"/>
  <c r="BF4551" i="4"/>
  <c r="BF4552" i="4"/>
  <c r="BF4553" i="4"/>
  <c r="BF4554" i="4"/>
  <c r="BF4555" i="4"/>
  <c r="BF4556" i="4"/>
  <c r="BF4557" i="4"/>
  <c r="BF4558" i="4"/>
  <c r="BF4559" i="4"/>
  <c r="BF4560" i="4"/>
  <c r="BF4561" i="4"/>
  <c r="BF4562" i="4"/>
  <c r="BF4563" i="4"/>
  <c r="BF4564" i="4"/>
  <c r="BF4565" i="4"/>
  <c r="BF4566" i="4"/>
  <c r="BF4567" i="4"/>
  <c r="BF4568" i="4"/>
  <c r="BF4569" i="4"/>
  <c r="BF4570" i="4"/>
  <c r="BF4571" i="4"/>
  <c r="BF4572" i="4"/>
  <c r="BF4573" i="4"/>
  <c r="BF4574" i="4"/>
  <c r="BF4575" i="4"/>
  <c r="BF4576" i="4"/>
  <c r="BF4577" i="4"/>
  <c r="BF4578" i="4"/>
  <c r="BF4579" i="4"/>
  <c r="BF4580" i="4"/>
  <c r="BF4581" i="4"/>
  <c r="BF4582" i="4"/>
  <c r="BF4583" i="4"/>
  <c r="BF4584" i="4"/>
  <c r="BF4585" i="4"/>
  <c r="BF4586" i="4"/>
  <c r="BF4587" i="4"/>
  <c r="BF4588" i="4"/>
  <c r="BF4589" i="4"/>
  <c r="BF4590" i="4"/>
  <c r="BF4591" i="4"/>
  <c r="BF4592" i="4"/>
  <c r="BF4593" i="4"/>
  <c r="BF4594" i="4"/>
  <c r="BF4595" i="4"/>
  <c r="BF4596" i="4"/>
  <c r="BF4597" i="4"/>
  <c r="BF4598" i="4"/>
  <c r="BF4599" i="4"/>
  <c r="BF4600" i="4"/>
  <c r="BF4601" i="4"/>
  <c r="BF4602" i="4"/>
  <c r="BF4603" i="4"/>
  <c r="BF4604" i="4"/>
  <c r="BF4605" i="4"/>
  <c r="BF4606" i="4"/>
  <c r="BF4607" i="4"/>
  <c r="BF4608" i="4"/>
  <c r="BF4609" i="4"/>
  <c r="BF4610" i="4"/>
  <c r="BF4611" i="4"/>
  <c r="BF4612" i="4"/>
  <c r="BF4613" i="4"/>
  <c r="BF4614" i="4"/>
  <c r="BF4615" i="4"/>
  <c r="BF4616" i="4"/>
  <c r="BF4617" i="4"/>
  <c r="BF4618" i="4"/>
  <c r="BF4619" i="4"/>
  <c r="BF4620" i="4"/>
  <c r="BF4621" i="4"/>
  <c r="BF4622" i="4"/>
  <c r="BF4623" i="4"/>
  <c r="BF4624" i="4"/>
  <c r="BF4625" i="4"/>
  <c r="BF4626" i="4"/>
  <c r="BF4627" i="4"/>
  <c r="BF4628" i="4"/>
  <c r="BF4629" i="4"/>
  <c r="BF4630" i="4"/>
  <c r="BF4631" i="4"/>
  <c r="BF4632" i="4"/>
  <c r="BF4633" i="4"/>
  <c r="BF4634" i="4"/>
  <c r="BF4635" i="4"/>
  <c r="BF4636" i="4"/>
  <c r="BF4637" i="4"/>
  <c r="BF4638" i="4"/>
  <c r="BF4639" i="4"/>
  <c r="BF4640" i="4"/>
  <c r="BF4641" i="4"/>
  <c r="BF4642" i="4"/>
  <c r="BF4643" i="4"/>
  <c r="BF4644" i="4"/>
  <c r="BF4645" i="4"/>
  <c r="BF4646" i="4"/>
  <c r="BF4647" i="4"/>
  <c r="BF4648" i="4"/>
  <c r="BF4649" i="4"/>
  <c r="BF4650" i="4"/>
  <c r="BF4651" i="4"/>
  <c r="BF4652" i="4"/>
  <c r="BF4653" i="4"/>
  <c r="BF4654" i="4"/>
  <c r="BF4655" i="4"/>
  <c r="BF4656" i="4"/>
  <c r="BF4657" i="4"/>
  <c r="BF4658" i="4"/>
  <c r="BF4659" i="4"/>
  <c r="BF4660" i="4"/>
  <c r="BF4661" i="4"/>
  <c r="BF4662" i="4"/>
  <c r="BF4663" i="4"/>
  <c r="BF4664" i="4"/>
  <c r="BF4665" i="4"/>
  <c r="BF4666" i="4"/>
  <c r="BF4667" i="4"/>
  <c r="BF4668" i="4"/>
  <c r="BF4669" i="4"/>
  <c r="BF4670" i="4"/>
  <c r="BF4671" i="4"/>
  <c r="BF4672" i="4"/>
  <c r="BF4673" i="4"/>
  <c r="BF4674" i="4"/>
  <c r="BF4675" i="4"/>
  <c r="BF4676" i="4"/>
  <c r="BF4677" i="4"/>
  <c r="BF4678" i="4"/>
  <c r="BF4679" i="4"/>
  <c r="BF4680" i="4"/>
  <c r="BF4681" i="4"/>
  <c r="BF4682" i="4"/>
  <c r="BF4683" i="4"/>
  <c r="BF4684" i="4"/>
  <c r="BF4685" i="4"/>
  <c r="BF4686" i="4"/>
  <c r="BF4687" i="4"/>
  <c r="BF4688" i="4"/>
  <c r="BF4689" i="4"/>
  <c r="BF4690" i="4"/>
  <c r="BF4691" i="4"/>
  <c r="BF4692" i="4"/>
  <c r="BF4693" i="4"/>
  <c r="BF4694" i="4"/>
  <c r="BF4695" i="4"/>
  <c r="BF4696" i="4"/>
  <c r="BF4697" i="4"/>
  <c r="BF4698" i="4"/>
  <c r="BF4699" i="4"/>
  <c r="BF4700" i="4"/>
  <c r="BF4701" i="4"/>
  <c r="BF4702" i="4"/>
  <c r="BF4703" i="4"/>
  <c r="BF4704" i="4"/>
  <c r="BF4705" i="4"/>
  <c r="BF4706" i="4"/>
  <c r="BF4707" i="4"/>
  <c r="BF4708" i="4"/>
  <c r="BF4709" i="4"/>
  <c r="BF4710" i="4"/>
  <c r="BF4711" i="4"/>
  <c r="BF4712" i="4"/>
  <c r="BF4713" i="4"/>
  <c r="BF4714" i="4"/>
  <c r="BF4715" i="4"/>
  <c r="BF4716" i="4"/>
  <c r="BF4717" i="4"/>
  <c r="BF4718" i="4"/>
  <c r="BF4719" i="4"/>
  <c r="BF4720" i="4"/>
  <c r="BF4721" i="4"/>
  <c r="BF4722" i="4"/>
  <c r="BF4723" i="4"/>
  <c r="BF4724" i="4"/>
  <c r="BF4725" i="4"/>
  <c r="BF4726" i="4"/>
  <c r="BF4727" i="4"/>
  <c r="BF4728" i="4"/>
  <c r="BF4729" i="4"/>
  <c r="BF4730" i="4"/>
  <c r="BF4731" i="4"/>
  <c r="BF4732" i="4"/>
  <c r="BF4733" i="4"/>
  <c r="BF4734" i="4"/>
  <c r="BF4735" i="4"/>
  <c r="BF4736" i="4"/>
  <c r="BF4737" i="4"/>
  <c r="BF4738" i="4"/>
  <c r="BF4739" i="4"/>
  <c r="BF4740" i="4"/>
  <c r="BF4741" i="4"/>
  <c r="BF4742" i="4"/>
  <c r="BF4743" i="4"/>
  <c r="BF4744" i="4"/>
  <c r="BF4745" i="4"/>
  <c r="BF4746" i="4"/>
  <c r="BF4747" i="4"/>
  <c r="BF4748" i="4"/>
  <c r="BF4749" i="4"/>
  <c r="BF4750" i="4"/>
  <c r="BF4751" i="4"/>
  <c r="BF4752" i="4"/>
  <c r="BF4753" i="4"/>
  <c r="BF4754" i="4"/>
  <c r="BF4755" i="4"/>
  <c r="BF4756" i="4"/>
  <c r="BF4757" i="4"/>
  <c r="BF4758" i="4"/>
  <c r="BF4759" i="4"/>
  <c r="BF4760" i="4"/>
  <c r="BF4761" i="4"/>
  <c r="BF4762" i="4"/>
  <c r="BF4763" i="4"/>
  <c r="BF4764" i="4"/>
  <c r="BF4765" i="4"/>
  <c r="BF4766" i="4"/>
  <c r="BF4767" i="4"/>
  <c r="BF4768" i="4"/>
  <c r="BF4769" i="4"/>
  <c r="BF4770" i="4"/>
  <c r="BF4771" i="4"/>
  <c r="BF4772" i="4"/>
  <c r="BF4773" i="4"/>
  <c r="BF4774" i="4"/>
  <c r="BF4775" i="4"/>
  <c r="BF4776" i="4"/>
  <c r="BF4777" i="4"/>
  <c r="BF4778" i="4"/>
  <c r="BF4779" i="4"/>
  <c r="BF4780" i="4"/>
  <c r="BF4781" i="4"/>
  <c r="BF4782" i="4"/>
  <c r="BF4783" i="4"/>
  <c r="BF4784" i="4"/>
  <c r="BF4785" i="4"/>
  <c r="BF4786" i="4"/>
  <c r="BF4787" i="4"/>
  <c r="BF4788" i="4"/>
  <c r="BF4789" i="4"/>
  <c r="BF4790" i="4"/>
  <c r="BF4791" i="4"/>
  <c r="BF4792" i="4"/>
  <c r="BF4793" i="4"/>
  <c r="BF4794" i="4"/>
  <c r="BF4795" i="4"/>
  <c r="BF4796" i="4"/>
  <c r="BF4797" i="4"/>
  <c r="BF4798" i="4"/>
  <c r="BF4799" i="4"/>
  <c r="BF4800" i="4"/>
  <c r="BF4801" i="4"/>
  <c r="BF4802" i="4"/>
  <c r="BF4803" i="4"/>
  <c r="BF4804" i="4"/>
  <c r="BF4805" i="4"/>
  <c r="BF4806" i="4"/>
  <c r="BF4807" i="4"/>
  <c r="BF4808" i="4"/>
  <c r="BF4809" i="4"/>
  <c r="BF4810" i="4"/>
  <c r="BF4811" i="4"/>
  <c r="BF4812" i="4"/>
  <c r="BF4813" i="4"/>
  <c r="BF4814" i="4"/>
  <c r="BF4815" i="4"/>
  <c r="BF4816" i="4"/>
  <c r="BF4817" i="4"/>
  <c r="BF4818" i="4"/>
  <c r="BF4819" i="4"/>
  <c r="BF4820" i="4"/>
  <c r="BF4821" i="4"/>
  <c r="BF4822" i="4"/>
  <c r="BF4823" i="4"/>
  <c r="BF4824" i="4"/>
  <c r="BF4825" i="4"/>
  <c r="BF4826" i="4"/>
  <c r="BF4827" i="4"/>
  <c r="BF4828" i="4"/>
  <c r="BF4829" i="4"/>
  <c r="BF4830" i="4"/>
  <c r="BF4831" i="4"/>
  <c r="BF4832" i="4"/>
  <c r="BF4833" i="4"/>
  <c r="BF4834" i="4"/>
  <c r="BF4835" i="4"/>
  <c r="BF4836" i="4"/>
  <c r="BF4837" i="4"/>
  <c r="BF4838" i="4"/>
  <c r="BF4839" i="4"/>
  <c r="BF4840" i="4"/>
  <c r="BF4841" i="4"/>
  <c r="BF4842" i="4"/>
  <c r="BF4843" i="4"/>
  <c r="BF4844" i="4"/>
  <c r="BF4845" i="4"/>
  <c r="BF4846" i="4"/>
  <c r="BF4847" i="4"/>
  <c r="BF4848" i="4"/>
  <c r="BF4849" i="4"/>
  <c r="BF4850" i="4"/>
  <c r="BF4851" i="4"/>
  <c r="BF4852" i="4"/>
  <c r="BF4853" i="4"/>
  <c r="BF4854" i="4"/>
  <c r="BF4855" i="4"/>
  <c r="BF4856" i="4"/>
  <c r="BF4857" i="4"/>
  <c r="BF4858" i="4"/>
  <c r="BF4859" i="4"/>
  <c r="BF4860" i="4"/>
  <c r="BF4861" i="4"/>
  <c r="BF4862" i="4"/>
  <c r="BF4863" i="4"/>
  <c r="BF4864" i="4"/>
  <c r="BF4865" i="4"/>
  <c r="BF4866" i="4"/>
  <c r="BF4867" i="4"/>
  <c r="BF4868" i="4"/>
  <c r="BF4869" i="4"/>
  <c r="BF4870" i="4"/>
  <c r="BF4871" i="4"/>
  <c r="BF4872" i="4"/>
  <c r="BF4873" i="4"/>
  <c r="BF4874" i="4"/>
  <c r="BF4875" i="4"/>
  <c r="BF4876" i="4"/>
  <c r="BF4877" i="4"/>
  <c r="BF4878" i="4"/>
  <c r="BF4879" i="4"/>
  <c r="BF4880" i="4"/>
  <c r="BF4881" i="4"/>
  <c r="BF4882" i="4"/>
  <c r="BF4883" i="4"/>
  <c r="BF4884" i="4"/>
  <c r="BF4885" i="4"/>
  <c r="BF4886" i="4"/>
  <c r="BF4887" i="4"/>
  <c r="BF4888" i="4"/>
  <c r="BF4889" i="4"/>
  <c r="BF4890" i="4"/>
  <c r="BF4891" i="4"/>
  <c r="BF4892" i="4"/>
  <c r="BF4893" i="4"/>
  <c r="BF4894" i="4"/>
  <c r="BF4895" i="4"/>
  <c r="BF4896" i="4"/>
  <c r="BF4897" i="4"/>
  <c r="BF4898" i="4"/>
  <c r="BF4899" i="4"/>
  <c r="BF4900" i="4"/>
  <c r="BF4901" i="4"/>
  <c r="BF4902" i="4"/>
  <c r="BF4903" i="4"/>
  <c r="BF4904" i="4"/>
  <c r="BF4905" i="4"/>
  <c r="BF4906" i="4"/>
  <c r="BF4907" i="4"/>
  <c r="BF4908" i="4"/>
  <c r="BF4909" i="4"/>
  <c r="BF4910" i="4"/>
  <c r="BF4911" i="4"/>
  <c r="BF4912" i="4"/>
  <c r="BF4913" i="4"/>
  <c r="BF4914" i="4"/>
  <c r="BF4915" i="4"/>
  <c r="BF4916" i="4"/>
  <c r="BF4917" i="4"/>
  <c r="BF4918" i="4"/>
  <c r="BF4919" i="4"/>
  <c r="BF4920" i="4"/>
  <c r="BF4921" i="4"/>
  <c r="BF4922" i="4"/>
  <c r="BF4923" i="4"/>
  <c r="BF4924" i="4"/>
  <c r="BF4925" i="4"/>
  <c r="BF4926" i="4"/>
  <c r="BF4927" i="4"/>
  <c r="BF4928" i="4"/>
  <c r="BF4929" i="4"/>
  <c r="BF4930" i="4"/>
  <c r="BF4931" i="4"/>
  <c r="BF4932" i="4"/>
  <c r="BF4933" i="4"/>
  <c r="BF4934" i="4"/>
  <c r="BF4935" i="4"/>
  <c r="BF4936" i="4"/>
  <c r="BF4937" i="4"/>
  <c r="BF4938" i="4"/>
  <c r="BF4939" i="4"/>
  <c r="BF4940" i="4"/>
  <c r="BF4941" i="4"/>
  <c r="BF4942" i="4"/>
  <c r="BF4943" i="4"/>
  <c r="BF4944" i="4"/>
  <c r="BF4945" i="4"/>
  <c r="BF4946" i="4"/>
  <c r="BF4947" i="4"/>
  <c r="BF4948" i="4"/>
  <c r="BF4949" i="4"/>
  <c r="BF4950" i="4"/>
  <c r="BF4951" i="4"/>
  <c r="BF4952" i="4"/>
  <c r="BF4953" i="4"/>
  <c r="BF4954" i="4"/>
  <c r="BF4955" i="4"/>
  <c r="BF4956" i="4"/>
  <c r="BF4957" i="4"/>
  <c r="BF4958" i="4"/>
  <c r="BF4959" i="4"/>
  <c r="BF4960" i="4"/>
  <c r="BF4961" i="4"/>
  <c r="BF4962" i="4"/>
  <c r="BF4963" i="4"/>
  <c r="BF4964" i="4"/>
  <c r="BF4965" i="4"/>
  <c r="BF4966" i="4"/>
  <c r="BF4967" i="4"/>
  <c r="BF4968" i="4"/>
  <c r="BF4969" i="4"/>
  <c r="BF4970" i="4"/>
  <c r="BF4971" i="4"/>
  <c r="BF4972" i="4"/>
  <c r="BF4973" i="4"/>
  <c r="BF4974" i="4"/>
  <c r="BF4975" i="4"/>
  <c r="BF4976" i="4"/>
  <c r="BF4977" i="4"/>
  <c r="BF4978" i="4"/>
  <c r="BF4979" i="4"/>
  <c r="BF4980" i="4"/>
  <c r="BF4981" i="4"/>
  <c r="BF4982" i="4"/>
  <c r="BF4983" i="4"/>
  <c r="BF4984" i="4"/>
  <c r="BF4985" i="4"/>
  <c r="BF4986" i="4"/>
  <c r="BF4987" i="4"/>
  <c r="BF4988" i="4"/>
  <c r="BF4989" i="4"/>
  <c r="BF4990" i="4"/>
  <c r="BF4991" i="4"/>
  <c r="BF4992" i="4"/>
  <c r="BF4993" i="4"/>
  <c r="BF4994" i="4"/>
  <c r="BF4995" i="4"/>
  <c r="BF4996" i="4"/>
  <c r="BF4997" i="4"/>
  <c r="BF4998" i="4"/>
  <c r="BF4999" i="4"/>
  <c r="BF5000" i="4"/>
  <c r="BF5001" i="4"/>
  <c r="BF5002" i="4"/>
  <c r="BF5003" i="4"/>
  <c r="BF5004" i="4"/>
  <c r="BF5005" i="4"/>
  <c r="BF5006" i="4"/>
  <c r="BF5007" i="4"/>
  <c r="BF5008" i="4"/>
  <c r="BF5009" i="4"/>
  <c r="BF5010" i="4"/>
  <c r="BF5011" i="4"/>
  <c r="BF5012" i="4"/>
  <c r="BF5013" i="4"/>
  <c r="BF5014" i="4"/>
  <c r="BF5015" i="4"/>
  <c r="BF5016" i="4"/>
  <c r="BF5017" i="4"/>
  <c r="BF5018" i="4"/>
  <c r="BF5019" i="4"/>
  <c r="BF5020" i="4"/>
  <c r="BF5021" i="4"/>
  <c r="BF5022" i="4"/>
  <c r="BF5023" i="4"/>
  <c r="BF5024" i="4"/>
  <c r="BF5025" i="4"/>
  <c r="BF5026" i="4"/>
  <c r="BF5027" i="4"/>
  <c r="BF5028" i="4"/>
  <c r="BF5029" i="4"/>
  <c r="BF5030" i="4"/>
  <c r="BF5031" i="4"/>
  <c r="BF5032" i="4"/>
  <c r="BF5033" i="4"/>
  <c r="BF5034" i="4"/>
  <c r="BF5035" i="4"/>
  <c r="BF5036" i="4"/>
  <c r="BF5037" i="4"/>
  <c r="BF5038" i="4"/>
  <c r="BF5039" i="4"/>
  <c r="BF5040" i="4"/>
  <c r="BF5041" i="4"/>
  <c r="BF5042" i="4"/>
  <c r="BF5043" i="4"/>
  <c r="BF5044" i="4"/>
  <c r="BF5045" i="4"/>
  <c r="BF5046" i="4"/>
  <c r="BF5047" i="4"/>
  <c r="BF5048" i="4"/>
  <c r="BF5049" i="4"/>
  <c r="BF5050" i="4"/>
  <c r="BF5051" i="4"/>
  <c r="BF5052" i="4"/>
  <c r="BF5053" i="4"/>
  <c r="BF5054" i="4"/>
  <c r="BF5055" i="4"/>
  <c r="BF5056" i="4"/>
  <c r="BF5057" i="4"/>
  <c r="BF5058" i="4"/>
  <c r="BF5059" i="4"/>
  <c r="BF5060" i="4"/>
  <c r="BF5061" i="4"/>
  <c r="BF5062" i="4"/>
  <c r="BF5063" i="4"/>
  <c r="BF5064" i="4"/>
  <c r="BF5065" i="4"/>
  <c r="BF5066" i="4"/>
  <c r="BF5067" i="4"/>
  <c r="BF5068" i="4"/>
  <c r="BF5069" i="4"/>
  <c r="BF5070" i="4"/>
  <c r="BF5071" i="4"/>
  <c r="BF5072" i="4"/>
  <c r="BF5073" i="4"/>
  <c r="BF5074" i="4"/>
  <c r="BF5075" i="4"/>
  <c r="BF5076" i="4"/>
  <c r="BF5077" i="4"/>
  <c r="BF5078" i="4"/>
  <c r="BF5079" i="4"/>
  <c r="BF5080" i="4"/>
  <c r="BF5081" i="4"/>
  <c r="BF5082" i="4"/>
  <c r="BF5083" i="4"/>
  <c r="BF5084" i="4"/>
  <c r="BF5085" i="4"/>
  <c r="BF5086" i="4"/>
  <c r="BF5087" i="4"/>
  <c r="BF5088" i="4"/>
  <c r="BF5089" i="4"/>
  <c r="BF5090" i="4"/>
  <c r="BF5091" i="4"/>
  <c r="BF5092" i="4"/>
  <c r="BF5093" i="4"/>
  <c r="BF5094" i="4"/>
  <c r="BF5095" i="4"/>
  <c r="BF5096" i="4"/>
  <c r="BF5097" i="4"/>
  <c r="BF5098" i="4"/>
  <c r="BF5099" i="4"/>
  <c r="BF5100" i="4"/>
  <c r="BF5101" i="4"/>
  <c r="BF5102" i="4"/>
  <c r="BF5103" i="4"/>
  <c r="BF5104" i="4"/>
  <c r="BF5105" i="4"/>
  <c r="BF5106" i="4"/>
  <c r="BF5107" i="4"/>
  <c r="BF5108" i="4"/>
  <c r="BF5109" i="4"/>
  <c r="BF5110" i="4"/>
  <c r="BF5111" i="4"/>
  <c r="BF5112" i="4"/>
  <c r="BF5113" i="4"/>
  <c r="BF5114" i="4"/>
  <c r="BF5115" i="4"/>
  <c r="BF5116" i="4"/>
  <c r="BF5117" i="4"/>
  <c r="BF5118" i="4"/>
  <c r="BF5119" i="4"/>
  <c r="BF5120" i="4"/>
  <c r="BF5121" i="4"/>
  <c r="BF5122" i="4"/>
  <c r="BF5123" i="4"/>
  <c r="BF5124" i="4"/>
  <c r="BF5125" i="4"/>
  <c r="BF5126" i="4"/>
  <c r="BF5127" i="4"/>
  <c r="BF5128" i="4"/>
  <c r="BF5129" i="4"/>
  <c r="BF5130" i="4"/>
  <c r="BF5131" i="4"/>
  <c r="BF5132" i="4"/>
  <c r="BF5133" i="4"/>
  <c r="BF5134" i="4"/>
  <c r="BF5135" i="4"/>
  <c r="BF5136" i="4"/>
  <c r="BF5137" i="4"/>
  <c r="BF5138" i="4"/>
  <c r="BF5139" i="4"/>
  <c r="BF5140" i="4"/>
  <c r="BF5141" i="4"/>
  <c r="BF5142" i="4"/>
  <c r="BF5143" i="4"/>
  <c r="BF5144" i="4"/>
  <c r="BF5145" i="4"/>
  <c r="BF5146" i="4"/>
  <c r="BF5147" i="4"/>
  <c r="BF5148" i="4"/>
  <c r="BF5149" i="4"/>
  <c r="BF5150" i="4"/>
  <c r="BF5151" i="4"/>
  <c r="BF5152" i="4"/>
  <c r="BF5153" i="4"/>
  <c r="BF5154" i="4"/>
  <c r="BF5155" i="4"/>
  <c r="BF5156" i="4"/>
  <c r="BF5157" i="4"/>
  <c r="BF5158" i="4"/>
  <c r="BF5159" i="4"/>
  <c r="BF5160" i="4"/>
  <c r="BF5161" i="4"/>
  <c r="BF5162" i="4"/>
  <c r="BF5163" i="4"/>
  <c r="BF5164" i="4"/>
  <c r="BF5165" i="4"/>
  <c r="BF5166" i="4"/>
  <c r="BF5167" i="4"/>
  <c r="BF5168" i="4"/>
  <c r="BF5169" i="4"/>
  <c r="BF5170" i="4"/>
  <c r="BF5171" i="4"/>
  <c r="BF5172" i="4"/>
  <c r="BF5173" i="4"/>
  <c r="BF5174" i="4"/>
  <c r="BF5175" i="4"/>
  <c r="BF5176" i="4"/>
  <c r="BF5177" i="4"/>
  <c r="BF5178" i="4"/>
  <c r="BF5179" i="4"/>
  <c r="BF5180" i="4"/>
  <c r="BF5181" i="4"/>
  <c r="BF5182" i="4"/>
  <c r="BF5183" i="4"/>
  <c r="BF5184" i="4"/>
  <c r="BF5185" i="4"/>
  <c r="BF5186" i="4"/>
  <c r="BF5187" i="4"/>
  <c r="BF5188" i="4"/>
  <c r="BF5189" i="4"/>
  <c r="BF5190" i="4"/>
  <c r="BF5191" i="4"/>
  <c r="BF5192" i="4"/>
  <c r="BF5193" i="4"/>
  <c r="BF5194" i="4"/>
  <c r="BF5195" i="4"/>
  <c r="BF5196" i="4"/>
  <c r="BF5197" i="4"/>
  <c r="BF5198" i="4"/>
  <c r="BF5199" i="4"/>
  <c r="BF5200" i="4"/>
  <c r="BF5201" i="4"/>
  <c r="BF5202" i="4"/>
  <c r="BF5203" i="4"/>
  <c r="BF5204" i="4"/>
  <c r="BF5205" i="4"/>
  <c r="BF5206" i="4"/>
  <c r="BF5207" i="4"/>
  <c r="BF5208" i="4"/>
  <c r="BF5209" i="4"/>
  <c r="BF5210" i="4"/>
  <c r="BF5211" i="4"/>
  <c r="BF5212" i="4"/>
  <c r="BF5213" i="4"/>
  <c r="BF5214" i="4"/>
  <c r="BF5215" i="4"/>
  <c r="BF5216" i="4"/>
  <c r="BF5217" i="4"/>
  <c r="BF5218" i="4"/>
  <c r="BF5219" i="4"/>
  <c r="BF5220" i="4"/>
  <c r="BF5221" i="4"/>
  <c r="BF5222" i="4"/>
  <c r="BF5223" i="4"/>
  <c r="BF5224" i="4"/>
  <c r="BF5225" i="4"/>
  <c r="BF5226" i="4"/>
  <c r="BF5227" i="4"/>
  <c r="BF5228" i="4"/>
  <c r="BF5229" i="4"/>
  <c r="BF5230" i="4"/>
  <c r="BF5231" i="4"/>
  <c r="BF5232" i="4"/>
  <c r="BF5233" i="4"/>
  <c r="BF5234" i="4"/>
  <c r="BF5235" i="4"/>
  <c r="BF5236" i="4"/>
  <c r="BF5237" i="4"/>
  <c r="BF5238" i="4"/>
  <c r="BF5239" i="4"/>
  <c r="BF5240" i="4"/>
  <c r="BF5241" i="4"/>
  <c r="BF5242" i="4"/>
  <c r="BF5243" i="4"/>
  <c r="BF5244" i="4"/>
  <c r="BF5245" i="4"/>
  <c r="BF5246" i="4"/>
  <c r="BF5247" i="4"/>
  <c r="BF5248" i="4"/>
  <c r="BF5249" i="4"/>
  <c r="BF5250" i="4"/>
  <c r="BF5251" i="4"/>
  <c r="BF5252" i="4"/>
  <c r="BF5253" i="4"/>
  <c r="BF5254" i="4"/>
  <c r="BF5255" i="4"/>
  <c r="BF5256" i="4"/>
  <c r="BF5257" i="4"/>
  <c r="BF5258" i="4"/>
  <c r="BF5259" i="4"/>
  <c r="BF5260" i="4"/>
  <c r="BF5261" i="4"/>
  <c r="BF5262" i="4"/>
  <c r="BF5263" i="4"/>
  <c r="BF5264" i="4"/>
  <c r="BF5265" i="4"/>
  <c r="BF5266" i="4"/>
  <c r="BF5267" i="4"/>
  <c r="BF5268" i="4"/>
  <c r="BF5269" i="4"/>
  <c r="BF5270" i="4"/>
  <c r="BF5271" i="4"/>
  <c r="BF5272" i="4"/>
  <c r="BF5273" i="4"/>
  <c r="BF5274" i="4"/>
  <c r="BF5275" i="4"/>
  <c r="BF5276" i="4"/>
  <c r="BF5277" i="4"/>
  <c r="BF5278" i="4"/>
  <c r="BF5279" i="4"/>
  <c r="BF5280" i="4"/>
  <c r="BF5281" i="4"/>
  <c r="BF5282" i="4"/>
  <c r="BF5283" i="4"/>
  <c r="BF5284" i="4"/>
  <c r="BF5285" i="4"/>
  <c r="BF5286" i="4"/>
  <c r="BF5287" i="4"/>
  <c r="BF5288" i="4"/>
  <c r="BF5289" i="4"/>
  <c r="BF5290" i="4"/>
  <c r="BF5291" i="4"/>
  <c r="BF5292" i="4"/>
  <c r="BF5293" i="4"/>
  <c r="BF5294" i="4"/>
  <c r="BF5295" i="4"/>
  <c r="BF5296" i="4"/>
  <c r="BF5297" i="4"/>
  <c r="BF529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G3915" i="4"/>
  <c r="BG3916" i="4"/>
  <c r="BG3917" i="4"/>
  <c r="BG3918" i="4"/>
  <c r="BG3919" i="4"/>
  <c r="BG3920" i="4"/>
  <c r="BG3921" i="4"/>
  <c r="BG3922" i="4"/>
  <c r="BG3923" i="4"/>
  <c r="BG3924" i="4"/>
  <c r="BG3925" i="4"/>
  <c r="BG3926" i="4"/>
  <c r="BG3927" i="4"/>
  <c r="BG3928" i="4"/>
  <c r="BG3929" i="4"/>
  <c r="BG3930" i="4"/>
  <c r="BG3931" i="4"/>
  <c r="BG3932" i="4"/>
  <c r="BG3933" i="4"/>
  <c r="BG3934" i="4"/>
  <c r="BG3935" i="4"/>
  <c r="BG3936" i="4"/>
  <c r="BG3937" i="4"/>
  <c r="BG3938" i="4"/>
  <c r="BG3939" i="4"/>
  <c r="BG3940" i="4"/>
  <c r="BG3941" i="4"/>
  <c r="BG3942" i="4"/>
  <c r="BG3943" i="4"/>
  <c r="BG3944" i="4"/>
  <c r="BG3945" i="4"/>
  <c r="BG3946" i="4"/>
  <c r="BG3947" i="4"/>
  <c r="BG3948" i="4"/>
  <c r="BG3949" i="4"/>
  <c r="BG3950" i="4"/>
  <c r="BG3951" i="4"/>
  <c r="BG3952" i="4"/>
  <c r="BG3953" i="4"/>
  <c r="BG3954" i="4"/>
  <c r="BG3955" i="4"/>
  <c r="BG3956" i="4"/>
  <c r="BG3957" i="4"/>
  <c r="BG3958" i="4"/>
  <c r="BG3959" i="4"/>
  <c r="BG3960" i="4"/>
  <c r="BG3961" i="4"/>
  <c r="BG3962" i="4"/>
  <c r="BG3963" i="4"/>
  <c r="BG3964" i="4"/>
  <c r="BG3965" i="4"/>
  <c r="BG3966" i="4"/>
  <c r="BG3967" i="4"/>
  <c r="BG3968" i="4"/>
  <c r="BG3969" i="4"/>
  <c r="BG3970" i="4"/>
  <c r="BG3971" i="4"/>
  <c r="BG3972" i="4"/>
  <c r="BG3973" i="4"/>
  <c r="BG3974" i="4"/>
  <c r="BG3975" i="4"/>
  <c r="BG3976" i="4"/>
  <c r="BG3977" i="4"/>
  <c r="BG3978" i="4"/>
  <c r="BG3979" i="4"/>
  <c r="BG3980" i="4"/>
  <c r="BG3981" i="4"/>
  <c r="BG3982" i="4"/>
  <c r="BG3983" i="4"/>
  <c r="BG3984" i="4"/>
  <c r="BG3985" i="4"/>
  <c r="BG3986" i="4"/>
  <c r="BG3987" i="4"/>
  <c r="BG3988" i="4"/>
  <c r="BG3989" i="4"/>
  <c r="BG3990" i="4"/>
  <c r="BG3991" i="4"/>
  <c r="BG3992" i="4"/>
  <c r="BG3993" i="4"/>
  <c r="BG3994" i="4"/>
  <c r="BG3995" i="4"/>
  <c r="BG3996" i="4"/>
  <c r="BG3997" i="4"/>
  <c r="BG3998" i="4"/>
  <c r="BG3999" i="4"/>
  <c r="BG4000" i="4"/>
  <c r="BG4001" i="4"/>
  <c r="BG4002" i="4"/>
  <c r="BG4003" i="4"/>
  <c r="BG4004" i="4"/>
  <c r="BG4005" i="4"/>
  <c r="BG4006" i="4"/>
  <c r="BG4007" i="4"/>
  <c r="BG4008" i="4"/>
  <c r="BG4009" i="4"/>
  <c r="BG4010" i="4"/>
  <c r="BG4011" i="4"/>
  <c r="BG4012" i="4"/>
  <c r="BG4013" i="4"/>
  <c r="BG4014" i="4"/>
  <c r="BG4015" i="4"/>
  <c r="BG4016" i="4"/>
  <c r="BG4017" i="4"/>
  <c r="BG4018" i="4"/>
  <c r="BG4019" i="4"/>
  <c r="BG4020" i="4"/>
  <c r="BG4021" i="4"/>
  <c r="BG4022" i="4"/>
  <c r="BG4023" i="4"/>
  <c r="BG4024" i="4"/>
  <c r="BG4025" i="4"/>
  <c r="BG4026" i="4"/>
  <c r="BG4027" i="4"/>
  <c r="BG4028" i="4"/>
  <c r="BG4029" i="4"/>
  <c r="BG4030" i="4"/>
  <c r="BG4031" i="4"/>
  <c r="BG4032" i="4"/>
  <c r="BG4033" i="4"/>
  <c r="BG4034" i="4"/>
  <c r="BG4035" i="4"/>
  <c r="BG4036" i="4"/>
  <c r="BG4037" i="4"/>
  <c r="BG4038" i="4"/>
  <c r="BG4039" i="4"/>
  <c r="BG4040" i="4"/>
  <c r="BG4041" i="4"/>
  <c r="BG4042" i="4"/>
  <c r="BG4043" i="4"/>
  <c r="BG4044" i="4"/>
  <c r="BG4045" i="4"/>
  <c r="BG4046" i="4"/>
  <c r="BG4047" i="4"/>
  <c r="BG4048" i="4"/>
  <c r="BG4049" i="4"/>
  <c r="BG4050" i="4"/>
  <c r="BG4051" i="4"/>
  <c r="BG4052" i="4"/>
  <c r="BG4053" i="4"/>
  <c r="BG4054" i="4"/>
  <c r="BG4055" i="4"/>
  <c r="BG4056" i="4"/>
  <c r="BG4057" i="4"/>
  <c r="BG4058" i="4"/>
  <c r="BG4059" i="4"/>
  <c r="BG4060" i="4"/>
  <c r="BG4061" i="4"/>
  <c r="BG4062" i="4"/>
  <c r="BG4063" i="4"/>
  <c r="BG4064" i="4"/>
  <c r="BG4065" i="4"/>
  <c r="BG4066" i="4"/>
  <c r="BG4067" i="4"/>
  <c r="BG4068" i="4"/>
  <c r="BG4069" i="4"/>
  <c r="BG4070" i="4"/>
  <c r="BG4071" i="4"/>
  <c r="BG4072" i="4"/>
  <c r="BG4073" i="4"/>
  <c r="BG4074" i="4"/>
  <c r="BG4075" i="4"/>
  <c r="BG4076" i="4"/>
  <c r="BG4077" i="4"/>
  <c r="BG4078" i="4"/>
  <c r="BG4079" i="4"/>
  <c r="BG4080" i="4"/>
  <c r="BG4081" i="4"/>
  <c r="BG4082" i="4"/>
  <c r="BG4083" i="4"/>
  <c r="BG4084" i="4"/>
  <c r="BG4085" i="4"/>
  <c r="BG4086" i="4"/>
  <c r="BG4087" i="4"/>
  <c r="BG4088" i="4"/>
  <c r="BG4089" i="4"/>
  <c r="BG4090" i="4"/>
  <c r="BG4091" i="4"/>
  <c r="BG4092" i="4"/>
  <c r="BG4093" i="4"/>
  <c r="BG4094" i="4"/>
  <c r="BG4095" i="4"/>
  <c r="BG4096" i="4"/>
  <c r="BG4097" i="4"/>
  <c r="BG4098" i="4"/>
  <c r="BG4099" i="4"/>
  <c r="BG4100" i="4"/>
  <c r="BG4101" i="4"/>
  <c r="BG4102" i="4"/>
  <c r="BG4103" i="4"/>
  <c r="BG4104" i="4"/>
  <c r="BG4105" i="4"/>
  <c r="BG4106" i="4"/>
  <c r="BG4107" i="4"/>
  <c r="BG4108" i="4"/>
  <c r="BG4109" i="4"/>
  <c r="BG4110" i="4"/>
  <c r="BG4111" i="4"/>
  <c r="BG4112" i="4"/>
  <c r="BG4113" i="4"/>
  <c r="BG4114" i="4"/>
  <c r="BG4115" i="4"/>
  <c r="BG4116" i="4"/>
  <c r="BG4117" i="4"/>
  <c r="BG4118" i="4"/>
  <c r="BG4119" i="4"/>
  <c r="BG4120" i="4"/>
  <c r="BG4121" i="4"/>
  <c r="BG4122" i="4"/>
  <c r="BG4123" i="4"/>
  <c r="BG4124" i="4"/>
  <c r="BG4125" i="4"/>
  <c r="BG4126" i="4"/>
  <c r="BG4127" i="4"/>
  <c r="BG4128" i="4"/>
  <c r="BG4129" i="4"/>
  <c r="BG4130" i="4"/>
  <c r="BG4131" i="4"/>
  <c r="BG4132" i="4"/>
  <c r="BG4133" i="4"/>
  <c r="BG4134" i="4"/>
  <c r="BG4135" i="4"/>
  <c r="BG4136" i="4"/>
  <c r="BG4137" i="4"/>
  <c r="BG4138" i="4"/>
  <c r="BG4139" i="4"/>
  <c r="BG4140" i="4"/>
  <c r="BG4141" i="4"/>
  <c r="BG4142" i="4"/>
  <c r="BG4143" i="4"/>
  <c r="BG4144" i="4"/>
  <c r="BG4145" i="4"/>
  <c r="BG4146" i="4"/>
  <c r="BG4147" i="4"/>
  <c r="BG4148" i="4"/>
  <c r="BG4149" i="4"/>
  <c r="BG4150" i="4"/>
  <c r="BG4151" i="4"/>
  <c r="BG4152" i="4"/>
  <c r="BG4153" i="4"/>
  <c r="BG4154" i="4"/>
  <c r="BG4155" i="4"/>
  <c r="BG4156" i="4"/>
  <c r="BG4157" i="4"/>
  <c r="BG4158" i="4"/>
  <c r="BG4159" i="4"/>
  <c r="BG4160" i="4"/>
  <c r="BG4161" i="4"/>
  <c r="BG4162" i="4"/>
  <c r="BG4163" i="4"/>
  <c r="BG4164" i="4"/>
  <c r="BG4165" i="4"/>
  <c r="BG4166" i="4"/>
  <c r="BG4167" i="4"/>
  <c r="BG4168" i="4"/>
  <c r="BG4169" i="4"/>
  <c r="BG4170" i="4"/>
  <c r="BG4171" i="4"/>
  <c r="BG4172" i="4"/>
  <c r="BG4173" i="4"/>
  <c r="BG4174" i="4"/>
  <c r="BG4175" i="4"/>
  <c r="BG4176" i="4"/>
  <c r="BG4177" i="4"/>
  <c r="BG4178" i="4"/>
  <c r="BG4179" i="4"/>
  <c r="BG4180" i="4"/>
  <c r="BG4181" i="4"/>
  <c r="BG4182" i="4"/>
  <c r="BG4183" i="4"/>
  <c r="BG4184" i="4"/>
  <c r="BG4185" i="4"/>
  <c r="BG4186" i="4"/>
  <c r="BG4187" i="4"/>
  <c r="BG4188" i="4"/>
  <c r="BG4189" i="4"/>
  <c r="BG4190" i="4"/>
  <c r="BG4191" i="4"/>
  <c r="BG4192" i="4"/>
  <c r="BG4193" i="4"/>
  <c r="BG4194" i="4"/>
  <c r="BG4195" i="4"/>
  <c r="BG4196" i="4"/>
  <c r="BG4197" i="4"/>
  <c r="BG4198" i="4"/>
  <c r="BG4199" i="4"/>
  <c r="BG4200" i="4"/>
  <c r="BG4201" i="4"/>
  <c r="BG4202" i="4"/>
  <c r="BG4203" i="4"/>
  <c r="BG4204" i="4"/>
  <c r="BG4205" i="4"/>
  <c r="BG4206" i="4"/>
  <c r="BG4207" i="4"/>
  <c r="BG4208" i="4"/>
  <c r="BG4209" i="4"/>
  <c r="BG4210" i="4"/>
  <c r="BG4211" i="4"/>
  <c r="BG4212" i="4"/>
  <c r="BG4213" i="4"/>
  <c r="BG4214" i="4"/>
  <c r="BG4215" i="4"/>
  <c r="BG4216" i="4"/>
  <c r="BG4217" i="4"/>
  <c r="BG4218" i="4"/>
  <c r="BG4219" i="4"/>
  <c r="BG4220" i="4"/>
  <c r="BG4221" i="4"/>
  <c r="BG4222" i="4"/>
  <c r="BG4223" i="4"/>
  <c r="BG4224" i="4"/>
  <c r="BG4225" i="4"/>
  <c r="BG4226" i="4"/>
  <c r="BG4227" i="4"/>
  <c r="BG4228" i="4"/>
  <c r="BG4229" i="4"/>
  <c r="BG4230" i="4"/>
  <c r="BG4231" i="4"/>
  <c r="BG4232" i="4"/>
  <c r="BG4233" i="4"/>
  <c r="BG4234" i="4"/>
  <c r="BG4235" i="4"/>
  <c r="BG4236" i="4"/>
  <c r="BG4237" i="4"/>
  <c r="BG4238" i="4"/>
  <c r="BG4239" i="4"/>
  <c r="BG4240" i="4"/>
  <c r="BG4241" i="4"/>
  <c r="BG4242" i="4"/>
  <c r="BG4243" i="4"/>
  <c r="BG4244" i="4"/>
  <c r="BG4245" i="4"/>
  <c r="BG4246" i="4"/>
  <c r="BG4247" i="4"/>
  <c r="BG4248" i="4"/>
  <c r="BG4249" i="4"/>
  <c r="BG4250" i="4"/>
  <c r="BG4251" i="4"/>
  <c r="BG4252" i="4"/>
  <c r="BG4253" i="4"/>
  <c r="BG4254" i="4"/>
  <c r="BG4255" i="4"/>
  <c r="BG4256" i="4"/>
  <c r="BG4257" i="4"/>
  <c r="BG4258" i="4"/>
  <c r="BG4259" i="4"/>
  <c r="BG4260" i="4"/>
  <c r="BG4261" i="4"/>
  <c r="BG4262" i="4"/>
  <c r="BG4263" i="4"/>
  <c r="BG4264" i="4"/>
  <c r="BG4265" i="4"/>
  <c r="BG4266" i="4"/>
  <c r="BG4267" i="4"/>
  <c r="BG4268" i="4"/>
  <c r="BG4269" i="4"/>
  <c r="BG4270" i="4"/>
  <c r="BG4271" i="4"/>
  <c r="BG4272" i="4"/>
  <c r="BG4273" i="4"/>
  <c r="BG4274" i="4"/>
  <c r="BG4275" i="4"/>
  <c r="BG4276" i="4"/>
  <c r="BG4277" i="4"/>
  <c r="BG4278" i="4"/>
  <c r="BG4279" i="4"/>
  <c r="BG4280" i="4"/>
  <c r="BG4281" i="4"/>
  <c r="BG4282" i="4"/>
  <c r="BG4283" i="4"/>
  <c r="BG4284" i="4"/>
  <c r="BG4285" i="4"/>
  <c r="BG4286" i="4"/>
  <c r="BG4287" i="4"/>
  <c r="BG4288" i="4"/>
  <c r="BG4289" i="4"/>
  <c r="BG4290" i="4"/>
  <c r="BG4291" i="4"/>
  <c r="BG4292" i="4"/>
  <c r="BG4293" i="4"/>
  <c r="BG4294" i="4"/>
  <c r="BG4295" i="4"/>
  <c r="BG4296" i="4"/>
  <c r="BG4297" i="4"/>
  <c r="BG4298" i="4"/>
  <c r="BG4299" i="4"/>
  <c r="BG4300" i="4"/>
  <c r="BG4301" i="4"/>
  <c r="BG4302" i="4"/>
  <c r="BG4303" i="4"/>
  <c r="BG4304" i="4"/>
  <c r="BG4305" i="4"/>
  <c r="BG4306" i="4"/>
  <c r="BG4307" i="4"/>
  <c r="BG4308" i="4"/>
  <c r="BG4309" i="4"/>
  <c r="BG4310" i="4"/>
  <c r="BG4311" i="4"/>
  <c r="BG4312" i="4"/>
  <c r="BG4313" i="4"/>
  <c r="BG4314" i="4"/>
  <c r="BG4315" i="4"/>
  <c r="BG4316" i="4"/>
  <c r="BG4317" i="4"/>
  <c r="BG4318" i="4"/>
  <c r="BG4319" i="4"/>
  <c r="BG4320" i="4"/>
  <c r="BG4321" i="4"/>
  <c r="BG4322" i="4"/>
  <c r="BG4323" i="4"/>
  <c r="BG4324" i="4"/>
  <c r="BG4325" i="4"/>
  <c r="BG4326" i="4"/>
  <c r="BG4327" i="4"/>
  <c r="BG4328" i="4"/>
  <c r="BG4329" i="4"/>
  <c r="BG4330" i="4"/>
  <c r="BG4331" i="4"/>
  <c r="BG4332" i="4"/>
  <c r="BG4333" i="4"/>
  <c r="BG4334" i="4"/>
  <c r="BG4335" i="4"/>
  <c r="BG4336" i="4"/>
  <c r="BG4337" i="4"/>
  <c r="BG4338" i="4"/>
  <c r="BG4339" i="4"/>
  <c r="BG4340" i="4"/>
  <c r="BG4341" i="4"/>
  <c r="BG4342" i="4"/>
  <c r="BG4343" i="4"/>
  <c r="BG4344" i="4"/>
  <c r="BG4345" i="4"/>
  <c r="BG4346" i="4"/>
  <c r="BG4347" i="4"/>
  <c r="BG4348" i="4"/>
  <c r="BG4349" i="4"/>
  <c r="BG4350" i="4"/>
  <c r="BG4351" i="4"/>
  <c r="BG4352" i="4"/>
  <c r="BG4353" i="4"/>
  <c r="BG4354" i="4"/>
  <c r="BG4355" i="4"/>
  <c r="BG4356" i="4"/>
  <c r="BG4357" i="4"/>
  <c r="BG4358" i="4"/>
  <c r="BG4359" i="4"/>
  <c r="BG4360" i="4"/>
  <c r="BG4361" i="4"/>
  <c r="BG4362" i="4"/>
  <c r="BG4363" i="4"/>
  <c r="BG4364" i="4"/>
  <c r="BG4365" i="4"/>
  <c r="BG4366" i="4"/>
  <c r="BG4367" i="4"/>
  <c r="BG4368" i="4"/>
  <c r="BG4369" i="4"/>
  <c r="BG4370" i="4"/>
  <c r="BG4371" i="4"/>
  <c r="BG4372" i="4"/>
  <c r="BG4373" i="4"/>
  <c r="BG4374" i="4"/>
  <c r="BG4375" i="4"/>
  <c r="BG4376" i="4"/>
  <c r="BG4377" i="4"/>
  <c r="BG4378" i="4"/>
  <c r="BG4379" i="4"/>
  <c r="BG4380" i="4"/>
  <c r="BG4381" i="4"/>
  <c r="BG4382" i="4"/>
  <c r="BG4383" i="4"/>
  <c r="BG4384" i="4"/>
  <c r="BG4385" i="4"/>
  <c r="BG4386" i="4"/>
  <c r="BG4387" i="4"/>
  <c r="BG4388" i="4"/>
  <c r="BG4389" i="4"/>
  <c r="BG4390" i="4"/>
  <c r="BG4391" i="4"/>
  <c r="BG4392" i="4"/>
  <c r="BG4393" i="4"/>
  <c r="BG4394" i="4"/>
  <c r="BG4395" i="4"/>
  <c r="BG4396" i="4"/>
  <c r="BG4397" i="4"/>
  <c r="BG4398" i="4"/>
  <c r="BG4399" i="4"/>
  <c r="BG4400" i="4"/>
  <c r="BG4401" i="4"/>
  <c r="BG4402" i="4"/>
  <c r="BG4403" i="4"/>
  <c r="BG4404" i="4"/>
  <c r="BG4405" i="4"/>
  <c r="BG4406" i="4"/>
  <c r="BG4407" i="4"/>
  <c r="BG4408" i="4"/>
  <c r="BG4409" i="4"/>
  <c r="BG4410" i="4"/>
  <c r="BG4411" i="4"/>
  <c r="BG4412" i="4"/>
  <c r="BG4413" i="4"/>
  <c r="BG4414" i="4"/>
  <c r="BG4415" i="4"/>
  <c r="BG4416" i="4"/>
  <c r="BG4417" i="4"/>
  <c r="BG4418" i="4"/>
  <c r="BG4419" i="4"/>
  <c r="BG4420" i="4"/>
  <c r="BG4421" i="4"/>
  <c r="BG4422" i="4"/>
  <c r="BG4423" i="4"/>
  <c r="BG4424" i="4"/>
  <c r="BG4425" i="4"/>
  <c r="BG4426" i="4"/>
  <c r="BG4427" i="4"/>
  <c r="BG4428" i="4"/>
  <c r="BG4429" i="4"/>
  <c r="BG4430" i="4"/>
  <c r="BG4431" i="4"/>
  <c r="BG4432" i="4"/>
  <c r="BG4433" i="4"/>
  <c r="BG4434" i="4"/>
  <c r="BG4435" i="4"/>
  <c r="BG4436" i="4"/>
  <c r="BG4437" i="4"/>
  <c r="BG4438" i="4"/>
  <c r="BG4439" i="4"/>
  <c r="BG4440" i="4"/>
  <c r="BG4441" i="4"/>
  <c r="BG4442" i="4"/>
  <c r="BG4443" i="4"/>
  <c r="BG4444" i="4"/>
  <c r="BG4445" i="4"/>
  <c r="BG4446" i="4"/>
  <c r="BG4447" i="4"/>
  <c r="BG4448" i="4"/>
  <c r="BG4449" i="4"/>
  <c r="BG4450" i="4"/>
  <c r="BG4451" i="4"/>
  <c r="BG4452" i="4"/>
  <c r="BG4453" i="4"/>
  <c r="BG4454" i="4"/>
  <c r="BG4455" i="4"/>
  <c r="BG4456" i="4"/>
  <c r="BG4457" i="4"/>
  <c r="BG4458" i="4"/>
  <c r="BG4459" i="4"/>
  <c r="BG4460" i="4"/>
  <c r="BG4461" i="4"/>
  <c r="BG4462" i="4"/>
  <c r="BG4463" i="4"/>
  <c r="BG4464" i="4"/>
  <c r="BG4465" i="4"/>
  <c r="BG4466" i="4"/>
  <c r="BG4467" i="4"/>
  <c r="BG4468" i="4"/>
  <c r="BG4469" i="4"/>
  <c r="BG4470" i="4"/>
  <c r="BG4471" i="4"/>
  <c r="BG4472" i="4"/>
  <c r="BG4473" i="4"/>
  <c r="BG4474" i="4"/>
  <c r="BG4475" i="4"/>
  <c r="BG4476" i="4"/>
  <c r="BG4477" i="4"/>
  <c r="BG4478" i="4"/>
  <c r="BG4479" i="4"/>
  <c r="BG4480" i="4"/>
  <c r="BG4481" i="4"/>
  <c r="BG4482" i="4"/>
  <c r="BG4483" i="4"/>
  <c r="BG4484" i="4"/>
  <c r="BG4485" i="4"/>
  <c r="BG4486" i="4"/>
  <c r="BG4487" i="4"/>
  <c r="BG4488" i="4"/>
  <c r="BG4489" i="4"/>
  <c r="BG4490" i="4"/>
  <c r="BG4491" i="4"/>
  <c r="BG4492" i="4"/>
  <c r="BG4493" i="4"/>
  <c r="BG4494" i="4"/>
  <c r="BG4495" i="4"/>
  <c r="BG4496" i="4"/>
  <c r="BG4497" i="4"/>
  <c r="BG4498" i="4"/>
  <c r="BG4499" i="4"/>
  <c r="BG4500" i="4"/>
  <c r="BG4501" i="4"/>
  <c r="BG4502" i="4"/>
  <c r="BG4503" i="4"/>
  <c r="BG4504" i="4"/>
  <c r="BG4505" i="4"/>
  <c r="BG4506" i="4"/>
  <c r="BG4507" i="4"/>
  <c r="BG4508" i="4"/>
  <c r="BG4509" i="4"/>
  <c r="BG4510" i="4"/>
  <c r="BG4511" i="4"/>
  <c r="BG4512" i="4"/>
  <c r="BG4513" i="4"/>
  <c r="BG4514" i="4"/>
  <c r="BG4515" i="4"/>
  <c r="BG4516" i="4"/>
  <c r="BG4517" i="4"/>
  <c r="BG4518" i="4"/>
  <c r="BG4519" i="4"/>
  <c r="BG4520" i="4"/>
  <c r="BG4521" i="4"/>
  <c r="BG4522" i="4"/>
  <c r="BG4523" i="4"/>
  <c r="BG4524" i="4"/>
  <c r="BG4525" i="4"/>
  <c r="BG4526" i="4"/>
  <c r="BG4527" i="4"/>
  <c r="BG4528" i="4"/>
  <c r="BG4529" i="4"/>
  <c r="BG4530" i="4"/>
  <c r="BG4531" i="4"/>
  <c r="BG4532" i="4"/>
  <c r="BG4533" i="4"/>
  <c r="BG4534" i="4"/>
  <c r="BG4535" i="4"/>
  <c r="BG4536" i="4"/>
  <c r="BG4537" i="4"/>
  <c r="BG4538" i="4"/>
  <c r="BG4539" i="4"/>
  <c r="BG4540" i="4"/>
  <c r="BG4541" i="4"/>
  <c r="BG4542" i="4"/>
  <c r="BG4543" i="4"/>
  <c r="BG4544" i="4"/>
  <c r="BG4545" i="4"/>
  <c r="BG4546" i="4"/>
  <c r="BG4547" i="4"/>
  <c r="BG4548" i="4"/>
  <c r="BG4549" i="4"/>
  <c r="BG4550" i="4"/>
  <c r="BG4551" i="4"/>
  <c r="BG4552" i="4"/>
  <c r="BG4553" i="4"/>
  <c r="BG4554" i="4"/>
  <c r="BG4555" i="4"/>
  <c r="BG4556" i="4"/>
  <c r="BG4557" i="4"/>
  <c r="BG4558" i="4"/>
  <c r="BG4559" i="4"/>
  <c r="BG4560" i="4"/>
  <c r="BG4561" i="4"/>
  <c r="BG4562" i="4"/>
  <c r="BG4563" i="4"/>
  <c r="BG4564" i="4"/>
  <c r="BG4565" i="4"/>
  <c r="BG4566" i="4"/>
  <c r="BG4567" i="4"/>
  <c r="BG4568" i="4"/>
  <c r="BG4569" i="4"/>
  <c r="BG4570" i="4"/>
  <c r="BG4571" i="4"/>
  <c r="BG4572" i="4"/>
  <c r="BG4573" i="4"/>
  <c r="BG4574" i="4"/>
  <c r="BG4575" i="4"/>
  <c r="BG4576" i="4"/>
  <c r="BG4577" i="4"/>
  <c r="BG4578" i="4"/>
  <c r="BG4579" i="4"/>
  <c r="BG4580" i="4"/>
  <c r="BG4581" i="4"/>
  <c r="BG4582" i="4"/>
  <c r="BG4583" i="4"/>
  <c r="BG4584" i="4"/>
  <c r="BG4585" i="4"/>
  <c r="BG4586" i="4"/>
  <c r="BG4587" i="4"/>
  <c r="BG4588" i="4"/>
  <c r="BG4589" i="4"/>
  <c r="BG4590" i="4"/>
  <c r="BG4591" i="4"/>
  <c r="BG4592" i="4"/>
  <c r="BG4593" i="4"/>
  <c r="BG4594" i="4"/>
  <c r="BG4595" i="4"/>
  <c r="BG4596" i="4"/>
  <c r="BG4597" i="4"/>
  <c r="BG4598" i="4"/>
  <c r="BG4599" i="4"/>
  <c r="BG4600" i="4"/>
  <c r="BG4601" i="4"/>
  <c r="BG4602" i="4"/>
  <c r="BG4603" i="4"/>
  <c r="BG4604" i="4"/>
  <c r="BG4605" i="4"/>
  <c r="BG4606" i="4"/>
  <c r="BG4607" i="4"/>
  <c r="BG4608" i="4"/>
  <c r="BG4609" i="4"/>
  <c r="BG4610" i="4"/>
  <c r="BG4611" i="4"/>
  <c r="BG4612" i="4"/>
  <c r="BG4613" i="4"/>
  <c r="BG4614" i="4"/>
  <c r="BG4615" i="4"/>
  <c r="BG4616" i="4"/>
  <c r="BG4617" i="4"/>
  <c r="BG4618" i="4"/>
  <c r="BG4619" i="4"/>
  <c r="BG4620" i="4"/>
  <c r="BG4621" i="4"/>
  <c r="BG4622" i="4"/>
  <c r="BG4623" i="4"/>
  <c r="BG4624" i="4"/>
  <c r="BG4625" i="4"/>
  <c r="BG4626" i="4"/>
  <c r="BG4627" i="4"/>
  <c r="BG4628" i="4"/>
  <c r="BG4629" i="4"/>
  <c r="BG4630" i="4"/>
  <c r="BG4631" i="4"/>
  <c r="BG4632" i="4"/>
  <c r="BG4633" i="4"/>
  <c r="BG4634" i="4"/>
  <c r="BG4635" i="4"/>
  <c r="BG4636" i="4"/>
  <c r="BG4637" i="4"/>
  <c r="BG4638" i="4"/>
  <c r="BG4639" i="4"/>
  <c r="BG4640" i="4"/>
  <c r="BG4641" i="4"/>
  <c r="BG4642" i="4"/>
  <c r="BG4643" i="4"/>
  <c r="BG4644" i="4"/>
  <c r="BG4645" i="4"/>
  <c r="BG4646" i="4"/>
  <c r="BG4647" i="4"/>
  <c r="BG4648" i="4"/>
  <c r="BG4649" i="4"/>
  <c r="BG4650" i="4"/>
  <c r="BG4651" i="4"/>
  <c r="BG4652" i="4"/>
  <c r="BG4653" i="4"/>
  <c r="BG4654" i="4"/>
  <c r="BG4655" i="4"/>
  <c r="BG4656" i="4"/>
  <c r="BG4657" i="4"/>
  <c r="BG4658" i="4"/>
  <c r="BG4659" i="4"/>
  <c r="BG4660" i="4"/>
  <c r="BG4661" i="4"/>
  <c r="BG4662" i="4"/>
  <c r="BG4663" i="4"/>
  <c r="BG4664" i="4"/>
  <c r="BG4665" i="4"/>
  <c r="BG4666" i="4"/>
  <c r="BG4667" i="4"/>
  <c r="BG4668" i="4"/>
  <c r="BG4669" i="4"/>
  <c r="BG4670" i="4"/>
  <c r="BG4671" i="4"/>
  <c r="BG4672" i="4"/>
  <c r="BG4673" i="4"/>
  <c r="BG4674" i="4"/>
  <c r="BG4675" i="4"/>
  <c r="BG4676" i="4"/>
  <c r="BG4677" i="4"/>
  <c r="BG4678" i="4"/>
  <c r="BG4679" i="4"/>
  <c r="BG4680" i="4"/>
  <c r="BG4681" i="4"/>
  <c r="BG4682" i="4"/>
  <c r="BG4683" i="4"/>
  <c r="BG4684" i="4"/>
  <c r="BG4685" i="4"/>
  <c r="BG4686" i="4"/>
  <c r="BG4687" i="4"/>
  <c r="BG4688" i="4"/>
  <c r="BG4689" i="4"/>
  <c r="BG4690" i="4"/>
  <c r="BG4691" i="4"/>
  <c r="BG4692" i="4"/>
  <c r="BG4693" i="4"/>
  <c r="BG4694" i="4"/>
  <c r="BG4695" i="4"/>
  <c r="BG4696" i="4"/>
  <c r="BG4697" i="4"/>
  <c r="BG4698" i="4"/>
  <c r="BG4699" i="4"/>
  <c r="BG4700" i="4"/>
  <c r="BG4701" i="4"/>
  <c r="BG4702" i="4"/>
  <c r="BG4703" i="4"/>
  <c r="BG4704" i="4"/>
  <c r="BG4705" i="4"/>
  <c r="BG4706" i="4"/>
  <c r="BG4707" i="4"/>
  <c r="BG4708" i="4"/>
  <c r="BG4709" i="4"/>
  <c r="BG4710" i="4"/>
  <c r="BG4711" i="4"/>
  <c r="BG4712" i="4"/>
  <c r="BG4713" i="4"/>
  <c r="BG4714" i="4"/>
  <c r="BG4715" i="4"/>
  <c r="BG4716" i="4"/>
  <c r="BG4717" i="4"/>
  <c r="BG4718" i="4"/>
  <c r="BG4719" i="4"/>
  <c r="BG4720" i="4"/>
  <c r="BG4721" i="4"/>
  <c r="BG4722" i="4"/>
  <c r="BG4723" i="4"/>
  <c r="BG4724" i="4"/>
  <c r="BG4725" i="4"/>
  <c r="BG4726" i="4"/>
  <c r="BG4727" i="4"/>
  <c r="BG4728" i="4"/>
  <c r="BG4729" i="4"/>
  <c r="BG4730" i="4"/>
  <c r="BG4731" i="4"/>
  <c r="BG4732" i="4"/>
  <c r="BG4733" i="4"/>
  <c r="BG4734" i="4"/>
  <c r="BG4735" i="4"/>
  <c r="BG4736" i="4"/>
  <c r="BG4737" i="4"/>
  <c r="BG4738" i="4"/>
  <c r="BG4739" i="4"/>
  <c r="BG4740" i="4"/>
  <c r="BG4741" i="4"/>
  <c r="BG4742" i="4"/>
  <c r="BG4743" i="4"/>
  <c r="BG4744" i="4"/>
  <c r="BG4745" i="4"/>
  <c r="BG4746" i="4"/>
  <c r="BG4747" i="4"/>
  <c r="BG4748" i="4"/>
  <c r="BG4749" i="4"/>
  <c r="BG4750" i="4"/>
  <c r="BG4751" i="4"/>
  <c r="BG4752" i="4"/>
  <c r="BG4753" i="4"/>
  <c r="BG4754" i="4"/>
  <c r="BG4755" i="4"/>
  <c r="BG4756" i="4"/>
  <c r="BG4757" i="4"/>
  <c r="BG4758" i="4"/>
  <c r="BG4759" i="4"/>
  <c r="BG4760" i="4"/>
  <c r="BG4761" i="4"/>
  <c r="BG4762" i="4"/>
  <c r="BG4763" i="4"/>
  <c r="BG4764" i="4"/>
  <c r="BG4765" i="4"/>
  <c r="BG4766" i="4"/>
  <c r="BG4767" i="4"/>
  <c r="BG4768" i="4"/>
  <c r="BG4769" i="4"/>
  <c r="BG4770" i="4"/>
  <c r="BG4771" i="4"/>
  <c r="BG4772" i="4"/>
  <c r="BG4773" i="4"/>
  <c r="BG4774" i="4"/>
  <c r="BG4775" i="4"/>
  <c r="BG4776" i="4"/>
  <c r="BG4777" i="4"/>
  <c r="BG4778" i="4"/>
  <c r="BG4779" i="4"/>
  <c r="BG4780" i="4"/>
  <c r="BG4781" i="4"/>
  <c r="BG4782" i="4"/>
  <c r="BG4783" i="4"/>
  <c r="BG4784" i="4"/>
  <c r="BG4785" i="4"/>
  <c r="BG4786" i="4"/>
  <c r="BG4787" i="4"/>
  <c r="BG4788" i="4"/>
  <c r="BG4789" i="4"/>
  <c r="BG4790" i="4"/>
  <c r="BG4791" i="4"/>
  <c r="BG4792" i="4"/>
  <c r="BG4793" i="4"/>
  <c r="BG4794" i="4"/>
  <c r="BG4795" i="4"/>
  <c r="BG4796" i="4"/>
  <c r="BG4797" i="4"/>
  <c r="BG4798" i="4"/>
  <c r="BG4799" i="4"/>
  <c r="BG4800" i="4"/>
  <c r="BG4801" i="4"/>
  <c r="BG4802" i="4"/>
  <c r="BG4803" i="4"/>
  <c r="BG4804" i="4"/>
  <c r="BG4805" i="4"/>
  <c r="BG4806" i="4"/>
  <c r="BG4807" i="4"/>
  <c r="BG4808" i="4"/>
  <c r="BG4809" i="4"/>
  <c r="BG4810" i="4"/>
  <c r="BG4811" i="4"/>
  <c r="BG4812" i="4"/>
  <c r="BG4813" i="4"/>
  <c r="BG4814" i="4"/>
  <c r="BG4815" i="4"/>
  <c r="BG4816" i="4"/>
  <c r="BG4817" i="4"/>
  <c r="BG4818" i="4"/>
  <c r="BG4819" i="4"/>
  <c r="BG4820" i="4"/>
  <c r="BG4821" i="4"/>
  <c r="BG4822" i="4"/>
  <c r="BG4823" i="4"/>
  <c r="BG4824" i="4"/>
  <c r="BG4825" i="4"/>
  <c r="BG4826" i="4"/>
  <c r="BG4827" i="4"/>
  <c r="BG4828" i="4"/>
  <c r="BG4829" i="4"/>
  <c r="BG4830" i="4"/>
  <c r="BG4831" i="4"/>
  <c r="BG4832" i="4"/>
  <c r="BG4833" i="4"/>
  <c r="BG4834" i="4"/>
  <c r="BG4835" i="4"/>
  <c r="BG4836" i="4"/>
  <c r="BG4837" i="4"/>
  <c r="BG4838" i="4"/>
  <c r="BG4839" i="4"/>
  <c r="BG4840" i="4"/>
  <c r="BG4841" i="4"/>
  <c r="BG4842" i="4"/>
  <c r="BG4843" i="4"/>
  <c r="BG4844" i="4"/>
  <c r="BG4845" i="4"/>
  <c r="BG4846" i="4"/>
  <c r="BG4847" i="4"/>
  <c r="BG4848" i="4"/>
  <c r="BG4849" i="4"/>
  <c r="BG4850" i="4"/>
  <c r="BG4851" i="4"/>
  <c r="BG4852" i="4"/>
  <c r="BG4853" i="4"/>
  <c r="BG4854" i="4"/>
  <c r="BG4855" i="4"/>
  <c r="BG4856" i="4"/>
  <c r="BG4857" i="4"/>
  <c r="BG4858" i="4"/>
  <c r="BG4859" i="4"/>
  <c r="BG4860" i="4"/>
  <c r="BG4861" i="4"/>
  <c r="BG4862" i="4"/>
  <c r="BG4863" i="4"/>
  <c r="BG4864" i="4"/>
  <c r="BG4865" i="4"/>
  <c r="BG4866" i="4"/>
  <c r="BG4867" i="4"/>
  <c r="BG4868" i="4"/>
  <c r="BG4869" i="4"/>
  <c r="BG4870" i="4"/>
  <c r="BG4871" i="4"/>
  <c r="BG4872" i="4"/>
  <c r="BG4873" i="4"/>
  <c r="BG4874" i="4"/>
  <c r="BG4875" i="4"/>
  <c r="BG4876" i="4"/>
  <c r="BG4877" i="4"/>
  <c r="BG4878" i="4"/>
  <c r="BG4879" i="4"/>
  <c r="BG4880" i="4"/>
  <c r="BG4881" i="4"/>
  <c r="BG4882" i="4"/>
  <c r="BG4883" i="4"/>
  <c r="BG4884" i="4"/>
  <c r="BG4885" i="4"/>
  <c r="BG4886" i="4"/>
  <c r="BG4887" i="4"/>
  <c r="BG4888" i="4"/>
  <c r="BG4889" i="4"/>
  <c r="BG4890" i="4"/>
  <c r="BG4891" i="4"/>
  <c r="BG4892" i="4"/>
  <c r="BG4893" i="4"/>
  <c r="BG4894" i="4"/>
  <c r="BG4895" i="4"/>
  <c r="BG4896" i="4"/>
  <c r="BG4897" i="4"/>
  <c r="BG4898" i="4"/>
  <c r="BG4899" i="4"/>
  <c r="BG4900" i="4"/>
  <c r="BG4901" i="4"/>
  <c r="BG4902" i="4"/>
  <c r="BG4903" i="4"/>
  <c r="BG4904" i="4"/>
  <c r="BG4905" i="4"/>
  <c r="BG4906" i="4"/>
  <c r="BG4907" i="4"/>
  <c r="BG4908" i="4"/>
  <c r="BG4909" i="4"/>
  <c r="BG4910" i="4"/>
  <c r="BG4911" i="4"/>
  <c r="BG4912" i="4"/>
  <c r="BG4913" i="4"/>
  <c r="BG4914" i="4"/>
  <c r="BG4915" i="4"/>
  <c r="BG4916" i="4"/>
  <c r="BG4917" i="4"/>
  <c r="BG4918" i="4"/>
  <c r="BG4919" i="4"/>
  <c r="BG4920" i="4"/>
  <c r="BG4921" i="4"/>
  <c r="BG4922" i="4"/>
  <c r="BG4923" i="4"/>
  <c r="BG4924" i="4"/>
  <c r="BG4925" i="4"/>
  <c r="BG4926" i="4"/>
  <c r="BG4927" i="4"/>
  <c r="BG4928" i="4"/>
  <c r="BG4929" i="4"/>
  <c r="BG4930" i="4"/>
  <c r="BG4931" i="4"/>
  <c r="BG4932" i="4"/>
  <c r="BG4933" i="4"/>
  <c r="BG4934" i="4"/>
  <c r="BG4935" i="4"/>
  <c r="BG4936" i="4"/>
  <c r="BG4937" i="4"/>
  <c r="BG4938" i="4"/>
  <c r="BG4939" i="4"/>
  <c r="BG4940" i="4"/>
  <c r="BG4941" i="4"/>
  <c r="BG4942" i="4"/>
  <c r="BG4943" i="4"/>
  <c r="BG4944" i="4"/>
  <c r="BG4945" i="4"/>
  <c r="BG4946" i="4"/>
  <c r="BG4947" i="4"/>
  <c r="BG4948" i="4"/>
  <c r="BG4949" i="4"/>
  <c r="BG4950" i="4"/>
  <c r="BG4951" i="4"/>
  <c r="BG4952" i="4"/>
  <c r="BG4953" i="4"/>
  <c r="BG4954" i="4"/>
  <c r="BG4955" i="4"/>
  <c r="BG4956" i="4"/>
  <c r="BG4957" i="4"/>
  <c r="BG4958" i="4"/>
  <c r="BG4959" i="4"/>
  <c r="BG4960" i="4"/>
  <c r="BG4961" i="4"/>
  <c r="BG4962" i="4"/>
  <c r="BG4963" i="4"/>
  <c r="BG4964" i="4"/>
  <c r="BG4965" i="4"/>
  <c r="BG4966" i="4"/>
  <c r="BG4967" i="4"/>
  <c r="BG4968" i="4"/>
  <c r="BG4969" i="4"/>
  <c r="BG4970" i="4"/>
  <c r="BG4971" i="4"/>
  <c r="BG4972" i="4"/>
  <c r="BG4973" i="4"/>
  <c r="BG4974" i="4"/>
  <c r="BG4975" i="4"/>
  <c r="BG4976" i="4"/>
  <c r="BG4977" i="4"/>
  <c r="BG4978" i="4"/>
  <c r="BG4979" i="4"/>
  <c r="BG4980" i="4"/>
  <c r="BG4981" i="4"/>
  <c r="BG4982" i="4"/>
  <c r="BG4983" i="4"/>
  <c r="BG4984" i="4"/>
  <c r="BG4985" i="4"/>
  <c r="BG4986" i="4"/>
  <c r="BG4987" i="4"/>
  <c r="BG4988" i="4"/>
  <c r="BG4989" i="4"/>
  <c r="BG4990" i="4"/>
  <c r="BG4991" i="4"/>
  <c r="BG4992" i="4"/>
  <c r="BG4993" i="4"/>
  <c r="BG4994" i="4"/>
  <c r="BG4995" i="4"/>
  <c r="BG4996" i="4"/>
  <c r="BG4997" i="4"/>
  <c r="BG4998" i="4"/>
  <c r="BG4999" i="4"/>
  <c r="BG5000" i="4"/>
  <c r="BG5001" i="4"/>
  <c r="BG5002" i="4"/>
  <c r="BG5003" i="4"/>
  <c r="BG5004" i="4"/>
  <c r="BG5005" i="4"/>
  <c r="BG5006" i="4"/>
  <c r="BG5007" i="4"/>
  <c r="BG5008" i="4"/>
  <c r="BG5009" i="4"/>
  <c r="BG5010" i="4"/>
  <c r="BG5011" i="4"/>
  <c r="BG5012" i="4"/>
  <c r="BG5013" i="4"/>
  <c r="BG5014" i="4"/>
  <c r="BG5015" i="4"/>
  <c r="BG5016" i="4"/>
  <c r="BG5017" i="4"/>
  <c r="BG5018" i="4"/>
  <c r="BG5019" i="4"/>
  <c r="BG5020" i="4"/>
  <c r="BG5021" i="4"/>
  <c r="BG5022" i="4"/>
  <c r="BG5023" i="4"/>
  <c r="BG5024" i="4"/>
  <c r="BG5025" i="4"/>
  <c r="BG5026" i="4"/>
  <c r="BG5027" i="4"/>
  <c r="BG5028" i="4"/>
  <c r="BG5029" i="4"/>
  <c r="BG5030" i="4"/>
  <c r="BG5031" i="4"/>
  <c r="BG5032" i="4"/>
  <c r="BG5033" i="4"/>
  <c r="BG5034" i="4"/>
  <c r="BG5035" i="4"/>
  <c r="BG5036" i="4"/>
  <c r="BG5037" i="4"/>
  <c r="BG5038" i="4"/>
  <c r="BG5039" i="4"/>
  <c r="BG5040" i="4"/>
  <c r="BG5041" i="4"/>
  <c r="BG5042" i="4"/>
  <c r="BG5043" i="4"/>
  <c r="BG5044" i="4"/>
  <c r="BG5045" i="4"/>
  <c r="BG5046" i="4"/>
  <c r="BG5047" i="4"/>
  <c r="BG5048" i="4"/>
  <c r="BG5049" i="4"/>
  <c r="BG5050" i="4"/>
  <c r="BG5051" i="4"/>
  <c r="BG5052" i="4"/>
  <c r="BG5053" i="4"/>
  <c r="BG5054" i="4"/>
  <c r="BG5055" i="4"/>
  <c r="BG5056" i="4"/>
  <c r="BG5057" i="4"/>
  <c r="BG5058" i="4"/>
  <c r="BG5059" i="4"/>
  <c r="BG5060" i="4"/>
  <c r="BG5061" i="4"/>
  <c r="BG5062" i="4"/>
  <c r="BG5063" i="4"/>
  <c r="BG5064" i="4"/>
  <c r="BG5065" i="4"/>
  <c r="BG5066" i="4"/>
  <c r="BG5067" i="4"/>
  <c r="BG5068" i="4"/>
  <c r="BG5069" i="4"/>
  <c r="BG5070" i="4"/>
  <c r="BG5071" i="4"/>
  <c r="BG5072" i="4"/>
  <c r="BG5073" i="4"/>
  <c r="BG5074" i="4"/>
  <c r="BG5075" i="4"/>
  <c r="BG5076" i="4"/>
  <c r="BG5077" i="4"/>
  <c r="BG5078" i="4"/>
  <c r="BG5079" i="4"/>
  <c r="BG5080" i="4"/>
  <c r="BG5081" i="4"/>
  <c r="BG5082" i="4"/>
  <c r="BG5083" i="4"/>
  <c r="BG5084" i="4"/>
  <c r="BG5085" i="4"/>
  <c r="BG5086" i="4"/>
  <c r="BG5087" i="4"/>
  <c r="BG5088" i="4"/>
  <c r="BG5089" i="4"/>
  <c r="BG5090" i="4"/>
  <c r="BG5091" i="4"/>
  <c r="BG5092" i="4"/>
  <c r="BG5093" i="4"/>
  <c r="BG5094" i="4"/>
  <c r="BG5095" i="4"/>
  <c r="BG5096" i="4"/>
  <c r="BG5097" i="4"/>
  <c r="BG5098" i="4"/>
  <c r="BG5099" i="4"/>
  <c r="BG5100" i="4"/>
  <c r="BG5101" i="4"/>
  <c r="BG5102" i="4"/>
  <c r="BG5103" i="4"/>
  <c r="BG5104" i="4"/>
  <c r="BG5105" i="4"/>
  <c r="BG5106" i="4"/>
  <c r="BG5107" i="4"/>
  <c r="BG5108" i="4"/>
  <c r="BG5109" i="4"/>
  <c r="BG5110" i="4"/>
  <c r="BG5111" i="4"/>
  <c r="BG5112" i="4"/>
  <c r="BG5113" i="4"/>
  <c r="BG5114" i="4"/>
  <c r="BG5115" i="4"/>
  <c r="BG5116" i="4"/>
  <c r="BG5117" i="4"/>
  <c r="BG5118" i="4"/>
  <c r="BG5119" i="4"/>
  <c r="BG5120" i="4"/>
  <c r="BG5121" i="4"/>
  <c r="BG5122" i="4"/>
  <c r="BG5123" i="4"/>
  <c r="BG5124" i="4"/>
  <c r="BG5125" i="4"/>
  <c r="BG5126" i="4"/>
  <c r="BG5127" i="4"/>
  <c r="BG5128" i="4"/>
  <c r="BG5129" i="4"/>
  <c r="BG5130" i="4"/>
  <c r="BG5131" i="4"/>
  <c r="BG5132" i="4"/>
  <c r="BG5133" i="4"/>
  <c r="BG5134" i="4"/>
  <c r="BG5135" i="4"/>
  <c r="BG5136" i="4"/>
  <c r="BG5137" i="4"/>
  <c r="BG5138" i="4"/>
  <c r="BG5139" i="4"/>
  <c r="BG5140" i="4"/>
  <c r="BG5141" i="4"/>
  <c r="BG5142" i="4"/>
  <c r="BG5143" i="4"/>
  <c r="BG5144" i="4"/>
  <c r="BG5145" i="4"/>
  <c r="BG5146" i="4"/>
  <c r="BG5147" i="4"/>
  <c r="BG5148" i="4"/>
  <c r="BG5149" i="4"/>
  <c r="BG5150" i="4"/>
  <c r="BG5151" i="4"/>
  <c r="BG5152" i="4"/>
  <c r="BG5153" i="4"/>
  <c r="BG5154" i="4"/>
  <c r="BG5155" i="4"/>
  <c r="BG5156" i="4"/>
  <c r="BG5157" i="4"/>
  <c r="BG5158" i="4"/>
  <c r="BG5159" i="4"/>
  <c r="BG5160" i="4"/>
  <c r="BG5161" i="4"/>
  <c r="BG5162" i="4"/>
  <c r="BG5163" i="4"/>
  <c r="BG5164" i="4"/>
  <c r="BG5165" i="4"/>
  <c r="BG5166" i="4"/>
  <c r="BG5167" i="4"/>
  <c r="BG5168" i="4"/>
  <c r="BG5169" i="4"/>
  <c r="BG5170" i="4"/>
  <c r="BG5171" i="4"/>
  <c r="BG5172" i="4"/>
  <c r="BG5173" i="4"/>
  <c r="BG5174" i="4"/>
  <c r="BG5175" i="4"/>
  <c r="BG5176" i="4"/>
  <c r="BG5177" i="4"/>
  <c r="BG5178" i="4"/>
  <c r="BG5179" i="4"/>
  <c r="BG5180" i="4"/>
  <c r="BG5181" i="4"/>
  <c r="BG5182" i="4"/>
  <c r="BG5183" i="4"/>
  <c r="BG5184" i="4"/>
  <c r="BG5185" i="4"/>
  <c r="BG5186" i="4"/>
  <c r="BG5187" i="4"/>
  <c r="BG5188" i="4"/>
  <c r="BG5189" i="4"/>
  <c r="BG5190" i="4"/>
  <c r="BG5191" i="4"/>
  <c r="BG5192" i="4"/>
  <c r="BG5193" i="4"/>
  <c r="BG5194" i="4"/>
  <c r="BG5195" i="4"/>
  <c r="BG5196" i="4"/>
  <c r="BG5197" i="4"/>
  <c r="BG5198" i="4"/>
  <c r="BG5199" i="4"/>
  <c r="BG5200" i="4"/>
  <c r="BG5201" i="4"/>
  <c r="BG5202" i="4"/>
  <c r="BG5203" i="4"/>
  <c r="BG5204" i="4"/>
  <c r="BG5205" i="4"/>
  <c r="BG5206" i="4"/>
  <c r="BG5207" i="4"/>
  <c r="BG5208" i="4"/>
  <c r="BG5209" i="4"/>
  <c r="BG5210" i="4"/>
  <c r="BG5211" i="4"/>
  <c r="BG5212" i="4"/>
  <c r="BG5213" i="4"/>
  <c r="BG5214" i="4"/>
  <c r="BG5215" i="4"/>
  <c r="BG5216" i="4"/>
  <c r="BG5217" i="4"/>
  <c r="BG5218" i="4"/>
  <c r="BG5219" i="4"/>
  <c r="BG5220" i="4"/>
  <c r="BG5221" i="4"/>
  <c r="BG5222" i="4"/>
  <c r="BG5223" i="4"/>
  <c r="BG5224" i="4"/>
  <c r="BG5225" i="4"/>
  <c r="BG5226" i="4"/>
  <c r="BG5227" i="4"/>
  <c r="BG5228" i="4"/>
  <c r="BG5229" i="4"/>
  <c r="BG5230" i="4"/>
  <c r="BG5231" i="4"/>
  <c r="BG5232" i="4"/>
  <c r="BG5233" i="4"/>
  <c r="BG5234" i="4"/>
  <c r="BG5235" i="4"/>
  <c r="BG5236" i="4"/>
  <c r="BG5237" i="4"/>
  <c r="BG5238" i="4"/>
  <c r="BG5239" i="4"/>
  <c r="BG5240" i="4"/>
  <c r="BG5241" i="4"/>
  <c r="BG5242" i="4"/>
  <c r="BG5243" i="4"/>
  <c r="BG5244" i="4"/>
  <c r="BG5245" i="4"/>
  <c r="BG5246" i="4"/>
  <c r="BG5247" i="4"/>
  <c r="BG5248" i="4"/>
  <c r="BG5249" i="4"/>
  <c r="BG5250" i="4"/>
  <c r="BG5251" i="4"/>
  <c r="BG5252" i="4"/>
  <c r="BG5253" i="4"/>
  <c r="BG5254" i="4"/>
  <c r="BG5255" i="4"/>
  <c r="BG5256" i="4"/>
  <c r="BG5257" i="4"/>
  <c r="BG5258" i="4"/>
  <c r="BG5259" i="4"/>
  <c r="BG5260" i="4"/>
  <c r="BG5261" i="4"/>
  <c r="BG5262" i="4"/>
  <c r="BG5263" i="4"/>
  <c r="BG5264" i="4"/>
  <c r="BG5265" i="4"/>
  <c r="BG5266" i="4"/>
  <c r="BG5267" i="4"/>
  <c r="BG5268" i="4"/>
  <c r="BG5269" i="4"/>
  <c r="BG5270" i="4"/>
  <c r="BG5271" i="4"/>
  <c r="BG5272" i="4"/>
  <c r="BG5273" i="4"/>
  <c r="BG5274" i="4"/>
  <c r="BG5275" i="4"/>
  <c r="BG5276" i="4"/>
  <c r="BG5277" i="4"/>
  <c r="BG5278" i="4"/>
  <c r="BG5279" i="4"/>
  <c r="BG5280" i="4"/>
  <c r="BG5281" i="4"/>
  <c r="BG5282" i="4"/>
  <c r="BG5283" i="4"/>
  <c r="BG5284" i="4"/>
  <c r="BG5285" i="4"/>
  <c r="BG5286" i="4"/>
  <c r="BG5287" i="4"/>
  <c r="BG5288" i="4"/>
  <c r="BG5289" i="4"/>
  <c r="BG5290" i="4"/>
  <c r="BG5291" i="4"/>
  <c r="BG5292" i="4"/>
  <c r="BG5293" i="4"/>
  <c r="BG5294" i="4"/>
  <c r="BG5295" i="4"/>
  <c r="BG5296" i="4"/>
  <c r="BG5297" i="4"/>
  <c r="BG529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H3915" i="4"/>
  <c r="BH3916" i="4"/>
  <c r="BH3917" i="4"/>
  <c r="BH3918" i="4"/>
  <c r="BH3919" i="4"/>
  <c r="BH3920" i="4"/>
  <c r="BH3921" i="4"/>
  <c r="BH3922" i="4"/>
  <c r="BH3923" i="4"/>
  <c r="BH3924" i="4"/>
  <c r="BH3925" i="4"/>
  <c r="BH3926" i="4"/>
  <c r="BH3927" i="4"/>
  <c r="BH3928" i="4"/>
  <c r="BH3929" i="4"/>
  <c r="BH3930" i="4"/>
  <c r="BH3931" i="4"/>
  <c r="BH3932" i="4"/>
  <c r="BH3933" i="4"/>
  <c r="BH3934" i="4"/>
  <c r="BH3935" i="4"/>
  <c r="BH3936" i="4"/>
  <c r="BH3937" i="4"/>
  <c r="BH3938" i="4"/>
  <c r="BH3939" i="4"/>
  <c r="BH3940" i="4"/>
  <c r="BH3941" i="4"/>
  <c r="BH3942" i="4"/>
  <c r="BH3943" i="4"/>
  <c r="BH3944" i="4"/>
  <c r="BH3945" i="4"/>
  <c r="BH3946" i="4"/>
  <c r="BH3947" i="4"/>
  <c r="BH3948" i="4"/>
  <c r="BH3949" i="4"/>
  <c r="BH3950" i="4"/>
  <c r="BH3951" i="4"/>
  <c r="BH3952" i="4"/>
  <c r="BH3953" i="4"/>
  <c r="BH3954" i="4"/>
  <c r="BH3955" i="4"/>
  <c r="BH3956" i="4"/>
  <c r="BH3957" i="4"/>
  <c r="BH3958" i="4"/>
  <c r="BH3959" i="4"/>
  <c r="BH3960" i="4"/>
  <c r="BH3961" i="4"/>
  <c r="BH3962" i="4"/>
  <c r="BH3963" i="4"/>
  <c r="BH3964" i="4"/>
  <c r="BH3965" i="4"/>
  <c r="BH3966" i="4"/>
  <c r="BH3967" i="4"/>
  <c r="BH3968" i="4"/>
  <c r="BH3969" i="4"/>
  <c r="BH3970" i="4"/>
  <c r="BH3971" i="4"/>
  <c r="BH3972" i="4"/>
  <c r="BH3973" i="4"/>
  <c r="BH3974" i="4"/>
  <c r="BH3975" i="4"/>
  <c r="BH3976" i="4"/>
  <c r="BH3977" i="4"/>
  <c r="BH3978" i="4"/>
  <c r="BH3979" i="4"/>
  <c r="BH3980" i="4"/>
  <c r="BH3981" i="4"/>
  <c r="BH3982" i="4"/>
  <c r="BH3983" i="4"/>
  <c r="BH3984" i="4"/>
  <c r="BH3985" i="4"/>
  <c r="BH3986" i="4"/>
  <c r="BH3987" i="4"/>
  <c r="BH3988" i="4"/>
  <c r="BH3989" i="4"/>
  <c r="BH3990" i="4"/>
  <c r="BH3991" i="4"/>
  <c r="BH3992" i="4"/>
  <c r="BH3993" i="4"/>
  <c r="BH3994" i="4"/>
  <c r="BH3995" i="4"/>
  <c r="BH3996" i="4"/>
  <c r="BH3997" i="4"/>
  <c r="BH3998" i="4"/>
  <c r="BH3999" i="4"/>
  <c r="BH4000" i="4"/>
  <c r="BH4001" i="4"/>
  <c r="BH4002" i="4"/>
  <c r="BH4003" i="4"/>
  <c r="BH4004" i="4"/>
  <c r="BH4005" i="4"/>
  <c r="BH4006" i="4"/>
  <c r="BH4007" i="4"/>
  <c r="BH4008" i="4"/>
  <c r="BH4009" i="4"/>
  <c r="BH4010" i="4"/>
  <c r="BH4011" i="4"/>
  <c r="BH4012" i="4"/>
  <c r="BH4013" i="4"/>
  <c r="BH4014" i="4"/>
  <c r="BH4015" i="4"/>
  <c r="BH4016" i="4"/>
  <c r="BH4017" i="4"/>
  <c r="BH4018" i="4"/>
  <c r="BH4019" i="4"/>
  <c r="BH4020" i="4"/>
  <c r="BH4021" i="4"/>
  <c r="BH4022" i="4"/>
  <c r="BH4023" i="4"/>
  <c r="BH4024" i="4"/>
  <c r="BH4025" i="4"/>
  <c r="BH4026" i="4"/>
  <c r="BH4027" i="4"/>
  <c r="BH4028" i="4"/>
  <c r="BH4029" i="4"/>
  <c r="BH4030" i="4"/>
  <c r="BH4031" i="4"/>
  <c r="BH4032" i="4"/>
  <c r="BH4033" i="4"/>
  <c r="BH4034" i="4"/>
  <c r="BH4035" i="4"/>
  <c r="BH4036" i="4"/>
  <c r="BH4037" i="4"/>
  <c r="BH4038" i="4"/>
  <c r="BH4039" i="4"/>
  <c r="BH4040" i="4"/>
  <c r="BH4041" i="4"/>
  <c r="BH4042" i="4"/>
  <c r="BH4043" i="4"/>
  <c r="BH4044" i="4"/>
  <c r="BH4045" i="4"/>
  <c r="BH4046" i="4"/>
  <c r="BH4047" i="4"/>
  <c r="BH4048" i="4"/>
  <c r="BH4049" i="4"/>
  <c r="BH4050" i="4"/>
  <c r="BH4051" i="4"/>
  <c r="BH4052" i="4"/>
  <c r="BH4053" i="4"/>
  <c r="BH4054" i="4"/>
  <c r="BH4055" i="4"/>
  <c r="BH4056" i="4"/>
  <c r="BH4057" i="4"/>
  <c r="BH4058" i="4"/>
  <c r="BH4059" i="4"/>
  <c r="BH4060" i="4"/>
  <c r="BH4061" i="4"/>
  <c r="BH4062" i="4"/>
  <c r="BH4063" i="4"/>
  <c r="BH4064" i="4"/>
  <c r="BH4065" i="4"/>
  <c r="BH4066" i="4"/>
  <c r="BH4067" i="4"/>
  <c r="BH4068" i="4"/>
  <c r="BH4069" i="4"/>
  <c r="BH4070" i="4"/>
  <c r="BH4071" i="4"/>
  <c r="BH4072" i="4"/>
  <c r="BH4073" i="4"/>
  <c r="BH4074" i="4"/>
  <c r="BH4075" i="4"/>
  <c r="BH4076" i="4"/>
  <c r="BH4077" i="4"/>
  <c r="BH4078" i="4"/>
  <c r="BH4079" i="4"/>
  <c r="BH4080" i="4"/>
  <c r="BH4081" i="4"/>
  <c r="BH4082" i="4"/>
  <c r="BH4083" i="4"/>
  <c r="BH4084" i="4"/>
  <c r="BH4085" i="4"/>
  <c r="BH4086" i="4"/>
  <c r="BH4087" i="4"/>
  <c r="BH4088" i="4"/>
  <c r="BH4089" i="4"/>
  <c r="BH4090" i="4"/>
  <c r="BH4091" i="4"/>
  <c r="BH4092" i="4"/>
  <c r="BH4093" i="4"/>
  <c r="BH4094" i="4"/>
  <c r="BH4095" i="4"/>
  <c r="BH4096" i="4"/>
  <c r="BH4097" i="4"/>
  <c r="BH4098" i="4"/>
  <c r="BH4099" i="4"/>
  <c r="BH4100" i="4"/>
  <c r="BH4101" i="4"/>
  <c r="BH4102" i="4"/>
  <c r="BH4103" i="4"/>
  <c r="BH4104" i="4"/>
  <c r="BH4105" i="4"/>
  <c r="BH4106" i="4"/>
  <c r="BH4107" i="4"/>
  <c r="BH4108" i="4"/>
  <c r="BH4109" i="4"/>
  <c r="BH4110" i="4"/>
  <c r="BH4111" i="4"/>
  <c r="BH4112" i="4"/>
  <c r="BH4113" i="4"/>
  <c r="BH4114" i="4"/>
  <c r="BH4115" i="4"/>
  <c r="BH4116" i="4"/>
  <c r="BH4117" i="4"/>
  <c r="BH4118" i="4"/>
  <c r="BH4119" i="4"/>
  <c r="BH4120" i="4"/>
  <c r="BH4121" i="4"/>
  <c r="BH4122" i="4"/>
  <c r="BH4123" i="4"/>
  <c r="BH4124" i="4"/>
  <c r="BH4125" i="4"/>
  <c r="BH4126" i="4"/>
  <c r="BH4127" i="4"/>
  <c r="BH4128" i="4"/>
  <c r="BH4129" i="4"/>
  <c r="BH4130" i="4"/>
  <c r="BH4131" i="4"/>
  <c r="BH4132" i="4"/>
  <c r="BH4133" i="4"/>
  <c r="BH4134" i="4"/>
  <c r="BH4135" i="4"/>
  <c r="BH4136" i="4"/>
  <c r="BH4137" i="4"/>
  <c r="BH4138" i="4"/>
  <c r="BH4139" i="4"/>
  <c r="BH4140" i="4"/>
  <c r="BH4141" i="4"/>
  <c r="BH4142" i="4"/>
  <c r="BH4143" i="4"/>
  <c r="BH4144" i="4"/>
  <c r="BH4145" i="4"/>
  <c r="BH4146" i="4"/>
  <c r="BH4147" i="4"/>
  <c r="BH4148" i="4"/>
  <c r="BH4149" i="4"/>
  <c r="BH4150" i="4"/>
  <c r="BH4151" i="4"/>
  <c r="BH4152" i="4"/>
  <c r="BH4153" i="4"/>
  <c r="BH4154" i="4"/>
  <c r="BH4155" i="4"/>
  <c r="BH4156" i="4"/>
  <c r="BH4157" i="4"/>
  <c r="BH4158" i="4"/>
  <c r="BH4159" i="4"/>
  <c r="BH4160" i="4"/>
  <c r="BH4161" i="4"/>
  <c r="BH4162" i="4"/>
  <c r="BH4163" i="4"/>
  <c r="BH4164" i="4"/>
  <c r="BH4165" i="4"/>
  <c r="BH4166" i="4"/>
  <c r="BH4167" i="4"/>
  <c r="BH4168" i="4"/>
  <c r="BH4169" i="4"/>
  <c r="BH4170" i="4"/>
  <c r="BH4171" i="4"/>
  <c r="BH4172" i="4"/>
  <c r="BH4173" i="4"/>
  <c r="BH4174" i="4"/>
  <c r="BH4175" i="4"/>
  <c r="BH4176" i="4"/>
  <c r="BH4177" i="4"/>
  <c r="BH4178" i="4"/>
  <c r="BH4179" i="4"/>
  <c r="BH4180" i="4"/>
  <c r="BH4181" i="4"/>
  <c r="BH4182" i="4"/>
  <c r="BH4183" i="4"/>
  <c r="BH4184" i="4"/>
  <c r="BH4185" i="4"/>
  <c r="BH4186" i="4"/>
  <c r="BH4187" i="4"/>
  <c r="BH4188" i="4"/>
  <c r="BH4189" i="4"/>
  <c r="BH4190" i="4"/>
  <c r="BH4191" i="4"/>
  <c r="BH4192" i="4"/>
  <c r="BH4193" i="4"/>
  <c r="BH4194" i="4"/>
  <c r="BH4195" i="4"/>
  <c r="BH4196" i="4"/>
  <c r="BH4197" i="4"/>
  <c r="BH4198" i="4"/>
  <c r="BH4199" i="4"/>
  <c r="BH4200" i="4"/>
  <c r="BH4201" i="4"/>
  <c r="BH4202" i="4"/>
  <c r="BH4203" i="4"/>
  <c r="BH4204" i="4"/>
  <c r="BH4205" i="4"/>
  <c r="BH4206" i="4"/>
  <c r="BH4207" i="4"/>
  <c r="BH4208" i="4"/>
  <c r="BH4209" i="4"/>
  <c r="BH4210" i="4"/>
  <c r="BH4211" i="4"/>
  <c r="BH4212" i="4"/>
  <c r="BH4213" i="4"/>
  <c r="BH4214" i="4"/>
  <c r="BH4215" i="4"/>
  <c r="BH4216" i="4"/>
  <c r="BH4217" i="4"/>
  <c r="BH4218" i="4"/>
  <c r="BH4219" i="4"/>
  <c r="BH4220" i="4"/>
  <c r="BH4221" i="4"/>
  <c r="BH4222" i="4"/>
  <c r="BH4223" i="4"/>
  <c r="BH4224" i="4"/>
  <c r="BH4225" i="4"/>
  <c r="BH4226" i="4"/>
  <c r="BH4227" i="4"/>
  <c r="BH4228" i="4"/>
  <c r="BH4229" i="4"/>
  <c r="BH4230" i="4"/>
  <c r="BH4231" i="4"/>
  <c r="BH4232" i="4"/>
  <c r="BH4233" i="4"/>
  <c r="BH4234" i="4"/>
  <c r="BH4235" i="4"/>
  <c r="BH4236" i="4"/>
  <c r="BH4237" i="4"/>
  <c r="BH4238" i="4"/>
  <c r="BH4239" i="4"/>
  <c r="BH4240" i="4"/>
  <c r="BH4241" i="4"/>
  <c r="BH4242" i="4"/>
  <c r="BH4243" i="4"/>
  <c r="BH4244" i="4"/>
  <c r="BH4245" i="4"/>
  <c r="BH4246" i="4"/>
  <c r="BH4247" i="4"/>
  <c r="BH4248" i="4"/>
  <c r="BH4249" i="4"/>
  <c r="BH4250" i="4"/>
  <c r="BH4251" i="4"/>
  <c r="BH4252" i="4"/>
  <c r="BH4253" i="4"/>
  <c r="BH4254" i="4"/>
  <c r="BH4255" i="4"/>
  <c r="BH4256" i="4"/>
  <c r="BH4257" i="4"/>
  <c r="BH4258" i="4"/>
  <c r="BH4259" i="4"/>
  <c r="BH4260" i="4"/>
  <c r="BH4261" i="4"/>
  <c r="BH4262" i="4"/>
  <c r="BH4263" i="4"/>
  <c r="BH4264" i="4"/>
  <c r="BH4265" i="4"/>
  <c r="BH4266" i="4"/>
  <c r="BH4267" i="4"/>
  <c r="BH4268" i="4"/>
  <c r="BH4269" i="4"/>
  <c r="BH4270" i="4"/>
  <c r="BH4271" i="4"/>
  <c r="BH4272" i="4"/>
  <c r="BH4273" i="4"/>
  <c r="BH4274" i="4"/>
  <c r="BH4275" i="4"/>
  <c r="BH4276" i="4"/>
  <c r="BH4277" i="4"/>
  <c r="BH4278" i="4"/>
  <c r="BH4279" i="4"/>
  <c r="BH4280" i="4"/>
  <c r="BH4281" i="4"/>
  <c r="BH4282" i="4"/>
  <c r="BH4283" i="4"/>
  <c r="BH4284" i="4"/>
  <c r="BH4285" i="4"/>
  <c r="BH4286" i="4"/>
  <c r="BH4287" i="4"/>
  <c r="BH4288" i="4"/>
  <c r="BH4289" i="4"/>
  <c r="BH4290" i="4"/>
  <c r="BH4291" i="4"/>
  <c r="BH4292" i="4"/>
  <c r="BH4293" i="4"/>
  <c r="BH4294" i="4"/>
  <c r="BH4295" i="4"/>
  <c r="BH4296" i="4"/>
  <c r="BH4297" i="4"/>
  <c r="BH4298" i="4"/>
  <c r="BH4299" i="4"/>
  <c r="BH4300" i="4"/>
  <c r="BH4301" i="4"/>
  <c r="BH4302" i="4"/>
  <c r="BH4303" i="4"/>
  <c r="BH4304" i="4"/>
  <c r="BH4305" i="4"/>
  <c r="BH4306" i="4"/>
  <c r="BH4307" i="4"/>
  <c r="BH4308" i="4"/>
  <c r="BH4309" i="4"/>
  <c r="BH4310" i="4"/>
  <c r="BH4311" i="4"/>
  <c r="BH4312" i="4"/>
  <c r="BH4313" i="4"/>
  <c r="BH4314" i="4"/>
  <c r="BH4315" i="4"/>
  <c r="BH4316" i="4"/>
  <c r="BH4317" i="4"/>
  <c r="BH4318" i="4"/>
  <c r="BH4319" i="4"/>
  <c r="BH4320" i="4"/>
  <c r="BH4321" i="4"/>
  <c r="BH4322" i="4"/>
  <c r="BH4323" i="4"/>
  <c r="BH4324" i="4"/>
  <c r="BH4325" i="4"/>
  <c r="BH4326" i="4"/>
  <c r="BH4327" i="4"/>
  <c r="BH4328" i="4"/>
  <c r="BH4329" i="4"/>
  <c r="BH4330" i="4"/>
  <c r="BH4331" i="4"/>
  <c r="BH4332" i="4"/>
  <c r="BH4333" i="4"/>
  <c r="BH4334" i="4"/>
  <c r="BH4335" i="4"/>
  <c r="BH4336" i="4"/>
  <c r="BH4337" i="4"/>
  <c r="BH4338" i="4"/>
  <c r="BH4339" i="4"/>
  <c r="BH4340" i="4"/>
  <c r="BH4341" i="4"/>
  <c r="BH4342" i="4"/>
  <c r="BH4343" i="4"/>
  <c r="BH4344" i="4"/>
  <c r="BH4345" i="4"/>
  <c r="BH4346" i="4"/>
  <c r="BH4347" i="4"/>
  <c r="BH4348" i="4"/>
  <c r="BH4349" i="4"/>
  <c r="BH4350" i="4"/>
  <c r="BH4351" i="4"/>
  <c r="BH4352" i="4"/>
  <c r="BH4353" i="4"/>
  <c r="BH4354" i="4"/>
  <c r="BH4355" i="4"/>
  <c r="BH4356" i="4"/>
  <c r="BH4357" i="4"/>
  <c r="BH4358" i="4"/>
  <c r="BH4359" i="4"/>
  <c r="BH4360" i="4"/>
  <c r="BH4361" i="4"/>
  <c r="BH4362" i="4"/>
  <c r="BH4363" i="4"/>
  <c r="BH4364" i="4"/>
  <c r="BH4365" i="4"/>
  <c r="BH4366" i="4"/>
  <c r="BH4367" i="4"/>
  <c r="BH4368" i="4"/>
  <c r="BH4369" i="4"/>
  <c r="BH4370" i="4"/>
  <c r="BH4371" i="4"/>
  <c r="BH4372" i="4"/>
  <c r="BH4373" i="4"/>
  <c r="BH4374" i="4"/>
  <c r="BH4375" i="4"/>
  <c r="BH4376" i="4"/>
  <c r="BH4377" i="4"/>
  <c r="BH4378" i="4"/>
  <c r="BH4379" i="4"/>
  <c r="BH4380" i="4"/>
  <c r="BH4381" i="4"/>
  <c r="BH4382" i="4"/>
  <c r="BH4383" i="4"/>
  <c r="BH4384" i="4"/>
  <c r="BH4385" i="4"/>
  <c r="BH4386" i="4"/>
  <c r="BH4387" i="4"/>
  <c r="BH4388" i="4"/>
  <c r="BH4389" i="4"/>
  <c r="BH4390" i="4"/>
  <c r="BH4391" i="4"/>
  <c r="BH4392" i="4"/>
  <c r="BH4393" i="4"/>
  <c r="BH4394" i="4"/>
  <c r="BH4395" i="4"/>
  <c r="BH4396" i="4"/>
  <c r="BH4397" i="4"/>
  <c r="BH4398" i="4"/>
  <c r="BH4399" i="4"/>
  <c r="BH4400" i="4"/>
  <c r="BH4401" i="4"/>
  <c r="BH4402" i="4"/>
  <c r="BH4403" i="4"/>
  <c r="BH4404" i="4"/>
  <c r="BH4405" i="4"/>
  <c r="BH4406" i="4"/>
  <c r="BH4407" i="4"/>
  <c r="BH4408" i="4"/>
  <c r="BH4409" i="4"/>
  <c r="BH4410" i="4"/>
  <c r="BH4411" i="4"/>
  <c r="BH4412" i="4"/>
  <c r="BH4413" i="4"/>
  <c r="BH4414" i="4"/>
  <c r="BH4415" i="4"/>
  <c r="BH4416" i="4"/>
  <c r="BH4417" i="4"/>
  <c r="BH4418" i="4"/>
  <c r="BH4419" i="4"/>
  <c r="BH4420" i="4"/>
  <c r="BH4421" i="4"/>
  <c r="BH4422" i="4"/>
  <c r="BH4423" i="4"/>
  <c r="BH4424" i="4"/>
  <c r="BH4425" i="4"/>
  <c r="BH4426" i="4"/>
  <c r="BH4427" i="4"/>
  <c r="BH4428" i="4"/>
  <c r="BH4429" i="4"/>
  <c r="BH4430" i="4"/>
  <c r="BH4431" i="4"/>
  <c r="BH4432" i="4"/>
  <c r="BH4433" i="4"/>
  <c r="BH4434" i="4"/>
  <c r="BH4435" i="4"/>
  <c r="BH4436" i="4"/>
  <c r="BH4437" i="4"/>
  <c r="BH4438" i="4"/>
  <c r="BH4439" i="4"/>
  <c r="BH4440" i="4"/>
  <c r="BH4441" i="4"/>
  <c r="BH4442" i="4"/>
  <c r="BH4443" i="4"/>
  <c r="BH4444" i="4"/>
  <c r="BH4445" i="4"/>
  <c r="BH4446" i="4"/>
  <c r="BH4447" i="4"/>
  <c r="BH4448" i="4"/>
  <c r="BH4449" i="4"/>
  <c r="BH4450" i="4"/>
  <c r="BH4451" i="4"/>
  <c r="BH4452" i="4"/>
  <c r="BH4453" i="4"/>
  <c r="BH4454" i="4"/>
  <c r="BH4455" i="4"/>
  <c r="BH4456" i="4"/>
  <c r="BH4457" i="4"/>
  <c r="BH4458" i="4"/>
  <c r="BH4459" i="4"/>
  <c r="BH4460" i="4"/>
  <c r="BH4461" i="4"/>
  <c r="BH4462" i="4"/>
  <c r="BH4463" i="4"/>
  <c r="BH4464" i="4"/>
  <c r="BH4465" i="4"/>
  <c r="BH4466" i="4"/>
  <c r="BH4467" i="4"/>
  <c r="BH4468" i="4"/>
  <c r="BH4469" i="4"/>
  <c r="BH4470" i="4"/>
  <c r="BH4471" i="4"/>
  <c r="BH4472" i="4"/>
  <c r="BH4473" i="4"/>
  <c r="BH4474" i="4"/>
  <c r="BH4475" i="4"/>
  <c r="BH4476" i="4"/>
  <c r="BH4477" i="4"/>
  <c r="BH4478" i="4"/>
  <c r="BH4479" i="4"/>
  <c r="BH4480" i="4"/>
  <c r="BH4481" i="4"/>
  <c r="BH4482" i="4"/>
  <c r="BH4483" i="4"/>
  <c r="BH4484" i="4"/>
  <c r="BH4485" i="4"/>
  <c r="BH4486" i="4"/>
  <c r="BH4487" i="4"/>
  <c r="BH4488" i="4"/>
  <c r="BH4489" i="4"/>
  <c r="BH4490" i="4"/>
  <c r="BH4491" i="4"/>
  <c r="BH4492" i="4"/>
  <c r="BH4493" i="4"/>
  <c r="BH4494" i="4"/>
  <c r="BH4495" i="4"/>
  <c r="BH4496" i="4"/>
  <c r="BH4497" i="4"/>
  <c r="BH4498" i="4"/>
  <c r="BH4499" i="4"/>
  <c r="BH4500" i="4"/>
  <c r="BH4501" i="4"/>
  <c r="BH4502" i="4"/>
  <c r="BH4503" i="4"/>
  <c r="BH4504" i="4"/>
  <c r="BH4505" i="4"/>
  <c r="BH4506" i="4"/>
  <c r="BH4507" i="4"/>
  <c r="BH4508" i="4"/>
  <c r="BH4509" i="4"/>
  <c r="BH4510" i="4"/>
  <c r="BH4511" i="4"/>
  <c r="BH4512" i="4"/>
  <c r="BH4513" i="4"/>
  <c r="BH4514" i="4"/>
  <c r="BH4515" i="4"/>
  <c r="BH4516" i="4"/>
  <c r="BH4517" i="4"/>
  <c r="BH4518" i="4"/>
  <c r="BH4519" i="4"/>
  <c r="BH4520" i="4"/>
  <c r="BH4521" i="4"/>
  <c r="BH4522" i="4"/>
  <c r="BH4523" i="4"/>
  <c r="BH4524" i="4"/>
  <c r="BH4525" i="4"/>
  <c r="BH4526" i="4"/>
  <c r="BH4527" i="4"/>
  <c r="BH4528" i="4"/>
  <c r="BH4529" i="4"/>
  <c r="BH4530" i="4"/>
  <c r="BH4531" i="4"/>
  <c r="BH4532" i="4"/>
  <c r="BH4533" i="4"/>
  <c r="BH4534" i="4"/>
  <c r="BH4535" i="4"/>
  <c r="BH4536" i="4"/>
  <c r="BH4537" i="4"/>
  <c r="BH4538" i="4"/>
  <c r="BH4539" i="4"/>
  <c r="BH4540" i="4"/>
  <c r="BH4541" i="4"/>
  <c r="BH4542" i="4"/>
  <c r="BH4543" i="4"/>
  <c r="BH4544" i="4"/>
  <c r="BH4545" i="4"/>
  <c r="BH4546" i="4"/>
  <c r="BH4547" i="4"/>
  <c r="BH4548" i="4"/>
  <c r="BH4549" i="4"/>
  <c r="BH4550" i="4"/>
  <c r="BH4551" i="4"/>
  <c r="BH4552" i="4"/>
  <c r="BH4553" i="4"/>
  <c r="BH4554" i="4"/>
  <c r="BH4555" i="4"/>
  <c r="BH4556" i="4"/>
  <c r="BH4557" i="4"/>
  <c r="BH4558" i="4"/>
  <c r="BH4559" i="4"/>
  <c r="BH4560" i="4"/>
  <c r="BH4561" i="4"/>
  <c r="BH4562" i="4"/>
  <c r="BH4563" i="4"/>
  <c r="BH4564" i="4"/>
  <c r="BH4565" i="4"/>
  <c r="BH4566" i="4"/>
  <c r="BH4567" i="4"/>
  <c r="BH4568" i="4"/>
  <c r="BH4569" i="4"/>
  <c r="BH4570" i="4"/>
  <c r="BH4571" i="4"/>
  <c r="BH4572" i="4"/>
  <c r="BH4573" i="4"/>
  <c r="BH4574" i="4"/>
  <c r="BH4575" i="4"/>
  <c r="BH4576" i="4"/>
  <c r="BH4577" i="4"/>
  <c r="BH4578" i="4"/>
  <c r="BH4579" i="4"/>
  <c r="BH4580" i="4"/>
  <c r="BH4581" i="4"/>
  <c r="BH4582" i="4"/>
  <c r="BH4583" i="4"/>
  <c r="BH4584" i="4"/>
  <c r="BH4585" i="4"/>
  <c r="BH4586" i="4"/>
  <c r="BH4587" i="4"/>
  <c r="BH4588" i="4"/>
  <c r="BH4589" i="4"/>
  <c r="BH4590" i="4"/>
  <c r="BH4591" i="4"/>
  <c r="BH4592" i="4"/>
  <c r="BH4593" i="4"/>
  <c r="BH4594" i="4"/>
  <c r="BH4595" i="4"/>
  <c r="BH4596" i="4"/>
  <c r="BH4597" i="4"/>
  <c r="BH4598" i="4"/>
  <c r="BH4599" i="4"/>
  <c r="BH4600" i="4"/>
  <c r="BH4601" i="4"/>
  <c r="BH4602" i="4"/>
  <c r="BH4603" i="4"/>
  <c r="BH4604" i="4"/>
  <c r="BH4605" i="4"/>
  <c r="BH4606" i="4"/>
  <c r="BH4607" i="4"/>
  <c r="BH4608" i="4"/>
  <c r="BH4609" i="4"/>
  <c r="BH4610" i="4"/>
  <c r="BH4611" i="4"/>
  <c r="BH4612" i="4"/>
  <c r="BH4613" i="4"/>
  <c r="BH4614" i="4"/>
  <c r="BH4615" i="4"/>
  <c r="BH4616" i="4"/>
  <c r="BH4617" i="4"/>
  <c r="BH4618" i="4"/>
  <c r="BH4619" i="4"/>
  <c r="BH4620" i="4"/>
  <c r="BH4621" i="4"/>
  <c r="BH4622" i="4"/>
  <c r="BH4623" i="4"/>
  <c r="BH4624" i="4"/>
  <c r="BH4625" i="4"/>
  <c r="BH4626" i="4"/>
  <c r="BH4627" i="4"/>
  <c r="BH4628" i="4"/>
  <c r="BH4629" i="4"/>
  <c r="BH4630" i="4"/>
  <c r="BH4631" i="4"/>
  <c r="BH4632" i="4"/>
  <c r="BH4633" i="4"/>
  <c r="BH4634" i="4"/>
  <c r="BH4635" i="4"/>
  <c r="BH4636" i="4"/>
  <c r="BH4637" i="4"/>
  <c r="BH4638" i="4"/>
  <c r="BH4639" i="4"/>
  <c r="BH4640" i="4"/>
  <c r="BH4641" i="4"/>
  <c r="BH4642" i="4"/>
  <c r="BH4643" i="4"/>
  <c r="BH4644" i="4"/>
  <c r="BH4645" i="4"/>
  <c r="BH4646" i="4"/>
  <c r="BH4647" i="4"/>
  <c r="BH4648" i="4"/>
  <c r="BH4649" i="4"/>
  <c r="BH4650" i="4"/>
  <c r="BH4651" i="4"/>
  <c r="BH4652" i="4"/>
  <c r="BH4653" i="4"/>
  <c r="BH4654" i="4"/>
  <c r="BH4655" i="4"/>
  <c r="BH4656" i="4"/>
  <c r="BH4657" i="4"/>
  <c r="BH4658" i="4"/>
  <c r="BH4659" i="4"/>
  <c r="BH4660" i="4"/>
  <c r="BH4661" i="4"/>
  <c r="BH4662" i="4"/>
  <c r="BH4663" i="4"/>
  <c r="BH4664" i="4"/>
  <c r="BH4665" i="4"/>
  <c r="BH4666" i="4"/>
  <c r="BH4667" i="4"/>
  <c r="BH4668" i="4"/>
  <c r="BH4669" i="4"/>
  <c r="BH4670" i="4"/>
  <c r="BH4671" i="4"/>
  <c r="BH4672" i="4"/>
  <c r="BH4673" i="4"/>
  <c r="BH4674" i="4"/>
  <c r="BH4675" i="4"/>
  <c r="BH4676" i="4"/>
  <c r="BH4677" i="4"/>
  <c r="BH4678" i="4"/>
  <c r="BH4679" i="4"/>
  <c r="BH4680" i="4"/>
  <c r="BH4681" i="4"/>
  <c r="BH4682" i="4"/>
  <c r="BH4683" i="4"/>
  <c r="BH4684" i="4"/>
  <c r="BH4685" i="4"/>
  <c r="BH4686" i="4"/>
  <c r="BH4687" i="4"/>
  <c r="BH4688" i="4"/>
  <c r="BH4689" i="4"/>
  <c r="BH4690" i="4"/>
  <c r="BH4691" i="4"/>
  <c r="BH4692" i="4"/>
  <c r="BH4693" i="4"/>
  <c r="BH4694" i="4"/>
  <c r="BH4695" i="4"/>
  <c r="BH4696" i="4"/>
  <c r="BH4697" i="4"/>
  <c r="BH4698" i="4"/>
  <c r="BH4699" i="4"/>
  <c r="BH4700" i="4"/>
  <c r="BH4701" i="4"/>
  <c r="BH4702" i="4"/>
  <c r="BH4703" i="4"/>
  <c r="BH4704" i="4"/>
  <c r="BH4705" i="4"/>
  <c r="BH4706" i="4"/>
  <c r="BH4707" i="4"/>
  <c r="BH4708" i="4"/>
  <c r="BH4709" i="4"/>
  <c r="BH4710" i="4"/>
  <c r="BH4711" i="4"/>
  <c r="BH4712" i="4"/>
  <c r="BH4713" i="4"/>
  <c r="BH4714" i="4"/>
  <c r="BH4715" i="4"/>
  <c r="BH4716" i="4"/>
  <c r="BH4717" i="4"/>
  <c r="BH4718" i="4"/>
  <c r="BH4719" i="4"/>
  <c r="BH4720" i="4"/>
  <c r="BH4721" i="4"/>
  <c r="BH4722" i="4"/>
  <c r="BH4723" i="4"/>
  <c r="BH4724" i="4"/>
  <c r="BH4725" i="4"/>
  <c r="BH4726" i="4"/>
  <c r="BH4727" i="4"/>
  <c r="BH4728" i="4"/>
  <c r="BH4729" i="4"/>
  <c r="BH4730" i="4"/>
  <c r="BH4731" i="4"/>
  <c r="BH4732" i="4"/>
  <c r="BH4733" i="4"/>
  <c r="BH4734" i="4"/>
  <c r="BH4735" i="4"/>
  <c r="BH4736" i="4"/>
  <c r="BH4737" i="4"/>
  <c r="BH4738" i="4"/>
  <c r="BH4739" i="4"/>
  <c r="BH4740" i="4"/>
  <c r="BH4741" i="4"/>
  <c r="BH4742" i="4"/>
  <c r="BH4743" i="4"/>
  <c r="BH4744" i="4"/>
  <c r="BH4745" i="4"/>
  <c r="BH4746" i="4"/>
  <c r="BH4747" i="4"/>
  <c r="BH4748" i="4"/>
  <c r="BH4749" i="4"/>
  <c r="BH4750" i="4"/>
  <c r="BH4751" i="4"/>
  <c r="BH4752" i="4"/>
  <c r="BH4753" i="4"/>
  <c r="BH4754" i="4"/>
  <c r="BH4755" i="4"/>
  <c r="BH4756" i="4"/>
  <c r="BH4757" i="4"/>
  <c r="BH4758" i="4"/>
  <c r="BH4759" i="4"/>
  <c r="BH4760" i="4"/>
  <c r="BH4761" i="4"/>
  <c r="BH4762" i="4"/>
  <c r="BH4763" i="4"/>
  <c r="BH4764" i="4"/>
  <c r="BH4765" i="4"/>
  <c r="BH4766" i="4"/>
  <c r="BH4767" i="4"/>
  <c r="BH4768" i="4"/>
  <c r="BH4769" i="4"/>
  <c r="BH4770" i="4"/>
  <c r="BH4771" i="4"/>
  <c r="BH4772" i="4"/>
  <c r="BH4773" i="4"/>
  <c r="BH4774" i="4"/>
  <c r="BH4775" i="4"/>
  <c r="BH4776" i="4"/>
  <c r="BH4777" i="4"/>
  <c r="BH4778" i="4"/>
  <c r="BH4779" i="4"/>
  <c r="BH4780" i="4"/>
  <c r="BH4781" i="4"/>
  <c r="BH4782" i="4"/>
  <c r="BH4783" i="4"/>
  <c r="BH4784" i="4"/>
  <c r="BH4785" i="4"/>
  <c r="BH4786" i="4"/>
  <c r="BH4787" i="4"/>
  <c r="BH4788" i="4"/>
  <c r="BH4789" i="4"/>
  <c r="BH4790" i="4"/>
  <c r="BH4791" i="4"/>
  <c r="BH4792" i="4"/>
  <c r="BH4793" i="4"/>
  <c r="BH4794" i="4"/>
  <c r="BH4795" i="4"/>
  <c r="BH4796" i="4"/>
  <c r="BH4797" i="4"/>
  <c r="BH4798" i="4"/>
  <c r="BH4799" i="4"/>
  <c r="BH4800" i="4"/>
  <c r="BH4801" i="4"/>
  <c r="BH4802" i="4"/>
  <c r="BH4803" i="4"/>
  <c r="BH4804" i="4"/>
  <c r="BH4805" i="4"/>
  <c r="BH4806" i="4"/>
  <c r="BH4807" i="4"/>
  <c r="BH4808" i="4"/>
  <c r="BH4809" i="4"/>
  <c r="BH4810" i="4"/>
  <c r="BH4811" i="4"/>
  <c r="BH4812" i="4"/>
  <c r="BH4813" i="4"/>
  <c r="BH4814" i="4"/>
  <c r="BH4815" i="4"/>
  <c r="BH4816" i="4"/>
  <c r="BH4817" i="4"/>
  <c r="BH4818" i="4"/>
  <c r="BH4819" i="4"/>
  <c r="BH4820" i="4"/>
  <c r="BH4821" i="4"/>
  <c r="BH4822" i="4"/>
  <c r="BH4823" i="4"/>
  <c r="BH4824" i="4"/>
  <c r="BH4825" i="4"/>
  <c r="BH4826" i="4"/>
  <c r="BH4827" i="4"/>
  <c r="BH4828" i="4"/>
  <c r="BH4829" i="4"/>
  <c r="BH4830" i="4"/>
  <c r="BH4831" i="4"/>
  <c r="BH4832" i="4"/>
  <c r="BH4833" i="4"/>
  <c r="BH4834" i="4"/>
  <c r="BH4835" i="4"/>
  <c r="BH4836" i="4"/>
  <c r="BH4837" i="4"/>
  <c r="BH4838" i="4"/>
  <c r="BH4839" i="4"/>
  <c r="BH4840" i="4"/>
  <c r="BH4841" i="4"/>
  <c r="BH4842" i="4"/>
  <c r="BH4843" i="4"/>
  <c r="BH4844" i="4"/>
  <c r="BH4845" i="4"/>
  <c r="BH4846" i="4"/>
  <c r="BH4847" i="4"/>
  <c r="BH4848" i="4"/>
  <c r="BH4849" i="4"/>
  <c r="BH4850" i="4"/>
  <c r="BH4851" i="4"/>
  <c r="BH4852" i="4"/>
  <c r="BH4853" i="4"/>
  <c r="BH4854" i="4"/>
  <c r="BH4855" i="4"/>
  <c r="BH4856" i="4"/>
  <c r="BH4857" i="4"/>
  <c r="BH4858" i="4"/>
  <c r="BH4859" i="4"/>
  <c r="BH4860" i="4"/>
  <c r="BH4861" i="4"/>
  <c r="BH4862" i="4"/>
  <c r="BH4863" i="4"/>
  <c r="BH4864" i="4"/>
  <c r="BH4865" i="4"/>
  <c r="BH4866" i="4"/>
  <c r="BH4867" i="4"/>
  <c r="BH4868" i="4"/>
  <c r="BH4869" i="4"/>
  <c r="BH4870" i="4"/>
  <c r="BH4871" i="4"/>
  <c r="BH4872" i="4"/>
  <c r="BH4873" i="4"/>
  <c r="BH4874" i="4"/>
  <c r="BH4875" i="4"/>
  <c r="BH4876" i="4"/>
  <c r="BH4877" i="4"/>
  <c r="BH4878" i="4"/>
  <c r="BH4879" i="4"/>
  <c r="BH4880" i="4"/>
  <c r="BH4881" i="4"/>
  <c r="BH4882" i="4"/>
  <c r="BH4883" i="4"/>
  <c r="BH4884" i="4"/>
  <c r="BH4885" i="4"/>
  <c r="BH4886" i="4"/>
  <c r="BH4887" i="4"/>
  <c r="BH4888" i="4"/>
  <c r="BH4889" i="4"/>
  <c r="BH4890" i="4"/>
  <c r="BH4891" i="4"/>
  <c r="BH4892" i="4"/>
  <c r="BH4893" i="4"/>
  <c r="BH4894" i="4"/>
  <c r="BH4895" i="4"/>
  <c r="BH4896" i="4"/>
  <c r="BH4897" i="4"/>
  <c r="BH4898" i="4"/>
  <c r="BH4899" i="4"/>
  <c r="BH4900" i="4"/>
  <c r="BH4901" i="4"/>
  <c r="BH4902" i="4"/>
  <c r="BH4903" i="4"/>
  <c r="BH4904" i="4"/>
  <c r="BH4905" i="4"/>
  <c r="BH4906" i="4"/>
  <c r="BH4907" i="4"/>
  <c r="BH4908" i="4"/>
  <c r="BH4909" i="4"/>
  <c r="BH4910" i="4"/>
  <c r="BH4911" i="4"/>
  <c r="BH4912" i="4"/>
  <c r="BH4913" i="4"/>
  <c r="BH4914" i="4"/>
  <c r="BH4915" i="4"/>
  <c r="BH4916" i="4"/>
  <c r="BH4917" i="4"/>
  <c r="BH4918" i="4"/>
  <c r="BH4919" i="4"/>
  <c r="BH4920" i="4"/>
  <c r="BH4921" i="4"/>
  <c r="BH4922" i="4"/>
  <c r="BH4923" i="4"/>
  <c r="BH4924" i="4"/>
  <c r="BH4925" i="4"/>
  <c r="BH4926" i="4"/>
  <c r="BH4927" i="4"/>
  <c r="BH4928" i="4"/>
  <c r="BH4929" i="4"/>
  <c r="BH4930" i="4"/>
  <c r="BH4931" i="4"/>
  <c r="BH4932" i="4"/>
  <c r="BH4933" i="4"/>
  <c r="BH4934" i="4"/>
  <c r="BH4935" i="4"/>
  <c r="BH4936" i="4"/>
  <c r="BH4937" i="4"/>
  <c r="BH4938" i="4"/>
  <c r="BH4939" i="4"/>
  <c r="BH4940" i="4"/>
  <c r="BH4941" i="4"/>
  <c r="BH4942" i="4"/>
  <c r="BH4943" i="4"/>
  <c r="BH4944" i="4"/>
  <c r="BH4945" i="4"/>
  <c r="BH4946" i="4"/>
  <c r="BH4947" i="4"/>
  <c r="BH4948" i="4"/>
  <c r="BH4949" i="4"/>
  <c r="BH4950" i="4"/>
  <c r="BH4951" i="4"/>
  <c r="BH4952" i="4"/>
  <c r="BH4953" i="4"/>
  <c r="BH4954" i="4"/>
  <c r="BH4955" i="4"/>
  <c r="BH4956" i="4"/>
  <c r="BH4957" i="4"/>
  <c r="BH4958" i="4"/>
  <c r="BH4959" i="4"/>
  <c r="BH4960" i="4"/>
  <c r="BH4961" i="4"/>
  <c r="BH4962" i="4"/>
  <c r="BH4963" i="4"/>
  <c r="BH4964" i="4"/>
  <c r="BH4965" i="4"/>
  <c r="BH4966" i="4"/>
  <c r="BH4967" i="4"/>
  <c r="BH4968" i="4"/>
  <c r="BH4969" i="4"/>
  <c r="BH4970" i="4"/>
  <c r="BH4971" i="4"/>
  <c r="BH4972" i="4"/>
  <c r="BH4973" i="4"/>
  <c r="BH4974" i="4"/>
  <c r="BH4975" i="4"/>
  <c r="BH4976" i="4"/>
  <c r="BH4977" i="4"/>
  <c r="BH4978" i="4"/>
  <c r="BH4979" i="4"/>
  <c r="BH4980" i="4"/>
  <c r="BH4981" i="4"/>
  <c r="BH4982" i="4"/>
  <c r="BH4983" i="4"/>
  <c r="BH4984" i="4"/>
  <c r="BH4985" i="4"/>
  <c r="BH4986" i="4"/>
  <c r="BH4987" i="4"/>
  <c r="BH4988" i="4"/>
  <c r="BH4989" i="4"/>
  <c r="BH4990" i="4"/>
  <c r="BH4991" i="4"/>
  <c r="BH4992" i="4"/>
  <c r="BH4993" i="4"/>
  <c r="BH4994" i="4"/>
  <c r="BH4995" i="4"/>
  <c r="BH4996" i="4"/>
  <c r="BH4997" i="4"/>
  <c r="BH4998" i="4"/>
  <c r="BH4999" i="4"/>
  <c r="BH5000" i="4"/>
  <c r="BH5001" i="4"/>
  <c r="BH5002" i="4"/>
  <c r="BH5003" i="4"/>
  <c r="BH5004" i="4"/>
  <c r="BH5005" i="4"/>
  <c r="BH5006" i="4"/>
  <c r="BH5007" i="4"/>
  <c r="BH5008" i="4"/>
  <c r="BH5009" i="4"/>
  <c r="BH5010" i="4"/>
  <c r="BH5011" i="4"/>
  <c r="BH5012" i="4"/>
  <c r="BH5013" i="4"/>
  <c r="BH5014" i="4"/>
  <c r="BH5015" i="4"/>
  <c r="BH5016" i="4"/>
  <c r="BH5017" i="4"/>
  <c r="BH5018" i="4"/>
  <c r="BH5019" i="4"/>
  <c r="BH5020" i="4"/>
  <c r="BH5021" i="4"/>
  <c r="BH5022" i="4"/>
  <c r="BH5023" i="4"/>
  <c r="BH5024" i="4"/>
  <c r="BH5025" i="4"/>
  <c r="BH5026" i="4"/>
  <c r="BH5027" i="4"/>
  <c r="BH5028" i="4"/>
  <c r="BH5029" i="4"/>
  <c r="BH5030" i="4"/>
  <c r="BH5031" i="4"/>
  <c r="BH5032" i="4"/>
  <c r="BH5033" i="4"/>
  <c r="BH5034" i="4"/>
  <c r="BH5035" i="4"/>
  <c r="BH5036" i="4"/>
  <c r="BH5037" i="4"/>
  <c r="BH5038" i="4"/>
  <c r="BH5039" i="4"/>
  <c r="BH5040" i="4"/>
  <c r="BH5041" i="4"/>
  <c r="BH5042" i="4"/>
  <c r="BH5043" i="4"/>
  <c r="BH5044" i="4"/>
  <c r="BH5045" i="4"/>
  <c r="BH5046" i="4"/>
  <c r="BH5047" i="4"/>
  <c r="BH5048" i="4"/>
  <c r="BH5049" i="4"/>
  <c r="BH5050" i="4"/>
  <c r="BH5051" i="4"/>
  <c r="BH5052" i="4"/>
  <c r="BH5053" i="4"/>
  <c r="BH5054" i="4"/>
  <c r="BH5055" i="4"/>
  <c r="BH5056" i="4"/>
  <c r="BH5057" i="4"/>
  <c r="BH5058" i="4"/>
  <c r="BH5059" i="4"/>
  <c r="BH5060" i="4"/>
  <c r="BH5061" i="4"/>
  <c r="BH5062" i="4"/>
  <c r="BH5063" i="4"/>
  <c r="BH5064" i="4"/>
  <c r="BH5065" i="4"/>
  <c r="BH5066" i="4"/>
  <c r="BH5067" i="4"/>
  <c r="BH5068" i="4"/>
  <c r="BH5069" i="4"/>
  <c r="BH5070" i="4"/>
  <c r="BH5071" i="4"/>
  <c r="BH5072" i="4"/>
  <c r="BH5073" i="4"/>
  <c r="BH5074" i="4"/>
  <c r="BH5075" i="4"/>
  <c r="BH5076" i="4"/>
  <c r="BH5077" i="4"/>
  <c r="BH5078" i="4"/>
  <c r="BH5079" i="4"/>
  <c r="BH5080" i="4"/>
  <c r="BH5081" i="4"/>
  <c r="BH5082" i="4"/>
  <c r="BH5083" i="4"/>
  <c r="BH5084" i="4"/>
  <c r="BH5085" i="4"/>
  <c r="BH5086" i="4"/>
  <c r="BH5087" i="4"/>
  <c r="BH5088" i="4"/>
  <c r="BH5089" i="4"/>
  <c r="BH5090" i="4"/>
  <c r="BH5091" i="4"/>
  <c r="BH5092" i="4"/>
  <c r="BH5093" i="4"/>
  <c r="BH5094" i="4"/>
  <c r="BH5095" i="4"/>
  <c r="BH5096" i="4"/>
  <c r="BH5097" i="4"/>
  <c r="BH5098" i="4"/>
  <c r="BH5099" i="4"/>
  <c r="BH5100" i="4"/>
  <c r="BH5101" i="4"/>
  <c r="BH5102" i="4"/>
  <c r="BH5103" i="4"/>
  <c r="BH5104" i="4"/>
  <c r="BH5105" i="4"/>
  <c r="BH5106" i="4"/>
  <c r="BH5107" i="4"/>
  <c r="BH5108" i="4"/>
  <c r="BH5109" i="4"/>
  <c r="BH5110" i="4"/>
  <c r="BH5111" i="4"/>
  <c r="BH5112" i="4"/>
  <c r="BH5113" i="4"/>
  <c r="BH5114" i="4"/>
  <c r="BH5115" i="4"/>
  <c r="BH5116" i="4"/>
  <c r="BH5117" i="4"/>
  <c r="BH5118" i="4"/>
  <c r="BH5119" i="4"/>
  <c r="BH5120" i="4"/>
  <c r="BH5121" i="4"/>
  <c r="BH5122" i="4"/>
  <c r="BH5123" i="4"/>
  <c r="BH5124" i="4"/>
  <c r="BH5125" i="4"/>
  <c r="BH5126" i="4"/>
  <c r="BH5127" i="4"/>
  <c r="BH5128" i="4"/>
  <c r="BH5129" i="4"/>
  <c r="BH5130" i="4"/>
  <c r="BH5131" i="4"/>
  <c r="BH5132" i="4"/>
  <c r="BH5133" i="4"/>
  <c r="BH5134" i="4"/>
  <c r="BH5135" i="4"/>
  <c r="BH5136" i="4"/>
  <c r="BH5137" i="4"/>
  <c r="BH5138" i="4"/>
  <c r="BH5139" i="4"/>
  <c r="BH5140" i="4"/>
  <c r="BH5141" i="4"/>
  <c r="BH5142" i="4"/>
  <c r="BH5143" i="4"/>
  <c r="BH5144" i="4"/>
  <c r="BH5145" i="4"/>
  <c r="BH5146" i="4"/>
  <c r="BH5147" i="4"/>
  <c r="BH5148" i="4"/>
  <c r="BH5149" i="4"/>
  <c r="BH5150" i="4"/>
  <c r="BH5151" i="4"/>
  <c r="BH5152" i="4"/>
  <c r="BH5153" i="4"/>
  <c r="BH5154" i="4"/>
  <c r="BH5155" i="4"/>
  <c r="BH5156" i="4"/>
  <c r="BH5157" i="4"/>
  <c r="BH5158" i="4"/>
  <c r="BH5159" i="4"/>
  <c r="BH5160" i="4"/>
  <c r="BH5161" i="4"/>
  <c r="BH5162" i="4"/>
  <c r="BH5163" i="4"/>
  <c r="BH5164" i="4"/>
  <c r="BH5165" i="4"/>
  <c r="BH5166" i="4"/>
  <c r="BH5167" i="4"/>
  <c r="BH5168" i="4"/>
  <c r="BH5169" i="4"/>
  <c r="BH5170" i="4"/>
  <c r="BH5171" i="4"/>
  <c r="BH5172" i="4"/>
  <c r="BH5173" i="4"/>
  <c r="BH5174" i="4"/>
  <c r="BH5175" i="4"/>
  <c r="BH5176" i="4"/>
  <c r="BH5177" i="4"/>
  <c r="BH5178" i="4"/>
  <c r="BH5179" i="4"/>
  <c r="BH5180" i="4"/>
  <c r="BH5181" i="4"/>
  <c r="BH5182" i="4"/>
  <c r="BH5183" i="4"/>
  <c r="BH5184" i="4"/>
  <c r="BH5185" i="4"/>
  <c r="BH5186" i="4"/>
  <c r="BH5187" i="4"/>
  <c r="BH5188" i="4"/>
  <c r="BH5189" i="4"/>
  <c r="BH5190" i="4"/>
  <c r="BH5191" i="4"/>
  <c r="BH5192" i="4"/>
  <c r="BH5193" i="4"/>
  <c r="BH5194" i="4"/>
  <c r="BH5195" i="4"/>
  <c r="BH5196" i="4"/>
  <c r="BH5197" i="4"/>
  <c r="BH5198" i="4"/>
  <c r="BH5199" i="4"/>
  <c r="BH5200" i="4"/>
  <c r="BH5201" i="4"/>
  <c r="BH5202" i="4"/>
  <c r="BH5203" i="4"/>
  <c r="BH5204" i="4"/>
  <c r="BH5205" i="4"/>
  <c r="BH5206" i="4"/>
  <c r="BH5207" i="4"/>
  <c r="BH5208" i="4"/>
  <c r="BH5209" i="4"/>
  <c r="BH5210" i="4"/>
  <c r="BH5211" i="4"/>
  <c r="BH5212" i="4"/>
  <c r="BH5213" i="4"/>
  <c r="BH5214" i="4"/>
  <c r="BH5215" i="4"/>
  <c r="BH5216" i="4"/>
  <c r="BH5217" i="4"/>
  <c r="BH5218" i="4"/>
  <c r="BH5219" i="4"/>
  <c r="BH5220" i="4"/>
  <c r="BH5221" i="4"/>
  <c r="BH5222" i="4"/>
  <c r="BH5223" i="4"/>
  <c r="BH5224" i="4"/>
  <c r="BH5225" i="4"/>
  <c r="BH5226" i="4"/>
  <c r="BH5227" i="4"/>
  <c r="BH5228" i="4"/>
  <c r="BH5229" i="4"/>
  <c r="BH5230" i="4"/>
  <c r="BH5231" i="4"/>
  <c r="BH5232" i="4"/>
  <c r="BH5233" i="4"/>
  <c r="BH5234" i="4"/>
  <c r="BH5235" i="4"/>
  <c r="BH5236" i="4"/>
  <c r="BH5237" i="4"/>
  <c r="BH5238" i="4"/>
  <c r="BH5239" i="4"/>
  <c r="BH5240" i="4"/>
  <c r="BH5241" i="4"/>
  <c r="BH5242" i="4"/>
  <c r="BH5243" i="4"/>
  <c r="BH5244" i="4"/>
  <c r="BH5245" i="4"/>
  <c r="BH5246" i="4"/>
  <c r="BH5247" i="4"/>
  <c r="BH5248" i="4"/>
  <c r="BH5249" i="4"/>
  <c r="BH5250" i="4"/>
  <c r="BH5251" i="4"/>
  <c r="BH5252" i="4"/>
  <c r="BH5253" i="4"/>
  <c r="BH5254" i="4"/>
  <c r="BH5255" i="4"/>
  <c r="BH5256" i="4"/>
  <c r="BH5257" i="4"/>
  <c r="BH5258" i="4"/>
  <c r="BH5259" i="4"/>
  <c r="BH5260" i="4"/>
  <c r="BH5261" i="4"/>
  <c r="BH5262" i="4"/>
  <c r="BH5263" i="4"/>
  <c r="BH5264" i="4"/>
  <c r="BH5265" i="4"/>
  <c r="BH5266" i="4"/>
  <c r="BH5267" i="4"/>
  <c r="BH5268" i="4"/>
  <c r="BH5269" i="4"/>
  <c r="BH5270" i="4"/>
  <c r="BH5271" i="4"/>
  <c r="BH5272" i="4"/>
  <c r="BH5273" i="4"/>
  <c r="BH5274" i="4"/>
  <c r="BH5275" i="4"/>
  <c r="BH5276" i="4"/>
  <c r="BH5277" i="4"/>
  <c r="BH5278" i="4"/>
  <c r="BH5279" i="4"/>
  <c r="BH5280" i="4"/>
  <c r="BH5281" i="4"/>
  <c r="BH5282" i="4"/>
  <c r="BH5283" i="4"/>
  <c r="BH5284" i="4"/>
  <c r="BH5285" i="4"/>
  <c r="BH5286" i="4"/>
  <c r="BH5287" i="4"/>
  <c r="BH5288" i="4"/>
  <c r="BH5289" i="4"/>
  <c r="BH5290" i="4"/>
  <c r="BH5291" i="4"/>
  <c r="BH5292" i="4"/>
  <c r="BH5293" i="4"/>
  <c r="BH5294" i="4"/>
  <c r="BH5295" i="4"/>
  <c r="BH5296" i="4"/>
  <c r="BH5297" i="4"/>
  <c r="BH529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<sst xmlns="http://schemas.openxmlformats.org/spreadsheetml/2006/main" count="381145" uniqueCount="20872">
  <si>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</si>
  <si>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</si>
  <si>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</si>
  <si>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</si>
  <si>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</si>
  <si>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</si>
  <si>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</si>
  <si>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</si>
  <si>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</si>
  <si>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</si>
  <si>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</si>
  <si>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</si>
  <si>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</si>
  <si>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</si>
  <si>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</si>
  <si>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</si>
  <si>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</si>
  <si>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</si>
  <si>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</si>
  <si>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</si>
  <si>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</si>
  <si>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</si>
  <si>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</si>
  <si>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</si>
  <si>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</si>
  <si>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</si>
  <si>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</si>
  <si>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</si>
  <si>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</si>
  <si>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</si>
  <si>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</si>
  <si>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</si>
  <si>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</si>
  <si>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</si>
  <si>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</si>
  <si>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</si>
  <si>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</si>
  <si>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</si>
  <si>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</si>
  <si>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</si>
  <si>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</si>
  <si>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</si>
  <si>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</si>
  <si>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</si>
  <si>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</si>
  <si>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</si>
  <si>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</si>
  <si>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</si>
  <si>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</si>
  <si>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</si>
  <si>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</si>
  <si>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</si>
  <si>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</si>
  <si>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</si>
  <si>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</si>
  <si>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</si>
  <si>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</si>
  <si>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</si>
  <si>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</si>
  <si>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</si>
  <si>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</si>
  <si>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</si>
  <si>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</si>
  <si>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</si>
  <si>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</si>
  <si>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</si>
  <si>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</si>
  <si>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</si>
  <si>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</si>
  <si>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</si>
  <si>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</si>
  <si>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</si>
  <si>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</si>
  <si>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</si>
  <si>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</si>
  <si>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</si>
  <si>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</si>
  <si>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</si>
  <si>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</si>
  <si>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</si>
  <si>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</si>
  <si>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</si>
  <si>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</si>
  <si>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</si>
  <si>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</si>
  <si>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</si>
  <si>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</si>
  <si>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</si>
  <si>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</si>
  <si>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</si>
  <si>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</si>
  <si>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</si>
  <si>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</si>
  <si>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</si>
  <si>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</si>
  <si>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</si>
  <si>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</si>
  <si>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</si>
  <si>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</si>
  <si>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</si>
  <si>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</si>
  <si>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</si>
  <si>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</si>
  <si>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</si>
  <si>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</si>
  <si>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</si>
  <si>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</si>
  <si>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</si>
  <si>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</si>
  <si>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</si>
  <si>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</si>
  <si>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</si>
  <si>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</si>
  <si>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</si>
  <si>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</si>
  <si>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</si>
  <si>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</si>
  <si>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</si>
  <si>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</si>
  <si>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</si>
  <si>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</si>
  <si>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</si>
  <si>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</si>
  <si>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</si>
  <si>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</si>
  <si>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</si>
  <si>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</si>
  <si>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</si>
  <si>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</si>
  <si>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</si>
  <si>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</si>
  <si>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</si>
  <si>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</si>
  <si>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</si>
  <si>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</si>
  <si>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</si>
  <si>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</si>
  <si>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</si>
  <si>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</si>
  <si>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</si>
  <si>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</si>
  <si>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</si>
  <si>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</si>
  <si>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</si>
  <si>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</si>
  <si>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</si>
  <si>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</si>
  <si>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</si>
  <si>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</si>
  <si>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</si>
  <si>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</si>
  <si>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</si>
  <si>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</si>
  <si>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</si>
  <si>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</si>
  <si>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</si>
  <si>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</si>
  <si>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</si>
  <si>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</si>
  <si>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</si>
  <si>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</si>
  <si>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</si>
  <si>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</si>
  <si>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</si>
  <si>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</si>
  <si>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</si>
  <si>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</si>
  <si>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</si>
  <si>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</si>
  <si>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</si>
  <si>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</si>
  <si>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</si>
  <si>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</si>
  <si>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</si>
  <si>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</si>
  <si>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</si>
  <si>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</si>
  <si>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</si>
  <si>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</si>
  <si>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</si>
  <si>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</si>
  <si>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</si>
  <si>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</si>
  <si>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</si>
  <si>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</si>
  <si>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</si>
  <si>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</si>
  <si>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</si>
  <si>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</si>
  <si>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</si>
  <si>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</si>
  <si>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</si>
  <si>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</si>
  <si>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</si>
  <si>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</si>
  <si>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</si>
  <si>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</si>
  <si>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</si>
  <si>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</si>
  <si>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</si>
  <si>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</si>
  <si>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</si>
  <si>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</si>
  <si>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</si>
  <si>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</si>
  <si>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</si>
  <si>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</si>
  <si>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</si>
  <si>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</si>
  <si>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</si>
  <si>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</si>
  <si>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</si>
  <si>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</si>
  <si>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</si>
  <si>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</si>
  <si>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</si>
  <si>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</si>
  <si>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</si>
  <si>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</si>
  <si>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</si>
  <si>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</si>
  <si>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</si>
  <si>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</si>
  <si>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</si>
  <si>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</si>
  <si>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</si>
  <si>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</si>
  <si>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</si>
  <si>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</si>
  <si>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</si>
  <si>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</si>
  <si>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</si>
  <si>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</si>
  <si>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</si>
  <si>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</si>
  <si>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</si>
  <si>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</si>
  <si>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</si>
  <si>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</si>
  <si>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</si>
  <si>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</si>
  <si>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</si>
  <si>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</si>
  <si>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</si>
  <si>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</si>
  <si>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</si>
  <si>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</si>
  <si>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</si>
  <si>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</si>
  <si>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</si>
  <si>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</si>
  <si>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</si>
  <si>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</si>
  <si>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</si>
  <si>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</si>
  <si>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</si>
  <si>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</si>
  <si>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</si>
  <si>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</si>
  <si>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</si>
  <si>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</si>
  <si>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</si>
  <si>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</si>
  <si>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</si>
  <si>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</si>
  <si>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</si>
  <si>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</si>
  <si>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</si>
  <si>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</si>
  <si>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</si>
  <si>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</si>
  <si>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</si>
  <si>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</si>
  <si>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</si>
  <si>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</si>
  <si>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</si>
  <si>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</si>
  <si>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</si>
  <si>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</si>
  <si>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</si>
  <si>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</si>
  <si>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</si>
  <si>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</si>
  <si>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</si>
  <si>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</si>
  <si>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</si>
  <si>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</si>
  <si>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</si>
  <si>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</si>
  <si>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</si>
  <si>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</si>
  <si>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</si>
  <si>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</si>
  <si>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</si>
  <si>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</si>
  <si>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</si>
  <si>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</si>
  <si>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</si>
  <si>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</si>
  <si>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</si>
  <si>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</si>
  <si>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</si>
  <si>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</si>
  <si>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</si>
  <si>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</si>
  <si>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</si>
  <si>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</si>
  <si>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</si>
  <si>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</si>
  <si>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</si>
  <si>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</si>
  <si>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</si>
  <si>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</si>
  <si>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</si>
  <si>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</si>
  <si>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</si>
  <si>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</si>
  <si>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</si>
  <si>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</si>
  <si>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</si>
  <si>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</si>
  <si>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</si>
  <si>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</si>
  <si>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</si>
  <si>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</si>
  <si>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</si>
  <si>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</si>
  <si>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</si>
  <si>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</si>
  <si>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</si>
  <si>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</si>
  <si>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</si>
  <si>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</si>
  <si>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</si>
  <si>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</si>
  <si>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</si>
  <si>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</si>
  <si>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</si>
  <si>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</si>
  <si>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</si>
  <si>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</si>
  <si>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</si>
  <si>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</si>
  <si>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</si>
  <si>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</si>
  <si>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</si>
  <si>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</si>
  <si>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</si>
  <si>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</si>
  <si>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</si>
  <si>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</si>
  <si>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</si>
  <si>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</si>
  <si>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</si>
  <si>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</si>
  <si>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</si>
  <si>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</si>
  <si>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</si>
  <si>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</si>
  <si>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</si>
  <si>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</si>
  <si>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</si>
  <si>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</si>
  <si>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</si>
  <si>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</si>
  <si>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</si>
  <si>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</si>
  <si>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</si>
  <si>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</si>
  <si>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</si>
  <si>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</si>
  <si>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</si>
  <si>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</si>
  <si>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</si>
  <si>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</si>
  <si>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</si>
  <si>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</si>
  <si>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</si>
  <si>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</si>
  <si>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</si>
  <si>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</si>
  <si>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</si>
  <si>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</si>
  <si>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</si>
  <si>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</si>
  <si>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</si>
  <si>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</si>
  <si>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</si>
  <si>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</si>
  <si>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</si>
  <si>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</si>
  <si>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</si>
  <si>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</si>
  <si>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</si>
  <si>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</si>
  <si>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</si>
  <si>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</si>
  <si>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</si>
  <si>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</si>
  <si>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</si>
  <si>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</si>
  <si>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</si>
  <si>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</si>
  <si>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</si>
  <si>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</si>
  <si>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</si>
  <si>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</si>
  <si>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</si>
  <si>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</si>
  <si>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</si>
  <si>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</si>
  <si>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</si>
  <si>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</si>
  <si>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</si>
  <si>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</si>
  <si>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</si>
  <si>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</si>
  <si>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</si>
  <si>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</si>
  <si>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</si>
  <si>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</si>
  <si>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</si>
  <si>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</si>
  <si>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</si>
  <si>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</si>
  <si>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</si>
  <si>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</si>
  <si>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</si>
  <si>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</si>
  <si>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</si>
  <si>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</si>
  <si>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</si>
  <si>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</si>
  <si>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</si>
  <si>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</si>
  <si>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</si>
  <si>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</si>
  <si>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</si>
  <si>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</si>
  <si>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</si>
  <si>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</si>
  <si>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</si>
  <si>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</si>
  <si>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</si>
  <si>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</si>
  <si>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</si>
  <si>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</si>
  <si>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</si>
  <si>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</si>
  <si>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</si>
  <si>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</si>
  <si>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</si>
  <si>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</si>
  <si>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</si>
  <si>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</si>
  <si>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</si>
  <si>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</si>
  <si>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</si>
  <si>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</si>
  <si>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</si>
  <si>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</si>
  <si>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</si>
  <si>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</si>
  <si>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</si>
  <si>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</si>
  <si>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</si>
  <si>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</si>
  <si>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</si>
  <si>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</si>
  <si>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</si>
  <si>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</si>
  <si>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</si>
  <si>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</si>
  <si>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</si>
  <si>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</si>
  <si>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</si>
  <si>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</si>
  <si>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</si>
  <si>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</si>
  <si>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</si>
  <si>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</si>
  <si>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</si>
  <si>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</si>
  <si>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</si>
  <si>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</si>
  <si>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</si>
  <si>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</si>
  <si>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</si>
  <si>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</si>
  <si>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</si>
  <si>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</si>
  <si>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</si>
  <si>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</si>
  <si>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</si>
  <si>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</si>
  <si>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</si>
  <si>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</si>
  <si>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</si>
  <si>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</si>
  <si>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</si>
  <si>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</si>
  <si>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</si>
  <si>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</si>
  <si>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</si>
  <si>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</si>
  <si>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</si>
  <si>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</si>
  <si>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</si>
  <si>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</si>
  <si>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</si>
  <si>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</si>
  <si>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</si>
  <si>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</si>
  <si>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</si>
  <si>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</si>
  <si>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</si>
  <si>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</si>
  <si>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</si>
  <si>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</si>
  <si>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</si>
  <si>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</si>
  <si>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</si>
  <si>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</si>
  <si>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</si>
  <si>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</si>
  <si>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</si>
  <si>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</si>
  <si>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</si>
  <si>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</si>
  <si>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</si>
  <si>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</si>
  <si>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</si>
  <si>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</si>
  <si>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</si>
  <si>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</si>
  <si>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</si>
  <si>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</si>
  <si>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</si>
  <si>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</si>
  <si>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</si>
  <si>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</si>
  <si>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</si>
  <si>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</si>
  <si>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</si>
  <si>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</si>
  <si>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</si>
  <si>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</si>
  <si>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</si>
  <si>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</si>
  <si>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</si>
  <si>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</si>
  <si>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</si>
  <si>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</si>
  <si>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</si>
  <si>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</si>
  <si>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</si>
  <si>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</si>
  <si>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</si>
  <si>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</si>
  <si>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</si>
  <si>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</si>
  <si>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</si>
  <si>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</si>
  <si>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</si>
  <si>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</si>
  <si>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</si>
  <si>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</si>
  <si>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</si>
  <si>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</si>
  <si>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</si>
  <si>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</si>
  <si>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</si>
  <si>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</si>
  <si>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</si>
  <si>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</si>
  <si>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</si>
  <si>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</si>
  <si>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</si>
  <si>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</si>
  <si>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</si>
  <si>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</si>
  <si>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</si>
  <si>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</si>
  <si>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</si>
  <si>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</si>
  <si>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</si>
  <si>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</si>
  <si>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</si>
  <si>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</si>
  <si>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</si>
  <si>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</si>
  <si>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</si>
  <si>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</si>
  <si>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</si>
  <si>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</si>
  <si>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</si>
  <si>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</si>
  <si>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</si>
  <si>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</si>
  <si>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</si>
  <si>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</si>
  <si>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</si>
  <si>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</si>
  <si>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</si>
  <si>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</si>
  <si>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</si>
  <si>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</si>
  <si>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</si>
  <si>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</si>
  <si>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</si>
  <si>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</si>
  <si>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</si>
  <si>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</si>
  <si>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</si>
  <si>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</si>
  <si>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</si>
  <si>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</si>
  <si>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</si>
  <si>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</si>
  <si>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</si>
  <si>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</si>
  <si>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</si>
  <si>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</si>
  <si>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</si>
  <si>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</si>
  <si>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</si>
  <si>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</si>
  <si>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</si>
  <si>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</si>
  <si>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</si>
  <si>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</si>
  <si>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</si>
  <si>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</si>
  <si>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</si>
  <si>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</si>
  <si>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</si>
  <si>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</si>
  <si>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</si>
  <si>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</si>
  <si>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</si>
  <si>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</si>
  <si>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</si>
  <si>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</si>
  <si>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</si>
  <si>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</si>
  <si>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</si>
  <si>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</si>
  <si>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</si>
  <si>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</si>
  <si>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</si>
  <si>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</si>
  <si>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</si>
  <si>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</si>
  <si>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</si>
  <si>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</si>
  <si>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</si>
  <si>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</si>
  <si>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</si>
  <si>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</si>
  <si>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</si>
  <si>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</si>
  <si>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</si>
  <si>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</si>
  <si>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</si>
  <si>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</si>
  <si>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</si>
  <si>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</si>
  <si>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</si>
  <si>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</si>
  <si>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</si>
  <si>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</si>
  <si>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</si>
  <si>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</si>
  <si>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</si>
  <si>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</si>
  <si>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</si>
  <si>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</si>
  <si>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</si>
  <si>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</si>
  <si>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</si>
  <si>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</si>
  <si>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</si>
  <si>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</si>
  <si>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</si>
  <si>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</si>
  <si>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</si>
  <si>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</si>
  <si>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</si>
  <si>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</si>
  <si>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</si>
  <si>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</si>
  <si>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</si>
  <si>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</si>
  <si>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</si>
  <si>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</si>
  <si>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</si>
  <si>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</si>
  <si>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</si>
  <si>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</si>
  <si>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</si>
  <si>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</si>
  <si>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</si>
  <si>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</si>
  <si>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</si>
  <si>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</si>
  <si>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</si>
  <si>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</si>
  <si>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</si>
  <si>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</si>
  <si>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</si>
  <si>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</si>
  <si>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</si>
  <si>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</si>
  <si>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</si>
  <si>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</si>
  <si>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</si>
  <si>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</si>
  <si>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</si>
  <si>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</si>
  <si>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</si>
  <si>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</si>
  <si>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</si>
  <si>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</si>
  <si>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</si>
  <si>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</si>
  <si>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</si>
  <si>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</si>
  <si>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</si>
  <si>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</si>
  <si>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</si>
  <si>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</si>
  <si>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</si>
  <si>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</si>
  <si>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</si>
  <si>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</si>
  <si>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</si>
  <si>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</si>
  <si>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</si>
  <si>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</si>
  <si>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</si>
  <si>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</si>
  <si>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</si>
  <si>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</si>
  <si>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</si>
  <si>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</si>
  <si>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</si>
  <si>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</si>
  <si>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</si>
  <si>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</si>
  <si>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</si>
  <si>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</si>
  <si>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</si>
  <si>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</si>
  <si>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</si>
  <si>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</si>
  <si>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</si>
  <si>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</si>
  <si>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</si>
  <si>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</si>
  <si>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</si>
  <si>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</si>
  <si>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</si>
  <si>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</si>
  <si>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</si>
  <si>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</si>
  <si>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</si>
  <si>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</si>
  <si>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</si>
  <si>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</si>
  <si>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</si>
  <si>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</si>
  <si>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</si>
  <si>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</si>
  <si>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</si>
  <si>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</si>
  <si>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</si>
  <si>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</si>
  <si>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</si>
  <si>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</si>
  <si>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</si>
  <si>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</si>
  <si>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</si>
  <si>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</si>
  <si>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</si>
  <si>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</si>
  <si>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</si>
  <si>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</si>
  <si>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</si>
  <si>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</si>
  <si>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</si>
  <si>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</si>
  <si>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</si>
  <si>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</si>
  <si>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</si>
  <si>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</si>
  <si>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</si>
  <si>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</si>
  <si>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</si>
  <si>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</si>
  <si>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</si>
  <si>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</si>
  <si>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</si>
  <si>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</si>
  <si>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</si>
  <si>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</si>
  <si>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</si>
  <si>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</si>
  <si>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</si>
  <si>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</si>
  <si>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</si>
  <si>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</si>
  <si>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</si>
  <si>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</si>
  <si>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</si>
  <si>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</si>
  <si>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</si>
  <si>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</si>
  <si>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</si>
  <si>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</si>
  <si>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</si>
  <si>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</si>
  <si>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</si>
  <si>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</si>
  <si>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</si>
  <si>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</si>
  <si>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</si>
  <si>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</si>
  <si>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</si>
  <si>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</si>
  <si>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</si>
  <si>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</si>
  <si>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</si>
  <si>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</si>
  <si>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</si>
  <si>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</si>
  <si>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</si>
  <si>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</si>
  <si>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</si>
  <si>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</si>
  <si>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</si>
  <si>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</si>
  <si>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</si>
  <si>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</si>
  <si>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</si>
  <si>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</si>
  <si>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</si>
  <si>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</si>
  <si>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</si>
  <si>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</si>
  <si>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</si>
  <si>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</si>
  <si>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</si>
  <si>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</si>
  <si>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</si>
  <si>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</si>
  <si>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</si>
  <si>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</si>
  <si>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</si>
  <si>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</si>
  <si>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</si>
  <si>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</si>
  <si>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</si>
  <si>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</si>
  <si>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</si>
  <si>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</si>
  <si>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</si>
  <si>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</si>
  <si>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</si>
  <si>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</si>
  <si>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</si>
  <si>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</si>
  <si>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</si>
  <si>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</si>
  <si>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</si>
  <si>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</si>
  <si>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</si>
  <si>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</si>
  <si>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</si>
  <si>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</si>
  <si>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</si>
  <si>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</si>
  <si>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</si>
  <si>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</si>
  <si>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</si>
  <si>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</si>
  <si>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</si>
  <si>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</si>
  <si>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</si>
  <si>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</si>
  <si>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</si>
  <si>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</si>
  <si>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</si>
  <si>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</si>
  <si>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</si>
  <si>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</si>
  <si>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</si>
  <si>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</si>
  <si>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</si>
  <si>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</si>
  <si>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</si>
  <si>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</si>
  <si>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</si>
  <si>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</si>
  <si>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</si>
  <si>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</si>
  <si>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</si>
  <si>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</si>
  <si>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</si>
  <si>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</si>
  <si>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</si>
  <si>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</si>
  <si>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</si>
  <si>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</si>
  <si>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</si>
  <si>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</si>
  <si>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</si>
  <si>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</si>
  <si>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</si>
  <si>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</si>
  <si>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</si>
  <si>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</si>
  <si>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</si>
  <si>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</si>
  <si>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</si>
  <si>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</si>
  <si>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</si>
  <si>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</si>
  <si>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</si>
  <si>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</si>
  <si>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</si>
  <si>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</si>
  <si>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</si>
  <si>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</si>
  <si>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</si>
  <si>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</si>
  <si>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</si>
  <si>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</si>
  <si>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</si>
  <si>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</si>
  <si>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</si>
  <si>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</si>
  <si>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</si>
  <si>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</si>
  <si>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</si>
  <si>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</si>
  <si>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</si>
  <si>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</si>
  <si>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</si>
  <si>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</si>
  <si>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</si>
  <si>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</si>
  <si>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</si>
  <si>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</si>
  <si>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</si>
  <si>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</si>
  <si>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</si>
  <si>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</si>
  <si>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</si>
  <si>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</si>
  <si>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</si>
  <si>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</si>
  <si>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</si>
  <si>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</si>
  <si>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</si>
  <si>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</si>
  <si>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</si>
  <si>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</si>
  <si>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</si>
  <si>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</si>
  <si>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</si>
  <si>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</si>
  <si>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</si>
  <si>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</si>
  <si>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</si>
  <si>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</si>
  <si>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</si>
  <si>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</si>
  <si>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</si>
  <si>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</si>
  <si>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</si>
  <si>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</si>
  <si>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</si>
  <si>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</si>
  <si>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</si>
  <si>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</si>
  <si>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</si>
  <si>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</si>
  <si>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</si>
  <si>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</si>
  <si>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</si>
  <si>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</si>
  <si>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</si>
  <si>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</si>
  <si>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</si>
  <si>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</si>
  <si>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</si>
  <si>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</si>
  <si>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</si>
  <si>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</si>
  <si>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</si>
  <si>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</si>
  <si>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</si>
  <si>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</si>
  <si>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</si>
  <si>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</si>
  <si>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</si>
  <si>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</si>
  <si>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</si>
  <si>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</si>
  <si>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</si>
  <si>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</si>
  <si>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</si>
  <si>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</si>
  <si>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</si>
  <si>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</si>
  <si>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</si>
  <si>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</si>
  <si>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</si>
  <si>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</si>
  <si>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</si>
  <si>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</si>
  <si>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</si>
  <si>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</si>
  <si>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</si>
  <si>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</si>
  <si>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</si>
  <si>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</si>
  <si>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</si>
  <si>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</si>
  <si>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</si>
  <si>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</si>
  <si>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</si>
  <si>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</si>
  <si>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</si>
  <si>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</si>
  <si>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</si>
  <si>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</si>
  <si>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</si>
  <si>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</si>
  <si>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</si>
  <si>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</si>
  <si>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</si>
  <si>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</si>
  <si>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</si>
  <si>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</si>
  <si>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</si>
  <si>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</si>
  <si>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</si>
  <si>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</si>
  <si>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</si>
  <si>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</si>
  <si>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</si>
  <si>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</si>
  <si>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</si>
  <si>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</si>
  <si>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</si>
  <si>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</si>
  <si>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</si>
  <si>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</si>
  <si>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</si>
  <si>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</si>
  <si>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</si>
  <si>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</si>
  <si>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</si>
  <si>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</si>
  <si>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</si>
  <si>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</si>
  <si>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</si>
  <si>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</si>
  <si>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</si>
  <si>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</si>
  <si>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</si>
  <si>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</si>
  <si>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</si>
  <si>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</si>
  <si>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</si>
  <si>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</si>
  <si>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</si>
  <si>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</si>
  <si>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</si>
  <si>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</si>
  <si>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</si>
  <si>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</si>
  <si>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</si>
  <si>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</si>
  <si>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</si>
  <si>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</si>
  <si>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</si>
  <si>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</si>
  <si>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</si>
  <si>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</si>
  <si>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</si>
  <si>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</si>
  <si>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</si>
  <si>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</si>
  <si>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</si>
  <si>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</si>
  <si>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</si>
  <si>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</si>
  <si>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</si>
  <si>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</si>
  <si>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</si>
  <si>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</si>
  <si>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</si>
  <si>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</si>
  <si>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</si>
  <si>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</si>
  <si>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</si>
  <si>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</si>
  <si>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</si>
  <si>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</si>
  <si>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</si>
  <si>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</si>
  <si>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</si>
  <si>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</si>
  <si>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</si>
  <si>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</si>
  <si>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</si>
  <si>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</si>
  <si>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</si>
  <si>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</si>
  <si>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</si>
  <si>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</si>
  <si>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</si>
  <si>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</si>
  <si>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</si>
  <si>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</si>
  <si>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</si>
  <si>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</si>
  <si>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</si>
  <si>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</si>
  <si>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</si>
  <si>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</si>
  <si>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</si>
  <si>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</si>
  <si>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</si>
  <si>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</si>
  <si>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</si>
  <si>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</si>
  <si>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</si>
  <si>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</si>
  <si>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</si>
  <si>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</si>
  <si>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</si>
  <si>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</si>
  <si>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</si>
  <si>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</si>
  <si>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</si>
  <si>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</si>
  <si>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</si>
  <si>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</si>
  <si>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</si>
  <si>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</si>
  <si>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</si>
  <si>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</si>
  <si>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</si>
  <si>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</si>
  <si>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</si>
  <si>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</si>
  <si>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</si>
  <si>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</si>
  <si>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</si>
  <si>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</si>
  <si>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</si>
  <si>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</si>
  <si>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</si>
  <si>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</si>
  <si>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</si>
  <si>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</si>
  <si>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</si>
  <si>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</si>
  <si>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</si>
  <si>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</si>
  <si>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</si>
  <si>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</si>
  <si>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</si>
  <si>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</si>
  <si>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</si>
  <si>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</si>
  <si>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</si>
  <si>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</si>
  <si>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</si>
  <si>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</si>
  <si>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</si>
  <si>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</si>
  <si>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</si>
  <si>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</si>
  <si>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</si>
  <si>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</si>
  <si>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</si>
  <si>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</si>
  <si>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</si>
  <si>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</si>
  <si>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</si>
  <si>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</si>
  <si>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</si>
  <si>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</si>
  <si>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</si>
  <si>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</si>
  <si>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</si>
  <si>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</si>
  <si>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</si>
  <si>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</si>
  <si>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</si>
  <si>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</si>
  <si>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</si>
  <si>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</si>
  <si>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</si>
  <si>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</si>
  <si>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</si>
  <si>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</si>
  <si>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</si>
  <si>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</si>
  <si>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</si>
  <si>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</si>
  <si>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</si>
  <si>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</si>
  <si>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</si>
  <si>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</si>
  <si>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</si>
  <si>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</si>
  <si>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</si>
  <si>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</si>
  <si>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</si>
  <si>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</si>
  <si>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</si>
  <si>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</si>
  <si>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</si>
  <si>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</si>
  <si>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</si>
  <si>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</si>
  <si>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</si>
  <si>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</si>
  <si>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</si>
  <si>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</si>
  <si>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</si>
  <si>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</si>
  <si>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</si>
  <si>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</si>
  <si>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</si>
  <si>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</si>
  <si>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</si>
  <si>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</si>
  <si>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</si>
  <si>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</si>
  <si>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</si>
  <si>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</si>
  <si>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</si>
  <si>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</si>
  <si>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</si>
  <si>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</si>
  <si>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</si>
  <si>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</si>
  <si>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</si>
  <si>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</si>
  <si>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</si>
  <si>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</si>
  <si>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</si>
  <si>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</si>
  <si>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</si>
  <si>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</si>
  <si>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</si>
  <si>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</si>
  <si>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</si>
  <si>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</si>
  <si>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</si>
  <si>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</si>
  <si>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</si>
  <si>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</si>
  <si>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</si>
  <si>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</si>
  <si>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</si>
  <si>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</si>
  <si>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</si>
  <si>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</si>
  <si>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</si>
  <si>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</si>
  <si>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</si>
  <si>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</si>
  <si>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</si>
  <si>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</si>
  <si>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</si>
  <si>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</si>
  <si>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</si>
  <si>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</si>
  <si>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</si>
  <si>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</si>
  <si>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</si>
  <si>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</si>
  <si>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</si>
  <si>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</si>
  <si>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</si>
  <si>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</si>
  <si>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</si>
  <si>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</si>
  <si>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</si>
  <si>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</si>
  <si>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</si>
  <si>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</si>
  <si>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</si>
  <si>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</si>
  <si>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</si>
  <si>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</si>
  <si>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</si>
  <si>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</si>
  <si>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</si>
  <si>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</si>
  <si>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</si>
  <si>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</si>
  <si>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</si>
  <si>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</si>
  <si>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</si>
  <si>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</si>
  <si>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</si>
  <si>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</si>
  <si>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</si>
  <si>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</si>
  <si>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</si>
  <si>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</si>
  <si>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</si>
  <si>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</si>
  <si>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</si>
  <si>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</si>
  <si>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</si>
  <si>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</si>
  <si>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</si>
  <si>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</si>
  <si>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</si>
  <si>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</si>
  <si>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</si>
  <si>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</si>
  <si>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</si>
  <si>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</si>
  <si>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</si>
  <si>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</si>
  <si>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</si>
  <si>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</si>
  <si>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</si>
  <si>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</si>
  <si>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</si>
  <si>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</si>
  <si>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</si>
  <si>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</si>
  <si>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</si>
  <si>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</si>
  <si>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</si>
  <si>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</si>
  <si>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</si>
  <si>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</si>
  <si>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</si>
  <si>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</si>
  <si>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</si>
  <si>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</si>
  <si>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</si>
  <si>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</si>
  <si>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</si>
  <si>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</si>
  <si>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</si>
  <si>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</si>
  <si>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</si>
  <si>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</si>
  <si>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</si>
  <si>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</si>
  <si>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</si>
  <si>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</si>
  <si>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</si>
  <si>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</si>
  <si>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</si>
  <si>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</si>
  <si>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</si>
  <si>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</si>
  <si>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</si>
  <si>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</si>
  <si>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</si>
  <si>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</si>
  <si>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</si>
  <si>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</si>
  <si>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</si>
  <si>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</si>
  <si>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</si>
  <si>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</si>
  <si>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</si>
  <si>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</si>
  <si>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</si>
  <si>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</si>
  <si>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</si>
  <si>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</si>
  <si>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</si>
  <si>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</si>
  <si>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</si>
  <si>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</si>
  <si>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</si>
  <si>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</si>
  <si>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</si>
  <si>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</si>
  <si>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</si>
  <si>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</si>
  <si>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</si>
  <si>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</si>
  <si>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</si>
  <si>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</si>
  <si>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</si>
  <si>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</si>
  <si>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</si>
  <si>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</si>
  <si>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</si>
  <si>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</si>
  <si>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</si>
  <si>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</si>
  <si>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</si>
  <si>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</si>
  <si>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</si>
  <si>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</si>
  <si>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</si>
  <si>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</si>
  <si>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</si>
  <si>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</si>
  <si>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</si>
  <si>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</si>
  <si>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</si>
  <si>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</si>
  <si>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</si>
  <si>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</si>
  <si>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</si>
  <si>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</si>
  <si>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</si>
  <si>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</si>
  <si>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</si>
  <si>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</si>
  <si>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</si>
  <si>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</si>
  <si>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</si>
  <si>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</si>
  <si>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</si>
  <si>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</si>
  <si>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</si>
  <si>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</si>
  <si>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</si>
  <si>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</si>
  <si>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</si>
  <si>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</si>
  <si>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</si>
  <si>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</si>
  <si>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</si>
  <si>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</si>
  <si>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</si>
  <si>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</si>
  <si>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</si>
  <si>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</si>
  <si>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</si>
  <si>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</si>
  <si>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</si>
  <si>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</si>
  <si>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</si>
  <si>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</si>
  <si>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</si>
  <si>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</si>
  <si>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</si>
  <si>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</si>
  <si>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</si>
  <si>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</si>
  <si>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</si>
  <si>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</si>
  <si>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</si>
  <si>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</si>
  <si>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</si>
  <si>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</si>
  <si>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</si>
  <si>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</si>
  <si>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</si>
  <si>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</si>
  <si>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</si>
  <si>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</si>
  <si>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</si>
  <si>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</si>
  <si>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</si>
  <si>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</si>
  <si>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</si>
  <si>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</si>
  <si>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</si>
  <si>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</si>
  <si>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</si>
  <si>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</si>
  <si>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</si>
  <si>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</si>
  <si>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</si>
  <si>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</si>
  <si>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</si>
  <si>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</si>
  <si>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</si>
  <si>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</si>
  <si>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</si>
  <si>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</si>
  <si>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</si>
  <si>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</si>
  <si>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</si>
  <si>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</si>
  <si>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</si>
  <si>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</si>
  <si>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</si>
  <si>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</si>
  <si>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</si>
  <si>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</si>
  <si>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</si>
  <si>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</si>
  <si>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</si>
  <si>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</si>
  <si>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</si>
  <si>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</si>
  <si>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</si>
  <si>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</si>
  <si>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</si>
  <si>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</si>
  <si>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</si>
  <si>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</si>
  <si>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</si>
  <si>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</si>
  <si>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</si>
  <si>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</si>
  <si>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</si>
  <si>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</si>
  <si>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</si>
  <si>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</si>
  <si>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</si>
  <si>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</si>
  <si>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</si>
  <si>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</si>
  <si>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</si>
  <si>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</si>
  <si>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</si>
  <si>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</si>
  <si>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</si>
  <si>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</si>
  <si>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</si>
  <si>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</si>
  <si>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</si>
  <si>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</si>
  <si>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</si>
  <si>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</si>
  <si>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</si>
  <si>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</si>
  <si>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</si>
  <si>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</si>
  <si>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</si>
  <si>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</si>
  <si>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</si>
  <si>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</si>
  <si>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</si>
  <si>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</si>
  <si>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</si>
  <si>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</si>
  <si>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</si>
  <si>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</si>
  <si>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</si>
  <si>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</si>
  <si>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</si>
  <si>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</si>
  <si>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</si>
  <si>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</si>
  <si>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</si>
  <si>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</si>
  <si>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</si>
  <si>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</si>
  <si>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</si>
  <si>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</si>
  <si>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</si>
  <si>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</si>
  <si>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</si>
  <si>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</si>
  <si>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</si>
  <si>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</si>
  <si>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</si>
  <si>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</si>
  <si>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</si>
  <si>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</si>
  <si>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</si>
  <si>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</si>
  <si>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</si>
  <si>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</si>
  <si>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</si>
  <si>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</si>
  <si>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</si>
  <si>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</si>
  <si>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</si>
  <si>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</si>
  <si>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</si>
  <si>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</si>
  <si>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</si>
  <si>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</si>
  <si>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</si>
  <si>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</si>
  <si>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</si>
  <si>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</si>
  <si>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</si>
  <si>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</si>
  <si>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</si>
  <si>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</si>
  <si>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</si>
  <si>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</si>
  <si>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</si>
  <si>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</si>
  <si>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</si>
  <si>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</si>
  <si>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</si>
  <si>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</si>
  <si>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</si>
  <si>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</si>
  <si>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</si>
  <si>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</si>
  <si>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</si>
  <si>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</si>
  <si>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</si>
  <si>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</si>
  <si>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</si>
  <si>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</si>
  <si>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</si>
  <si>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</si>
  <si>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</si>
  <si>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</si>
  <si>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</si>
  <si>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</si>
  <si>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</si>
  <si>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</si>
  <si>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</si>
  <si>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</si>
  <si>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</si>
  <si>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</si>
  <si>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</si>
  <si>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</si>
  <si>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</si>
  <si>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</si>
  <si>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</si>
  <si>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</si>
  <si>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</si>
  <si>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</si>
  <si>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</si>
  <si>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</si>
  <si>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</si>
  <si>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</si>
  <si>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</si>
  <si>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</si>
  <si>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</si>
  <si>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</si>
  <si>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</si>
  <si>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</si>
  <si>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</si>
  <si>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</si>
  <si>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</si>
  <si>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</si>
  <si>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</si>
  <si>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</si>
  <si>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</si>
  <si>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</si>
  <si>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</si>
  <si>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</si>
  <si>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</si>
  <si>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</si>
  <si>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</si>
  <si>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</si>
  <si>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</si>
  <si>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</si>
  <si>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</si>
  <si>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</si>
  <si>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</si>
  <si>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</si>
  <si>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</si>
  <si>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</si>
  <si>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</si>
  <si>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</si>
  <si>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</si>
  <si>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</si>
  <si>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</si>
  <si>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</si>
  <si>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</si>
  <si>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</si>
  <si>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</si>
  <si>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</si>
  <si>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</si>
  <si>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</si>
  <si>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</si>
  <si>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</si>
  <si>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</si>
  <si>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</si>
  <si>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</si>
  <si>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</si>
  <si>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</si>
  <si>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</si>
  <si>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</si>
  <si>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</si>
  <si>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</si>
  <si>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</si>
  <si>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</si>
  <si>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</si>
  <si>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</si>
  <si>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</si>
  <si>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</si>
  <si>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</si>
  <si>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</si>
  <si>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</si>
  <si>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</si>
  <si>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</si>
  <si>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</si>
  <si>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</si>
  <si>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</si>
  <si>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</si>
  <si>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</si>
  <si>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</si>
  <si>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</si>
  <si>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</si>
  <si>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</si>
  <si>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</si>
  <si>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</si>
  <si>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</si>
  <si>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</si>
  <si>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</si>
  <si>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</si>
  <si>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</si>
  <si>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</si>
  <si>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</si>
  <si>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</si>
  <si>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</si>
  <si>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</si>
  <si>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</si>
  <si>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</si>
  <si>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</si>
  <si>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</si>
  <si>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</si>
  <si>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</si>
  <si>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</si>
  <si>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</si>
  <si>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</si>
  <si>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</si>
  <si>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</si>
  <si>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</si>
  <si>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</si>
  <si>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</si>
  <si>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</si>
  <si>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</si>
  <si>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</si>
  <si>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</si>
  <si>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</si>
  <si>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</si>
  <si>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</si>
  <si>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</si>
  <si>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</si>
  <si>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</si>
  <si>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</si>
  <si>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</si>
  <si>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</si>
  <si>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</si>
  <si>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</si>
  <si>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</si>
  <si>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</si>
  <si>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</si>
  <si>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</si>
  <si>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</si>
  <si>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</si>
  <si>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</si>
  <si>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</si>
  <si>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</si>
  <si>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</si>
  <si>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</si>
  <si>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</si>
  <si>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</si>
  <si>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</si>
  <si>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</si>
  <si>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</si>
  <si>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</si>
  <si>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</si>
  <si>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</si>
  <si>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</si>
  <si>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</si>
  <si>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</si>
  <si>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</si>
  <si>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</si>
  <si>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</si>
  <si>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</si>
  <si>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</si>
  <si>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</si>
  <si>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</si>
  <si>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</si>
  <si>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</si>
  <si>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</si>
  <si>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</si>
  <si>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</si>
  <si>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</si>
  <si>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</si>
  <si>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</si>
  <si>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</si>
  <si>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</si>
  <si>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</si>
  <si>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</si>
  <si>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</si>
  <si>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</si>
  <si>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</si>
  <si>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</si>
  <si>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</si>
  <si>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</si>
  <si>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</si>
  <si>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</si>
  <si>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</si>
  <si>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</si>
  <si>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</si>
  <si>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</si>
  <si>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</si>
  <si>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</si>
  <si>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</si>
  <si>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</si>
  <si>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</si>
  <si>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</si>
  <si>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</si>
  <si>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</si>
  <si>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</si>
  <si>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</si>
  <si>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</si>
  <si>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</si>
  <si>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</si>
  <si>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</si>
  <si>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</si>
  <si>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</si>
  <si>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</si>
  <si>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</si>
  <si>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</si>
  <si>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</si>
  <si>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</si>
  <si>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</si>
  <si>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</si>
  <si>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</si>
  <si>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</si>
  <si>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</si>
  <si>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</si>
  <si>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</si>
  <si>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</si>
  <si>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</si>
  <si>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</si>
  <si>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</si>
  <si>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</si>
  <si>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</si>
  <si>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</si>
  <si>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</si>
  <si>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</si>
  <si>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</si>
  <si>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</si>
  <si>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</si>
  <si>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</si>
  <si>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</si>
  <si>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</si>
  <si>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</si>
  <si>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</si>
  <si>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</si>
  <si>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</si>
  <si>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</si>
  <si>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</si>
  <si>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</si>
  <si>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</si>
  <si>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</si>
  <si>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</si>
  <si>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</si>
  <si>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</si>
  <si>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</si>
  <si>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</si>
  <si>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</si>
  <si>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</si>
  <si>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</si>
  <si>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</si>
  <si>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</si>
  <si>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</si>
  <si>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</si>
  <si>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</si>
  <si>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</si>
  <si>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</si>
  <si>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</si>
  <si>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</si>
  <si>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</si>
  <si>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</si>
  <si>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</si>
  <si>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</si>
  <si>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</si>
  <si>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</si>
  <si>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</si>
  <si>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</si>
  <si>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</si>
  <si>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</si>
  <si>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</si>
  <si>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</si>
  <si>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</si>
  <si>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</si>
  <si>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</si>
  <si>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</si>
  <si>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</si>
  <si>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</si>
  <si>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</si>
  <si>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</si>
  <si>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</si>
  <si>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</si>
  <si>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</si>
  <si>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</si>
  <si>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</si>
  <si>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</si>
  <si>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</si>
  <si>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</si>
  <si>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</si>
  <si>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</si>
  <si>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</si>
  <si>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</si>
  <si>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</si>
  <si>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</si>
  <si>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</si>
  <si>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</si>
  <si>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</si>
  <si>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</si>
  <si>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</si>
  <si>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</si>
  <si>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</si>
  <si>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</si>
  <si>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</si>
  <si>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</si>
  <si>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</si>
  <si>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</si>
  <si>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</si>
  <si>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</si>
  <si>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</si>
  <si>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</si>
  <si>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</si>
  <si>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</si>
  <si>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</si>
  <si>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</si>
  <si>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</si>
  <si>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</si>
  <si>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</si>
  <si>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</si>
  <si>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</si>
  <si>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</si>
  <si>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</si>
  <si>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</si>
  <si>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</si>
  <si>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</si>
  <si>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</si>
  <si>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</si>
  <si>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</si>
  <si>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</si>
  <si>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</si>
  <si>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</si>
  <si>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</si>
  <si>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</si>
  <si>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</si>
  <si>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</si>
  <si>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</si>
  <si>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</si>
  <si>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</si>
  <si>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</si>
  <si>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</si>
  <si>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</si>
  <si>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</si>
  <si>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</si>
  <si>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</si>
  <si>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</si>
  <si>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</si>
  <si>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</si>
  <si>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</si>
  <si>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</si>
  <si>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</si>
  <si>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</si>
  <si>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</si>
  <si>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</si>
  <si>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</si>
  <si>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</si>
  <si>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</si>
  <si>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</si>
  <si>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</si>
  <si>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</si>
  <si>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</si>
  <si>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</si>
  <si>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</si>
  <si>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</si>
  <si>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</si>
  <si>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</si>
  <si>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</si>
  <si>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</si>
  <si>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</si>
  <si>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</si>
  <si>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</si>
  <si>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</si>
  <si>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</si>
  <si>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</si>
  <si>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</si>
  <si>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</si>
  <si>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</si>
  <si>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</si>
  <si>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</si>
  <si>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</si>
  <si>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</si>
  <si>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</si>
  <si>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</si>
  <si>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</si>
  <si>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</si>
  <si>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</si>
  <si>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</si>
  <si>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</si>
  <si>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</si>
  <si>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</si>
  <si>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</si>
  <si>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</si>
  <si>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</si>
  <si>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</si>
  <si>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</si>
  <si>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</si>
  <si>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</si>
  <si>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</si>
  <si>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</si>
  <si>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</si>
  <si>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</si>
  <si>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</si>
  <si>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</si>
  <si>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</si>
  <si>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</si>
  <si>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</si>
  <si>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</si>
  <si>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</si>
  <si>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</si>
  <si>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</si>
  <si>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</si>
  <si>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</si>
  <si>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</si>
  <si>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</si>
  <si>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</si>
  <si>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</si>
  <si>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</si>
  <si>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</si>
  <si>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</si>
  <si>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</si>
  <si>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</si>
  <si>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</si>
  <si>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</si>
  <si>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</si>
  <si>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</si>
  <si>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</si>
  <si>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</si>
  <si>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</si>
  <si>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</si>
  <si>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</si>
  <si>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</si>
  <si>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</si>
  <si>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</si>
  <si>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</si>
  <si>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</si>
  <si>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</si>
  <si>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</si>
  <si>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</si>
  <si>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</si>
  <si>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</si>
  <si>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</si>
  <si>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</si>
  <si>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</si>
  <si>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</si>
  <si>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</si>
  <si>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</si>
  <si>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</si>
  <si>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</si>
  <si>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</si>
  <si>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</si>
  <si>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</si>
  <si>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</si>
  <si>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</si>
  <si>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</si>
  <si>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</si>
  <si>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</si>
  <si>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</si>
  <si>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</si>
  <si>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</si>
  <si>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</si>
  <si>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</si>
  <si>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</si>
  <si>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</si>
  <si>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</si>
  <si>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</si>
  <si>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</si>
  <si>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</si>
  <si>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</si>
  <si>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</si>
  <si>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</si>
  <si>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</si>
  <si>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</si>
  <si>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</si>
  <si>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</si>
  <si>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</si>
  <si>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</si>
  <si>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</si>
  <si>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</si>
  <si>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</si>
  <si>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</si>
  <si>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</si>
  <si>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</si>
  <si>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</si>
  <si>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</si>
  <si>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</si>
  <si>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</si>
  <si>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</si>
  <si>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</si>
  <si>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</si>
  <si>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</si>
  <si>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</si>
  <si>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</si>
  <si>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</si>
  <si>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</si>
  <si>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</si>
  <si>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</si>
  <si>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</si>
  <si>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</si>
  <si>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</si>
  <si>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</si>
  <si>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</si>
  <si>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</si>
  <si>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</si>
  <si>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</si>
  <si>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</si>
  <si>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</si>
  <si>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</si>
  <si>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</si>
  <si>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</si>
  <si>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</si>
  <si>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</si>
  <si>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</si>
  <si>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</si>
  <si>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</si>
  <si>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</si>
  <si>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</si>
  <si>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</si>
  <si>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</si>
  <si>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</si>
  <si>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</si>
  <si>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</si>
  <si>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</si>
  <si>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</si>
  <si>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</si>
  <si>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</si>
  <si>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</si>
  <si>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</si>
  <si>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</si>
  <si>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</si>
  <si>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</si>
  <si>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</si>
  <si>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</si>
  <si>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</si>
  <si>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</si>
  <si>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</si>
  <si>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</si>
  <si>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</si>
  <si>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</si>
  <si>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</si>
  <si>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</si>
  <si>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</si>
  <si>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</si>
  <si>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</si>
  <si>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</si>
  <si>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</si>
  <si>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</si>
  <si>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</si>
  <si>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</si>
  <si>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</si>
  <si>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</si>
  <si>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</si>
  <si>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</si>
  <si>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</si>
  <si>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</si>
  <si>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</si>
  <si>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</si>
  <si>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</si>
  <si>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</si>
  <si>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</si>
  <si>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</si>
  <si>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</si>
  <si>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</si>
  <si>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</si>
  <si>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</si>
  <si>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</si>
  <si>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</si>
  <si>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</si>
  <si>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</si>
  <si>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</si>
  <si>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</si>
  <si>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</si>
  <si>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</si>
  <si>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</si>
  <si>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</si>
  <si>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</si>
  <si>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</si>
  <si>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</si>
  <si>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</si>
  <si>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</si>
  <si>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</si>
  <si>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</si>
  <si>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</si>
  <si>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</si>
  <si>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</si>
  <si>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</si>
  <si>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</si>
  <si>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</si>
  <si>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</si>
  <si>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</si>
  <si>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</si>
  <si>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</si>
  <si>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</si>
  <si>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</si>
  <si>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</si>
  <si>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</si>
  <si>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</si>
  <si>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</si>
  <si>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</si>
  <si>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</si>
  <si>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</si>
  <si>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</si>
  <si>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</si>
  <si>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</si>
  <si>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</si>
  <si>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</si>
  <si>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</si>
  <si>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</si>
  <si>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</si>
  <si>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</si>
  <si>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</si>
  <si>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</si>
  <si>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</si>
  <si>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</si>
  <si>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</si>
  <si>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</si>
  <si>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</si>
  <si>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</si>
  <si>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</si>
  <si>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</si>
  <si>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</si>
  <si>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</si>
  <si>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</si>
  <si>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</si>
  <si>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</si>
  <si>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</si>
  <si>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</si>
  <si>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</si>
  <si>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</si>
  <si>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</si>
  <si>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</si>
  <si>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</si>
  <si>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</si>
  <si>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</si>
  <si>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</si>
  <si>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</si>
  <si>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</si>
  <si>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</si>
  <si>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</si>
  <si>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</si>
  <si>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</si>
  <si>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</si>
  <si>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</si>
  <si>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</si>
  <si>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</si>
  <si>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</si>
  <si>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</si>
  <si>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</si>
  <si>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</si>
  <si>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</si>
  <si>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</si>
  <si>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</si>
  <si>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</si>
  <si>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</si>
  <si>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</si>
  <si>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</si>
  <si>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</si>
  <si>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</si>
  <si>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</si>
  <si>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</si>
  <si>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</si>
  <si>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</si>
  <si>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</si>
  <si>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</si>
  <si>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</si>
  <si>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</si>
  <si>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</si>
  <si>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</si>
  <si>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</si>
  <si>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</si>
  <si>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</si>
  <si>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</si>
  <si>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</si>
  <si>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</si>
  <si>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</si>
  <si>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</si>
  <si>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</si>
  <si>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</si>
  <si>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</si>
  <si>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</si>
  <si>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</si>
  <si>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</si>
  <si>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</si>
  <si>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</si>
  <si>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</si>
  <si>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</si>
  <si>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</si>
  <si>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</si>
  <si>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</si>
  <si>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</si>
  <si>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</si>
  <si>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</si>
  <si>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</si>
  <si>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</si>
  <si>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</si>
  <si>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</si>
  <si>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</si>
  <si>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</si>
  <si>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</si>
  <si>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</si>
  <si>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</si>
  <si>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</si>
  <si>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</si>
  <si>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</si>
  <si>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</si>
  <si>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</si>
  <si>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</si>
  <si>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</si>
  <si>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</si>
  <si>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</si>
  <si>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</si>
  <si>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</si>
  <si>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</si>
  <si>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</si>
  <si>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</si>
  <si>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</si>
  <si>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</si>
  <si>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</si>
  <si>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</si>
  <si>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</si>
  <si>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</si>
  <si>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</si>
  <si>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</si>
  <si>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</si>
  <si>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</si>
  <si>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</si>
  <si>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</si>
  <si>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</si>
  <si>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</si>
  <si>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</si>
  <si>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</si>
  <si>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</si>
  <si>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</si>
  <si>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</si>
  <si>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</si>
  <si>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</si>
  <si>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</si>
  <si>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</si>
  <si>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</si>
  <si>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</si>
  <si>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</si>
  <si>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</si>
  <si>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</si>
  <si>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</si>
  <si>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</si>
  <si>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</si>
  <si>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</si>
  <si>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</si>
  <si>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</si>
  <si>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</si>
  <si>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</si>
  <si>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</si>
  <si>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</si>
  <si>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</si>
  <si>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</si>
  <si>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</si>
  <si>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</si>
  <si>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</si>
  <si>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</si>
  <si>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</si>
  <si>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</si>
  <si>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</si>
  <si>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</si>
  <si>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</si>
  <si>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</si>
  <si>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</si>
  <si>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</si>
  <si>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</si>
  <si>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</si>
  <si>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</si>
  <si>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</si>
  <si>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</si>
  <si>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</si>
  <si>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</si>
  <si>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</si>
  <si>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</si>
  <si>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</si>
  <si>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</si>
  <si>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</si>
  <si>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</si>
  <si>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</si>
  <si>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</si>
  <si>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</si>
  <si>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</si>
  <si>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</si>
  <si>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</si>
  <si>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</si>
  <si>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</si>
  <si>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</si>
  <si>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</si>
  <si>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</si>
  <si>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</si>
  <si>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</si>
  <si>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</si>
  <si>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</si>
  <si>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</si>
  <si>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</si>
  <si>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</si>
  <si>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</si>
  <si>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</si>
  <si>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</si>
  <si>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</si>
  <si>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</si>
  <si>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</si>
  <si>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</si>
  <si>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</si>
  <si>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</si>
  <si>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</si>
  <si>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</si>
  <si>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</si>
  <si>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</si>
  <si>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</si>
  <si>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</si>
  <si>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</si>
  <si>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</si>
  <si>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</si>
  <si>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</si>
  <si>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</si>
  <si>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</si>
  <si>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</si>
  <si>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</si>
  <si>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</si>
  <si>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</si>
  <si>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</si>
  <si>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</si>
  <si>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</si>
  <si>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</si>
  <si>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</si>
  <si>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</si>
  <si>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</si>
  <si>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</si>
  <si>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</si>
  <si>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</si>
  <si>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</si>
  <si>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</si>
  <si>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</si>
  <si>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</si>
  <si>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</si>
  <si>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</si>
  <si>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</si>
  <si>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</si>
  <si>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</si>
  <si>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</si>
  <si>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</si>
  <si>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</si>
  <si>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</si>
  <si>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</si>
  <si>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</si>
  <si>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</si>
  <si>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</si>
  <si>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</si>
  <si>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</si>
  <si>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</si>
  <si>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</si>
  <si>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</si>
  <si>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</si>
  <si>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</si>
  <si>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</si>
  <si>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</si>
  <si>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</si>
  <si>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</si>
  <si>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</si>
  <si>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</si>
  <si>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</si>
  <si>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</si>
  <si>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</si>
  <si>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</si>
  <si>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</si>
  <si>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</si>
  <si>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</si>
  <si>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</si>
  <si>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</si>
  <si>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</si>
  <si>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</si>
  <si>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</si>
  <si>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</si>
  <si>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</si>
  <si>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</si>
  <si>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</si>
  <si>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</si>
  <si>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</si>
  <si>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</si>
  <si>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</si>
  <si>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</si>
  <si>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</si>
  <si>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</si>
  <si>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</si>
  <si>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</si>
  <si>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</si>
  <si>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</si>
  <si>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</si>
  <si>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</si>
  <si>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</si>
  <si>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</si>
  <si>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</si>
  <si>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</si>
  <si>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</si>
  <si>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</si>
  <si>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</si>
  <si>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</si>
  <si>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</si>
  <si>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</si>
  <si>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</si>
  <si>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</si>
  <si>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</si>
  <si>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</si>
  <si>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</si>
  <si>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</si>
  <si>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</si>
  <si>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</si>
  <si>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</si>
  <si>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</si>
  <si>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</si>
  <si>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</si>
  <si>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</si>
  <si>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</si>
  <si>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</si>
  <si>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</si>
  <si>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</si>
  <si>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</si>
  <si>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</si>
  <si>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</si>
  <si>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</si>
  <si>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</si>
  <si>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</si>
  <si>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</si>
  <si>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</si>
  <si>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</si>
  <si>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</si>
  <si>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</si>
  <si>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</si>
  <si>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</si>
  <si>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</si>
  <si>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</si>
  <si>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</si>
  <si>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</si>
  <si>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</si>
  <si>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</si>
  <si>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</si>
  <si>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</si>
  <si>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</si>
  <si>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</si>
  <si>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</si>
  <si>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</si>
  <si>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</si>
  <si>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</si>
  <si>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</si>
  <si>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</si>
  <si>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</si>
  <si>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</si>
  <si>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</si>
  <si>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</si>
  <si>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</si>
  <si>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</si>
  <si>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</si>
  <si>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</si>
  <si>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</si>
  <si>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</si>
  <si>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</si>
  <si>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</si>
  <si>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</si>
  <si>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</si>
  <si>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</si>
  <si>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</si>
  <si>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</si>
  <si>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</si>
  <si>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</si>
  <si>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</si>
  <si>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</si>
  <si>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</si>
  <si>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</si>
  <si>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</si>
  <si>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</si>
  <si>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</si>
  <si>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</si>
  <si>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</si>
  <si>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</si>
  <si>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</si>
  <si>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</si>
  <si>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</si>
  <si>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</si>
  <si>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</si>
  <si>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</si>
  <si>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</si>
  <si>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</si>
  <si>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</si>
  <si>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</si>
  <si>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</si>
  <si>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</si>
  <si>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</si>
  <si>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</si>
  <si>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</si>
  <si>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</si>
  <si>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</si>
  <si>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</si>
  <si>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</si>
  <si>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</si>
  <si>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</si>
  <si>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</si>
  <si>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</si>
  <si>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</si>
  <si>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</si>
  <si>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</si>
  <si>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</si>
  <si>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</si>
  <si>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</si>
  <si>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</si>
  <si>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</si>
  <si>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</si>
  <si>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</si>
  <si>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</si>
  <si>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</si>
  <si>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</si>
  <si>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</si>
  <si>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</si>
  <si>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</si>
  <si>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</si>
  <si>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</si>
  <si>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</si>
  <si>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</si>
  <si>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</si>
  <si>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</si>
  <si>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</si>
  <si>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</si>
  <si>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</si>
  <si>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</si>
  <si>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</si>
  <si>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</si>
  <si>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</si>
  <si>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</si>
  <si>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</si>
  <si>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</si>
  <si>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</si>
  <si>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</si>
  <si>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</si>
  <si>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</si>
  <si>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</si>
  <si>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</si>
  <si>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</si>
  <si>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</si>
  <si>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</si>
  <si>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</si>
  <si>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</si>
  <si>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</si>
  <si>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</si>
  <si>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</si>
  <si>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</si>
  <si>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</si>
  <si>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</si>
  <si>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</si>
  <si>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</si>
  <si>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</si>
  <si>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</si>
  <si>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</si>
  <si>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</si>
  <si>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</si>
  <si>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</si>
  <si>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</si>
  <si>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</si>
  <si>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</si>
  <si>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</si>
  <si>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</si>
  <si>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</si>
  <si>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</si>
  <si>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</si>
  <si>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</si>
  <si>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</si>
  <si>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</si>
  <si>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</si>
  <si>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</si>
  <si>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</si>
  <si>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</si>
  <si>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</si>
  <si>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</si>
  <si>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</si>
  <si>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</si>
  <si>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</si>
  <si>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</si>
  <si>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</si>
  <si>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</si>
  <si>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</si>
  <si>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</si>
  <si>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</si>
  <si>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</si>
  <si>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</si>
  <si>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</si>
  <si>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</si>
  <si>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</si>
  <si>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</si>
  <si>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</si>
  <si>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</si>
  <si>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</si>
  <si>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</si>
  <si>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</si>
  <si>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</si>
  <si>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</si>
  <si>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</si>
  <si>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</si>
  <si>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</si>
  <si>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</si>
  <si>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</si>
  <si>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</si>
  <si>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</si>
  <si>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</si>
  <si>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</si>
  <si>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</si>
  <si>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</si>
  <si>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</si>
  <si>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</si>
  <si>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</si>
  <si>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</si>
  <si>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</si>
  <si>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</si>
  <si>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</si>
  <si>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</si>
  <si>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</si>
  <si>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</si>
  <si>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</si>
  <si>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</si>
  <si>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</si>
  <si>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</si>
  <si>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</si>
  <si>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</si>
  <si>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</si>
  <si>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</si>
  <si>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</si>
  <si>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</si>
  <si>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</si>
  <si>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</si>
  <si>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</si>
  <si>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</si>
  <si>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</si>
  <si>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</si>
  <si>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</si>
  <si>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</si>
  <si>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</si>
  <si>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</si>
  <si>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</si>
  <si>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</si>
  <si>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</si>
  <si>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</si>
  <si>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</si>
  <si>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</si>
  <si>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</si>
  <si>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</si>
  <si>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</si>
  <si>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</si>
  <si>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</si>
  <si>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</si>
  <si>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</si>
  <si>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</si>
  <si>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</si>
  <si>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</si>
  <si>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</si>
  <si>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</si>
  <si>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</si>
  <si>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</si>
  <si>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</si>
  <si>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</si>
  <si>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</si>
  <si>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</si>
  <si>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</si>
  <si>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</si>
  <si>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</si>
  <si>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</si>
  <si>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</si>
  <si>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</si>
  <si>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</si>
  <si>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</si>
  <si>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</si>
  <si>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</si>
  <si>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</si>
  <si>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</si>
  <si>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</si>
  <si>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</si>
  <si>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</si>
  <si>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</si>
  <si>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</si>
  <si>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</si>
  <si>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</si>
  <si>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</si>
  <si>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</si>
  <si>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</si>
  <si>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</si>
  <si>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</si>
  <si>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</si>
  <si>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</si>
  <si>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</si>
  <si>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</si>
  <si>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</si>
  <si>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</si>
  <si>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</si>
  <si>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</si>
  <si>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</si>
  <si>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</si>
  <si>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</si>
  <si>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</si>
  <si>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</si>
  <si>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</si>
  <si>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</si>
  <si>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</si>
  <si>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</si>
  <si>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</si>
  <si>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</si>
  <si>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</si>
  <si>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</si>
  <si>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</si>
  <si>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</si>
  <si>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</si>
  <si>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</si>
  <si>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</si>
  <si>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</si>
  <si>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</si>
  <si>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</si>
  <si>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</si>
  <si>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</si>
  <si>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</si>
  <si>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</si>
  <si>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</si>
  <si>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</si>
  <si>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</si>
  <si>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</si>
  <si>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</si>
  <si>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</si>
  <si>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</si>
  <si>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</si>
  <si>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</si>
  <si>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</si>
  <si>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</si>
  <si>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</si>
  <si>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</si>
  <si>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</si>
  <si>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</si>
  <si>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</si>
  <si>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</si>
  <si>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</si>
  <si>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</si>
  <si>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</si>
  <si>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</si>
  <si>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</si>
  <si>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</si>
  <si>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</si>
  <si>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</si>
  <si>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</si>
  <si>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</si>
  <si>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</si>
  <si>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</si>
  <si>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</si>
  <si>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</si>
  <si>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</si>
  <si>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</si>
  <si>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</si>
  <si>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</si>
  <si>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</si>
  <si>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</si>
  <si>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</si>
  <si>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</si>
  <si>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</si>
  <si>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</si>
  <si>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</si>
  <si>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</si>
  <si>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</si>
  <si>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</si>
  <si>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</si>
  <si>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</si>
  <si>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</si>
  <si>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</si>
  <si>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</si>
  <si>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</si>
  <si>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</si>
  <si>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</si>
  <si>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</si>
  <si>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</si>
  <si>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</si>
  <si>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</si>
  <si>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</si>
  <si>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</si>
  <si>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</si>
  <si>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</si>
  <si>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</si>
  <si>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</si>
  <si>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</si>
  <si>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</si>
  <si>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</si>
  <si>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</si>
  <si>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</si>
  <si>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</si>
  <si>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</si>
  <si>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</si>
  <si>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</si>
  <si>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</si>
  <si>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</si>
  <si>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</si>
  <si>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</si>
  <si>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</si>
  <si>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</si>
  <si>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</si>
  <si>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</si>
  <si>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</si>
  <si>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</si>
  <si>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</si>
  <si>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</si>
  <si>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</si>
  <si>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</si>
  <si>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</si>
  <si>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</si>
  <si>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</si>
  <si>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</si>
  <si>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</si>
  <si>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</si>
  <si>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</si>
  <si>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</si>
  <si>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</si>
  <si>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</si>
  <si>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</si>
  <si>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</si>
  <si>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</si>
  <si>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</si>
  <si>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</si>
  <si>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</si>
  <si>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</si>
  <si>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</si>
  <si>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</si>
  <si>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</si>
  <si>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</si>
  <si>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</si>
  <si>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</si>
  <si>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</si>
  <si>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</si>
  <si>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</si>
  <si>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</si>
  <si>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</si>
  <si>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</si>
  <si>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</si>
  <si>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</si>
  <si>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</si>
  <si>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</si>
  <si>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</si>
  <si>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</si>
  <si>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</si>
  <si>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</si>
  <si>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</si>
  <si>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</si>
  <si>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</si>
  <si>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</si>
  <si>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</si>
  <si>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</si>
  <si>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</si>
  <si>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</si>
  <si>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</si>
  <si>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</si>
  <si>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</si>
  <si>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</si>
  <si>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</si>
  <si>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</si>
  <si>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</si>
  <si>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</si>
  <si>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</si>
  <si>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</si>
  <si>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</si>
  <si>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</si>
  <si>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</si>
  <si>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</si>
  <si>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</si>
  <si>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</si>
  <si>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</si>
  <si>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</si>
  <si>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</si>
  <si>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</si>
  <si>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</si>
  <si>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</si>
  <si>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</si>
  <si>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</si>
  <si>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</si>
  <si>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</si>
  <si>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</si>
  <si>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</si>
  <si>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</si>
  <si>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</si>
  <si>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</si>
  <si>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</si>
  <si>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</si>
  <si>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</si>
  <si>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</si>
  <si>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</si>
  <si>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</si>
  <si>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</si>
  <si>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</si>
  <si>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</si>
  <si>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</si>
  <si>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</si>
  <si>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</si>
  <si>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</si>
  <si>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</si>
  <si>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</si>
  <si>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</si>
  <si>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</si>
  <si>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</si>
  <si>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</si>
  <si>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</si>
  <si>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</si>
  <si>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</si>
  <si>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</si>
  <si>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</si>
  <si>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</si>
  <si>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</si>
  <si>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</si>
  <si>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</si>
  <si>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</si>
  <si>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</si>
  <si>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</si>
  <si>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</si>
  <si>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</si>
  <si>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</si>
  <si>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</si>
  <si>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</si>
  <si>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</si>
  <si>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</si>
  <si>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</si>
  <si>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</si>
  <si>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</si>
  <si>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</si>
  <si>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</si>
  <si>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</si>
  <si>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</si>
  <si>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</si>
  <si>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</si>
  <si>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</si>
  <si>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</si>
  <si>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</si>
  <si>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</si>
  <si>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</si>
  <si>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</si>
  <si>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</si>
  <si>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</si>
  <si>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</si>
  <si>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</si>
  <si>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</si>
  <si>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</si>
  <si>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</si>
  <si>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</si>
  <si>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</si>
  <si>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</si>
  <si>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</si>
  <si>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</si>
  <si>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</si>
  <si>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</si>
  <si>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</si>
  <si>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</si>
  <si>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</si>
  <si>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</si>
  <si>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</si>
  <si>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</si>
  <si>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</si>
  <si>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</si>
  <si>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</si>
  <si>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</si>
  <si>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</si>
  <si>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</si>
  <si>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</si>
  <si>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</si>
  <si>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</si>
  <si>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</si>
  <si>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</si>
  <si>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</si>
  <si>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</si>
  <si>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</si>
  <si>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</si>
  <si>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</si>
  <si>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</si>
  <si>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</si>
  <si>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</si>
  <si>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</si>
  <si>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</si>
  <si>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</si>
  <si>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</si>
  <si>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</si>
  <si>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</si>
  <si>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</si>
  <si>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</si>
  <si>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</si>
  <si>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</si>
  <si>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</si>
  <si>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</si>
  <si>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</si>
  <si>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</si>
  <si>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</si>
  <si>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</si>
  <si>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</si>
  <si>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</si>
  <si>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</si>
  <si>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</si>
  <si>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</si>
  <si>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</si>
  <si>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</si>
  <si>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</si>
  <si>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</si>
  <si>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</si>
  <si>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</si>
  <si>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</si>
  <si>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</si>
  <si>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</si>
  <si>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</si>
  <si>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</si>
  <si>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</si>
  <si>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</si>
  <si>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</si>
  <si>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</si>
  <si>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</si>
  <si>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</si>
  <si>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</si>
  <si>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</si>
  <si>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</si>
  <si>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</si>
  <si>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</si>
  <si>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</si>
  <si>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</si>
  <si>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</si>
  <si>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</si>
  <si>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</si>
  <si>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</si>
  <si>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</si>
  <si>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</si>
  <si>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</si>
  <si>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</si>
  <si>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</si>
  <si>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</si>
  <si>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</si>
  <si>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</si>
  <si>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</si>
  <si>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</si>
  <si>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</si>
  <si>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</si>
  <si>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</si>
  <si>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</si>
  <si>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</si>
  <si>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</si>
  <si>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</si>
  <si>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</si>
  <si>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</si>
  <si>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</si>
  <si>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</si>
  <si>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</si>
  <si>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</si>
  <si>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</si>
  <si>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</si>
  <si>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</si>
  <si>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</si>
  <si>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</si>
  <si>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</si>
  <si>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</si>
  <si>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</si>
  <si>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</si>
  <si>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</si>
  <si>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</si>
  <si>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</si>
  <si>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</si>
  <si>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</si>
  <si>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</si>
  <si>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</si>
  <si>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</si>
  <si>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</si>
  <si>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</si>
  <si>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</si>
  <si>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</si>
  <si>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</si>
  <si>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</si>
  <si>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</si>
  <si>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</si>
  <si>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</si>
  <si>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</si>
  <si>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</si>
  <si>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</si>
  <si>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</si>
  <si>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</si>
  <si>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</si>
  <si>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</si>
  <si>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</si>
  <si>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</si>
  <si>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</si>
  <si>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</si>
  <si>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</si>
  <si>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</si>
  <si>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</si>
  <si>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</si>
  <si>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</si>
  <si>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</si>
  <si>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</si>
  <si>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</si>
  <si>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</si>
  <si>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</si>
  <si>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</si>
  <si>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</si>
  <si>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</si>
  <si>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</si>
  <si>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</si>
  <si>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</si>
  <si>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</si>
  <si>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</si>
  <si>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</si>
  <si>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</si>
  <si>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</si>
  <si>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</si>
  <si>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</si>
  <si>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</si>
  <si>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</si>
  <si>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</si>
  <si>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</si>
  <si>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</si>
  <si>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</si>
  <si>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</si>
  <si>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</si>
  <si>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</si>
  <si>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</si>
  <si>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</si>
  <si>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</si>
  <si>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</si>
  <si>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</si>
  <si>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</si>
  <si>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</si>
  <si>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</si>
  <si>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</si>
  <si>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</si>
  <si>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</si>
  <si>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</si>
  <si>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</si>
  <si>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</si>
  <si>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</si>
  <si>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</si>
  <si>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</si>
  <si>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</si>
  <si>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</si>
  <si>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</si>
  <si>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</si>
  <si>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</si>
  <si>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</si>
  <si>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</si>
  <si>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</si>
  <si>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</si>
  <si>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</si>
  <si>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</si>
  <si>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</si>
  <si>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</si>
  <si>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</si>
  <si>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</si>
  <si>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</si>
  <si>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</si>
  <si>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</si>
  <si>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</si>
  <si>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</si>
  <si>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</si>
  <si>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</si>
  <si>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</si>
  <si>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</si>
  <si>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</si>
  <si>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</si>
  <si>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</si>
  <si>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</si>
  <si>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</si>
  <si>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</si>
  <si>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</si>
  <si>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</si>
  <si>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</si>
  <si>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</si>
  <si>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</si>
  <si>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</si>
  <si>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</si>
  <si>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</si>
  <si>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</si>
  <si>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</si>
  <si>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</si>
  <si>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</si>
  <si>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</si>
  <si>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</si>
  <si>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</si>
  <si>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</si>
  <si>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</si>
  <si>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</si>
  <si>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</si>
  <si>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</si>
  <si>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</si>
  <si>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</si>
  <si>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</si>
  <si>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</si>
  <si>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</si>
  <si>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</si>
  <si>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</si>
  <si>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</si>
  <si>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</si>
  <si>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</si>
  <si>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</si>
  <si>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</si>
  <si>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</si>
  <si>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</si>
  <si>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</si>
  <si>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</si>
  <si>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</si>
  <si>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</si>
  <si>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</si>
  <si>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</si>
  <si>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</si>
  <si>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</si>
  <si>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</si>
  <si>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</si>
  <si>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</si>
  <si>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</si>
  <si>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</si>
  <si>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</si>
  <si>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</si>
  <si>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</si>
  <si>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</si>
  <si>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</si>
  <si>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</si>
  <si>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</si>
  <si>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</si>
  <si>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</si>
  <si>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</si>
  <si>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</si>
  <si>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</si>
  <si>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</si>
  <si>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</si>
  <si>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</si>
  <si>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</si>
  <si>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</si>
  <si>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</si>
  <si>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</si>
  <si>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</si>
  <si>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</si>
  <si>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</si>
  <si>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</si>
  <si>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</si>
  <si>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</si>
  <si>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</si>
  <si>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</si>
  <si>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</si>
  <si>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</si>
  <si>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</si>
  <si>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</si>
  <si>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</si>
  <si>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</si>
  <si>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</si>
  <si>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</si>
  <si>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</si>
  <si>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</si>
  <si>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</si>
  <si>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</si>
  <si>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</si>
  <si>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</si>
  <si>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</si>
  <si>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</si>
  <si>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</si>
  <si>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</si>
  <si>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</si>
  <si>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</si>
  <si>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</si>
  <si>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</si>
  <si>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</si>
  <si>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</si>
  <si>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</si>
  <si>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</si>
  <si>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</si>
  <si>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</si>
  <si>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</si>
  <si>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</si>
  <si>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</si>
  <si>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</si>
  <si>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</si>
  <si>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</si>
  <si>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</si>
  <si>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</si>
  <si>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</si>
  <si>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</si>
  <si>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</si>
  <si>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</si>
  <si>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</si>
  <si>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</si>
  <si>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</si>
  <si>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</si>
  <si>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</si>
  <si>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</si>
  <si>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</si>
  <si>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</si>
  <si>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</si>
  <si>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</si>
  <si>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</si>
  <si>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</si>
  <si>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</si>
  <si>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</si>
  <si>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</si>
  <si>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</si>
  <si>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</si>
  <si>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</si>
  <si>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</si>
  <si>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</si>
  <si>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</si>
  <si>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</si>
  <si>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</si>
  <si>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</si>
  <si>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</si>
  <si>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</si>
  <si>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</si>
  <si>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</si>
  <si>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</si>
  <si>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</si>
  <si>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</si>
  <si>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</si>
  <si>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</si>
  <si>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</si>
  <si>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</si>
  <si>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</si>
  <si>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</si>
  <si>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</si>
  <si>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</si>
  <si>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</si>
  <si>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</si>
  <si>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</si>
  <si>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</si>
  <si>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</si>
  <si>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</si>
  <si>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</si>
  <si>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</si>
  <si>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</si>
  <si>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</si>
  <si>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</si>
  <si>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</si>
  <si>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</si>
  <si>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</si>
  <si>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</si>
  <si>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</si>
  <si>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</si>
  <si>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</si>
  <si>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</si>
  <si>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</si>
  <si>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</si>
  <si>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</si>
  <si>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</si>
  <si>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</si>
  <si>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</si>
  <si>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</si>
  <si>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</si>
  <si>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</si>
  <si>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</si>
  <si>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</si>
  <si>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</si>
  <si>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</si>
  <si>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</si>
  <si>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</si>
  <si>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</si>
  <si>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</si>
  <si>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</si>
  <si>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</si>
  <si>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</si>
  <si>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</si>
  <si>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</si>
  <si>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</si>
  <si>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</si>
  <si>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</si>
  <si>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</si>
  <si>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</si>
  <si>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</si>
  <si>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</si>
  <si>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</si>
  <si>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</si>
  <si>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</si>
  <si>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</si>
  <si>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</si>
  <si>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</si>
  <si>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</si>
  <si>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</si>
  <si>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</si>
  <si>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</si>
  <si>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</si>
  <si>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</si>
  <si>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</si>
  <si>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</si>
  <si>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</si>
  <si>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</si>
  <si>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</si>
  <si>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</si>
  <si>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</si>
  <si>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</si>
  <si>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</si>
  <si>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</si>
  <si>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</si>
  <si>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</si>
  <si>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</si>
  <si>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</si>
  <si>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</si>
  <si>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</si>
  <si>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</si>
  <si>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</si>
  <si>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</si>
  <si>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</si>
  <si>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</si>
  <si>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</si>
  <si>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</si>
  <si>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</si>
  <si>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</si>
  <si>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</si>
  <si>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</si>
  <si>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</si>
  <si>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</si>
  <si>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</si>
  <si>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</si>
  <si>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</si>
  <si>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</si>
  <si>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</si>
  <si>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</si>
  <si>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</si>
  <si>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</si>
  <si>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</si>
  <si>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</si>
  <si>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</si>
  <si>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</si>
  <si>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</si>
  <si>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</si>
  <si>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</si>
  <si>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</si>
  <si>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</si>
  <si>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</si>
  <si>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</si>
  <si>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</si>
  <si>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</si>
  <si>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</si>
  <si>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</si>
  <si>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</si>
  <si>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</si>
  <si>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</si>
  <si>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</si>
  <si>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</si>
  <si>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</si>
  <si>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</si>
  <si>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</si>
  <si>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</si>
  <si>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</si>
  <si>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</si>
  <si>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</si>
  <si>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</si>
  <si>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</si>
  <si>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</si>
  <si>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</si>
  <si>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</si>
  <si>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</si>
  <si>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</si>
  <si>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</si>
  <si>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</si>
  <si>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</si>
  <si>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</si>
  <si>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</si>
  <si>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</si>
  <si>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</si>
  <si>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</si>
  <si>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</si>
  <si>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</si>
  <si>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</si>
  <si>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</si>
  <si>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</si>
  <si>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</si>
  <si>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</si>
  <si>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</si>
  <si>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</si>
  <si>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</si>
  <si>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</si>
  <si>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</si>
  <si>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</si>
  <si>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</si>
  <si>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</si>
  <si>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</si>
  <si>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</si>
  <si>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</si>
  <si>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</si>
  <si>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</si>
  <si>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</si>
  <si>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</si>
  <si>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</si>
  <si>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</si>
  <si>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</si>
  <si>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</si>
  <si>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</si>
  <si>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</si>
  <si>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</si>
  <si>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</si>
  <si>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</si>
  <si>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</si>
  <si>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</si>
  <si>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</si>
  <si>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</si>
  <si>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</si>
  <si>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</si>
  <si>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</si>
  <si>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</si>
  <si>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</si>
  <si>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</si>
  <si>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</si>
  <si>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</si>
  <si>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</si>
  <si>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</si>
  <si>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</si>
  <si>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</si>
  <si>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</si>
  <si>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</si>
  <si>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</si>
  <si>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</si>
  <si>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</si>
  <si>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</si>
  <si>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</si>
  <si>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</si>
  <si>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</si>
  <si>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</si>
  <si>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</si>
  <si>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</si>
  <si>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</si>
  <si>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</si>
  <si>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</si>
  <si>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</si>
  <si>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</si>
  <si>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</si>
  <si>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</si>
  <si>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</si>
  <si>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</si>
  <si>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</si>
  <si>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</si>
  <si>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</si>
  <si>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</si>
  <si>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</si>
  <si>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</si>
  <si>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</si>
  <si>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</si>
  <si>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</si>
  <si>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</si>
  <si>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</si>
  <si>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</si>
  <si>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</si>
  <si>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</si>
  <si>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</si>
  <si>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</si>
  <si>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</si>
  <si>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</si>
  <si>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</si>
  <si>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</si>
  <si>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</si>
  <si>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</si>
  <si>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</si>
  <si>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</si>
  <si>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</si>
  <si>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</si>
  <si>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</si>
  <si>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</si>
  <si>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</si>
  <si>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</si>
  <si>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</si>
  <si>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</si>
  <si>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</si>
  <si>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</si>
  <si>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</si>
  <si>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</si>
  <si>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</si>
  <si>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</si>
  <si>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</si>
  <si>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</si>
  <si>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</si>
  <si>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</si>
  <si>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</si>
  <si>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</si>
  <si>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</si>
  <si>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</si>
  <si>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</si>
  <si>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</si>
  <si>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</si>
  <si>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</si>
  <si>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</si>
  <si>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</si>
  <si>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</si>
  <si>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</si>
  <si>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</si>
  <si>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</si>
  <si>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</si>
  <si>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</si>
  <si>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</si>
  <si>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</si>
  <si>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</si>
  <si>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</si>
  <si>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</si>
  <si>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</si>
  <si>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</si>
  <si>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</si>
  <si>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</si>
  <si>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</si>
  <si>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</si>
  <si>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</si>
  <si>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</si>
  <si>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</si>
  <si>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</si>
  <si>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</si>
  <si>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</si>
  <si>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</si>
  <si>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</si>
  <si>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</si>
  <si>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</si>
  <si>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</si>
  <si>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</si>
  <si>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</si>
  <si>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</si>
  <si>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</si>
  <si>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</si>
  <si>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</si>
  <si>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</si>
  <si>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</si>
  <si>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</si>
  <si>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</si>
  <si>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</si>
  <si>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</si>
  <si>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</si>
  <si>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</si>
  <si>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</si>
  <si>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</si>
  <si>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</si>
  <si>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</si>
  <si>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</si>
  <si>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</si>
  <si>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</si>
  <si>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</si>
  <si>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</si>
  <si>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</si>
  <si>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</si>
  <si>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</si>
  <si>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</si>
  <si>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</si>
  <si>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</si>
  <si>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</si>
  <si>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</si>
  <si>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</si>
  <si>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</si>
  <si>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</si>
  <si>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</si>
  <si>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</si>
  <si>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</si>
  <si>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</si>
  <si>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</si>
  <si>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</si>
  <si>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</si>
  <si>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</si>
  <si>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</si>
  <si>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</si>
  <si>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</si>
  <si>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</si>
  <si>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</si>
  <si>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</si>
  <si>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</si>
  <si>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</si>
  <si>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</si>
  <si>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</si>
  <si>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</si>
  <si>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</si>
  <si>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</si>
  <si>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</si>
  <si>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</si>
  <si>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</si>
  <si>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</si>
  <si>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</si>
  <si>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</si>
  <si>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</si>
  <si>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</si>
  <si>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</si>
  <si>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</si>
  <si>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</si>
  <si>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</si>
  <si>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</si>
  <si>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</si>
  <si>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</si>
  <si>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</si>
  <si>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</si>
  <si>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</si>
  <si>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</si>
  <si>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</si>
  <si>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</si>
  <si>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</si>
  <si>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</si>
  <si>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</si>
  <si>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</si>
  <si>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</si>
  <si>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</si>
  <si>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</si>
  <si>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</si>
  <si>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</si>
  <si>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</si>
  <si>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</si>
  <si>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</si>
  <si>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</si>
  <si>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</si>
  <si>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</si>
  <si>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</si>
  <si>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</si>
  <si>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</si>
  <si>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</si>
  <si>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</si>
  <si>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</si>
  <si>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</si>
  <si>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</si>
  <si>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</si>
  <si>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</si>
  <si>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</si>
  <si>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</si>
  <si>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</si>
  <si>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</si>
  <si>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</si>
  <si>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</si>
  <si>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</si>
  <si>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</si>
  <si>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</si>
  <si>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</si>
  <si>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</si>
  <si>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</si>
  <si>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</si>
  <si>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</si>
  <si>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</si>
  <si>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</si>
  <si>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</si>
  <si>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</si>
  <si>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</si>
  <si>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</si>
  <si>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</si>
  <si>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</si>
  <si>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</si>
  <si>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</si>
  <si>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</si>
  <si>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</si>
  <si>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</si>
  <si>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</si>
  <si>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</si>
  <si>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</si>
  <si>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</si>
  <si>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</si>
  <si>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</si>
  <si>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</si>
  <si>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</si>
  <si>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</si>
  <si>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</si>
  <si>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</si>
  <si>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</si>
  <si>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</si>
  <si>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</si>
  <si>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</si>
  <si>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</si>
  <si>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</si>
  <si>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</si>
  <si>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</si>
  <si>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</si>
  <si>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</si>
  <si>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</si>
  <si>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</si>
  <si>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</si>
  <si>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</si>
  <si>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</si>
  <si>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</si>
  <si>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</si>
  <si>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</si>
  <si>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</si>
  <si>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</si>
  <si>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</si>
  <si>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</si>
  <si>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</si>
  <si>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</si>
  <si>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</si>
  <si>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</si>
  <si>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</si>
  <si>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</si>
  <si>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</si>
  <si>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</si>
  <si>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</si>
  <si>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</si>
  <si>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</si>
  <si>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</si>
  <si>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</si>
  <si>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</si>
  <si>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</si>
  <si>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</si>
  <si>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</si>
  <si>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</si>
  <si>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</si>
  <si>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</si>
  <si>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</si>
  <si>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</si>
  <si>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</si>
  <si>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</si>
  <si>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</si>
  <si>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</si>
  <si>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</si>
  <si>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</si>
  <si>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</si>
  <si>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</si>
  <si>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</si>
  <si>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</si>
  <si>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</si>
  <si>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</si>
  <si>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</si>
  <si>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</si>
  <si>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</si>
  <si>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</si>
  <si>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</si>
  <si>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</si>
  <si>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</si>
  <si>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</si>
  <si>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</si>
  <si>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</si>
  <si>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</si>
  <si>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</si>
  <si>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</si>
  <si>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</si>
  <si>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</si>
  <si>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</si>
  <si>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</si>
  <si>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</si>
  <si>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</si>
  <si>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</si>
  <si>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</si>
  <si>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</si>
  <si>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</si>
  <si>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</si>
  <si>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</si>
  <si>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</si>
  <si>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</si>
  <si>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</si>
  <si>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</si>
  <si>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</si>
  <si>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</si>
  <si>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</si>
  <si>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</si>
  <si>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</si>
  <si>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</si>
  <si>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</si>
  <si>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</si>
  <si>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</si>
  <si>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</si>
  <si>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</si>
  <si>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</si>
  <si>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</si>
  <si>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</si>
  <si>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</si>
  <si>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</si>
  <si>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</si>
  <si>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</si>
  <si>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</si>
  <si>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</si>
  <si>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</si>
  <si>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</si>
  <si>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</si>
  <si>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</si>
  <si>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</si>
  <si>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</si>
  <si>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</si>
  <si>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</si>
  <si>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</si>
  <si>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</si>
  <si>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</si>
  <si>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</si>
  <si>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</si>
  <si>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</si>
  <si>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</si>
  <si>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</si>
  <si>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</si>
  <si>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</si>
  <si>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</si>
  <si>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</si>
  <si>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</si>
  <si>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</si>
  <si>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</si>
  <si>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</si>
  <si>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</si>
  <si>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</si>
  <si>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</si>
  <si>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</si>
  <si>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</si>
  <si>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</si>
  <si>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</si>
  <si>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</si>
  <si>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</si>
  <si>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</si>
  <si>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</si>
  <si>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</si>
  <si>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</si>
  <si>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</si>
  <si>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</si>
  <si>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</si>
  <si>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</si>
  <si>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</si>
  <si>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</si>
  <si>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</si>
  <si>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</si>
  <si>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</si>
  <si>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</si>
  <si>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</si>
  <si>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</si>
  <si>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</si>
  <si>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</si>
  <si>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</si>
  <si>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</si>
  <si>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</si>
  <si>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</si>
  <si>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</si>
  <si>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</si>
  <si>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</si>
  <si>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</si>
  <si>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</si>
  <si>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</si>
  <si>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</si>
  <si>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</si>
  <si>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</si>
  <si>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</si>
  <si>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</si>
  <si>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</si>
  <si>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</si>
  <si>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</si>
  <si>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</si>
  <si>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</si>
  <si>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</si>
  <si>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</si>
  <si>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</si>
  <si>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</si>
  <si>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</si>
  <si>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</si>
  <si>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</si>
  <si>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</si>
  <si>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</si>
  <si>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</si>
  <si>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</si>
  <si>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</si>
  <si>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</si>
  <si>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</si>
  <si>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</si>
  <si>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</si>
  <si>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</si>
  <si>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</si>
  <si>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</si>
  <si>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</si>
  <si>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</si>
  <si>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</si>
  <si>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</si>
  <si>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</si>
  <si>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</si>
  <si>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</si>
  <si>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</si>
  <si>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</si>
  <si>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</si>
  <si>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</si>
  <si>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</si>
  <si>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</si>
  <si>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</si>
  <si>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</si>
  <si>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</si>
  <si>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</si>
  <si>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</si>
  <si>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</si>
  <si>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</si>
  <si>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</si>
  <si>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</si>
  <si>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</si>
  <si>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</si>
  <si>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</si>
  <si>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</si>
  <si>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</si>
  <si>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</si>
  <si>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</si>
  <si>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</si>
  <si>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</si>
  <si>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</si>
  <si>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</si>
  <si>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</si>
  <si>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</si>
  <si>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</si>
  <si>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</si>
  <si>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</si>
  <si>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</si>
  <si>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</si>
  <si>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</si>
  <si>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</si>
  <si>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</si>
  <si>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</si>
  <si>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</si>
  <si>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</si>
  <si>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</si>
  <si>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</si>
  <si>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</si>
  <si>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</si>
  <si>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</si>
  <si>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</si>
  <si>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</si>
  <si>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</si>
  <si>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</si>
  <si>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</si>
  <si>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</si>
  <si>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</si>
  <si>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</si>
  <si>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</si>
  <si>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</si>
  <si>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</si>
  <si>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</si>
  <si>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</si>
  <si>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</si>
  <si>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</si>
  <si>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</si>
  <si>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</si>
  <si>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</si>
  <si>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</si>
  <si>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</si>
  <si>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</si>
  <si>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</si>
  <si>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</si>
  <si>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</si>
  <si>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</si>
  <si>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</si>
  <si>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</si>
  <si>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</si>
  <si>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</si>
  <si>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</si>
  <si>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</si>
  <si>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</si>
  <si>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</si>
  <si>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</si>
  <si>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</si>
  <si>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</si>
  <si>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</si>
  <si>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</si>
  <si>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</si>
  <si>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</si>
  <si>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</si>
  <si>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</si>
  <si>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</si>
  <si>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</si>
  <si>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</si>
  <si>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</si>
  <si>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</si>
  <si>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</si>
  <si>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</si>
  <si>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</si>
  <si>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</si>
  <si>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</si>
  <si>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</si>
  <si>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</si>
  <si>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</si>
  <si>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</si>
  <si>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</si>
  <si>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</si>
  <si>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</si>
  <si>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</si>
  <si>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</si>
  <si>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</si>
  <si>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</si>
  <si>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</si>
  <si>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</si>
  <si>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</si>
  <si>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</si>
  <si>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</si>
  <si>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</si>
  <si>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</si>
  <si>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</si>
  <si>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</si>
  <si>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</si>
  <si>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</si>
  <si>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</si>
  <si>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</si>
  <si>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</si>
  <si>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</si>
  <si>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</si>
  <si>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</si>
  <si>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</si>
  <si>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</si>
  <si>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</si>
  <si>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</si>
  <si>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</si>
  <si>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</si>
  <si>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</si>
  <si>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</si>
  <si>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</si>
  <si>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</si>
  <si>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</si>
  <si>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</si>
  <si>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</si>
  <si>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</si>
  <si>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</si>
  <si>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</si>
  <si>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</si>
  <si>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</si>
  <si>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</si>
  <si>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</si>
  <si>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</si>
  <si>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</si>
  <si>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</si>
  <si>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</si>
  <si>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</si>
  <si>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</si>
  <si>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</si>
  <si>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</si>
  <si>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</si>
  <si>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</si>
  <si>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</si>
  <si>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</si>
  <si>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</si>
  <si>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</si>
  <si>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</si>
  <si>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</si>
  <si>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</si>
  <si>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</si>
  <si>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</si>
  <si>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</si>
  <si>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</si>
  <si>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</si>
  <si>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</si>
  <si>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</si>
  <si>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</si>
  <si>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</si>
  <si>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</si>
  <si>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</si>
  <si>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</si>
  <si>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</si>
  <si>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</si>
  <si>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</si>
  <si>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</si>
  <si>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</si>
  <si>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</si>
  <si>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</si>
  <si>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</si>
  <si>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</si>
  <si>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</si>
  <si>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</si>
  <si>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</si>
  <si>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</si>
  <si>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</si>
  <si>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</si>
  <si>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</si>
  <si>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</si>
  <si>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</si>
  <si>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</si>
  <si>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</si>
  <si>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</si>
  <si>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</si>
  <si>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</si>
  <si>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</si>
  <si>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</si>
  <si>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</si>
  <si>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</si>
  <si>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</si>
  <si>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</si>
  <si>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</si>
  <si>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</si>
  <si>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</si>
  <si>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</si>
  <si>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</si>
  <si>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</si>
  <si>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</si>
  <si>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</si>
  <si>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</si>
  <si>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</si>
  <si>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</si>
  <si>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</si>
  <si>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</si>
  <si>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</si>
  <si>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</si>
  <si>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</si>
  <si>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</si>
  <si>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</si>
  <si>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</si>
  <si>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</si>
  <si>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</si>
  <si>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</si>
  <si>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</si>
  <si>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</si>
  <si>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</si>
  <si>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</si>
  <si>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</si>
  <si>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</si>
  <si>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</si>
  <si>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</si>
  <si>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</si>
  <si>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</si>
  <si>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</si>
  <si>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</si>
  <si>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</si>
  <si>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</si>
  <si>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</si>
  <si>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</si>
  <si>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</si>
  <si>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</si>
  <si>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</si>
  <si>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</si>
  <si>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</si>
  <si>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</si>
  <si>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</si>
  <si>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</si>
  <si>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</si>
  <si>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</si>
  <si>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</si>
  <si>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</si>
  <si>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</si>
  <si>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</si>
  <si>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</si>
  <si>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</si>
  <si>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</si>
  <si>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</si>
  <si>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</si>
  <si>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</si>
  <si>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</si>
  <si>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</si>
  <si>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</si>
  <si>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</si>
  <si>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</si>
  <si>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</si>
  <si>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</si>
  <si>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</si>
  <si>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</si>
  <si>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</si>
  <si>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</si>
  <si>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</si>
  <si>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</si>
  <si>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</si>
  <si>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</si>
  <si>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</si>
  <si>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</si>
  <si>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</si>
  <si>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</si>
  <si>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</si>
  <si>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</si>
  <si>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</si>
  <si>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</si>
  <si>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</si>
  <si>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</si>
  <si>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</si>
  <si>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</si>
  <si>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</si>
  <si>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</si>
  <si>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</si>
  <si>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</si>
  <si>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</si>
  <si>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</si>
  <si>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</si>
  <si>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</si>
  <si>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</si>
  <si>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</si>
  <si>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</si>
  <si>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</si>
  <si>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</si>
  <si>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</si>
  <si>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</si>
  <si>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</si>
  <si>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</si>
  <si>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</si>
  <si>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</si>
  <si>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</si>
  <si>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</si>
  <si>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</si>
  <si>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</si>
  <si>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</si>
  <si>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</si>
  <si>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</si>
  <si>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</si>
  <si>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</si>
  <si>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</si>
  <si>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</si>
  <si>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</si>
  <si>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</si>
  <si>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</si>
  <si>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</si>
  <si>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</si>
  <si>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</si>
  <si>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</si>
  <si>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</si>
  <si>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</si>
  <si>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</si>
  <si>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</si>
  <si>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</si>
  <si>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</si>
  <si>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</si>
  <si>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</si>
  <si>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</si>
  <si>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</si>
  <si>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</si>
  <si>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</si>
  <si>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</si>
  <si>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</si>
  <si>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</si>
  <si>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</si>
  <si>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</si>
  <si>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</si>
  <si>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</si>
  <si>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</si>
  <si>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</si>
  <si>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</si>
  <si>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</si>
  <si>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</si>
  <si>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</si>
  <si>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</si>
  <si>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</si>
  <si>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</si>
  <si>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</si>
  <si>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</si>
  <si>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</si>
  <si>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</si>
  <si>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</si>
  <si>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</si>
  <si>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</si>
  <si>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</si>
  <si>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</si>
  <si>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</si>
  <si>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</si>
  <si>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</si>
  <si>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</si>
  <si>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</si>
  <si>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</si>
  <si>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</si>
  <si>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</si>
  <si>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</si>
  <si>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</si>
  <si>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</si>
  <si>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</si>
  <si>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</si>
  <si>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</si>
  <si>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</si>
  <si>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</si>
  <si>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</si>
  <si>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</si>
  <si>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</si>
  <si>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</si>
  <si>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</si>
  <si>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</si>
  <si>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</si>
  <si>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</si>
  <si>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</si>
  <si>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</si>
  <si>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</si>
  <si>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</si>
  <si>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</si>
  <si>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</si>
  <si>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</si>
  <si>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</si>
  <si>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</si>
  <si>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</si>
  <si>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</si>
  <si>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</si>
  <si>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</si>
  <si>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</si>
  <si>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</si>
  <si>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</si>
  <si>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</si>
  <si>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</si>
  <si>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</si>
  <si>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</si>
  <si>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</si>
  <si>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</si>
  <si>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</si>
  <si>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</si>
  <si>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</si>
  <si>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</si>
  <si>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</si>
  <si>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</si>
  <si>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</si>
  <si>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</si>
  <si>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</si>
  <si>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</si>
  <si>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</si>
  <si>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</si>
  <si>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</si>
  <si>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</si>
  <si>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</si>
  <si>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</si>
  <si>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</si>
  <si>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</si>
  <si>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</si>
  <si>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</si>
  <si>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</si>
  <si>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</si>
  <si>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</si>
  <si>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</si>
  <si>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</si>
  <si>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</si>
  <si>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</si>
  <si>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</si>
  <si>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</si>
  <si>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</si>
  <si>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</si>
  <si>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</si>
  <si>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</si>
  <si>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</si>
  <si>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</si>
  <si>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</si>
  <si>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</si>
  <si>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</si>
  <si>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</si>
  <si>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</si>
  <si>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</si>
  <si>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</si>
  <si>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</si>
  <si>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</si>
  <si>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</si>
  <si>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</si>
  <si>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</si>
  <si>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</si>
  <si>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</si>
  <si>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</si>
  <si>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</si>
  <si>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</si>
  <si>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</si>
  <si>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</si>
  <si>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</si>
  <si>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</si>
  <si>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</si>
  <si>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</si>
  <si>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</si>
  <si>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</si>
  <si>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</si>
  <si>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</si>
  <si>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</si>
  <si>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</si>
  <si>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</si>
  <si>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</si>
  <si>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</si>
  <si>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</si>
  <si>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</si>
  <si>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</si>
  <si>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</si>
  <si>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</si>
  <si>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</si>
  <si>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</si>
  <si>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</si>
  <si>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</si>
  <si>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</si>
  <si>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</si>
  <si>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</si>
  <si>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</si>
  <si>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</si>
  <si>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</si>
  <si>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</si>
  <si>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</si>
  <si>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</si>
  <si>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</si>
  <si>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</si>
  <si>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</si>
  <si>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</si>
  <si>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</si>
  <si>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</si>
  <si>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</si>
  <si>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</si>
  <si>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</si>
  <si>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</si>
  <si>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</si>
  <si>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</si>
  <si>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</si>
  <si>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</si>
  <si>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</si>
  <si>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</si>
  <si>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</si>
  <si>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</si>
  <si>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</si>
  <si>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</si>
  <si>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</si>
  <si>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</si>
  <si>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</si>
  <si>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</si>
  <si>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</si>
  <si>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</si>
  <si>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</si>
  <si>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</si>
  <si>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</si>
  <si>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</si>
  <si>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</si>
  <si>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</si>
  <si>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</si>
  <si>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</si>
  <si>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</si>
  <si>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</si>
  <si>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</si>
  <si>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</si>
  <si>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</si>
  <si>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</si>
  <si>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</si>
  <si>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</si>
  <si>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</si>
  <si>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</si>
  <si>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</si>
  <si>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</si>
  <si>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</si>
  <si>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</si>
  <si>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</si>
  <si>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</si>
  <si>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</si>
  <si>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</si>
  <si>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</si>
  <si>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</si>
  <si>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</si>
  <si>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</si>
  <si>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</si>
  <si>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</si>
  <si>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</si>
  <si>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</si>
  <si>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</si>
  <si>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</si>
  <si>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</si>
  <si>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</si>
  <si>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</si>
  <si>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</si>
  <si>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</si>
  <si>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</si>
  <si>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</si>
  <si>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</si>
  <si>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</si>
  <si>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</si>
  <si>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</si>
  <si>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</si>
  <si>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</si>
  <si>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</si>
  <si>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</si>
  <si>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</si>
  <si>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</si>
  <si>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</si>
  <si>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</si>
  <si>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</si>
  <si>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</si>
  <si>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</si>
  <si>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</si>
  <si>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</si>
  <si>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</si>
  <si>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</si>
  <si>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</si>
  <si>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</si>
  <si>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</si>
  <si>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</si>
  <si>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</si>
  <si>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</si>
  <si>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</si>
  <si>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</si>
  <si>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</si>
  <si>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</si>
  <si>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</si>
  <si>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</si>
  <si>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</si>
  <si>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</si>
  <si>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</si>
  <si>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</si>
  <si>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</si>
  <si>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</si>
  <si>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</si>
  <si>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</si>
  <si>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</si>
  <si>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</si>
  <si>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</si>
  <si>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</si>
  <si>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</si>
  <si>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</si>
  <si>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</si>
  <si>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</si>
  <si>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</si>
  <si>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</si>
  <si>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</si>
  <si>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</si>
  <si>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</si>
  <si>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</si>
  <si>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</si>
  <si>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</si>
  <si>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</si>
  <si>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</si>
  <si>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</si>
  <si>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</si>
  <si>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</si>
  <si>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</si>
  <si>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</si>
  <si>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</si>
  <si>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</si>
  <si>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</si>
  <si>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</si>
  <si>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</si>
  <si>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</si>
  <si>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</si>
  <si>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</si>
  <si>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</si>
  <si>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</si>
  <si>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</si>
  <si>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</si>
  <si>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</si>
  <si>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</si>
  <si>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</si>
  <si>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</si>
  <si>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</si>
  <si>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</si>
  <si>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</si>
  <si>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</si>
  <si>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</si>
  <si>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</si>
  <si>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</si>
  <si>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</si>
  <si>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</si>
  <si>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</si>
  <si>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</si>
  <si>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</si>
  <si>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</si>
  <si>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</si>
  <si>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</si>
  <si>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</si>
  <si>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</si>
  <si>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</si>
  <si>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</si>
  <si>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</si>
  <si>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</si>
  <si>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</si>
  <si>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</si>
  <si>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</si>
  <si>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</si>
  <si>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</si>
  <si>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</si>
  <si>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</si>
  <si>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</si>
  <si>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</si>
  <si>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</si>
  <si>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</si>
  <si>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</si>
  <si>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</si>
  <si>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</si>
  <si>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</si>
  <si>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</si>
  <si>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</si>
  <si>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</si>
  <si>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</si>
  <si>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</si>
  <si>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</si>
  <si>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</si>
  <si>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</si>
  <si>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</si>
  <si>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</si>
  <si>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</si>
  <si>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</si>
  <si>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</si>
  <si>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</si>
  <si>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</si>
  <si>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</si>
  <si>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</si>
  <si>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</si>
  <si>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</si>
  <si>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</si>
  <si>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</si>
  <si>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</si>
  <si>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</si>
  <si>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</si>
  <si>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</si>
  <si>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</si>
  <si>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</si>
  <si>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</si>
  <si>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</si>
  <si>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</si>
  <si>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</si>
  <si>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</si>
  <si>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</si>
  <si>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</si>
  <si>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</si>
  <si>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</si>
  <si>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</si>
  <si>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</si>
  <si>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</si>
  <si>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</si>
  <si>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</si>
  <si>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</si>
  <si>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</si>
  <si>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</si>
  <si>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</si>
  <si>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</si>
  <si>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</si>
  <si>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</si>
  <si>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</si>
  <si>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</si>
  <si>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</si>
  <si>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</si>
  <si>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</si>
  <si>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</si>
  <si>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</si>
  <si>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</si>
  <si>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</si>
  <si>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</si>
  <si>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</si>
  <si>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</si>
  <si>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</si>
  <si>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</si>
  <si>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</si>
  <si>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</si>
  <si>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</si>
  <si>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</si>
  <si>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</si>
  <si>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</si>
  <si>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</si>
  <si>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</si>
  <si>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</si>
  <si>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</si>
  <si>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</si>
  <si>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</si>
  <si>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</si>
  <si>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</si>
  <si>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</si>
  <si>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</si>
  <si>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</si>
  <si>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</si>
  <si>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</si>
  <si>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</si>
  <si>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</si>
  <si>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</si>
  <si>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</si>
  <si>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</si>
  <si>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</si>
  <si>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</si>
  <si>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</si>
  <si>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</si>
  <si>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</si>
  <si>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</si>
  <si>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</si>
  <si>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</si>
  <si>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</si>
  <si>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</si>
  <si>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</si>
  <si>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</si>
  <si>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</si>
  <si>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</si>
  <si>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</si>
  <si>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</si>
  <si>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</si>
  <si>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</si>
  <si>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</si>
  <si>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</si>
  <si>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</si>
  <si>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</si>
  <si>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</si>
  <si>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</si>
  <si>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</si>
  <si>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</si>
  <si>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</si>
  <si>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</si>
  <si>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</si>
  <si>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</si>
  <si>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</si>
  <si>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</si>
  <si>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</si>
  <si>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</si>
  <si>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</si>
  <si>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</si>
  <si>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</si>
  <si>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</si>
  <si>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</si>
  <si>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</si>
  <si>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</si>
  <si>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</si>
  <si>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</si>
  <si>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</si>
  <si>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</si>
  <si>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</si>
  <si>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</si>
  <si>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</si>
  <si>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</si>
  <si>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</si>
  <si>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</si>
  <si>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</si>
  <si>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</si>
  <si>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</si>
  <si>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</si>
  <si>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</si>
  <si>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</si>
  <si>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</si>
  <si>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</si>
  <si>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</si>
  <si>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</si>
  <si>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</si>
  <si>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</si>
  <si>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</si>
  <si>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</si>
  <si>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</si>
  <si>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</si>
  <si>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</si>
  <si>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</si>
  <si>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</si>
  <si>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</si>
  <si>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</si>
  <si>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</si>
  <si>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</si>
  <si>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</si>
  <si>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</si>
  <si>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</si>
  <si>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</si>
  <si>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</si>
  <si>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</si>
  <si>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</si>
  <si>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</si>
  <si>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</si>
  <si>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</si>
  <si>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</si>
  <si>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</si>
  <si>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</si>
  <si>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</si>
  <si>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</si>
  <si>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</si>
  <si>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</si>
  <si>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</si>
  <si>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</si>
  <si>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</si>
  <si>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</si>
  <si>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</si>
  <si>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</si>
  <si>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</si>
  <si>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</si>
  <si>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</si>
  <si>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</si>
  <si>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</si>
  <si>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</si>
  <si>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</si>
  <si>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</si>
  <si>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</si>
  <si>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</si>
  <si>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</si>
  <si>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</si>
  <si>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</si>
  <si>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</si>
  <si>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</si>
  <si>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</si>
  <si>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</si>
  <si>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</si>
  <si>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</si>
  <si>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</si>
  <si>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</si>
  <si>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</si>
  <si>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</si>
  <si>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</si>
  <si>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</si>
  <si>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</si>
  <si>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</si>
  <si>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</si>
  <si>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</si>
  <si>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</si>
  <si>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</si>
  <si>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</si>
  <si>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</si>
  <si>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</si>
  <si>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</si>
  <si>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</si>
  <si>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</si>
  <si>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</si>
  <si>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</si>
  <si>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</si>
  <si>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</si>
  <si>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</si>
  <si>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</si>
  <si>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</si>
  <si>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</si>
  <si>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</si>
  <si>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</si>
  <si>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</si>
  <si>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</si>
  <si>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</si>
  <si>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</si>
  <si>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</si>
  <si>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</si>
  <si>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</si>
  <si>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</si>
  <si>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</si>
  <si>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</si>
  <si>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</si>
  <si>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</si>
  <si>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</si>
  <si>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</si>
  <si>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</si>
  <si>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</si>
  <si>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</si>
  <si>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</si>
  <si>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</si>
  <si>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</si>
  <si>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</si>
  <si>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</si>
  <si>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</si>
  <si>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</si>
  <si>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</si>
  <si>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</si>
  <si>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</si>
  <si>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</si>
  <si>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</si>
  <si>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</si>
  <si>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</si>
  <si>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</si>
  <si>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</si>
  <si>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</si>
  <si>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</si>
  <si>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</si>
  <si>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</si>
  <si>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</si>
  <si>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</si>
  <si>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</si>
  <si>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</si>
  <si>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</si>
  <si>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</si>
  <si>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</si>
  <si>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</si>
  <si>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</si>
  <si>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</si>
  <si>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</si>
  <si>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</si>
  <si>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</si>
  <si>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</si>
  <si>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</si>
  <si>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</si>
  <si>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</si>
  <si>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</si>
  <si>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</si>
  <si>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</si>
  <si>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</si>
  <si>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</si>
  <si>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</si>
  <si>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</si>
  <si>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</si>
  <si>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</si>
  <si>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</si>
  <si>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</si>
  <si>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</si>
  <si>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</si>
  <si>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</si>
  <si>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</si>
  <si>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</si>
  <si>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</si>
  <si>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</si>
  <si>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</si>
  <si>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</si>
  <si>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</si>
  <si>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</si>
  <si>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</si>
  <si>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</si>
  <si>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</si>
  <si>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</si>
  <si>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</si>
  <si>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</si>
  <si>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</si>
  <si>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</si>
  <si>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</si>
  <si>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</si>
  <si>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</si>
  <si>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</si>
  <si>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</si>
  <si>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</si>
  <si>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</si>
  <si>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</si>
  <si>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</si>
  <si>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</si>
  <si>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</si>
  <si>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</si>
  <si>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</si>
  <si>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</si>
  <si>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</si>
  <si>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</si>
  <si>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</si>
  <si>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</si>
  <si>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</si>
  <si>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</si>
  <si>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</si>
  <si>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</si>
  <si>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</si>
  <si>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</si>
  <si>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</si>
  <si>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</si>
  <si>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</si>
  <si>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</si>
  <si>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</si>
  <si>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</si>
  <si>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</si>
  <si>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</si>
  <si>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</si>
  <si>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</si>
  <si>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</si>
  <si>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</si>
  <si>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</si>
  <si>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</si>
  <si>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</si>
  <si>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</si>
  <si>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</si>
  <si>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</si>
  <si>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</si>
  <si>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</si>
  <si>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</si>
  <si>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</si>
  <si>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</si>
  <si>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</si>
  <si>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</si>
  <si>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</si>
  <si>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</si>
  <si>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</si>
  <si>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</si>
  <si>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</si>
  <si>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</si>
  <si>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</si>
  <si>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</si>
  <si>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</si>
  <si>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</si>
  <si>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</si>
  <si>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</si>
  <si>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</si>
  <si>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</si>
  <si>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</si>
  <si>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</si>
  <si>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</si>
  <si>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</si>
  <si>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</si>
  <si>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</si>
  <si>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</si>
  <si>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</si>
  <si>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</si>
  <si>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</si>
  <si>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</si>
  <si>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</si>
  <si>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</si>
  <si>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</si>
  <si>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</si>
  <si>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</si>
  <si>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</si>
  <si>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</si>
  <si>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</si>
  <si>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</si>
  <si>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</si>
  <si>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</si>
  <si>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</si>
  <si>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</si>
  <si>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</si>
  <si>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</si>
  <si>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</si>
  <si>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</si>
  <si>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</si>
  <si>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</si>
  <si>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</si>
  <si>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</si>
  <si>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</si>
  <si>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</si>
  <si>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</si>
  <si>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</si>
  <si>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</si>
  <si>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</si>
  <si>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</si>
  <si>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</si>
  <si>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</si>
  <si>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</si>
  <si>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</si>
  <si>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</si>
  <si>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</si>
  <si>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</si>
  <si>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</si>
  <si>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</si>
  <si>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</si>
  <si>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</si>
  <si>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</si>
  <si>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</si>
  <si>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</si>
  <si>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</si>
  <si>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</si>
  <si>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</si>
  <si>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</si>
  <si>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</si>
  <si>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</si>
  <si>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</si>
  <si>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</si>
  <si>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</si>
  <si>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</si>
  <si>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</si>
  <si>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</si>
  <si>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</si>
  <si>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</si>
  <si>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</si>
  <si>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</si>
  <si>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</si>
  <si>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</si>
  <si>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</si>
  <si>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</si>
  <si>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</si>
  <si>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</si>
  <si>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</si>
  <si>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</si>
  <si>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</si>
  <si>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</si>
  <si>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</si>
  <si>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</si>
  <si>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</si>
  <si>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</si>
  <si>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</si>
  <si>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</si>
  <si>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</si>
  <si>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</si>
  <si>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</si>
  <si>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</si>
  <si>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</si>
  <si>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</si>
  <si>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</si>
  <si>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</si>
  <si>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</si>
  <si>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</si>
  <si>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</si>
  <si>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</si>
  <si>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</si>
  <si>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</si>
  <si>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</si>
  <si>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</si>
  <si>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</si>
  <si>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</si>
  <si>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</si>
  <si>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</si>
  <si>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</si>
  <si>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</si>
  <si>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</si>
  <si>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</si>
  <si>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</si>
  <si>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</si>
  <si>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</si>
  <si>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</si>
  <si>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</si>
  <si>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</si>
  <si>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</si>
  <si>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</si>
  <si>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</si>
  <si>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</si>
  <si>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</si>
  <si>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</si>
  <si>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</si>
  <si>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</si>
  <si>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</si>
  <si>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</si>
  <si>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</si>
  <si>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</si>
  <si>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</si>
  <si>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</si>
  <si>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</si>
  <si>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</si>
  <si>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</si>
  <si>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</si>
  <si>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</si>
  <si>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</si>
  <si>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</si>
  <si>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</si>
  <si>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</si>
  <si>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</si>
  <si>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</si>
  <si>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</si>
  <si>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</si>
  <si>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</si>
  <si>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</si>
  <si>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</si>
  <si>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</si>
  <si>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</si>
  <si>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</si>
  <si>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</si>
  <si>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</si>
  <si>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</si>
  <si>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</si>
  <si>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</si>
  <si>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</si>
  <si>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</si>
  <si>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</si>
  <si>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</si>
  <si>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</si>
  <si>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</si>
  <si>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</si>
  <si>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</si>
  <si>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</si>
  <si>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</si>
  <si>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</si>
  <si>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</si>
  <si>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</si>
  <si>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</si>
  <si>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</si>
  <si>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</si>
  <si>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</si>
  <si>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</si>
  <si>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</si>
  <si>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</si>
  <si>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</si>
  <si>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</si>
  <si>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</si>
  <si>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</si>
  <si>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</si>
  <si>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</si>
  <si>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</si>
  <si>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</si>
  <si>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</si>
  <si>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</si>
  <si>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</si>
  <si>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</si>
  <si>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</si>
  <si>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</si>
  <si>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</si>
  <si>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</si>
  <si>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</si>
  <si>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</si>
  <si>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</si>
  <si>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</si>
  <si>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</si>
  <si>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</si>
  <si>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</si>
  <si>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</si>
  <si>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</si>
  <si>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</si>
  <si>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</si>
  <si>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</si>
  <si>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</si>
  <si>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</si>
  <si>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</si>
  <si>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</si>
  <si>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</si>
  <si>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</si>
  <si>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</si>
  <si>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</si>
  <si>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</si>
  <si>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</si>
  <si>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</si>
  <si>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</si>
  <si>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</si>
  <si>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</si>
  <si>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</si>
  <si>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</si>
  <si>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</si>
  <si>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</si>
  <si>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</si>
  <si>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</si>
  <si>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</si>
  <si>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</si>
  <si>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</si>
  <si>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</si>
  <si>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</si>
  <si>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</si>
  <si>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</si>
  <si>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</si>
  <si>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</si>
  <si>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</si>
  <si>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</si>
  <si>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</si>
  <si>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</si>
  <si>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</si>
  <si>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</si>
  <si>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</si>
  <si>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</si>
  <si>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</si>
  <si>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</si>
  <si>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</si>
  <si>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</si>
  <si>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</si>
  <si>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</si>
  <si>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</si>
  <si>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</si>
  <si>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</si>
  <si>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</si>
  <si>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</si>
  <si>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</si>
  <si>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</si>
  <si>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</si>
  <si>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</si>
  <si>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</si>
  <si>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</si>
  <si>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</si>
  <si>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</si>
  <si>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</si>
  <si>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</si>
  <si>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</si>
  <si>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</si>
  <si>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</si>
  <si>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</si>
  <si>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</si>
  <si>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</si>
  <si>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</si>
  <si>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</si>
  <si>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</si>
  <si>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</si>
  <si>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</si>
  <si>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</si>
  <si>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</si>
  <si>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</si>
  <si>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</si>
  <si>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</si>
  <si>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</si>
  <si>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</si>
  <si>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</si>
  <si>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</si>
  <si>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</si>
  <si>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</si>
  <si>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</si>
  <si>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</si>
  <si>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</si>
  <si>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</si>
  <si>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</si>
  <si>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</si>
  <si>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</si>
  <si>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</si>
  <si>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</si>
  <si>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</si>
  <si>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</si>
  <si>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</si>
  <si>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</si>
  <si>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</si>
  <si>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</si>
  <si>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</si>
  <si>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</si>
  <si>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</si>
  <si>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</si>
  <si>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</si>
  <si>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</si>
  <si>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</si>
  <si>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</si>
  <si>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</si>
  <si>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</si>
  <si>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</si>
  <si>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</si>
  <si>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</si>
  <si>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</si>
  <si>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</si>
  <si>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</si>
  <si>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</si>
  <si>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</si>
  <si>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</si>
  <si>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</si>
  <si>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</si>
  <si>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</si>
  <si>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</si>
  <si>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</si>
  <si>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</si>
  <si>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</si>
  <si>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</si>
  <si>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</si>
  <si>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</si>
  <si>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</si>
  <si>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</si>
  <si>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</si>
  <si>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</si>
  <si>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</si>
  <si>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</si>
  <si>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</si>
  <si>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</si>
  <si>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</si>
  <si>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</si>
  <si>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</si>
  <si>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</si>
  <si>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</si>
  <si>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</si>
  <si>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</si>
  <si>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</si>
  <si>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</si>
  <si>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</si>
  <si>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</si>
  <si>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</si>
  <si>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</si>
  <si>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</si>
  <si>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</si>
  <si>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</si>
  <si>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</si>
  <si>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</si>
  <si>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</si>
  <si>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</si>
  <si>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</si>
  <si>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</si>
  <si>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</si>
  <si>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</si>
  <si>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</si>
  <si>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</si>
  <si>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</si>
  <si>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</si>
  <si>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</si>
  <si>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</si>
  <si>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</si>
  <si>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</si>
  <si>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</si>
  <si>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</si>
  <si>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</si>
  <si>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</si>
  <si>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</si>
  <si>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</si>
  <si>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</si>
  <si>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</si>
  <si>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</si>
  <si>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</si>
  <si>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</si>
  <si>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</si>
  <si>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</si>
  <si>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</si>
  <si>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</si>
  <si>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</si>
  <si>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</si>
  <si>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</si>
  <si>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</si>
  <si>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</si>
  <si>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</si>
  <si>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</si>
  <si>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</si>
  <si>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</si>
  <si>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</si>
  <si>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</si>
  <si>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</si>
  <si>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</si>
  <si>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</si>
  <si>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</si>
  <si>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</si>
  <si>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</si>
  <si>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</si>
  <si>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</si>
  <si>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</si>
  <si>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</si>
  <si>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</si>
  <si>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</si>
  <si>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</si>
  <si>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</si>
  <si>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</si>
  <si>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</si>
  <si>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</si>
  <si>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</si>
  <si>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</si>
  <si>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</si>
  <si>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</si>
  <si>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</si>
  <si>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</si>
  <si>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</si>
  <si>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</si>
  <si>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</si>
  <si>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</si>
  <si>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</si>
  <si>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</si>
  <si>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</si>
  <si>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</si>
  <si>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</si>
  <si>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</si>
  <si>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</si>
  <si>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</si>
  <si>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</si>
  <si>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</si>
  <si>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</si>
  <si>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</si>
  <si>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</si>
  <si>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</si>
  <si>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</si>
  <si>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</si>
  <si>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</si>
  <si>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</si>
  <si>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</si>
  <si>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</si>
  <si>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</si>
  <si>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</si>
  <si>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</si>
  <si>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</si>
  <si>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</si>
  <si>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</si>
  <si>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</si>
  <si>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</si>
  <si>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</si>
  <si>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</si>
  <si>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</si>
  <si>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</si>
  <si>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</si>
  <si>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</si>
  <si>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</si>
  <si>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</si>
  <si>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</si>
  <si>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</si>
  <si>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</si>
  <si>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</si>
  <si>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</si>
  <si>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</si>
  <si>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</si>
  <si>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</si>
  <si>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</si>
  <si>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</si>
  <si>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</si>
  <si>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</si>
  <si>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</si>
  <si>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</si>
  <si>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</si>
  <si>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</si>
  <si>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</si>
  <si>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</si>
  <si>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</si>
  <si>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</si>
  <si>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</si>
  <si>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</si>
  <si>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</si>
  <si>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</si>
  <si>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</si>
  <si>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</si>
  <si>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</si>
  <si>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</si>
  <si>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</si>
  <si>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</si>
  <si>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</si>
  <si>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</si>
  <si>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</si>
  <si>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</si>
  <si>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</si>
  <si>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</si>
  <si>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</si>
  <si>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</si>
  <si>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</si>
  <si>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</si>
  <si>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</si>
  <si>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</si>
  <si>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</si>
  <si>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</si>
  <si>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</si>
  <si>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</si>
  <si>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</si>
  <si>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</si>
  <si>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</si>
  <si>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</si>
  <si>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</si>
  <si>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</si>
  <si>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</si>
  <si>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</si>
  <si>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</si>
  <si>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</si>
  <si>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</si>
  <si>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</si>
  <si>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</si>
  <si>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</si>
  <si>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</si>
  <si>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</si>
  <si>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</si>
  <si>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</si>
  <si>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</si>
  <si>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</si>
  <si>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</si>
  <si>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</si>
  <si>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</si>
  <si>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</si>
  <si>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</si>
  <si>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</si>
  <si>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</si>
  <si>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</si>
  <si>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</si>
  <si>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</si>
  <si>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</si>
  <si>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</si>
  <si>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</si>
  <si>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</si>
  <si>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</si>
  <si>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</si>
  <si>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</si>
  <si>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</si>
  <si>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</si>
  <si>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</si>
  <si>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</si>
  <si>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</si>
  <si>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</si>
  <si>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</si>
  <si>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</si>
  <si>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</si>
  <si>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</si>
  <si>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</si>
  <si>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</si>
  <si>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</si>
  <si>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</si>
  <si>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</si>
  <si>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</si>
  <si>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</si>
  <si>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</si>
  <si>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</si>
  <si>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</si>
  <si>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</si>
  <si>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</si>
  <si>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</si>
  <si>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</si>
  <si>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</si>
  <si>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</si>
  <si>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</si>
  <si>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</si>
  <si>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</si>
  <si>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</si>
  <si>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</si>
  <si>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</si>
  <si>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</si>
  <si>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</si>
  <si>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</si>
  <si>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</si>
  <si>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</si>
  <si>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</si>
  <si>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</si>
  <si>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</si>
  <si>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</si>
  <si>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</si>
  <si>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</si>
  <si>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</si>
  <si>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</si>
  <si>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</si>
  <si>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</si>
  <si>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</si>
  <si>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</si>
  <si>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</si>
  <si>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</si>
  <si>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</si>
  <si>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</si>
  <si>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</si>
  <si>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</si>
  <si>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</si>
  <si>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</si>
  <si>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</si>
  <si>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</si>
  <si>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</si>
  <si>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</si>
  <si>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</si>
  <si>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</si>
  <si>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</si>
  <si>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</si>
  <si>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</si>
  <si>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</si>
  <si>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</si>
  <si>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</si>
  <si>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</si>
  <si>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</si>
  <si>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</si>
  <si>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</si>
  <si>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</si>
  <si>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</si>
  <si>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</si>
  <si>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</si>
  <si>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</si>
  <si>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</si>
  <si>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</si>
  <si>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</si>
  <si>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</si>
  <si>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</si>
  <si>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</si>
  <si>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</si>
  <si>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</si>
  <si>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</si>
  <si>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</si>
  <si>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</si>
  <si>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</si>
  <si>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</si>
  <si>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</si>
  <si>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</si>
  <si>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</si>
  <si>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</si>
  <si>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</si>
  <si>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</si>
  <si>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</si>
  <si>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</si>
  <si>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</si>
  <si>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</si>
  <si>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</si>
  <si>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</si>
  <si>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</si>
  <si>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</si>
  <si>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</si>
  <si>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</si>
  <si>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</si>
  <si>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</si>
  <si>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</si>
  <si>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</si>
  <si>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</si>
  <si>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</si>
  <si>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</si>
  <si>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</si>
  <si>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</si>
  <si>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</si>
  <si>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</si>
  <si>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</si>
  <si>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</si>
  <si>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</si>
  <si>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</si>
  <si>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</si>
  <si>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</si>
  <si>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</si>
  <si>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</si>
  <si>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</si>
  <si>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</si>
  <si>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</si>
  <si>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</si>
  <si>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</si>
  <si>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</si>
  <si>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</si>
  <si>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</si>
  <si>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</si>
  <si>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</si>
  <si>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</si>
  <si>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</si>
  <si>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</si>
  <si>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</si>
  <si>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</si>
  <si>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</si>
  <si>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</si>
  <si>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</si>
  <si>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</si>
  <si>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</si>
  <si>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</si>
  <si>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</si>
  <si>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</si>
  <si>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</si>
  <si>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</si>
  <si>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</si>
  <si>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</si>
  <si>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</si>
  <si>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</si>
  <si>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</si>
  <si>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</si>
  <si>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</si>
  <si>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</si>
  <si>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</si>
  <si>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</si>
  <si>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</si>
  <si>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</si>
  <si>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</si>
  <si>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</si>
  <si>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</si>
  <si>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</si>
  <si>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</si>
  <si>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</si>
  <si>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</si>
  <si>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</si>
  <si>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</si>
  <si>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</si>
  <si>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</si>
  <si>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</si>
  <si>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</si>
  <si>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</si>
  <si>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</si>
  <si>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</si>
  <si>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</si>
  <si>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</si>
  <si>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</si>
  <si>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</si>
  <si>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</si>
  <si>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</si>
  <si>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</si>
  <si>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</si>
  <si>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</si>
  <si>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</si>
  <si>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</si>
  <si>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</si>
  <si>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</si>
  <si>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</si>
  <si>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</si>
  <si>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</si>
  <si>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</si>
  <si>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</si>
  <si>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</si>
  <si>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</si>
  <si>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</si>
  <si>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</si>
  <si>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</si>
  <si>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</si>
  <si>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</si>
  <si>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</si>
  <si>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</si>
  <si>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</si>
  <si>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</si>
  <si>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</si>
  <si>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</si>
  <si>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</si>
  <si>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</si>
  <si>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</si>
  <si>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</si>
  <si>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</si>
  <si>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</si>
  <si>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</si>
  <si>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</si>
  <si>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</si>
  <si>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</si>
  <si>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</si>
  <si>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</si>
  <si>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</si>
  <si>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</si>
  <si>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</si>
  <si>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</si>
  <si>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</si>
  <si>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</si>
  <si>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</si>
  <si>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</si>
  <si>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</si>
  <si>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</si>
  <si>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</si>
  <si>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</si>
  <si>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</si>
  <si>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</si>
  <si>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</si>
  <si>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</si>
  <si>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</si>
  <si>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</si>
  <si>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</si>
  <si>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</si>
  <si>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</si>
  <si>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</si>
  <si>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</si>
  <si>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</si>
  <si>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</si>
  <si>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</si>
  <si>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</si>
  <si>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</si>
  <si>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</si>
  <si>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</si>
  <si>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</si>
  <si>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</si>
  <si>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</si>
  <si>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</si>
  <si>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</si>
  <si>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</si>
  <si>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</si>
  <si>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</si>
  <si>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</si>
  <si>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</si>
  <si>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</si>
  <si>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</si>
  <si>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</si>
  <si>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</si>
  <si>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</si>
  <si>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</si>
  <si>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</si>
  <si>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</si>
  <si>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</si>
  <si>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</si>
  <si>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</si>
  <si>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</si>
  <si>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</si>
  <si>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</si>
  <si>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</si>
  <si>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</si>
  <si>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</si>
  <si>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</si>
  <si>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</si>
  <si>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</si>
  <si>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</si>
  <si>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</si>
  <si>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</si>
  <si>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</si>
  <si>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</si>
  <si>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</si>
  <si>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</si>
  <si>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</si>
  <si>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</si>
  <si>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</si>
  <si>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</si>
  <si>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</si>
  <si>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</si>
  <si>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</si>
  <si>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</si>
  <si>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</si>
  <si>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</si>
  <si>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</si>
  <si>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</si>
  <si>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</si>
  <si>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</si>
  <si>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</si>
  <si>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</si>
  <si>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</si>
  <si>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</si>
  <si>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</si>
  <si>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</si>
  <si>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</si>
  <si>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</si>
  <si>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</si>
  <si>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</si>
  <si>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</si>
  <si>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</si>
  <si>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</si>
  <si>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</si>
  <si>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</si>
  <si>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</si>
  <si>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</si>
  <si>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</si>
  <si>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</si>
  <si>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</si>
  <si>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</si>
  <si>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</si>
  <si>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</si>
  <si>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</si>
  <si>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</si>
  <si>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</si>
  <si>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</si>
  <si>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</si>
  <si>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</si>
  <si>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</si>
  <si>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</si>
  <si>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</si>
  <si>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</si>
  <si>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</si>
  <si>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</si>
  <si>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</si>
  <si>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</si>
  <si>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</si>
  <si>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</si>
  <si>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</si>
  <si>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</si>
  <si>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</si>
  <si>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</si>
  <si>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</si>
  <si>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</si>
  <si>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</si>
  <si>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</si>
  <si>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</si>
  <si>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</si>
  <si>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</si>
  <si>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</si>
  <si>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</si>
  <si>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</si>
  <si>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</si>
  <si>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</si>
  <si>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</si>
  <si>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</si>
  <si>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</si>
  <si>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</si>
  <si>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</si>
  <si>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</si>
  <si>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</si>
  <si>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</si>
  <si>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</si>
  <si>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</si>
  <si>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</si>
  <si>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</si>
  <si>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</si>
  <si>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</si>
  <si>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</si>
  <si>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</si>
  <si>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</si>
  <si>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</si>
  <si>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</si>
  <si>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</si>
  <si>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</si>
  <si>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</si>
  <si>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</si>
  <si>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</si>
  <si>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</si>
  <si>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</si>
  <si>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</si>
  <si>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</si>
  <si>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</si>
  <si>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</si>
  <si>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</si>
  <si>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</si>
  <si>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</si>
  <si>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</si>
  <si>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</si>
  <si>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</si>
  <si>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</si>
  <si>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</si>
  <si>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</si>
  <si>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</si>
  <si>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</si>
  <si>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</si>
  <si>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</si>
  <si>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</si>
  <si>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</si>
  <si>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</si>
  <si>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</si>
  <si>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</si>
  <si>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</si>
  <si>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</si>
  <si>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</si>
  <si>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</si>
  <si>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</si>
  <si>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</si>
  <si>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</si>
  <si>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</si>
  <si>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</si>
  <si>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</si>
  <si>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</si>
  <si>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</si>
  <si>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</si>
  <si>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</si>
  <si>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</si>
  <si>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</si>
  <si>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</si>
  <si>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</si>
  <si>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</si>
  <si>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</si>
  <si>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</si>
  <si>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</si>
  <si>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</si>
  <si>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</si>
  <si>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</si>
  <si>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</si>
  <si>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</si>
  <si>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</si>
  <si>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</si>
  <si>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</si>
  <si>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</si>
  <si>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</si>
  <si>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</si>
  <si>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</si>
  <si>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</si>
  <si>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</si>
  <si>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</si>
  <si>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</si>
  <si>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</si>
  <si>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</si>
  <si>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</si>
  <si>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</si>
  <si>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</si>
  <si>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</si>
  <si>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</si>
  <si>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</si>
  <si>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</si>
  <si>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</si>
  <si>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</si>
  <si>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</si>
  <si>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</si>
  <si>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</si>
  <si>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</si>
  <si>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</si>
  <si>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</si>
  <si>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</si>
  <si>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</si>
  <si>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</si>
  <si>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</si>
  <si>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</si>
  <si>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</si>
  <si>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</si>
  <si>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</si>
  <si>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</si>
  <si>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</si>
  <si>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</si>
  <si>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</si>
  <si>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</si>
  <si>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</si>
  <si>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</si>
  <si>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</si>
  <si>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</si>
  <si>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</si>
  <si>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</si>
  <si>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</si>
  <si>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</si>
  <si>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</si>
  <si>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</si>
  <si>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</si>
  <si>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</si>
  <si>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</si>
  <si>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</si>
  <si>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</si>
  <si>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</si>
  <si>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</si>
  <si>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</si>
  <si>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</si>
  <si>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</si>
  <si>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</si>
  <si>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</si>
  <si>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</si>
  <si>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</si>
  <si>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</si>
  <si>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</si>
  <si>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</si>
  <si>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</si>
  <si>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</si>
  <si>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</si>
  <si>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</si>
  <si>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</si>
  <si>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</si>
  <si>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</si>
  <si>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</si>
  <si>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</si>
  <si>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</si>
  <si>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</si>
  <si>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</si>
  <si>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</si>
  <si>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</si>
  <si>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</si>
  <si>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</si>
  <si>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</si>
  <si>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</si>
  <si>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</si>
  <si>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</si>
  <si>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</si>
  <si>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</si>
  <si>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</si>
  <si>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</si>
  <si>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</si>
  <si>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</si>
  <si>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</si>
  <si>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</si>
  <si>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</si>
  <si>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</si>
  <si>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</si>
  <si>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</si>
  <si>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</si>
  <si>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</si>
  <si>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</si>
  <si>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</si>
  <si>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</si>
  <si>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</si>
  <si>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</si>
  <si>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</si>
  <si>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</si>
  <si>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</si>
  <si>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</si>
  <si>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</si>
  <si>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</si>
  <si>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</si>
  <si>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</si>
  <si>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</si>
  <si>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</si>
  <si>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</si>
  <si>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</si>
  <si>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</si>
  <si>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</si>
  <si>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</si>
  <si>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</si>
  <si>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</si>
  <si>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</si>
  <si>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</si>
  <si>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</si>
  <si>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</si>
  <si>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</si>
  <si>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</si>
  <si>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</si>
  <si>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</si>
  <si>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</si>
  <si>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</si>
  <si>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</si>
  <si>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</si>
  <si>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</si>
  <si>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</si>
  <si>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</si>
  <si>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</si>
  <si>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</si>
  <si>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</si>
  <si>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</si>
  <si>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</si>
  <si>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</si>
  <si>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</si>
  <si>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</si>
  <si>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</si>
  <si>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</si>
  <si>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</si>
  <si>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</si>
  <si>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</si>
  <si>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</si>
  <si>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</si>
  <si>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</si>
  <si>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</si>
  <si>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</si>
  <si>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</si>
  <si>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</si>
  <si>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</si>
  <si>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</si>
  <si>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</si>
  <si>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</si>
  <si>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</si>
  <si>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</si>
  <si>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</si>
  <si>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</si>
  <si>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</si>
  <si>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</si>
  <si>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</si>
  <si>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</si>
  <si>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</si>
  <si>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</si>
  <si>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</si>
  <si>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</si>
  <si>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</si>
  <si>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</si>
  <si>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</si>
  <si>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</si>
  <si>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</si>
  <si>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</si>
  <si>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</si>
  <si>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</si>
  <si>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</si>
  <si>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</si>
  <si>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</si>
  <si>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</si>
  <si>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</si>
  <si>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</si>
  <si>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</si>
  <si>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</si>
  <si>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</si>
  <si>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</si>
  <si>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</si>
  <si>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</si>
  <si>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</si>
  <si>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</si>
  <si>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</si>
  <si>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</si>
  <si>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</si>
  <si>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</si>
  <si>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</si>
  <si>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</si>
  <si>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</si>
  <si>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</si>
  <si>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</si>
  <si>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</si>
  <si>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</si>
  <si>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</si>
  <si>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</si>
  <si>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</si>
  <si>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</si>
  <si>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</si>
  <si>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</si>
  <si>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</si>
  <si>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</si>
  <si>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</si>
  <si>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</si>
  <si>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</si>
  <si>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</si>
  <si>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</si>
  <si>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</si>
  <si>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</si>
  <si>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</si>
  <si>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</si>
  <si>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</si>
  <si>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</si>
  <si>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</si>
  <si>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</si>
  <si>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</si>
  <si>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</si>
  <si>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</si>
  <si>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</si>
  <si>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</si>
  <si>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</si>
  <si>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</si>
  <si>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</si>
  <si>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</si>
  <si>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</si>
  <si>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</si>
  <si>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</si>
  <si>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</si>
  <si>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</si>
  <si>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</si>
  <si>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</si>
  <si>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</si>
  <si>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</si>
  <si>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</si>
  <si>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</si>
  <si>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</si>
  <si>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</si>
  <si>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</si>
  <si>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</si>
  <si>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</si>
  <si>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</si>
  <si>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</si>
  <si>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</si>
  <si>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</si>
  <si>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</si>
  <si>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</si>
  <si>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</si>
  <si>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</si>
  <si>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</si>
  <si>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</si>
  <si>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</si>
  <si>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</si>
  <si>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</si>
  <si>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</si>
  <si>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</si>
  <si>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</si>
  <si>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</si>
  <si>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</si>
  <si>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</si>
  <si>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</si>
  <si>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</si>
  <si>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</si>
  <si>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</si>
  <si>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</si>
  <si>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</si>
  <si>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</si>
  <si>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</si>
  <si>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</si>
  <si>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</si>
  <si>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</si>
  <si>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</si>
  <si>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</si>
  <si>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</si>
  <si>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</si>
  <si>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</si>
  <si>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</si>
  <si>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</si>
  <si>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</si>
  <si>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</si>
  <si>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</si>
  <si>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</si>
  <si>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</si>
  <si>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</si>
  <si>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</si>
  <si>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</si>
  <si>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</si>
  <si>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</si>
  <si>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</si>
  <si>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</si>
  <si>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</si>
  <si>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</si>
  <si>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</si>
  <si>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</si>
  <si>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</si>
  <si>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</si>
  <si>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</si>
  <si>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</si>
  <si>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</si>
  <si>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</si>
  <si>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</si>
  <si>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</si>
  <si>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</si>
  <si>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</si>
  <si>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</si>
  <si>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</si>
  <si>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</si>
  <si>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</si>
  <si>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</si>
  <si>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</si>
  <si>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</si>
  <si>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</si>
  <si>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</si>
  <si>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</si>
  <si>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</si>
  <si>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</si>
  <si>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</si>
  <si>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</si>
  <si>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</si>
  <si>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</si>
  <si>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</si>
  <si>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</si>
  <si>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</si>
  <si>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</si>
  <si>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</si>
  <si>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</si>
  <si>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</si>
  <si>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</si>
  <si>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</si>
  <si>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</si>
  <si>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</si>
  <si>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</si>
  <si>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</si>
  <si>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</si>
  <si>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</si>
  <si>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</si>
  <si>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</si>
  <si>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</si>
  <si>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</si>
  <si>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</si>
  <si>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</si>
  <si>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</si>
  <si>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</si>
  <si>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</si>
  <si>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</si>
  <si>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</si>
  <si>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</si>
  <si>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</si>
  <si>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</si>
  <si>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</si>
  <si>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</si>
  <si>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</si>
  <si>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</si>
  <si>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</si>
  <si>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</si>
  <si>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</si>
  <si>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</si>
  <si>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</si>
  <si>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</si>
  <si>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</si>
  <si>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</si>
  <si>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</si>
  <si>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</si>
  <si>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</si>
  <si>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</si>
  <si>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</si>
  <si>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</si>
  <si>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</si>
  <si>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</si>
  <si>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</si>
  <si>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</si>
  <si>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</si>
  <si>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</si>
  <si>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</si>
  <si>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</si>
  <si>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</si>
  <si>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</si>
  <si>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</si>
  <si>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</si>
  <si>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</si>
  <si>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</si>
  <si>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</si>
  <si>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</si>
  <si>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</si>
  <si>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</si>
  <si>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</si>
  <si>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</si>
  <si>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</si>
  <si>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</si>
  <si>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</si>
  <si>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</si>
  <si>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</si>
  <si>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</si>
  <si>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</si>
  <si>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</si>
  <si>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</si>
  <si>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</si>
  <si>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</si>
  <si>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</si>
  <si>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</si>
  <si>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</si>
  <si>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</si>
  <si>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</si>
  <si>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</si>
  <si>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</si>
  <si>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</si>
  <si>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</si>
  <si>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</si>
  <si>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</si>
  <si>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</si>
  <si>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</si>
  <si>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</si>
  <si>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</si>
  <si>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</si>
  <si>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</si>
  <si>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</si>
  <si>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</si>
  <si>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</si>
  <si>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</si>
  <si>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</si>
  <si>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</si>
  <si>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</si>
  <si>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</si>
  <si>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</si>
  <si>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</si>
  <si>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</si>
  <si>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</si>
  <si>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</si>
  <si>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</si>
  <si>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</si>
  <si>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</si>
  <si>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</si>
  <si>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</si>
  <si>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</si>
  <si>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</si>
  <si>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</si>
  <si>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</si>
  <si>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</si>
  <si>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</si>
  <si>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</si>
  <si>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</si>
  <si>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</si>
  <si>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</si>
  <si>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</si>
  <si>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</si>
  <si>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</si>
  <si>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</si>
  <si>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</si>
  <si>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</si>
  <si>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</si>
  <si>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</si>
  <si>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</si>
  <si>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</si>
  <si>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</si>
  <si>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</si>
  <si>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</si>
  <si>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</si>
  <si>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</si>
  <si>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</si>
  <si>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</si>
  <si>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</si>
  <si>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</si>
  <si>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</si>
  <si>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</si>
  <si>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</si>
  <si>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</si>
  <si>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</si>
  <si>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</si>
  <si>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</si>
  <si>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</si>
  <si>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</si>
  <si>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</si>
  <si>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</si>
  <si>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</si>
  <si>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</si>
  <si>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</si>
  <si>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</si>
  <si>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</si>
  <si>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</si>
  <si>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</si>
  <si>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</si>
  <si>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</si>
  <si>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</si>
  <si>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</si>
  <si>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</si>
  <si>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</si>
  <si>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</si>
  <si>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</si>
  <si>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</si>
  <si>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</si>
  <si>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</si>
  <si>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</si>
  <si>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</si>
  <si>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</si>
  <si>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</si>
  <si>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</si>
  <si>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</si>
  <si>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</si>
  <si>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</si>
  <si>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</si>
  <si>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</si>
  <si>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</si>
  <si>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</si>
  <si>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</si>
  <si>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</si>
  <si>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</si>
  <si>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</si>
  <si>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</si>
  <si>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</si>
  <si>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</si>
  <si>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</si>
  <si>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</si>
  <si>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</si>
  <si>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</si>
  <si>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</si>
  <si>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</si>
  <si>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</si>
  <si>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</si>
  <si>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</si>
  <si>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</si>
  <si>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</si>
  <si>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</si>
  <si>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</si>
  <si>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</si>
  <si>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</si>
  <si>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</si>
  <si>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</si>
  <si>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</si>
  <si>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</si>
  <si>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</si>
  <si>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</si>
  <si>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</si>
  <si>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</si>
  <si>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</si>
  <si>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</si>
  <si>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</si>
  <si>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</si>
  <si>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</si>
  <si>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</si>
  <si>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</si>
  <si>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</si>
  <si>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</si>
  <si>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</si>
  <si>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</si>
  <si>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</si>
  <si>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</si>
  <si>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</si>
  <si>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</si>
  <si>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</si>
  <si>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</si>
  <si>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</si>
  <si>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</si>
  <si>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</si>
  <si>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</si>
  <si>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</si>
  <si>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</si>
  <si>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</si>
  <si>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</si>
  <si>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</si>
  <si>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</si>
  <si>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</si>
  <si>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</si>
  <si>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</si>
  <si>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</si>
  <si>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</si>
  <si>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</si>
  <si>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</si>
  <si>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</si>
  <si>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</si>
  <si>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</si>
  <si>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</si>
  <si>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</si>
  <si>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</si>
  <si>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</si>
  <si>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</si>
  <si>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</si>
  <si>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</si>
  <si>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</si>
  <si>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</si>
  <si>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</si>
  <si>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</si>
  <si>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</si>
  <si>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</si>
  <si>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</si>
  <si>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</si>
  <si>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</si>
  <si>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</si>
  <si>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</si>
  <si>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</si>
  <si>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</si>
  <si>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</si>
  <si>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</si>
  <si>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</si>
  <si>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</si>
  <si>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</si>
  <si>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</si>
  <si>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</si>
  <si>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</si>
  <si>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</si>
  <si>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</si>
  <si>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</si>
  <si>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</si>
  <si>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</si>
  <si>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</si>
  <si>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</si>
  <si>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</si>
  <si>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</si>
  <si>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</si>
  <si>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</si>
  <si>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</si>
  <si>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</si>
  <si>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</si>
  <si>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</si>
  <si>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</si>
  <si>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</si>
  <si>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</si>
  <si>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</si>
  <si>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</si>
  <si>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</si>
  <si>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</si>
  <si>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</si>
  <si>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</si>
  <si>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</si>
  <si>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</si>
  <si>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</si>
  <si>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</si>
  <si>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</si>
  <si>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</si>
  <si>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</si>
  <si>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</si>
  <si>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</si>
  <si>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</si>
  <si>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</si>
  <si>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</si>
  <si>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</si>
  <si>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</si>
  <si>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</si>
  <si>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</si>
  <si>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</si>
  <si>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</si>
  <si>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</si>
  <si>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</si>
  <si>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</si>
  <si>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</si>
  <si>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</si>
  <si>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</si>
  <si>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</si>
  <si>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</si>
  <si>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</si>
  <si>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</si>
  <si>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</si>
  <si>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</si>
  <si>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</si>
  <si>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</si>
  <si>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</si>
  <si>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</si>
  <si>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</si>
  <si>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</si>
  <si>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</si>
  <si>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</si>
  <si>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</si>
  <si>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</si>
  <si>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</si>
  <si>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</si>
  <si>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</si>
  <si>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</si>
  <si>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</si>
  <si>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</si>
  <si>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</si>
  <si>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</si>
  <si>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</si>
  <si>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</si>
  <si>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</si>
  <si>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</si>
  <si>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</si>
  <si>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</si>
  <si>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</si>
  <si>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</si>
  <si>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</si>
  <si>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</si>
  <si>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</si>
  <si>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</si>
  <si>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</si>
  <si>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</si>
  <si>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</si>
  <si>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</si>
  <si>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</si>
  <si>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</si>
  <si>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</si>
  <si>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</si>
  <si>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</si>
  <si>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</si>
  <si>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</si>
  <si>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</si>
  <si>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</si>
  <si>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</si>
  <si>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</si>
  <si>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</si>
  <si>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</si>
  <si>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</si>
  <si>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</si>
  <si>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</si>
  <si>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</si>
  <si>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</si>
  <si>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</si>
  <si>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</si>
  <si>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</si>
  <si>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</si>
  <si>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</si>
  <si>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</si>
  <si>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</si>
  <si>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</si>
  <si>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</si>
  <si>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</si>
  <si>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</si>
  <si>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</si>
  <si>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</si>
  <si>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</si>
  <si>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</si>
  <si>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</si>
  <si>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</si>
  <si>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</si>
  <si>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</si>
  <si>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</si>
  <si>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</si>
  <si>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</si>
  <si>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</si>
  <si>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</si>
  <si>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</si>
  <si>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</si>
  <si>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</si>
  <si>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</si>
  <si>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</si>
  <si>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</si>
  <si>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</si>
  <si>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</si>
  <si>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</si>
  <si>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</si>
  <si>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</si>
  <si>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</si>
  <si>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</si>
  <si>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</si>
  <si>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</si>
  <si>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</si>
  <si>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</si>
  <si>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</si>
  <si>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</si>
  <si>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</si>
  <si>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</si>
  <si>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</si>
  <si>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</si>
  <si>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</si>
  <si>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</si>
  <si>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</si>
  <si>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</si>
  <si>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</si>
  <si>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</si>
  <si>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</si>
  <si>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</si>
  <si>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</si>
  <si>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</si>
  <si>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</si>
  <si>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</si>
  <si>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</si>
  <si>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</si>
  <si>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</si>
  <si>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</si>
  <si>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</si>
  <si>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</si>
  <si>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</si>
  <si>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</si>
  <si>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</si>
  <si>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</si>
  <si>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</si>
  <si>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</si>
  <si>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</si>
  <si>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</si>
  <si>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</si>
  <si>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</si>
  <si>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</si>
  <si>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</si>
  <si>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</si>
  <si>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</si>
  <si>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</si>
  <si>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</si>
  <si>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</si>
  <si>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</si>
  <si>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</si>
  <si>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</si>
  <si>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</si>
  <si>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</si>
  <si>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</si>
  <si>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</si>
  <si>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</si>
  <si>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</si>
  <si>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</si>
  <si>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</si>
  <si>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</si>
  <si>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</si>
  <si>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</si>
  <si>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</si>
  <si>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</si>
  <si>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</si>
  <si>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</si>
  <si>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</si>
  <si>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</si>
  <si>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</si>
  <si>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</si>
  <si>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</si>
  <si>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</si>
  <si>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</si>
  <si>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</si>
  <si>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</si>
  <si>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</si>
  <si>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</si>
  <si>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</si>
  <si>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</si>
  <si>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</si>
  <si>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</si>
  <si>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</si>
  <si>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</si>
  <si>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</si>
  <si>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</si>
  <si>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</si>
  <si>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</si>
  <si>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</si>
  <si>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</si>
  <si>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</si>
  <si>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</si>
  <si>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</si>
  <si>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</si>
  <si>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</si>
  <si>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</si>
  <si>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</si>
  <si>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</si>
  <si>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</si>
  <si>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</si>
  <si>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</si>
  <si>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</si>
  <si>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</si>
  <si>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</si>
  <si>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</si>
  <si>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</si>
  <si>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</si>
  <si>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</si>
  <si>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</si>
  <si>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</si>
  <si>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</si>
  <si>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</si>
  <si>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</si>
  <si>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</si>
  <si>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</si>
  <si>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</si>
  <si>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</si>
  <si>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</si>
  <si>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</si>
  <si>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</si>
  <si>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</si>
  <si>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</si>
  <si>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</si>
  <si>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</si>
  <si>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</si>
  <si>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</si>
  <si>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</si>
  <si>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</si>
  <si>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</si>
  <si>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</si>
  <si>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</si>
  <si>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</si>
  <si>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</si>
  <si>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</si>
  <si>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</si>
  <si>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</si>
  <si>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</si>
  <si>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</si>
  <si>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</si>
  <si>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</si>
  <si>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</si>
  <si>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</si>
  <si>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</si>
  <si>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</si>
  <si>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</si>
  <si>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</si>
  <si>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</si>
  <si>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</si>
  <si>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</si>
  <si>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</si>
  <si>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</si>
  <si>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</si>
  <si>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</si>
  <si>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</si>
  <si>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</si>
  <si>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</si>
  <si>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</si>
  <si>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</si>
  <si>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</si>
  <si>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</si>
  <si>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</si>
  <si>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</si>
  <si>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</si>
  <si>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</si>
  <si>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</si>
  <si>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</si>
  <si>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</si>
  <si>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</si>
  <si>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</si>
  <si>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</si>
  <si>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</si>
  <si>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</si>
  <si>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</si>
  <si>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</si>
  <si>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</si>
  <si>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</si>
  <si>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</si>
  <si>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</si>
  <si>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</si>
  <si>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</si>
  <si>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</si>
  <si>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</si>
  <si>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</si>
  <si>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</si>
  <si>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</si>
  <si>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</si>
  <si>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</si>
  <si>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</si>
  <si>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</si>
  <si>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</si>
  <si>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</si>
  <si>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</si>
  <si>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</si>
  <si>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</si>
  <si>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</si>
  <si>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</si>
  <si>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</si>
  <si>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</si>
  <si>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</si>
  <si>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</si>
  <si>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</si>
  <si>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</si>
  <si>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</si>
  <si>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</si>
  <si>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</si>
  <si>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</si>
  <si>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</si>
  <si>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</si>
  <si>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</si>
  <si>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</si>
  <si>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</si>
  <si>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</si>
  <si>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</si>
  <si>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</si>
  <si>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</si>
  <si>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</si>
  <si>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</si>
  <si>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</si>
  <si>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</si>
  <si>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</si>
  <si>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</si>
  <si>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</si>
  <si>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</si>
  <si>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</si>
  <si>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</si>
  <si>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</si>
  <si>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</si>
  <si>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</si>
  <si>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</si>
  <si>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</si>
  <si>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</si>
  <si>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</si>
  <si>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</si>
  <si>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</si>
  <si>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</si>
  <si>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</si>
  <si>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</si>
  <si>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</si>
  <si>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</si>
  <si>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</si>
  <si>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</si>
  <si>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</si>
  <si>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</si>
  <si>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</si>
  <si>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</si>
  <si>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</si>
  <si>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</si>
  <si>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</si>
  <si>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</si>
  <si>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</si>
  <si>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</si>
  <si>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</si>
  <si>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</si>
  <si>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</si>
  <si>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</si>
  <si>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</si>
  <si>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</si>
  <si>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</si>
  <si>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</si>
  <si>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</si>
  <si>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</si>
  <si>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</si>
  <si>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</si>
  <si>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</si>
  <si>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</si>
  <si>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</si>
  <si>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</si>
  <si>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</si>
  <si>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</si>
  <si>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</si>
  <si>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</si>
  <si>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</si>
  <si>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</si>
  <si>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</si>
  <si>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</si>
  <si>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</si>
  <si>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</si>
  <si>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</si>
  <si>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</si>
  <si>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</si>
  <si>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</si>
  <si>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</si>
  <si>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</si>
  <si>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</si>
  <si>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</si>
  <si>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</si>
  <si>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</si>
  <si>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</si>
  <si>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</si>
  <si>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</si>
  <si>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</si>
  <si>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</si>
  <si>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</si>
  <si>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</si>
  <si>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</si>
  <si>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</si>
  <si>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</si>
  <si>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</si>
  <si>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</si>
  <si>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</si>
  <si>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</si>
  <si>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</si>
  <si>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</si>
  <si>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</si>
  <si>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</si>
  <si>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</si>
  <si>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</si>
  <si>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</si>
  <si>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</si>
  <si>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</si>
  <si>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</si>
  <si>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</si>
  <si>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</si>
  <si>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</si>
  <si>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</si>
  <si>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</si>
  <si>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</si>
  <si>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</si>
  <si>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</si>
  <si>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</si>
  <si>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</si>
  <si>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</si>
  <si>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</si>
  <si>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</si>
  <si>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</si>
  <si>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</si>
  <si>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</si>
  <si>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</si>
  <si>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</si>
  <si>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</si>
  <si>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</si>
  <si>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</si>
  <si>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</si>
  <si>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</si>
  <si>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</si>
  <si>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</si>
  <si>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</si>
  <si>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</si>
  <si>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</si>
  <si>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</si>
  <si>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</si>
  <si>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</si>
  <si>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</si>
  <si>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</si>
  <si>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</si>
  <si>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</si>
  <si>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</si>
  <si>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</si>
  <si>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</si>
  <si>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</si>
  <si>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</si>
  <si>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</si>
  <si>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</si>
  <si>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</si>
  <si>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</si>
  <si>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</si>
  <si>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</si>
  <si>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</si>
  <si>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</si>
  <si>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</si>
  <si>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</si>
  <si>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</si>
  <si>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</si>
  <si>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</si>
  <si>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</si>
  <si>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</si>
  <si>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</si>
  <si>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</si>
  <si>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</si>
  <si>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</si>
  <si>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</si>
  <si>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</si>
  <si>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</si>
  <si>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</si>
  <si>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</si>
  <si>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</si>
  <si>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</si>
  <si>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</si>
  <si>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</si>
  <si>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</si>
  <si>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</si>
  <si>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</si>
  <si>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</si>
  <si>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</si>
  <si>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</si>
  <si>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</si>
  <si>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</si>
  <si>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</si>
  <si>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</si>
  <si>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</si>
  <si>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</si>
  <si>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</si>
  <si>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</si>
  <si>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</si>
  <si>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</si>
  <si>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</si>
  <si>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</si>
  <si>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</si>
  <si>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</si>
  <si>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</si>
  <si>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</si>
  <si>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</si>
  <si>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</si>
  <si>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</si>
  <si>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</si>
  <si>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</si>
  <si>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</si>
  <si>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</si>
  <si>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</si>
  <si>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</si>
  <si>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</si>
  <si>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</si>
  <si>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</si>
  <si>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</si>
  <si>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</si>
  <si>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</si>
  <si>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</si>
  <si>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</si>
  <si>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</si>
  <si>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</si>
  <si>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</si>
  <si>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</si>
  <si>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</si>
  <si>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</si>
  <si>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</si>
  <si>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</si>
  <si>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</si>
  <si>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</si>
  <si>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</si>
  <si>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</si>
  <si>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</si>
  <si>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</si>
  <si>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</si>
  <si>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</si>
  <si>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</si>
  <si>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</si>
  <si>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</si>
  <si>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</si>
  <si>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</si>
  <si>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</si>
  <si>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</si>
  <si>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</si>
  <si>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</si>
  <si>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</si>
  <si>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</si>
  <si>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</si>
  <si>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</si>
  <si>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</si>
  <si>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</si>
  <si>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</si>
  <si>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</si>
  <si>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</si>
  <si>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</si>
  <si>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</si>
  <si>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</si>
  <si>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</si>
  <si>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</si>
  <si>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</si>
  <si>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</si>
  <si>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</si>
  <si>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</si>
  <si>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</si>
  <si>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</si>
  <si>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</si>
  <si>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</si>
  <si>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</si>
  <si>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</si>
  <si>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</si>
  <si>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</si>
  <si>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</si>
  <si>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</si>
  <si>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</si>
  <si>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</si>
  <si>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</si>
  <si>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</si>
  <si>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</si>
  <si>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</si>
  <si>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</si>
  <si>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</si>
  <si>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</si>
  <si>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</si>
  <si>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</si>
  <si>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</si>
  <si>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</si>
  <si>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</si>
  <si>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</si>
  <si>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</si>
  <si>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</si>
  <si>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</si>
  <si>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</si>
  <si>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</si>
  <si>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</si>
  <si>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</si>
  <si>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</si>
  <si>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</si>
  <si>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</si>
  <si>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</si>
  <si>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</si>
  <si>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</si>
  <si>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</si>
  <si>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</si>
  <si>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</si>
  <si>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</si>
  <si>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</si>
  <si>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</si>
  <si>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</si>
  <si>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</si>
  <si>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</si>
  <si>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</si>
  <si>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</si>
  <si>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</si>
  <si>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</si>
  <si>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</si>
  <si>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</si>
  <si>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</si>
  <si>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</si>
  <si>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</si>
  <si>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</si>
  <si>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</si>
  <si>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</si>
  <si>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</si>
  <si>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</si>
  <si>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</si>
  <si>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</si>
  <si>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</si>
  <si>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</si>
  <si>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</si>
  <si>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</si>
  <si>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</si>
  <si>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</si>
  <si>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</si>
  <si>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</si>
  <si>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</si>
  <si>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</si>
  <si>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</si>
  <si>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</si>
  <si>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</si>
  <si>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</si>
  <si>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</si>
  <si>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</si>
  <si>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</si>
  <si>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</si>
  <si>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</si>
  <si>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</si>
  <si>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</si>
  <si>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</si>
  <si>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</si>
  <si>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</si>
  <si>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</si>
  <si>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</si>
  <si>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</si>
  <si>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</si>
  <si>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</si>
  <si>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</si>
  <si>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</si>
  <si>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</si>
  <si>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</si>
  <si>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</si>
  <si>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</si>
  <si>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</si>
  <si>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</si>
  <si>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</si>
  <si>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</si>
  <si>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</si>
  <si>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</si>
  <si>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</si>
  <si>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</si>
  <si>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</si>
  <si>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</si>
  <si>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</si>
  <si>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</si>
  <si>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</si>
  <si>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</si>
  <si>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</si>
  <si>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</si>
  <si>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</si>
  <si>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</si>
  <si>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</si>
  <si>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</si>
  <si>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</si>
  <si>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</si>
  <si>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</si>
  <si>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</si>
  <si>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</si>
  <si>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</si>
  <si>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</si>
  <si>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</si>
  <si>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</si>
  <si>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</si>
  <si>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</si>
  <si>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</si>
  <si>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</si>
  <si>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</si>
  <si>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</si>
  <si>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</si>
  <si>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</si>
  <si>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</si>
  <si>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</si>
  <si>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</si>
  <si>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</si>
  <si>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</si>
  <si>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</si>
  <si>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</si>
  <si>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</si>
  <si>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</si>
  <si>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</si>
  <si>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</si>
  <si>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</si>
  <si>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</si>
  <si>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</si>
  <si>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</si>
  <si>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</si>
  <si>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</si>
  <si>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</si>
  <si>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</si>
  <si>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</si>
  <si>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</si>
  <si>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</si>
  <si>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</si>
  <si>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</si>
  <si>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</si>
  <si>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</si>
  <si>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</si>
  <si>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</si>
  <si>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</si>
  <si>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</si>
  <si>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</si>
  <si>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</si>
  <si>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</si>
  <si>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</si>
  <si>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</si>
  <si>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</si>
  <si>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</si>
  <si>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</si>
  <si>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</si>
  <si>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</si>
  <si>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</si>
  <si>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</si>
  <si>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</si>
  <si>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</si>
  <si>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</si>
  <si>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</si>
  <si>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</si>
  <si>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</si>
  <si>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</si>
  <si>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</si>
  <si>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</si>
  <si>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</si>
  <si>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</si>
  <si>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</si>
  <si>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</si>
  <si>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</si>
  <si>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</si>
  <si>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</si>
  <si>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</si>
  <si>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</si>
  <si>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</si>
  <si>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</si>
  <si>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</si>
  <si>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</si>
  <si>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</si>
  <si>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</si>
  <si>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</si>
  <si>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</si>
  <si>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</si>
  <si>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</si>
  <si>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</si>
  <si>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</si>
  <si>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</si>
  <si>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</si>
  <si>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</si>
  <si>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</si>
  <si>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</si>
  <si>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</si>
  <si>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</si>
  <si>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</si>
  <si>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</si>
  <si>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</si>
  <si>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</si>
  <si>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</si>
  <si>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</si>
  <si>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</si>
  <si>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</si>
  <si>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</si>
  <si>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</si>
  <si>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</si>
  <si>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</si>
  <si>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</si>
  <si>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</si>
  <si>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</si>
  <si>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</si>
  <si>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</si>
  <si>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</si>
  <si>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</si>
  <si>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</si>
  <si>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</si>
  <si>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</si>
  <si>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</si>
  <si>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</si>
  <si>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</si>
  <si>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</si>
  <si>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</si>
  <si>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</si>
  <si>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</si>
  <si>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</si>
  <si>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</si>
  <si>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</si>
  <si>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</si>
  <si>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</si>
  <si>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</si>
  <si>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</si>
  <si>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</si>
  <si>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</si>
  <si>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</si>
  <si>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</si>
  <si>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</si>
  <si>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</si>
  <si>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</si>
  <si>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</si>
  <si>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</si>
  <si>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</si>
  <si>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</si>
  <si>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</si>
  <si>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</si>
  <si>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</si>
  <si>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</si>
  <si>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</si>
  <si>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</si>
  <si>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</si>
  <si>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</si>
  <si>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</si>
  <si>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</si>
  <si>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</si>
  <si>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</si>
  <si>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</si>
  <si>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</si>
  <si>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</si>
  <si>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</si>
  <si>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</si>
  <si>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</si>
  <si>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</si>
  <si>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</si>
  <si>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</si>
  <si>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</si>
  <si>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</si>
  <si>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</si>
  <si>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</si>
  <si>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</si>
  <si>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</si>
  <si>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</si>
  <si>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</si>
  <si>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</si>
  <si>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</si>
  <si>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</si>
  <si>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</si>
  <si>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</si>
  <si>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</si>
  <si>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</si>
  <si>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</si>
  <si>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</si>
  <si>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</si>
  <si>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</si>
  <si>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</si>
  <si>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</si>
  <si>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</si>
  <si>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</si>
  <si>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</si>
  <si>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</si>
  <si>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</si>
  <si>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</si>
  <si>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</si>
  <si>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</si>
  <si>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</si>
  <si>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</si>
  <si>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</si>
  <si>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</si>
  <si>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</si>
  <si>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</si>
  <si>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</si>
  <si>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</si>
  <si>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</si>
  <si>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</si>
  <si>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</si>
  <si>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</si>
  <si>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</si>
  <si>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</si>
  <si>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</si>
  <si>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</si>
  <si>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</si>
  <si>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</si>
  <si>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</si>
  <si>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</si>
  <si>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</si>
  <si>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</si>
  <si>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</si>
  <si>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</si>
  <si>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</si>
  <si>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</si>
  <si>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</si>
  <si>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</si>
  <si>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</si>
  <si>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</si>
  <si>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</si>
  <si>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</si>
  <si>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</si>
  <si>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</si>
  <si>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</si>
  <si>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</si>
  <si>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</si>
  <si>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</si>
  <si>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</si>
  <si>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</si>
  <si>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</si>
  <si>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</si>
  <si>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</si>
  <si>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</si>
  <si>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</si>
  <si>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</si>
  <si>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</si>
  <si>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</si>
  <si>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</si>
  <si>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</si>
  <si>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</si>
  <si>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</si>
  <si>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</si>
  <si>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</si>
  <si>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</si>
  <si>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</si>
  <si>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</si>
  <si>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</si>
  <si>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</si>
  <si>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</si>
  <si>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</si>
  <si>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</si>
  <si>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</si>
  <si>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</si>
  <si>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</si>
  <si>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</si>
  <si>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</si>
  <si>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</si>
  <si>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</si>
  <si>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</si>
  <si>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</si>
  <si>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</si>
  <si>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</si>
  <si>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</si>
  <si>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</si>
  <si>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</si>
  <si>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</si>
  <si>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</si>
  <si>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</si>
  <si>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</si>
  <si>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</si>
  <si>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</si>
  <si>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</si>
  <si>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</si>
  <si>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</si>
  <si>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</si>
  <si>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</si>
  <si>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</si>
  <si>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</si>
  <si>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</si>
  <si>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</si>
  <si>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</si>
  <si>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</si>
  <si>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</si>
  <si>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</si>
  <si>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</si>
  <si>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</si>
  <si>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</si>
  <si>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</si>
  <si>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</si>
  <si>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</si>
  <si>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</si>
  <si>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</si>
  <si>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</si>
  <si>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</si>
  <si>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</si>
  <si>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</si>
  <si>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</si>
  <si>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</si>
  <si>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</si>
  <si>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</si>
  <si>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</si>
  <si>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</si>
  <si>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</si>
  <si>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</si>
  <si>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</si>
  <si>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</si>
  <si>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</si>
  <si>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</si>
  <si>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</si>
  <si>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</si>
  <si>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</si>
  <si>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</si>
  <si>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</si>
  <si>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</si>
  <si>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</si>
  <si>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</si>
  <si>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</si>
  <si>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</si>
  <si>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</si>
  <si>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</si>
  <si>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</si>
  <si>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</si>
  <si>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</si>
  <si>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</si>
  <si>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</si>
  <si>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</si>
  <si>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</si>
  <si>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</si>
  <si>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</si>
  <si>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</si>
  <si>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</si>
  <si>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</si>
  <si>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</si>
  <si>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</si>
  <si>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</si>
  <si>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</si>
  <si>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</si>
  <si>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</si>
  <si>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</si>
  <si>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</si>
  <si>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</si>
  <si>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</si>
  <si>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</si>
  <si>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</si>
  <si>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</si>
  <si>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</si>
  <si>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</si>
  <si>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</si>
  <si>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</si>
  <si>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</si>
  <si>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</si>
  <si>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</si>
  <si>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</si>
  <si>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</si>
  <si>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</si>
  <si>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</si>
  <si>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</si>
  <si>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</si>
  <si>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</si>
  <si>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</si>
  <si>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</si>
  <si>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</si>
  <si>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</si>
  <si>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</si>
  <si>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</si>
  <si>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</si>
  <si>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</si>
  <si>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</si>
  <si>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</si>
  <si>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</si>
  <si>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</si>
  <si>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</si>
  <si>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</si>
  <si>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</si>
  <si>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</si>
  <si>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</si>
  <si>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</si>
  <si>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</si>
  <si>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</si>
  <si>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</si>
  <si>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</si>
  <si>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</si>
  <si>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</si>
  <si>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</si>
  <si>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</si>
  <si>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</si>
  <si>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</si>
  <si>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</si>
  <si>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</si>
  <si>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</si>
  <si>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</si>
  <si>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</si>
  <si>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</si>
  <si>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</si>
  <si>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</si>
  <si>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</si>
  <si>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</si>
  <si>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</si>
  <si>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</si>
  <si>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</si>
  <si>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</si>
  <si>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</si>
  <si>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</si>
  <si>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</si>
  <si>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</si>
  <si>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</si>
  <si>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</si>
  <si>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</si>
  <si>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</si>
  <si>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</si>
  <si>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</si>
  <si>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</si>
  <si>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</si>
  <si>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</si>
  <si>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</si>
  <si>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</si>
  <si>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</si>
  <si>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</si>
  <si>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</si>
  <si>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</si>
  <si>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</si>
  <si>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</si>
  <si>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</si>
  <si>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</si>
  <si>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</si>
  <si>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</si>
  <si>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</si>
  <si>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</si>
  <si>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</si>
  <si>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</si>
  <si>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</si>
  <si>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</si>
  <si>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</si>
  <si>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</si>
  <si>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</si>
  <si>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</si>
  <si>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</si>
  <si>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</si>
  <si>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</si>
  <si>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</si>
  <si>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</si>
  <si>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</si>
  <si>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</si>
  <si>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</si>
  <si>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</si>
  <si>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</si>
  <si>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</si>
  <si>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</si>
  <si>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</si>
  <si>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</si>
  <si>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</si>
  <si>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</si>
  <si>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</si>
  <si>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</si>
  <si>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</si>
  <si>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</si>
  <si>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</si>
  <si>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</si>
  <si>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</si>
  <si>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</si>
  <si>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</si>
  <si>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</si>
  <si>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</si>
  <si>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</si>
  <si>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</si>
  <si>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</si>
  <si>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</si>
  <si>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</si>
  <si>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</si>
  <si>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</si>
  <si>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</si>
  <si>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</si>
  <si>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</si>
  <si>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</si>
  <si>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</si>
  <si>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</si>
  <si>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</si>
  <si>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</si>
  <si>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</si>
  <si>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</si>
  <si>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</si>
  <si>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</si>
  <si>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</si>
  <si>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</si>
  <si>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</si>
  <si>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</si>
  <si>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</si>
  <si>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</si>
  <si>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</si>
  <si>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</si>
  <si>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</si>
  <si>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</si>
  <si>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</si>
  <si>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</si>
  <si>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</si>
  <si>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</si>
  <si>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</si>
  <si>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</si>
  <si>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</si>
  <si>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</si>
  <si>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</si>
  <si>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</si>
  <si>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</si>
  <si>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</si>
  <si>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</si>
  <si>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</si>
  <si>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</si>
  <si>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</si>
  <si>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</si>
  <si>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</si>
  <si>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</si>
  <si>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</si>
  <si>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</si>
  <si>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</si>
  <si>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</si>
  <si>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</si>
  <si>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</si>
  <si>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</si>
  <si>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</si>
  <si>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</si>
  <si>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</si>
  <si>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</si>
  <si>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</si>
  <si>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</si>
  <si>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</si>
  <si>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</si>
  <si>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</si>
  <si>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</si>
  <si>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</si>
  <si>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</si>
  <si>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</si>
  <si>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</si>
  <si>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</si>
  <si>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</si>
  <si>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</si>
  <si>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</si>
  <si>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</si>
  <si>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</si>
  <si>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</si>
  <si>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</si>
  <si>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</si>
  <si>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</si>
  <si>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</si>
  <si>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</si>
  <si>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</si>
  <si>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</si>
  <si>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</si>
  <si>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</si>
  <si>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</si>
  <si>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</si>
  <si>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</si>
  <si>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</si>
  <si>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</si>
  <si>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</si>
  <si>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</si>
  <si>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</si>
  <si>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</si>
  <si>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</si>
  <si>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</si>
  <si>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</si>
  <si>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</si>
  <si>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</si>
  <si>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</si>
  <si>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</si>
  <si>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</si>
  <si>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</si>
  <si>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</si>
  <si>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</si>
  <si>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</si>
  <si>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</si>
  <si>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</si>
  <si>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</si>
  <si>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</si>
  <si>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</si>
  <si>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</si>
  <si>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</si>
  <si>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</si>
  <si>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</si>
  <si>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</si>
  <si>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</si>
  <si>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</si>
  <si>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</si>
  <si>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</si>
  <si>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</si>
  <si>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</si>
  <si>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</si>
  <si>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</si>
  <si>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</si>
  <si>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</si>
  <si>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</si>
  <si>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</si>
  <si>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</si>
  <si>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</si>
  <si>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</si>
  <si>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</si>
  <si>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</si>
  <si>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</si>
  <si>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</si>
  <si>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</si>
  <si>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</si>
  <si>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</si>
  <si>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</si>
  <si>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</si>
  <si>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</si>
  <si>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</si>
  <si>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</si>
  <si>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</si>
  <si>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</si>
  <si>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</si>
  <si>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</si>
  <si>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</si>
  <si>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</si>
  <si>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</si>
  <si>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</si>
  <si>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</si>
  <si>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</si>
  <si>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</si>
  <si>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</si>
  <si>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</si>
  <si>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</si>
  <si>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</si>
  <si>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</si>
  <si>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</si>
  <si>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</si>
  <si>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</si>
  <si>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</si>
  <si>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</si>
  <si>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</si>
  <si>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</si>
  <si>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</si>
  <si>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</si>
  <si>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</si>
  <si>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</si>
  <si>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</si>
  <si>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</si>
  <si>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</si>
  <si>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</si>
  <si>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</si>
  <si>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</si>
  <si>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</si>
  <si>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</si>
  <si>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</si>
  <si>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</si>
  <si>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</si>
  <si>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</si>
  <si>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</si>
  <si>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</si>
  <si>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</si>
  <si>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</si>
  <si>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</si>
  <si>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</si>
  <si>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</si>
  <si>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</si>
  <si>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</si>
  <si>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</si>
  <si>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</si>
  <si>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</si>
  <si>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</si>
  <si>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</si>
  <si>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</si>
  <si>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</si>
  <si>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</si>
  <si>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</si>
  <si>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</si>
  <si>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</si>
  <si>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</si>
  <si>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</si>
  <si>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</si>
  <si>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</si>
  <si>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</si>
  <si>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</si>
  <si>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</si>
  <si>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</si>
  <si>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</si>
  <si>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</si>
  <si>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</si>
  <si>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</si>
  <si>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</si>
  <si>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</si>
  <si>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</si>
  <si>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</si>
  <si>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</si>
  <si>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</si>
  <si>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</si>
  <si>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</si>
  <si>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</si>
  <si>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</si>
  <si>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</si>
  <si>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</si>
  <si>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</si>
  <si>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</si>
  <si>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</si>
  <si>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</si>
  <si>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</si>
  <si>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</si>
  <si>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</si>
  <si>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</si>
  <si>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</si>
  <si>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</si>
  <si>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</si>
  <si>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</si>
  <si>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</si>
  <si>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</si>
  <si>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</si>
  <si>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</si>
  <si>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</si>
  <si>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</si>
  <si>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</si>
  <si>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</si>
  <si>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</si>
  <si>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</si>
  <si>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</si>
  <si>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</si>
  <si>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</si>
  <si>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</si>
  <si>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</si>
  <si>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</si>
  <si>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</si>
  <si>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</si>
  <si>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</si>
  <si>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</si>
  <si>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</si>
  <si>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</si>
  <si>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</si>
  <si>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</si>
  <si>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</si>
  <si>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</si>
  <si>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</si>
  <si>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</si>
  <si>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</si>
  <si>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</si>
  <si>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</si>
  <si>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</si>
  <si>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</si>
  <si>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</si>
  <si>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</si>
  <si>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</si>
  <si>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</si>
  <si>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</si>
  <si>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</si>
  <si>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</si>
  <si>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</si>
  <si>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</si>
  <si>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</si>
  <si>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</si>
  <si>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</si>
  <si>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</si>
  <si>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</si>
  <si>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</si>
  <si>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</si>
  <si>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</si>
  <si>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</si>
  <si>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</si>
  <si>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</si>
  <si>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</si>
  <si>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</si>
  <si>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</si>
  <si>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</si>
  <si>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</si>
  <si>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</si>
  <si>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</si>
  <si>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</si>
  <si>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</si>
  <si>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</si>
  <si>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</si>
  <si>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</si>
  <si>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</si>
  <si>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</si>
  <si>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</si>
  <si>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</si>
  <si>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</si>
  <si>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</si>
  <si>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</si>
  <si>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</si>
  <si>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</si>
  <si>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</si>
  <si>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</si>
  <si>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</si>
  <si>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</si>
  <si>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</si>
  <si>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</si>
  <si>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</si>
  <si>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</si>
  <si>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</si>
  <si>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</si>
  <si>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</si>
  <si>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</si>
  <si>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</si>
  <si>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</si>
  <si>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</si>
  <si>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</si>
  <si>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</si>
  <si>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</si>
  <si>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</si>
  <si>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</si>
  <si>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</si>
  <si>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</si>
  <si>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</si>
  <si>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</si>
  <si>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</si>
  <si>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</si>
  <si>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</si>
  <si>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</si>
  <si>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</si>
  <si>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</si>
  <si>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</si>
  <si>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</si>
  <si>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</si>
  <si>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</si>
  <si>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</si>
  <si>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</si>
  <si>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</si>
  <si>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</si>
  <si>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</si>
  <si>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</si>
  <si>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</si>
  <si>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</si>
  <si>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</si>
  <si>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</si>
  <si>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</si>
  <si>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</si>
  <si>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</si>
  <si>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</si>
  <si>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</si>
  <si>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</si>
  <si>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</si>
  <si>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</si>
  <si>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</si>
  <si>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</si>
  <si>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</si>
  <si>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</si>
  <si>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</si>
  <si>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</si>
  <si>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</si>
  <si>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</si>
  <si>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</si>
  <si>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</si>
  <si>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</si>
  <si>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</si>
  <si>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</si>
  <si>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</si>
  <si>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</si>
  <si>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</si>
  <si>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</si>
  <si>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</si>
  <si>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</si>
  <si>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</si>
  <si>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</si>
  <si>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</si>
  <si>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</si>
  <si>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</si>
  <si>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</si>
  <si>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</si>
  <si>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</si>
  <si>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</si>
  <si>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</si>
  <si>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</si>
  <si>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</si>
  <si>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</si>
  <si>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</si>
  <si>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</si>
  <si>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</si>
  <si>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</si>
  <si>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</si>
  <si>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</si>
  <si>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</si>
  <si>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</si>
  <si>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</si>
  <si>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</si>
  <si>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</si>
  <si>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</si>
  <si>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</si>
  <si>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</si>
  <si>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</si>
  <si>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</si>
  <si>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</si>
  <si>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</si>
  <si>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</si>
  <si>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</si>
  <si>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</si>
  <si>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</si>
  <si>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</si>
  <si>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</si>
  <si>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</si>
  <si>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</si>
  <si>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</si>
  <si>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</si>
  <si>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</si>
  <si>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</si>
  <si>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</si>
  <si>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</si>
  <si>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</si>
  <si>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</si>
  <si>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</si>
  <si>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</si>
  <si>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</si>
  <si>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</si>
  <si>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</si>
  <si>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</si>
  <si>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</si>
  <si>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</si>
  <si>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</si>
  <si>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</si>
  <si>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</si>
  <si>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</si>
  <si>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</si>
  <si>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</si>
  <si>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</si>
  <si>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</si>
  <si>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</si>
  <si>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</si>
  <si>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</si>
  <si>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</si>
  <si>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</si>
  <si>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</si>
  <si>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</si>
  <si>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</si>
  <si>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</si>
  <si>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</si>
  <si>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</si>
  <si>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</si>
  <si>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</si>
  <si>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</si>
  <si>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</si>
  <si>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</si>
  <si>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</si>
  <si>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</si>
  <si>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</si>
  <si>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</si>
  <si>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</si>
  <si>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</si>
  <si>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</si>
  <si>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</si>
  <si>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</si>
  <si>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</si>
  <si>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</si>
  <si>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</si>
  <si>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</si>
  <si>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</si>
  <si>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</si>
  <si>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</si>
  <si>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</si>
  <si>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</si>
  <si>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</si>
  <si>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</si>
  <si>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</si>
  <si>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</si>
  <si>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</si>
  <si>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</si>
  <si>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</si>
  <si>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</si>
  <si>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</si>
  <si>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</si>
  <si>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</si>
  <si>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</si>
  <si>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</si>
  <si>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</si>
  <si>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</si>
  <si>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</si>
  <si>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</si>
  <si>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</si>
  <si>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</si>
  <si>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</si>
  <si>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</si>
  <si>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</si>
  <si>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</si>
  <si>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</si>
  <si>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</si>
  <si>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</si>
  <si>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</si>
  <si>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</si>
  <si>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</si>
  <si>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</si>
  <si>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</si>
  <si>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</si>
  <si>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</si>
  <si>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</si>
  <si>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</si>
  <si>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</si>
  <si>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</si>
  <si>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</si>
  <si>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</si>
  <si>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</si>
  <si>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</si>
  <si>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</si>
  <si>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</si>
  <si>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</si>
  <si>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</si>
  <si>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</si>
  <si>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</si>
  <si>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</si>
  <si>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</si>
  <si>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</si>
  <si>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</si>
  <si>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</si>
  <si>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</si>
  <si>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</si>
  <si>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</si>
  <si>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</si>
  <si>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</si>
  <si>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</si>
  <si>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</si>
  <si>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</si>
  <si>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</si>
  <si>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</si>
  <si>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</si>
  <si>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</si>
  <si>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</si>
  <si>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</si>
  <si>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</si>
  <si>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</si>
  <si>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</si>
  <si>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</si>
  <si>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</si>
  <si>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</si>
  <si>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</si>
  <si>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</si>
  <si>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</si>
  <si>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</si>
  <si>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</si>
  <si>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</si>
  <si>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</si>
  <si>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</si>
  <si>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</si>
  <si>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</si>
  <si>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</si>
  <si>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</si>
  <si>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</si>
  <si>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</si>
  <si>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</si>
  <si>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</si>
  <si>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</si>
  <si>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</si>
  <si>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</si>
  <si>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</si>
  <si>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</si>
  <si>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</si>
  <si>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</si>
  <si>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</si>
  <si>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</si>
  <si>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</si>
  <si>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</si>
  <si>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</si>
  <si>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</si>
  <si>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</si>
  <si>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</si>
  <si>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</si>
  <si>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</si>
  <si>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</si>
  <si>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</si>
  <si>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</si>
  <si>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</si>
  <si>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</si>
  <si>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</si>
  <si>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</si>
  <si>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</si>
  <si>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</si>
  <si>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</si>
  <si>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</si>
  <si>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</si>
  <si>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</si>
  <si>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</si>
  <si>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</si>
  <si>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</si>
  <si>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</si>
  <si>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</si>
  <si>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</si>
  <si>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</si>
  <si>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</si>
  <si>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</si>
  <si>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</si>
  <si>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</si>
  <si>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</si>
  <si>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</si>
  <si>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</si>
  <si>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</si>
  <si>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</si>
  <si>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</si>
  <si>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</si>
  <si>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</si>
  <si>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</si>
  <si>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</si>
  <si>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</si>
  <si>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</si>
  <si>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</si>
  <si>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</si>
  <si>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</si>
  <si>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</si>
  <si>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</si>
  <si>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</si>
  <si>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</si>
  <si>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</si>
  <si>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</si>
  <si>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</si>
  <si>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</si>
  <si>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</si>
  <si>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</si>
  <si>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</si>
  <si>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</si>
  <si>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</si>
  <si>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</si>
  <si>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</si>
  <si>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</si>
  <si>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</si>
  <si>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</si>
  <si>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</si>
  <si>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</si>
  <si>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</si>
  <si>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</si>
  <si>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</si>
  <si>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</si>
  <si>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</si>
  <si>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</si>
  <si>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</si>
  <si>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</si>
  <si>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</si>
  <si>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</si>
  <si>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</si>
  <si>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</si>
  <si>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</si>
  <si>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</si>
  <si>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</si>
  <si>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</si>
  <si>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</si>
  <si>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</si>
  <si>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</si>
  <si>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</si>
  <si>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</si>
  <si>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</si>
  <si>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</si>
  <si>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</si>
  <si>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</si>
  <si>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</si>
  <si>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</si>
  <si>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</si>
  <si>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</si>
  <si>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</si>
  <si>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</si>
  <si>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</si>
  <si>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</si>
  <si>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</si>
  <si>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</si>
  <si>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</si>
  <si>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</si>
  <si>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</si>
  <si>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</si>
  <si>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</si>
  <si>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</si>
  <si>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</si>
  <si>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</si>
  <si>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</si>
  <si>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</si>
  <si>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</si>
  <si>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</si>
  <si>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</si>
  <si>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</si>
  <si>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</si>
  <si>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</si>
  <si>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</si>
  <si>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</si>
  <si>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</si>
  <si>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</si>
  <si>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</si>
  <si>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</si>
  <si>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</si>
  <si>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</si>
  <si>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</si>
  <si>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</si>
  <si>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</si>
  <si>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</si>
  <si>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</si>
  <si>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</si>
  <si>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</si>
  <si>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</si>
  <si>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</si>
  <si>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</si>
  <si>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</si>
  <si>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</si>
  <si>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</si>
  <si>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</si>
  <si>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</si>
  <si>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</si>
  <si>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</si>
  <si>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</si>
  <si>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</si>
  <si>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</si>
  <si>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</si>
  <si>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</si>
  <si>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</si>
  <si>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</si>
  <si>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</si>
  <si>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</si>
  <si>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</si>
  <si>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</si>
  <si>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</si>
  <si>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</si>
  <si>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</si>
  <si>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</si>
  <si>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</si>
  <si>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</si>
  <si>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</si>
  <si>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</si>
  <si>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</si>
  <si>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</si>
  <si>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</si>
  <si>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</si>
  <si>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</si>
  <si>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</si>
  <si>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</si>
  <si>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</si>
  <si>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</si>
  <si>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</si>
  <si>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</si>
  <si>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</si>
  <si>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</si>
  <si>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</si>
  <si>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</si>
  <si>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</si>
  <si>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</si>
  <si>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</si>
  <si>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</si>
  <si>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</si>
  <si>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</si>
  <si>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</si>
  <si>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</si>
  <si>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</si>
  <si>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</si>
  <si>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</si>
  <si>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</si>
  <si>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</si>
  <si>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</si>
  <si>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</si>
  <si>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</si>
  <si>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</si>
  <si>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</si>
  <si>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</si>
  <si>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</si>
  <si>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</si>
  <si>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</si>
  <si>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</si>
  <si>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</si>
  <si>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</si>
  <si>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</si>
  <si>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</si>
  <si>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</si>
  <si>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</si>
  <si>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</si>
  <si>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</si>
  <si>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</si>
  <si>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</si>
  <si>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</si>
  <si>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</si>
  <si>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</si>
  <si>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</si>
  <si>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</si>
  <si>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</si>
  <si>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</si>
  <si>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</si>
  <si>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</si>
  <si>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</si>
  <si>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</si>
  <si>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</si>
  <si>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</si>
  <si>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</si>
  <si>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</si>
  <si>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</si>
  <si>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</si>
  <si>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</si>
  <si>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</si>
  <si>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</si>
  <si>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</si>
  <si>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</si>
  <si>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</si>
  <si>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</si>
  <si>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</si>
  <si>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</si>
  <si>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</si>
  <si>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</si>
  <si>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</si>
  <si>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</si>
  <si>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</si>
  <si>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</si>
  <si>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</si>
  <si>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</si>
  <si>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</si>
  <si>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</si>
  <si>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</si>
  <si>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</si>
  <si>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</si>
  <si>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</si>
  <si>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</si>
  <si>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</si>
  <si>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</si>
  <si>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</si>
  <si>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</si>
  <si>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</si>
  <si>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</si>
  <si>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</si>
  <si>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</si>
  <si>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</si>
  <si>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</si>
  <si>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</si>
  <si>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</si>
  <si>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</si>
  <si>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</si>
  <si>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</si>
  <si>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</si>
  <si>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</si>
  <si>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</si>
  <si>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</si>
  <si>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</si>
  <si>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</si>
  <si>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</si>
  <si>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</si>
  <si>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</si>
  <si>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</si>
  <si>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</si>
  <si>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</si>
  <si>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</si>
  <si>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</si>
  <si>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</si>
  <si>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</si>
  <si>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</si>
  <si>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</si>
  <si>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</si>
  <si>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</si>
  <si>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</si>
  <si>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</si>
  <si>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</si>
  <si>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</si>
  <si>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</si>
  <si>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</si>
  <si>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</si>
  <si>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</si>
  <si>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</si>
  <si>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</si>
  <si>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</si>
  <si>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</si>
  <si>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</si>
  <si>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</si>
  <si>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</si>
  <si>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</si>
  <si>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</si>
  <si>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</si>
  <si>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</si>
  <si>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</si>
  <si>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</si>
  <si>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</si>
  <si>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</si>
  <si>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</si>
  <si>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</si>
  <si>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</si>
  <si>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</si>
  <si>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</si>
  <si>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</si>
  <si>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</si>
  <si>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</si>
  <si>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</si>
  <si>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</si>
  <si>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</si>
  <si>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</si>
  <si>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</si>
  <si>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</si>
  <si>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</si>
  <si>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</si>
  <si>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</si>
  <si>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</si>
  <si>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</si>
  <si>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</si>
  <si>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</si>
  <si>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</si>
  <si>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</si>
  <si>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</si>
  <si>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</si>
  <si>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</si>
  <si>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</si>
  <si>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</si>
  <si>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</si>
  <si>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</si>
  <si>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</si>
  <si>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</si>
  <si>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</si>
  <si>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</si>
  <si>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</si>
  <si>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</si>
  <si>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</si>
  <si>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</si>
  <si>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</si>
  <si>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</si>
  <si>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</si>
  <si>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</si>
  <si>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</si>
  <si>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</si>
  <si>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</si>
  <si>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</si>
  <si>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</si>
  <si>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</si>
  <si>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</si>
  <si>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</si>
  <si>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</si>
  <si>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</si>
  <si>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</si>
  <si>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</si>
  <si>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</si>
  <si>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</si>
  <si>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</si>
  <si>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</si>
  <si>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</si>
  <si>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</si>
  <si>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</si>
  <si>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</si>
  <si>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</si>
  <si>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</si>
  <si>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</si>
  <si>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</si>
  <si>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</si>
  <si>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</si>
  <si>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</si>
  <si>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</si>
  <si>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</si>
  <si>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</si>
  <si>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</si>
  <si>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</si>
  <si>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</si>
  <si>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</si>
  <si>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</si>
  <si>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</si>
  <si>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</si>
  <si>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</si>
  <si>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</si>
  <si>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</si>
  <si>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</si>
  <si>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</si>
  <si>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</si>
  <si>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</si>
  <si>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</si>
  <si>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</si>
  <si>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</si>
  <si>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</si>
  <si>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</si>
  <si>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</si>
  <si>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</si>
  <si>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</si>
  <si>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</si>
  <si>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</si>
  <si>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</si>
  <si>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</si>
  <si>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</si>
  <si>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</si>
  <si>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</si>
  <si>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</si>
  <si>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</si>
  <si>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</si>
  <si>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</si>
  <si>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</si>
  <si>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</si>
  <si>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</si>
  <si>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</si>
  <si>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</si>
  <si>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</si>
  <si>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</si>
  <si>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</si>
  <si>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</si>
  <si>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</si>
  <si>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</si>
  <si>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</si>
  <si>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</si>
  <si>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</si>
  <si>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</si>
  <si>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</si>
  <si>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</si>
  <si>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</si>
  <si>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</si>
  <si>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</si>
  <si>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</si>
  <si>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</si>
  <si>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</si>
  <si>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</si>
  <si>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</si>
  <si>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</si>
  <si>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</si>
  <si>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</si>
  <si>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</si>
  <si>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</si>
  <si>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</si>
  <si>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</si>
  <si>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</si>
  <si>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</si>
  <si>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</si>
  <si>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</si>
  <si>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</si>
  <si>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</si>
  <si>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</si>
  <si>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</si>
  <si>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</si>
  <si>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</si>
  <si>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</si>
  <si>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</si>
  <si>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</si>
  <si>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</si>
  <si>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</si>
  <si>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</si>
  <si>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</si>
  <si>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</si>
  <si>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</si>
  <si>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</si>
  <si>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</si>
  <si>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</si>
  <si>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</si>
  <si>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</si>
  <si>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</si>
  <si>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</si>
  <si>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</si>
  <si>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</si>
  <si>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</si>
  <si>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</si>
  <si>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</si>
  <si>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</si>
  <si>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</si>
  <si>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</si>
  <si>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</si>
  <si>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</si>
  <si>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</si>
  <si>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</si>
  <si>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</si>
  <si>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</si>
  <si>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</si>
  <si>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</si>
  <si>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</si>
  <si>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</si>
  <si>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</si>
  <si>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</si>
  <si>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</si>
  <si>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</si>
  <si>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</si>
  <si>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</si>
  <si>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</si>
  <si>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</si>
  <si>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</si>
  <si>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</si>
  <si>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</si>
  <si>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</si>
  <si>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</si>
  <si>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</si>
  <si>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</si>
  <si>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</si>
  <si>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</si>
  <si>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</si>
  <si>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</si>
  <si>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</si>
  <si>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</si>
  <si>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</si>
  <si>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</si>
  <si>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</si>
  <si>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</si>
  <si>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</si>
  <si>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</si>
  <si>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</si>
  <si>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</si>
  <si>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</si>
  <si>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</si>
  <si>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</si>
  <si>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</si>
  <si>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</si>
  <si>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</si>
  <si>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</si>
  <si>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</si>
  <si>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</si>
  <si>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</si>
  <si>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</si>
  <si>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</si>
  <si>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</si>
  <si>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</si>
  <si>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</si>
  <si>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</si>
  <si>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</si>
  <si>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</si>
  <si>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</si>
  <si>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</si>
  <si>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</si>
  <si>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</si>
  <si>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</si>
  <si>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</si>
  <si>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</si>
  <si>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</si>
  <si>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</si>
  <si>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</si>
  <si>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</si>
  <si>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</si>
  <si>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</si>
  <si>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</si>
  <si>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</si>
  <si>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</si>
  <si>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</si>
  <si>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</si>
  <si>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</si>
  <si>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</si>
  <si>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</si>
  <si>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</si>
  <si>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</si>
  <si>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</si>
  <si>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</si>
  <si>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</si>
  <si>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</si>
  <si>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</si>
  <si>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</si>
  <si>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</si>
  <si>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</si>
  <si>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</si>
  <si>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</si>
  <si>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</si>
  <si>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</si>
  <si>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</si>
  <si>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</si>
  <si>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</si>
  <si>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</si>
  <si>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</si>
  <si>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</si>
  <si>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</si>
  <si>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</si>
  <si>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</si>
  <si>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</si>
  <si>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</si>
  <si>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</si>
  <si>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</si>
  <si>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</si>
  <si>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</si>
  <si>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</si>
  <si>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</si>
  <si>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</si>
  <si>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</si>
  <si>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</si>
  <si>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</si>
  <si>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</si>
  <si>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</si>
  <si>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</si>
  <si>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</si>
  <si>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</si>
  <si>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</si>
  <si>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</si>
  <si>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</si>
  <si>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</si>
  <si>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</si>
  <si>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</si>
  <si>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</si>
  <si>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</si>
  <si>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</si>
  <si>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</si>
  <si>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</si>
  <si>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</si>
  <si>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</si>
  <si>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</si>
  <si>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</si>
  <si>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</si>
  <si>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</si>
  <si>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</si>
  <si>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</si>
  <si>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</si>
  <si>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</si>
  <si>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</si>
  <si>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</si>
  <si>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</si>
  <si>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</si>
  <si>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</si>
  <si>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</si>
  <si>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</si>
  <si>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</si>
  <si>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</si>
  <si>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</si>
  <si>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</si>
  <si>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</si>
  <si>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</si>
  <si>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</si>
  <si>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</si>
  <si>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</si>
  <si>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</si>
  <si>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</si>
  <si>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</si>
  <si>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</si>
  <si>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</si>
  <si>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</si>
  <si>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</si>
  <si>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</si>
  <si>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</si>
  <si>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</si>
  <si>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</si>
  <si>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</si>
  <si>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</si>
  <si>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</si>
  <si>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</si>
  <si>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</si>
  <si>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</si>
  <si>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</si>
  <si>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</si>
  <si>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</si>
  <si>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</si>
  <si>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</si>
  <si>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</si>
  <si>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</si>
  <si>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</si>
  <si>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</si>
  <si>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</si>
  <si>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</si>
  <si>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</si>
  <si>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</si>
  <si>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</si>
  <si>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</si>
  <si>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</si>
  <si>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</si>
  <si>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</si>
  <si>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</si>
  <si>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</si>
  <si>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</si>
  <si>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</si>
  <si>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</si>
  <si>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</si>
  <si>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</si>
  <si>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</si>
  <si>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</si>
  <si>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</si>
  <si>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</si>
  <si>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</si>
  <si>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</si>
  <si>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</si>
  <si>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</si>
  <si>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</si>
  <si>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</si>
  <si>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</si>
  <si>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</si>
  <si>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</si>
  <si>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</si>
  <si>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</si>
  <si>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</si>
  <si>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</si>
  <si>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</si>
  <si>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</si>
  <si>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</si>
  <si>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</si>
  <si>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</si>
  <si>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</si>
  <si>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</si>
  <si>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</si>
  <si>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</si>
  <si>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</si>
  <si>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</si>
  <si>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</si>
  <si>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</si>
  <si>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</si>
  <si>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</si>
  <si>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</si>
  <si>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</si>
  <si>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</si>
  <si>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</si>
  <si>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</si>
  <si>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</si>
  <si>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</si>
  <si>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</si>
  <si>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</si>
  <si>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</si>
  <si>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</si>
  <si>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</si>
  <si>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</si>
  <si>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</si>
  <si>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</si>
  <si>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</si>
  <si>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</si>
  <si>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</si>
  <si>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</si>
  <si>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</si>
  <si>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</si>
  <si>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</si>
  <si>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</si>
  <si>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</si>
  <si>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</si>
  <si>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</si>
  <si>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</si>
  <si>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</si>
  <si>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</si>
  <si>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</si>
  <si>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</si>
  <si>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</si>
  <si>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</si>
  <si>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</si>
  <si>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</si>
  <si>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</si>
  <si>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</si>
  <si>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</si>
  <si>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</si>
  <si>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</si>
  <si>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</si>
  <si>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</si>
  <si>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</si>
  <si>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</si>
  <si>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</si>
  <si>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</si>
  <si>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</si>
  <si>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</si>
  <si>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</si>
  <si>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</si>
  <si>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</si>
  <si>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</si>
  <si>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</si>
  <si>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</si>
  <si>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</si>
  <si>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</si>
  <si>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</si>
  <si>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</si>
  <si>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</si>
  <si>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</si>
  <si>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</si>
  <si>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</si>
  <si>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</si>
  <si>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</si>
  <si>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</si>
  <si>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</si>
  <si>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</si>
  <si>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</si>
  <si>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</si>
  <si>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</si>
  <si>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</si>
  <si>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</si>
  <si>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</si>
  <si>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</si>
  <si>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</si>
  <si>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</si>
  <si>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</si>
  <si>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</si>
  <si>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</si>
  <si>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</si>
  <si>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</si>
  <si>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</si>
  <si>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</si>
  <si>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</si>
  <si>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</si>
  <si>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</si>
  <si>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</si>
  <si>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</si>
  <si>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</si>
  <si>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</si>
  <si>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</si>
  <si>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</si>
  <si>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</si>
  <si>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</si>
  <si>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</si>
  <si>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</si>
  <si>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</si>
  <si>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</si>
  <si>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</si>
  <si>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</si>
  <si>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</si>
  <si>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</si>
  <si>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</si>
  <si>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</si>
  <si>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</si>
  <si>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</si>
  <si>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</si>
  <si>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</si>
  <si>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</si>
  <si>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</si>
  <si>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</si>
  <si>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</si>
  <si>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</si>
  <si>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</si>
  <si>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</si>
  <si>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</si>
  <si>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</si>
  <si>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</si>
  <si>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</si>
  <si>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</si>
  <si>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</si>
  <si>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</si>
  <si>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</si>
  <si>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</si>
  <si>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</si>
  <si>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</si>
  <si>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</si>
  <si>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</si>
  <si>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</si>
  <si>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</si>
  <si>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</si>
  <si>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</si>
  <si>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</si>
  <si>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</si>
  <si>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</si>
  <si>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</si>
  <si>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</si>
  <si>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</si>
  <si>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</si>
  <si>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</si>
  <si>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</si>
  <si>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</si>
  <si>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</si>
  <si>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</si>
  <si>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</si>
  <si>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</si>
  <si>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</si>
  <si>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</si>
  <si>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</si>
  <si>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</si>
  <si>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</si>
  <si>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</si>
  <si>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</si>
  <si>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</si>
  <si>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</si>
  <si>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</si>
  <si>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</si>
  <si>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</si>
  <si>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</si>
  <si>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</si>
  <si>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</si>
  <si>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</si>
  <si>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</si>
  <si>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</si>
  <si>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</si>
  <si>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</si>
  <si>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</si>
  <si>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</si>
  <si>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</si>
  <si>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</si>
  <si>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</si>
  <si>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</si>
  <si>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</si>
  <si>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</si>
  <si>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</si>
  <si>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</si>
  <si>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</si>
  <si>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</si>
  <si>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</si>
  <si>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</si>
  <si>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</si>
  <si>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</si>
  <si>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</si>
  <si>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</si>
  <si>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</si>
  <si>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</si>
  <si>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</si>
  <si>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</si>
  <si>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</si>
  <si>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</si>
  <si>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</si>
  <si>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</si>
  <si>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</si>
  <si>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</si>
  <si>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</si>
  <si>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</si>
  <si>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</si>
  <si>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</si>
  <si>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</si>
  <si>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</si>
  <si>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</si>
  <si>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</si>
  <si>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</si>
  <si>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</si>
  <si>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</si>
  <si>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</si>
  <si>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</si>
  <si>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</si>
  <si>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</si>
  <si>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</si>
  <si>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</si>
  <si>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</si>
  <si>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</si>
  <si>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</si>
  <si>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</si>
  <si>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</si>
  <si>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</si>
  <si>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</si>
  <si>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</si>
  <si>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</si>
  <si>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</si>
  <si>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</si>
  <si>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</si>
  <si>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</si>
  <si>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</si>
  <si>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</si>
  <si>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</si>
  <si>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</si>
  <si>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</si>
  <si>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</si>
  <si>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</si>
  <si>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</si>
  <si>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</si>
  <si>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</si>
  <si>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</si>
  <si>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</si>
  <si>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</si>
  <si>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</si>
  <si>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</si>
  <si>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</si>
  <si>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</si>
  <si>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</si>
  <si>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</si>
  <si>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</si>
  <si>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</si>
  <si>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</si>
  <si>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</si>
  <si>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</si>
  <si>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</si>
  <si>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</si>
  <si>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</si>
  <si>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</si>
  <si>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</si>
  <si>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</si>
  <si>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</si>
  <si>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</si>
  <si>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</si>
  <si>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</si>
  <si>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</si>
  <si>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</si>
  <si>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</si>
  <si>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</si>
  <si>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</si>
  <si>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</si>
  <si>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</si>
  <si>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</si>
  <si>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</si>
  <si>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</si>
  <si>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</si>
  <si>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</si>
  <si>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</si>
  <si>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</si>
  <si>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</si>
  <si>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</si>
  <si>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</si>
  <si>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</si>
  <si>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</si>
  <si>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</si>
  <si>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</si>
  <si>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</si>
  <si>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</si>
  <si>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</si>
  <si>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</si>
  <si>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</si>
  <si>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</si>
  <si>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</si>
  <si>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</si>
  <si>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</si>
  <si>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</si>
  <si>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</si>
  <si>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</si>
  <si>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</si>
  <si>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</si>
  <si>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</si>
  <si>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</si>
  <si>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</si>
  <si>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</si>
  <si>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</si>
  <si>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</si>
  <si>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</si>
  <si>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</si>
  <si>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</si>
  <si>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</si>
  <si>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</si>
  <si>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</si>
  <si>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</si>
  <si>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</si>
  <si>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</si>
  <si>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</si>
  <si>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</si>
  <si>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</si>
  <si>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</si>
  <si>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</si>
  <si>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</si>
  <si>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</si>
  <si>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</si>
  <si>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</si>
  <si>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</si>
  <si>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</si>
  <si>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</si>
  <si>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</si>
  <si>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</si>
  <si>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</si>
  <si>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</si>
  <si>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</si>
  <si>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</si>
  <si>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</si>
  <si>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</si>
  <si>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</si>
  <si>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</si>
  <si>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</si>
  <si>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</si>
  <si>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</si>
  <si>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</si>
  <si>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</si>
  <si>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</si>
  <si>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</si>
  <si>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</si>
  <si>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</si>
  <si>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</si>
  <si>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</si>
  <si>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</si>
  <si>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</si>
  <si>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</si>
  <si>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</si>
  <si>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</si>
  <si>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</si>
  <si>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</si>
  <si>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</si>
  <si>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</si>
  <si>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</si>
  <si>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</si>
  <si>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</si>
  <si>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</si>
  <si>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</si>
  <si>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</si>
  <si>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</si>
  <si>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</si>
  <si>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</si>
  <si>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</si>
  <si>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</si>
  <si>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</si>
  <si>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</si>
  <si>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</si>
  <si>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</si>
  <si>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</si>
  <si>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</si>
  <si>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</si>
  <si>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</si>
  <si>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</si>
  <si>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</si>
  <si>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</si>
  <si>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</si>
  <si>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</si>
  <si>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</si>
  <si>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</si>
  <si>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</si>
  <si>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</si>
  <si>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</si>
  <si>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</si>
  <si>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</si>
  <si>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</si>
  <si>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</si>
  <si>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</si>
  <si>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</si>
  <si>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</si>
  <si>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</si>
  <si>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</si>
  <si>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</si>
  <si>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</si>
  <si>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</si>
  <si>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</si>
  <si>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</si>
  <si>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</si>
  <si>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</si>
  <si>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</si>
  <si>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</si>
  <si>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</si>
  <si>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</si>
  <si>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</si>
  <si>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</si>
  <si>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</si>
  <si>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</si>
  <si>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</si>
  <si>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</si>
  <si>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</si>
  <si>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</si>
  <si>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</si>
  <si>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</si>
  <si>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</si>
  <si>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</si>
  <si>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</si>
  <si>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</si>
  <si>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</si>
  <si>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</si>
  <si>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</si>
  <si>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</si>
  <si>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</si>
  <si>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</si>
  <si>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</si>
  <si>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</si>
  <si>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</si>
  <si>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</si>
  <si>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</si>
  <si>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</si>
  <si>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</si>
  <si>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</si>
  <si>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</si>
  <si>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</si>
  <si>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</si>
  <si>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</si>
  <si>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</si>
  <si>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</si>
  <si>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</si>
  <si>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</si>
  <si>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</si>
  <si>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</si>
  <si>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</si>
  <si>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</si>
  <si>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</si>
  <si>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</si>
  <si>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</si>
  <si>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</si>
  <si>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</si>
  <si>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</si>
  <si>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</si>
  <si>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</si>
  <si>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</si>
  <si>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</si>
  <si>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</si>
  <si>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</si>
  <si>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</si>
  <si>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</si>
  <si>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</si>
  <si>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</si>
  <si>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</si>
  <si>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</si>
  <si>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</si>
  <si>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</si>
  <si>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</si>
  <si>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</si>
  <si>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</si>
  <si>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</si>
  <si>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</si>
  <si>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</si>
  <si>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</si>
  <si>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</si>
  <si>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</si>
  <si>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</si>
  <si>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</si>
  <si>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</si>
  <si>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</si>
  <si>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</si>
  <si>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</si>
  <si>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</si>
  <si>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</si>
  <si>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</si>
  <si>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</si>
  <si>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</si>
  <si>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</si>
  <si>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</si>
  <si>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</si>
  <si>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</si>
  <si>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</si>
  <si>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</si>
  <si>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</si>
  <si>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</si>
  <si>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</si>
  <si>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</si>
  <si>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</si>
  <si>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</si>
  <si>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</si>
  <si>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</si>
  <si>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</si>
  <si>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</si>
  <si>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</si>
  <si>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</si>
  <si>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</si>
  <si>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</si>
  <si>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</si>
  <si>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</si>
  <si>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</si>
  <si>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</si>
  <si>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</si>
  <si>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</si>
  <si>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</si>
  <si>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</si>
  <si>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</si>
  <si>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</si>
  <si>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</si>
  <si>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</si>
  <si>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</si>
  <si>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</si>
  <si>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</si>
  <si>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</si>
  <si>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</si>
  <si>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</si>
  <si>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</si>
  <si>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</si>
  <si>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</si>
  <si>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</si>
  <si>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</si>
  <si>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</si>
  <si>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</si>
  <si>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</si>
  <si>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</si>
  <si>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</si>
  <si>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</si>
  <si>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</si>
  <si>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</si>
  <si>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</si>
  <si>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</si>
  <si>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</si>
  <si>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</si>
  <si>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</si>
  <si>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</si>
  <si>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</si>
  <si>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</si>
  <si>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</si>
  <si>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</si>
  <si>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</si>
  <si>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</si>
  <si>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</si>
  <si>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</si>
  <si>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</si>
  <si>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</si>
  <si>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</si>
  <si>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</si>
  <si>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</si>
  <si>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</si>
  <si>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</si>
  <si>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</si>
  <si>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</si>
  <si>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</si>
  <si>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</si>
  <si>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</si>
  <si>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</si>
  <si>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</si>
  <si>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</si>
  <si>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</si>
  <si>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</si>
  <si>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</si>
  <si>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</si>
  <si>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</si>
  <si>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</si>
  <si>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</si>
  <si>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</si>
  <si>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</si>
  <si>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</si>
  <si>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</si>
  <si>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</si>
  <si>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</si>
  <si>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</si>
  <si>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</si>
  <si>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</si>
  <si>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</si>
  <si>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</si>
  <si>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</si>
  <si>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</si>
  <si>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</si>
  <si>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</si>
  <si>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</si>
  <si>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</si>
  <si>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</si>
  <si>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</si>
  <si>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</si>
  <si>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</si>
  <si>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</si>
  <si>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</si>
  <si>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</si>
  <si>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</si>
  <si>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</si>
  <si>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</si>
  <si>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</si>
  <si>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</si>
  <si>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</si>
  <si>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</si>
  <si>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</si>
  <si>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</si>
  <si>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</si>
  <si>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</si>
  <si>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</si>
  <si>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</si>
  <si>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</si>
  <si>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</si>
  <si>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</si>
  <si>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</si>
  <si>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</si>
  <si>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</si>
  <si>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</si>
  <si>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</si>
  <si>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</si>
  <si>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</si>
  <si>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</si>
  <si>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</si>
  <si>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</si>
  <si>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</si>
  <si>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</si>
  <si>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</si>
  <si>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</si>
  <si>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</si>
  <si>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</si>
  <si>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</si>
  <si>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</si>
  <si>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</si>
  <si>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</si>
  <si>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</si>
  <si>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</si>
  <si>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</si>
  <si>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</si>
  <si>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</si>
  <si>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</si>
  <si>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</si>
  <si>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</si>
  <si>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</si>
  <si>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</si>
  <si>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</si>
  <si>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</si>
  <si>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</si>
  <si>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</si>
  <si>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</si>
  <si>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</si>
  <si>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</si>
  <si>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</si>
  <si>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</si>
  <si>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</si>
  <si>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</si>
  <si>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</si>
  <si>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</si>
  <si>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</si>
  <si>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</si>
  <si>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</si>
  <si>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</si>
  <si>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</si>
  <si>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</si>
  <si>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</si>
  <si>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</si>
  <si>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</si>
  <si>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</si>
  <si>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</si>
  <si>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</si>
  <si>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</si>
  <si>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</si>
  <si>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</si>
  <si>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</si>
  <si>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</si>
  <si>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</si>
  <si>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</si>
  <si>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</si>
  <si>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</si>
  <si>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</si>
  <si>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</si>
  <si>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</si>
  <si>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</si>
  <si>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</si>
  <si>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</si>
  <si>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</si>
  <si>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</si>
  <si>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</si>
  <si>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</si>
  <si>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</si>
  <si>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</si>
  <si>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</si>
  <si>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</si>
  <si>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</si>
  <si>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</si>
  <si>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</si>
  <si>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</si>
  <si>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</si>
  <si>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</si>
  <si>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</si>
  <si>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</si>
  <si>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</si>
  <si>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</si>
  <si>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</si>
  <si>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</si>
  <si>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</si>
  <si>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</si>
  <si>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</si>
  <si>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</si>
  <si>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</si>
  <si>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</si>
  <si>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</si>
  <si>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</si>
  <si>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</si>
  <si>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</si>
  <si>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</si>
  <si>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</si>
  <si>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</si>
  <si>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</si>
  <si>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</si>
  <si>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</si>
  <si>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</si>
  <si>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</si>
  <si>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</si>
  <si>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</si>
  <si>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</si>
  <si>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</si>
  <si>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</si>
  <si>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</si>
  <si>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</si>
  <si>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</si>
  <si>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</si>
  <si>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</si>
  <si>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</si>
  <si>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</si>
  <si>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</si>
  <si>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</si>
  <si>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</si>
  <si>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</si>
  <si>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</si>
  <si>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</si>
  <si>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</si>
  <si>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</si>
  <si>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</si>
  <si>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</si>
  <si>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</si>
  <si>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</si>
  <si>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</si>
  <si>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</si>
  <si>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</si>
  <si>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</si>
  <si>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</si>
  <si>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</si>
  <si>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</si>
  <si>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</si>
  <si>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</si>
  <si>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</si>
  <si>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</si>
  <si>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</si>
  <si>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</si>
  <si>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</si>
  <si>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</si>
  <si>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</si>
  <si>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</si>
  <si>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</si>
  <si>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</si>
  <si>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</si>
  <si>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</si>
  <si>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</si>
  <si>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</si>
  <si>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</si>
  <si>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</si>
  <si>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</si>
  <si>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</si>
  <si>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</si>
  <si>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</si>
  <si>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</si>
  <si>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</si>
  <si>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</si>
  <si>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</si>
  <si>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</si>
  <si>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</si>
  <si>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</si>
  <si>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</si>
  <si>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</si>
  <si>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</si>
  <si>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</si>
  <si>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</si>
  <si>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</si>
  <si>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</si>
  <si>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</si>
  <si>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</si>
  <si>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</si>
  <si>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</si>
  <si>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</si>
  <si>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</si>
  <si>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</si>
  <si>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</si>
  <si>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</si>
  <si>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</si>
  <si>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</si>
  <si>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</si>
  <si>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</si>
  <si>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</si>
  <si>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</si>
  <si>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</si>
  <si>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</si>
  <si>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</si>
  <si>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</si>
  <si>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</si>
  <si>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</si>
  <si>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</si>
  <si>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</si>
  <si>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</si>
  <si>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</si>
  <si>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</si>
  <si>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</si>
  <si>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</si>
  <si>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</si>
  <si>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</si>
  <si>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</si>
  <si>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</si>
  <si>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</si>
  <si>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</si>
  <si>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</si>
  <si>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</si>
  <si>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</si>
  <si>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</si>
  <si>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</si>
  <si>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</si>
  <si>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</si>
  <si>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</si>
  <si>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</si>
  <si>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</si>
  <si>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</si>
  <si>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</si>
  <si>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</si>
  <si>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</si>
  <si>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</si>
  <si>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</si>
  <si>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</si>
  <si>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</si>
  <si>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</si>
  <si>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</si>
  <si>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</si>
  <si>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</si>
  <si>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</si>
  <si>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</si>
  <si>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</si>
  <si>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</si>
  <si>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</si>
  <si>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</si>
  <si>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</si>
  <si>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</si>
  <si>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</si>
  <si>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</si>
  <si>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</si>
  <si>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</si>
  <si>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</si>
  <si>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</si>
  <si>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</si>
  <si>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</si>
  <si>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</si>
  <si>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</si>
  <si>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</si>
  <si>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</si>
  <si>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</si>
  <si>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</si>
  <si>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</si>
  <si>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</si>
  <si>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</si>
  <si>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</si>
  <si>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</si>
  <si>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</si>
  <si>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</si>
  <si>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</si>
  <si>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</si>
  <si>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</si>
  <si>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</si>
  <si>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</si>
  <si>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</si>
  <si>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</si>
  <si>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</si>
  <si>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</si>
  <si>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</si>
  <si>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</si>
  <si>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</si>
  <si>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</si>
  <si>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</si>
  <si>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</si>
  <si>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</si>
  <si>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</si>
  <si>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</si>
  <si>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</si>
  <si>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</si>
  <si>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</si>
  <si>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</si>
  <si>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</si>
  <si>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</si>
  <si>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</si>
  <si>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</si>
  <si>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</si>
  <si>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</si>
  <si>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</si>
  <si>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</si>
  <si>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</si>
  <si>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</si>
  <si>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</si>
  <si>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</si>
  <si>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</si>
  <si>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</si>
  <si>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</si>
  <si>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</si>
  <si>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</si>
  <si>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</si>
  <si>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</si>
  <si>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</si>
  <si>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</si>
  <si>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</si>
  <si>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</si>
  <si>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</si>
  <si>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</si>
  <si>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</si>
  <si>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</si>
  <si>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</si>
  <si>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</si>
  <si>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</si>
  <si>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</si>
  <si>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</si>
  <si>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</si>
  <si>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</si>
  <si>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</si>
  <si>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</si>
  <si>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</si>
  <si>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</si>
  <si>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</si>
  <si>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</si>
  <si>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</si>
  <si>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</si>
  <si>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</si>
  <si>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</si>
  <si>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</si>
  <si>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</si>
  <si>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</si>
  <si>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</si>
  <si>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</si>
  <si>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</si>
  <si>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</si>
  <si>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</si>
  <si>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</si>
  <si>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</si>
  <si>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</si>
  <si>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</si>
  <si>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</si>
  <si>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</si>
  <si>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</si>
  <si>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</si>
  <si>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</si>
  <si>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</si>
  <si>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</si>
  <si>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</si>
  <si>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</si>
  <si>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</si>
  <si>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</si>
  <si>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</si>
  <si>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</si>
  <si>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</si>
  <si>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</si>
  <si>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</si>
  <si>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</si>
  <si>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</si>
  <si>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</si>
  <si>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</si>
  <si>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</si>
  <si>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</si>
  <si>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</si>
  <si>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</si>
  <si>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</si>
  <si>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</si>
  <si>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</si>
  <si>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</si>
  <si>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</si>
  <si>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</si>
  <si>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</si>
  <si>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</si>
  <si>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</si>
  <si>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</si>
  <si>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</si>
  <si>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</si>
  <si>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</si>
  <si>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</si>
  <si>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</si>
  <si>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</si>
  <si>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</si>
  <si>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</si>
  <si>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</si>
  <si>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</si>
  <si>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</si>
  <si>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</si>
  <si>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</si>
  <si>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</si>
  <si>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</si>
  <si>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</si>
  <si>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</si>
  <si>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</si>
  <si>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</si>
  <si>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</si>
  <si>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</si>
  <si>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</si>
  <si>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</si>
  <si>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</si>
  <si>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</si>
  <si>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</si>
  <si>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</si>
  <si>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</si>
  <si>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</si>
  <si>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</si>
  <si>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</si>
  <si>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</si>
  <si>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</si>
  <si>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</si>
  <si>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</si>
  <si>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</si>
  <si>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</si>
  <si>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</si>
  <si>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</si>
  <si>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</si>
  <si>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</si>
  <si>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</si>
  <si>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</si>
  <si>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</si>
  <si>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</si>
  <si>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</si>
  <si>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</si>
  <si>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</si>
  <si>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</si>
  <si>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</si>
  <si>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</si>
  <si>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</si>
  <si>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</si>
  <si>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</si>
  <si>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</si>
  <si>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</si>
  <si>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</si>
  <si>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</si>
  <si>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</si>
  <si>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</si>
  <si>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</si>
  <si>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</si>
  <si>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</si>
  <si>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</si>
  <si>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</si>
  <si>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</si>
  <si>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</si>
  <si>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</si>
  <si>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</si>
  <si>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</si>
  <si>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</si>
  <si>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</si>
  <si>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</si>
  <si>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</si>
  <si>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</si>
  <si>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</si>
  <si>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</si>
  <si>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</si>
  <si>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</si>
  <si>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</si>
  <si>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</si>
  <si>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</si>
  <si>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</si>
  <si>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</si>
  <si>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</si>
  <si>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</si>
  <si>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</si>
  <si>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</si>
  <si>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</si>
  <si>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</si>
  <si>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</si>
  <si>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</si>
  <si>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</si>
  <si>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</si>
  <si>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</si>
  <si>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</si>
  <si>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</si>
  <si>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</si>
  <si>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</si>
  <si>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</si>
  <si>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</si>
  <si>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</si>
  <si>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</si>
  <si>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</si>
  <si>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</si>
  <si>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</si>
  <si>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</si>
  <si>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</si>
  <si>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</si>
  <si>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</si>
  <si>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</si>
  <si>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</si>
  <si>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</si>
  <si>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</si>
  <si>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</si>
  <si>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</si>
  <si>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</si>
  <si>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</si>
  <si>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</si>
  <si>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</si>
  <si>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</si>
  <si>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</si>
  <si>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</si>
  <si>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</si>
  <si>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</si>
  <si>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</si>
  <si>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</si>
  <si>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</si>
  <si>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</si>
  <si>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</si>
  <si>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</si>
  <si>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</si>
  <si>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</si>
  <si>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</si>
  <si>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</si>
  <si>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</si>
  <si>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</si>
  <si>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</si>
  <si>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</si>
  <si>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</si>
  <si>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</si>
  <si>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</si>
  <si>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</si>
  <si>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</si>
  <si>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</si>
  <si>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</si>
  <si>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</si>
  <si>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</si>
  <si>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</si>
  <si>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</si>
  <si>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</si>
  <si>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</si>
  <si>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</si>
  <si>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</si>
  <si>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</si>
  <si>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</si>
  <si>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</si>
  <si>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</si>
  <si>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</si>
  <si>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</si>
  <si>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</si>
  <si>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</si>
  <si>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</si>
  <si>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</si>
  <si>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</si>
  <si>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</si>
  <si>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</si>
  <si>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</si>
  <si>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</si>
  <si>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</si>
  <si>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</si>
  <si>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</si>
  <si>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</si>
  <si>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</si>
  <si>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</si>
  <si>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</si>
  <si>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</si>
  <si>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</si>
  <si>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</si>
  <si>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</si>
  <si>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</si>
  <si>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</si>
  <si>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</si>
  <si>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</si>
  <si>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</si>
  <si>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</si>
  <si>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</si>
  <si>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</si>
  <si>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</si>
  <si>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</si>
  <si>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</si>
  <si>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</si>
  <si>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</si>
  <si>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</si>
  <si>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</si>
  <si>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</si>
  <si>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</si>
  <si>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</si>
  <si>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</si>
  <si>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</si>
  <si>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</si>
  <si>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</si>
  <si>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</si>
  <si>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</si>
  <si>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</si>
  <si>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</si>
  <si>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</si>
  <si>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</si>
  <si>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</si>
  <si>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</si>
  <si>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</si>
  <si>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</si>
  <si>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</si>
  <si>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</si>
  <si>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</si>
  <si>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</si>
  <si>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</si>
  <si>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</si>
  <si>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</si>
  <si>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</si>
  <si>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</si>
  <si>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</si>
  <si>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</si>
  <si>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</si>
  <si>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</si>
  <si>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</si>
  <si>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</si>
  <si>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</si>
  <si>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</si>
  <si>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</si>
  <si>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</si>
  <si>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</si>
  <si>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</si>
  <si>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</si>
  <si>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</si>
  <si>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</si>
  <si>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</si>
  <si>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</si>
  <si>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</si>
  <si>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</si>
  <si>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</si>
  <si>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</si>
  <si>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</si>
  <si>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</si>
  <si>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</si>
  <si>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</si>
  <si>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</si>
  <si>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</si>
  <si>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</si>
  <si>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</si>
  <si>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</si>
  <si>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</si>
  <si>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</si>
  <si>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</si>
  <si>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</si>
  <si>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</si>
  <si>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</si>
  <si>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</si>
  <si>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</si>
  <si>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</si>
  <si>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</si>
  <si>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</si>
  <si>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</si>
  <si>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</si>
  <si>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</si>
  <si>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</si>
  <si>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</si>
  <si>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</si>
  <si>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</si>
  <si>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</si>
  <si>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</si>
  <si>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</si>
  <si>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</si>
  <si>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</si>
  <si>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</si>
  <si>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</si>
  <si>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</si>
  <si>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</si>
  <si>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</si>
  <si>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</si>
  <si>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</si>
  <si>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</si>
  <si>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</si>
  <si>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</si>
  <si>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</si>
  <si>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</si>
  <si>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</si>
  <si>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</si>
  <si>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</si>
  <si>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</si>
  <si>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</si>
  <si>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</si>
  <si>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</si>
  <si>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</si>
  <si>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</si>
  <si>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</si>
  <si>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</si>
  <si>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</si>
  <si>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</si>
  <si>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</si>
  <si>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</si>
  <si>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</si>
  <si>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</si>
  <si>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</si>
  <si>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</si>
  <si>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</si>
  <si>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</si>
  <si>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</si>
  <si>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</si>
  <si>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</si>
  <si>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</si>
  <si>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</si>
  <si>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</si>
  <si>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</si>
  <si>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</si>
  <si>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</si>
  <si>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</si>
  <si>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</si>
  <si>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</si>
  <si>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</si>
  <si>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</si>
  <si>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</si>
  <si>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</si>
  <si>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</si>
  <si>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</si>
  <si>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</si>
  <si>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</si>
  <si>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</si>
  <si>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</si>
  <si>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</si>
  <si>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</si>
  <si>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</si>
  <si>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</si>
  <si>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</si>
  <si>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</si>
  <si>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</si>
  <si>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</si>
  <si>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</si>
  <si>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</si>
  <si>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</si>
  <si>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</si>
  <si>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</si>
  <si>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</si>
  <si>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</si>
  <si>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</si>
  <si>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</si>
  <si>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</si>
  <si>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</si>
  <si>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</si>
  <si>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</si>
  <si>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</si>
  <si>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</si>
  <si>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</si>
  <si>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</si>
  <si>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</si>
  <si>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</si>
  <si>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</si>
  <si>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</si>
  <si>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</si>
  <si>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</si>
  <si>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</si>
  <si>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</si>
  <si>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</si>
  <si>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</si>
  <si>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</si>
  <si>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</si>
  <si>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</si>
  <si>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</si>
  <si>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</si>
  <si>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</si>
  <si>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</si>
  <si>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</si>
  <si>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</si>
  <si>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</si>
  <si>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</si>
  <si>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</si>
  <si>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</si>
  <si>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</si>
  <si>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</si>
  <si>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</si>
  <si>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</si>
  <si>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</si>
  <si>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</si>
  <si>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</si>
  <si>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</si>
  <si>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</si>
  <si>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</si>
  <si>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</si>
  <si>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</si>
  <si>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</si>
  <si>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</si>
  <si>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</si>
  <si>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</si>
  <si>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</si>
  <si>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</si>
  <si>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</si>
  <si>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</si>
  <si>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</si>
  <si>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</si>
  <si>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</si>
  <si>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</si>
  <si>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</si>
  <si>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</si>
  <si>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</si>
  <si>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</si>
  <si>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</si>
  <si>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</si>
  <si>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</si>
  <si>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</si>
  <si>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</si>
  <si>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</si>
  <si>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</si>
  <si>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</si>
  <si>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</si>
  <si>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</si>
  <si>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</si>
  <si>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</si>
  <si>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</si>
  <si>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</si>
  <si>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</si>
  <si>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</si>
  <si>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</si>
  <si>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</si>
  <si>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</si>
  <si>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</si>
  <si>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</si>
  <si>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</si>
  <si>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</si>
  <si>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</si>
  <si>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</si>
  <si>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</si>
  <si>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</si>
  <si>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</si>
  <si>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</si>
  <si>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</si>
  <si>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</si>
  <si>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</si>
  <si>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</si>
  <si>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</si>
  <si>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</si>
  <si>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</si>
  <si>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</si>
  <si>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</si>
  <si>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</si>
  <si>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</si>
  <si>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</si>
  <si>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</si>
  <si>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</si>
  <si>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</si>
  <si>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</si>
  <si>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</si>
  <si>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</si>
  <si>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</si>
  <si>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</si>
  <si>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</si>
  <si>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</si>
  <si>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</si>
  <si>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</si>
  <si>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</si>
  <si>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</si>
  <si>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</si>
  <si>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</si>
  <si>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</si>
  <si>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</si>
  <si>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</si>
  <si>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</si>
  <si>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</si>
  <si>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</si>
  <si>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</si>
  <si>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</si>
  <si>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</si>
  <si>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</si>
  <si>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</si>
  <si>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</si>
  <si>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</si>
  <si>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</si>
  <si>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</si>
  <si>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</si>
  <si>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</si>
  <si>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</si>
  <si>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</si>
  <si>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</si>
  <si>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</si>
  <si>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</si>
  <si>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</si>
  <si>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</si>
  <si>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</si>
  <si>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</si>
  <si>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</si>
  <si>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</si>
  <si>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</si>
  <si>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</si>
  <si>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</si>
  <si>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</si>
  <si>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</si>
  <si>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</si>
  <si>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</si>
  <si>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</si>
  <si>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</si>
  <si>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</si>
  <si>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</si>
  <si>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</si>
  <si>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</si>
  <si>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</si>
  <si>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</si>
  <si>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</si>
  <si>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</si>
  <si>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</si>
  <si>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</si>
  <si>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</si>
  <si>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</si>
  <si>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</si>
  <si>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</si>
  <si>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</si>
  <si>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</si>
  <si>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</si>
  <si>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</si>
  <si>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</si>
  <si>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</si>
  <si>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</si>
  <si>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</si>
  <si>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</si>
  <si>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</si>
  <si>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</si>
  <si>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</si>
  <si>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</si>
  <si>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</si>
  <si>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</si>
  <si>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</si>
  <si>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</si>
  <si>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</si>
  <si>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</si>
  <si>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</si>
  <si>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</si>
  <si>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</si>
  <si>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</si>
  <si>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</si>
  <si>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</si>
  <si>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</si>
  <si>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</si>
  <si>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</si>
  <si>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</si>
  <si>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</si>
  <si>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</si>
  <si>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</si>
  <si>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</si>
  <si>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</si>
  <si>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</si>
  <si>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</si>
  <si>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</si>
  <si>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</si>
  <si>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</si>
  <si>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</si>
  <si>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</si>
  <si>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</si>
  <si>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</si>
  <si>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</si>
  <si>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</si>
  <si>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</si>
  <si>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</si>
  <si>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</si>
  <si>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</si>
  <si>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</si>
  <si>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</si>
  <si>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</si>
  <si>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</si>
  <si>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</si>
  <si>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</si>
  <si>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</si>
  <si>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</si>
  <si>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</si>
  <si>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</si>
  <si>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</si>
  <si>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</si>
  <si>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</si>
  <si>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</si>
  <si>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</si>
  <si>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</si>
  <si>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</si>
  <si>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</si>
  <si>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</si>
  <si>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</si>
  <si>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</si>
  <si>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</si>
  <si>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</si>
  <si>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</si>
  <si>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</si>
  <si>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</si>
  <si>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</si>
  <si>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</si>
  <si>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</si>
  <si>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</si>
  <si>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</si>
  <si>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</si>
  <si>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</si>
  <si>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</si>
  <si>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</si>
  <si>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</si>
  <si>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</si>
  <si>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</si>
  <si>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</si>
  <si>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</si>
  <si>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</si>
  <si>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</si>
  <si>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</si>
  <si>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</si>
  <si>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</si>
  <si>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</si>
  <si>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</si>
  <si>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</si>
  <si>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</si>
  <si>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</si>
  <si>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</si>
  <si>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</si>
  <si>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</si>
  <si>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</si>
  <si>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</si>
  <si>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</si>
  <si>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</si>
  <si>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</si>
  <si>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</si>
  <si>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</si>
  <si>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</si>
  <si>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</si>
  <si>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</si>
  <si>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</si>
  <si>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</si>
  <si>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</si>
  <si>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</si>
  <si>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</si>
  <si>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</si>
  <si>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</si>
  <si>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</si>
  <si>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</si>
  <si>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</si>
  <si>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</si>
  <si>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</si>
  <si>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</si>
  <si>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</si>
  <si>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</si>
  <si>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</si>
  <si>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</si>
  <si>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</si>
  <si>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</si>
  <si>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</si>
  <si>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</si>
  <si>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</si>
  <si>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</si>
  <si>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</si>
  <si>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</si>
  <si>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</si>
  <si>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</si>
  <si>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</si>
  <si>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</si>
  <si>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</si>
  <si>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</si>
  <si>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</si>
  <si>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</si>
  <si>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</si>
  <si>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</si>
  <si>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</si>
  <si>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</si>
  <si>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</si>
  <si>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</si>
  <si>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</si>
  <si>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</si>
  <si>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</si>
  <si>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</si>
  <si>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</si>
  <si>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</si>
  <si>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</si>
  <si>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</si>
  <si>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</si>
  <si>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</si>
  <si>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</si>
  <si>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</si>
  <si>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</si>
  <si>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</si>
  <si>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</si>
  <si>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</si>
  <si>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</si>
  <si>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</si>
  <si>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</si>
  <si>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</si>
  <si>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</si>
  <si>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</si>
  <si>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</si>
  <si>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</si>
  <si>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</si>
  <si>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</si>
  <si>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</si>
  <si>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</si>
  <si>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</si>
  <si>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</si>
  <si>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</si>
  <si>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</si>
  <si>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</si>
  <si>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</si>
  <si>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</si>
  <si>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</si>
  <si>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</si>
  <si>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</si>
  <si>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</si>
  <si>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</si>
  <si>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</si>
  <si>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</si>
  <si>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</si>
  <si>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</si>
  <si>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</si>
  <si>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</si>
  <si>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</si>
  <si>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</si>
  <si>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</si>
  <si>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</si>
  <si>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</si>
  <si>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</si>
  <si>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</si>
  <si>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</si>
  <si>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</si>
  <si>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</si>
  <si>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</si>
  <si>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</si>
  <si>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</si>
  <si>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</si>
  <si>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</si>
  <si>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</si>
  <si>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</si>
  <si>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</si>
  <si>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</si>
  <si>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</si>
  <si>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</si>
  <si>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</si>
  <si>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</si>
  <si>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</si>
  <si>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</si>
  <si>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</si>
  <si>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</si>
  <si>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</si>
  <si>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</si>
  <si>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</si>
  <si>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</si>
  <si>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</si>
  <si>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</si>
  <si>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</si>
  <si>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</si>
  <si>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</si>
  <si>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</si>
  <si>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</si>
  <si>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</si>
  <si>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</si>
  <si>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</si>
  <si>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</si>
  <si>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</si>
  <si>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</si>
  <si>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</si>
  <si>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</si>
  <si>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</si>
  <si>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</si>
  <si>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</si>
  <si>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</si>
  <si>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</si>
  <si>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</si>
  <si>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</si>
  <si>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</si>
  <si>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</si>
  <si>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</si>
  <si>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</si>
  <si>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</si>
  <si>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</si>
  <si>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</si>
  <si>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</si>
  <si>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</si>
  <si>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</si>
  <si>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</si>
  <si>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</si>
  <si>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</si>
  <si>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</si>
  <si>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</si>
  <si>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</si>
  <si>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</si>
  <si>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</si>
  <si>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</si>
  <si>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</si>
  <si>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</si>
  <si>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</si>
  <si>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</si>
  <si>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</si>
  <si>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</si>
  <si>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</si>
  <si>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</si>
  <si>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</si>
  <si>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</si>
  <si>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</si>
  <si>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</si>
  <si>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</si>
  <si>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</si>
  <si>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</si>
  <si>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</si>
  <si>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</si>
  <si>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</si>
  <si>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</si>
  <si>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</si>
  <si>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</si>
  <si>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</si>
  <si>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</si>
  <si>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</si>
  <si>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</si>
  <si>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</si>
  <si>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</si>
  <si>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</si>
  <si>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</si>
  <si>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</si>
  <si>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</si>
  <si>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</si>
  <si>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</si>
  <si>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</si>
  <si>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</si>
  <si>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</si>
  <si>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</si>
  <si>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</si>
  <si>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</si>
  <si>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</si>
  <si>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</si>
  <si>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</si>
  <si>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</si>
  <si>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</si>
  <si>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</si>
  <si>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</si>
  <si>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</si>
  <si>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</si>
  <si>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</si>
  <si>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</si>
  <si>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</si>
  <si>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</si>
  <si>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</si>
  <si>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</si>
  <si>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</si>
  <si>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</si>
  <si>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</si>
  <si>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</si>
  <si>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</si>
  <si>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</si>
  <si>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</si>
  <si>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</si>
  <si>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</si>
  <si>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</si>
  <si>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</si>
  <si>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</si>
  <si>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</si>
  <si>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</si>
  <si>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</si>
  <si>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</si>
  <si>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</si>
  <si>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</si>
  <si>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</si>
  <si>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</si>
  <si>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</si>
  <si>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</si>
  <si>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</si>
  <si>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</si>
  <si>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</si>
  <si>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</si>
  <si>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</si>
  <si>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</si>
  <si>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</si>
  <si>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</si>
  <si>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</si>
  <si>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</si>
  <si>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</si>
  <si>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</si>
  <si>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</si>
  <si>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</si>
  <si>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</si>
  <si>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</si>
  <si>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</si>
  <si>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</si>
  <si>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</si>
  <si>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</si>
  <si>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</si>
  <si>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</si>
  <si>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</si>
  <si>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</si>
  <si>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</si>
  <si>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</si>
  <si>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</si>
  <si>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</si>
  <si>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</si>
  <si>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</si>
  <si>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</si>
  <si>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</si>
  <si>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</si>
  <si>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</si>
  <si>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</si>
  <si>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</si>
  <si>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</si>
  <si>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</si>
  <si>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</si>
  <si>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</si>
  <si>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</si>
  <si>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</si>
  <si>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</si>
  <si>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</si>
  <si>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</si>
  <si>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</si>
  <si>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</si>
  <si>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</si>
  <si>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</si>
  <si>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</si>
  <si>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</si>
  <si>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</si>
  <si>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</si>
  <si>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</si>
  <si>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</si>
  <si>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</si>
  <si>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</si>
  <si>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</si>
  <si>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</si>
  <si>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</si>
  <si>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</si>
  <si>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</si>
  <si>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</si>
  <si>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</si>
  <si>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</si>
  <si>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</si>
  <si>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</si>
  <si>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</si>
  <si>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</si>
  <si>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</si>
  <si>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</si>
  <si>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</si>
  <si>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</si>
  <si>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</si>
  <si>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</si>
  <si>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</si>
  <si>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</si>
  <si>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</si>
  <si>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</si>
  <si>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</si>
  <si>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</si>
  <si>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</si>
  <si>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</si>
  <si>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</si>
  <si>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</si>
  <si>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</si>
  <si>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</si>
  <si>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</si>
  <si>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</si>
  <si>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</si>
  <si>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</si>
  <si>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</si>
  <si>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</si>
  <si>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</si>
  <si>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</si>
  <si>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</si>
  <si>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</si>
  <si>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</si>
  <si>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</si>
  <si>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</si>
  <si>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</si>
  <si>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</si>
  <si>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</si>
  <si>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</si>
  <si>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</si>
  <si>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</si>
  <si>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</si>
  <si>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</si>
  <si>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</si>
  <si>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</si>
  <si>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</si>
  <si>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</si>
  <si>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</si>
  <si>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</si>
  <si>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</si>
  <si>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</si>
  <si>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</si>
  <si>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</si>
  <si>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</si>
  <si>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</si>
  <si>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</si>
  <si>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</si>
  <si>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</si>
  <si>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</si>
  <si>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</si>
  <si>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</si>
  <si>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</si>
  <si>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</si>
  <si>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</si>
  <si>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</si>
  <si>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</si>
  <si>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</si>
  <si>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</si>
  <si>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</si>
  <si>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</si>
  <si>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</si>
  <si>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</si>
  <si>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</si>
  <si>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</si>
  <si>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</si>
  <si>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</si>
  <si>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</si>
  <si>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</si>
  <si>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</si>
  <si>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</si>
  <si>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</si>
  <si>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</si>
  <si>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</si>
  <si>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</si>
  <si>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</si>
  <si>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</si>
  <si>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</si>
  <si>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</si>
  <si>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</si>
  <si>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</si>
  <si>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</si>
  <si>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</si>
  <si>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</si>
  <si>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</si>
  <si>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</si>
  <si>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</si>
  <si>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</si>
  <si>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</si>
  <si>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</si>
  <si>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</si>
  <si>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</si>
  <si>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</si>
  <si>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</si>
  <si>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</si>
  <si>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</si>
  <si>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</si>
  <si>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</si>
  <si>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</si>
  <si>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</si>
  <si>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</si>
  <si>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</si>
  <si>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</si>
  <si>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</si>
  <si>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</si>
  <si>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</si>
  <si>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</si>
  <si>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</si>
  <si>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</si>
  <si>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</si>
  <si>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</si>
  <si>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</si>
  <si>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</si>
  <si>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</si>
  <si>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</si>
  <si>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</si>
  <si>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</si>
  <si>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</si>
  <si>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</si>
  <si>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</si>
  <si>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</si>
  <si>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</si>
  <si>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</si>
  <si>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</si>
  <si>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</si>
  <si>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</si>
  <si>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</si>
  <si>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</si>
  <si>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</si>
  <si>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</si>
  <si>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</si>
  <si>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</si>
  <si>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</si>
  <si>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</si>
  <si>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</si>
  <si>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</si>
  <si>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</si>
  <si>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</si>
  <si>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</si>
  <si>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</si>
  <si>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</si>
  <si>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</si>
  <si>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</si>
  <si>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</si>
  <si>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</si>
  <si>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</si>
  <si>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</si>
  <si>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</si>
  <si>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</si>
  <si>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</si>
  <si>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</si>
  <si>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</si>
  <si>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</si>
  <si>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</si>
  <si>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</si>
  <si>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</si>
  <si>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</si>
  <si>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</si>
  <si>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</si>
  <si>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</si>
  <si>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</si>
  <si>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</si>
  <si>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</si>
  <si>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</si>
  <si>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</si>
  <si>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</si>
  <si>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</si>
  <si>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</si>
  <si>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</si>
  <si>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</si>
  <si>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</si>
  <si>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</si>
  <si>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</si>
  <si>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</si>
  <si>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</si>
  <si>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</si>
  <si>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</si>
  <si>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</si>
  <si>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</si>
  <si>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</si>
  <si>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</si>
  <si>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</si>
  <si>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</si>
  <si>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</si>
  <si>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</si>
  <si>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</si>
  <si>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</si>
  <si>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</si>
  <si>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</si>
  <si>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</si>
  <si>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</si>
  <si>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</si>
  <si>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</si>
  <si>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</si>
  <si>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</si>
  <si>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</si>
  <si>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</si>
  <si>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</si>
  <si>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</si>
  <si>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</si>
  <si>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</si>
  <si>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</si>
  <si>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</si>
  <si>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</si>
  <si>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</si>
  <si>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</si>
  <si>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</si>
  <si>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</si>
  <si>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</si>
  <si>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</si>
  <si>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</si>
  <si>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</si>
  <si>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</si>
  <si>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</si>
  <si>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</si>
  <si>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</si>
  <si>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</si>
  <si>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</si>
  <si>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</si>
  <si>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</si>
  <si>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</si>
  <si>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</si>
  <si>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</si>
  <si>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</si>
  <si>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</si>
  <si>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</si>
  <si>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</si>
  <si>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</si>
  <si>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</si>
  <si>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</si>
  <si>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</si>
  <si>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</si>
  <si>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</si>
  <si>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</si>
  <si>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</si>
  <si>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</si>
  <si>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</si>
  <si>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</si>
  <si>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</si>
  <si>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</si>
  <si>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</si>
  <si>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</si>
  <si>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</si>
  <si>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</si>
  <si>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</si>
  <si>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</si>
  <si>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</si>
  <si>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</si>
  <si>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</si>
  <si>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</si>
  <si>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</si>
  <si>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</si>
  <si>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</si>
  <si>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</si>
  <si>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</si>
  <si>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</si>
  <si>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</si>
  <si>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</si>
  <si>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</si>
  <si>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</si>
  <si>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</si>
  <si>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</si>
  <si>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</si>
  <si>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</si>
  <si>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</si>
  <si>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</si>
  <si>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</si>
  <si>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</si>
  <si>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</si>
  <si>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</si>
  <si>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</si>
  <si>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</si>
  <si>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</si>
  <si>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</si>
  <si>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</si>
  <si>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</si>
  <si>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</si>
  <si>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</si>
  <si>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</si>
  <si>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</si>
  <si>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</si>
  <si>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</si>
  <si>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</si>
  <si>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</si>
  <si>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</si>
  <si>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</si>
  <si>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</si>
  <si>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</si>
  <si>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</si>
  <si>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</si>
  <si>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</si>
  <si>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</si>
  <si>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</si>
  <si>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</si>
  <si>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</si>
  <si>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</si>
  <si>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</si>
  <si>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</si>
  <si>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</si>
  <si>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</si>
  <si>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</si>
  <si>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</si>
  <si>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</si>
  <si>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</si>
  <si>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</si>
  <si>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</si>
  <si>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</si>
  <si>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</si>
  <si>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</si>
  <si>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</si>
  <si>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</si>
  <si>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</si>
  <si>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</si>
  <si>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</si>
  <si>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</si>
  <si>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</si>
  <si>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</si>
  <si>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</si>
  <si>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</si>
  <si>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</si>
  <si>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</si>
  <si>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</si>
  <si>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</si>
  <si>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</si>
  <si>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</si>
  <si>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</si>
  <si>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</si>
  <si>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</si>
  <si>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</si>
  <si>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</si>
  <si>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</si>
  <si>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</si>
  <si>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</si>
  <si>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</si>
  <si>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</si>
  <si>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</si>
  <si>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</si>
  <si>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</si>
  <si>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</si>
  <si>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</si>
  <si>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</si>
  <si>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</si>
  <si>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</si>
  <si>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</si>
  <si>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</si>
  <si>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</si>
  <si>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</si>
  <si>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</si>
  <si>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</si>
  <si>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</si>
  <si>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</si>
  <si>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</si>
  <si>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</si>
  <si>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</si>
  <si>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</si>
  <si>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</si>
  <si>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</si>
  <si>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</si>
  <si>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</si>
  <si>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</si>
  <si>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</si>
  <si>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</si>
  <si>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</si>
  <si>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</si>
  <si>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</si>
  <si>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</si>
  <si>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</si>
  <si>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</si>
  <si>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</si>
  <si>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</si>
  <si>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</si>
  <si>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</si>
  <si>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</si>
  <si>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</si>
  <si>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</si>
  <si>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</si>
  <si>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</si>
  <si>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</si>
  <si>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</si>
  <si>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</si>
  <si>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</si>
  <si>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</si>
  <si>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</si>
  <si>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</si>
  <si>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</si>
  <si>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</si>
  <si>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</si>
  <si>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</si>
  <si>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</si>
  <si>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</si>
  <si>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</si>
  <si>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</si>
  <si>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</si>
  <si>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</si>
  <si>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</si>
  <si>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</si>
  <si>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</si>
  <si>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</si>
  <si>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</si>
  <si>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</si>
  <si>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</si>
  <si>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</si>
  <si>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</si>
  <si>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</si>
  <si>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</si>
  <si>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</si>
  <si>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</si>
  <si>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</si>
  <si>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</si>
  <si>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</si>
  <si>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</si>
  <si>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</si>
  <si>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</si>
  <si>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</si>
  <si>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</si>
  <si>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</si>
  <si>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</si>
  <si>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</si>
  <si>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</si>
  <si>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</si>
  <si>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</si>
  <si>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</si>
  <si>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</si>
  <si>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</si>
  <si>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</si>
  <si>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</si>
  <si>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</si>
  <si>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</si>
  <si>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</si>
  <si>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</si>
  <si>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</si>
  <si>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</si>
  <si>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</si>
  <si>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</si>
  <si>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</si>
  <si>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</si>
  <si>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</si>
  <si>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</si>
  <si>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</si>
  <si>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</si>
  <si>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</si>
  <si>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</si>
  <si>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</si>
  <si>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</si>
  <si>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</si>
  <si>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</si>
  <si>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</si>
  <si>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</si>
  <si>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</si>
  <si>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</si>
  <si>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</si>
  <si>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</si>
  <si>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</si>
  <si>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</si>
  <si>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</si>
  <si>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</si>
  <si>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</si>
  <si>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</si>
  <si>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</si>
  <si>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</si>
  <si>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</si>
  <si>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</si>
  <si>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</si>
  <si>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</si>
  <si>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</si>
  <si>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</si>
  <si>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</si>
  <si>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</si>
  <si>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</si>
  <si>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</si>
  <si>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</si>
  <si>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</si>
  <si>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</si>
  <si>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</si>
  <si>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</si>
  <si>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</si>
  <si>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</si>
  <si>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</si>
  <si>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</si>
  <si>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</si>
  <si>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</si>
  <si>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</si>
  <si>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</si>
  <si>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</si>
  <si>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</si>
  <si>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</si>
  <si>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</si>
  <si>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</si>
  <si>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</si>
  <si>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</si>
  <si>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</si>
  <si>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</si>
  <si>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</si>
  <si>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</si>
  <si>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</si>
  <si>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</si>
  <si>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</si>
  <si>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</si>
  <si>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</si>
  <si>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</si>
  <si>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</si>
  <si>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</si>
  <si>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</si>
  <si>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</si>
  <si>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</si>
  <si>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</si>
  <si>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</si>
  <si>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</si>
  <si>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</si>
  <si>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</si>
  <si>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</si>
  <si>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</si>
  <si>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</si>
  <si>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</si>
  <si>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</si>
  <si>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</si>
  <si>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</si>
  <si>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</si>
  <si>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</si>
  <si>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</si>
  <si>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</si>
  <si>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</si>
  <si>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</si>
  <si>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</si>
  <si>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</si>
  <si>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</si>
  <si>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</si>
  <si>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</si>
  <si>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</si>
  <si>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</si>
  <si>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</si>
  <si>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</si>
  <si>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</si>
  <si>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</si>
  <si>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</si>
  <si>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</si>
  <si>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</si>
  <si>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</si>
  <si>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</si>
  <si>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</si>
  <si>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</si>
  <si>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</si>
  <si>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</si>
  <si>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</si>
  <si>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</si>
  <si>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</si>
  <si>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</si>
  <si>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</si>
  <si>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</si>
  <si>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</si>
  <si>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</si>
  <si>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</si>
  <si>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</si>
  <si>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</si>
  <si>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</si>
  <si>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</si>
  <si>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</si>
  <si>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</si>
  <si>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</si>
  <si>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</si>
  <si>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</si>
  <si>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</si>
  <si>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</si>
  <si>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</si>
  <si>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</si>
  <si>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</si>
  <si>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</si>
  <si>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</si>
  <si>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</si>
  <si>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</si>
  <si>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</si>
  <si>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</si>
  <si>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</si>
  <si>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</si>
  <si>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</si>
  <si>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</si>
  <si>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</si>
  <si>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</si>
  <si>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</si>
  <si>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</si>
  <si>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</si>
  <si>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</si>
  <si>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</si>
  <si>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</si>
  <si>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</si>
  <si>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</si>
  <si>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</si>
  <si>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</si>
  <si>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</si>
  <si>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</si>
  <si>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</si>
  <si>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</si>
  <si>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</si>
  <si>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</si>
  <si>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</si>
  <si>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</si>
  <si>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</si>
  <si>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</si>
  <si>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</si>
  <si>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</si>
  <si>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</si>
  <si>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</si>
  <si>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</si>
  <si>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</si>
  <si>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</si>
  <si>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</si>
  <si>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</si>
  <si>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</si>
  <si>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</si>
  <si>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</si>
  <si>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</si>
  <si>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</si>
  <si>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</si>
  <si>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</si>
  <si>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</si>
  <si>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</si>
  <si>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</si>
  <si>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</si>
  <si>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</si>
  <si>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</si>
  <si>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</si>
  <si>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</si>
  <si>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</si>
  <si>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</si>
  <si>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</si>
  <si>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</si>
  <si>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</si>
  <si>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</si>
  <si>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</si>
  <si>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</si>
  <si>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</si>
  <si>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</si>
  <si>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</si>
  <si>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</si>
  <si>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</si>
  <si>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</si>
  <si>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</si>
  <si>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</si>
  <si>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</si>
  <si>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</si>
  <si>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</si>
  <si>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</si>
  <si>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</si>
  <si>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</si>
  <si>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</si>
  <si>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</si>
  <si>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</si>
  <si>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</si>
  <si>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</si>
  <si>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</si>
  <si>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</si>
  <si>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</si>
  <si>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</si>
  <si>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</si>
  <si>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</si>
  <si>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</si>
  <si>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</si>
  <si>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</si>
  <si>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</si>
  <si>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</si>
  <si>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</si>
  <si>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</si>
  <si>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</si>
  <si>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</si>
  <si>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</si>
  <si>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</si>
  <si>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</si>
  <si>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</si>
  <si>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</si>
  <si>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</si>
  <si>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</si>
  <si>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</si>
  <si>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</si>
  <si>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</si>
  <si>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</si>
  <si>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</si>
  <si>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</si>
  <si>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</si>
  <si>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</si>
  <si>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</si>
  <si>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</si>
  <si>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</si>
  <si>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</si>
  <si>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</si>
  <si>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</si>
  <si>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</si>
  <si>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</si>
  <si>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</si>
  <si>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</si>
  <si>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</si>
  <si>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</si>
  <si>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</si>
  <si>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</si>
  <si>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</si>
  <si>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</si>
  <si>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</si>
  <si>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</si>
  <si>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</si>
  <si>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</si>
  <si>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</si>
  <si>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</si>
  <si>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</si>
  <si>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</si>
  <si>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</si>
  <si>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</si>
  <si>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</si>
  <si>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</si>
  <si>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</si>
  <si>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</si>
  <si>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</si>
  <si>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</si>
  <si>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</si>
  <si>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</si>
  <si>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</si>
  <si>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</si>
  <si>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</si>
  <si>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</si>
  <si>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</si>
  <si>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</si>
  <si>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</si>
  <si>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</si>
  <si>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</si>
  <si>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</si>
  <si>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</si>
  <si>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</si>
  <si>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</si>
  <si>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</si>
  <si>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</si>
  <si>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</si>
  <si>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</si>
  <si>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</si>
  <si>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</si>
  <si>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</si>
  <si>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</si>
  <si>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</si>
  <si>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</si>
  <si>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</si>
  <si>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</si>
  <si>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</si>
  <si>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</si>
  <si>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</si>
  <si>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</si>
  <si>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</si>
  <si>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</si>
  <si>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</si>
  <si>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</si>
  <si>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</si>
  <si>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</si>
  <si>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</si>
  <si>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</si>
  <si>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</si>
  <si>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</si>
  <si>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</si>
  <si>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</si>
  <si>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</si>
  <si>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</si>
  <si>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</si>
  <si>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</si>
  <si>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</si>
  <si>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</si>
  <si>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</si>
  <si>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</si>
  <si>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</si>
  <si>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</si>
  <si>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</si>
  <si>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</si>
  <si>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</si>
  <si>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</si>
  <si>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</si>
  <si>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</si>
  <si>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</si>
  <si>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</si>
  <si>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</si>
  <si>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</si>
  <si>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</si>
  <si>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</si>
  <si>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</si>
  <si>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</si>
  <si>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</si>
  <si>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</si>
  <si>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</si>
  <si>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</si>
  <si>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</si>
  <si>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</si>
  <si>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</si>
  <si>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</si>
  <si>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</si>
  <si>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</si>
  <si>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</si>
  <si>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</si>
  <si>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</si>
  <si>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</si>
  <si>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</si>
  <si>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</si>
  <si>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</si>
  <si>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</si>
  <si>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</si>
  <si>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</si>
  <si>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</si>
  <si>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</si>
  <si>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</si>
  <si>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</si>
  <si>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</si>
  <si>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</si>
  <si>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</si>
  <si>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</si>
  <si>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</si>
  <si>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</si>
  <si>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</si>
  <si>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</si>
  <si>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</si>
  <si>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</si>
  <si>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</si>
  <si>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</si>
  <si>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</si>
  <si>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</si>
  <si>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</si>
  <si>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</si>
  <si>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</si>
  <si>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</si>
  <si>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</si>
  <si>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</si>
  <si>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</si>
  <si>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</si>
  <si>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</si>
  <si>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</si>
  <si>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</si>
  <si>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</si>
  <si>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</si>
  <si>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</si>
  <si>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</si>
  <si>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</si>
  <si>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</si>
  <si>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</si>
  <si>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</si>
  <si>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</si>
  <si>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</si>
  <si>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</si>
  <si>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</si>
  <si>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</si>
  <si>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</si>
  <si>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</si>
  <si>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</si>
  <si>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</si>
  <si>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</si>
  <si>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</si>
  <si>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</si>
  <si>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</si>
  <si>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</si>
  <si>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</si>
  <si>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</si>
  <si>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</si>
  <si>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</si>
  <si>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</si>
  <si>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</si>
  <si>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</si>
  <si>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</si>
  <si>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</si>
  <si>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</si>
  <si>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</si>
  <si>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</si>
  <si>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</si>
  <si>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</si>
  <si>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</si>
  <si>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</si>
  <si>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</si>
  <si>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</si>
  <si>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</si>
  <si>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</si>
  <si>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</si>
  <si>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</si>
  <si>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</si>
  <si>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</si>
  <si>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</si>
  <si>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</si>
  <si>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</si>
  <si>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</si>
  <si>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</si>
  <si>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</si>
  <si>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</si>
  <si>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</si>
  <si>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</si>
  <si>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</si>
  <si>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</si>
  <si>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</si>
  <si>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</si>
  <si>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</si>
  <si>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</si>
  <si>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</si>
  <si>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</si>
  <si>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</si>
  <si>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</si>
  <si>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</si>
  <si>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</si>
  <si>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</si>
  <si>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</si>
  <si>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</si>
  <si>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</si>
  <si>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</si>
  <si>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</si>
  <si>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</si>
  <si>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</si>
  <si>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</si>
  <si>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</si>
  <si>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</si>
  <si>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</si>
  <si>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</si>
  <si>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</si>
  <si>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</si>
  <si>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</si>
  <si>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</si>
  <si>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</si>
  <si>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</si>
  <si>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</si>
  <si>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</si>
  <si>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</si>
  <si>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</si>
  <si>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</si>
  <si>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</si>
  <si>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</si>
  <si>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</si>
  <si>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</si>
  <si>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</si>
  <si>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</si>
  <si>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</si>
  <si>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</si>
  <si>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</si>
  <si>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</si>
  <si>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</si>
  <si>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</si>
  <si>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</si>
  <si>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</si>
  <si>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</si>
  <si>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</si>
  <si>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</si>
  <si>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</si>
  <si>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</si>
  <si>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</si>
  <si>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</si>
  <si>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</si>
  <si>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</si>
  <si>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</si>
  <si>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</si>
  <si>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</si>
  <si>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</si>
  <si>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</si>
  <si>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</si>
  <si>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</si>
  <si>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</si>
  <si>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</si>
  <si>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</si>
  <si>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</si>
  <si>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</si>
  <si>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</si>
  <si>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</si>
  <si>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</si>
  <si>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</si>
  <si>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</si>
  <si>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</si>
  <si>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</si>
  <si>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</si>
  <si>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</si>
  <si>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</si>
  <si>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</si>
  <si>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</si>
  <si>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</si>
  <si>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</si>
  <si>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</si>
  <si>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</si>
  <si>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</si>
  <si>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</si>
  <si>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</si>
  <si>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</si>
  <si>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</si>
  <si>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</si>
  <si>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</si>
  <si>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</si>
  <si>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</si>
  <si>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</si>
  <si>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</si>
  <si>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</si>
  <si>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</si>
  <si>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</si>
  <si>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</si>
  <si>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</si>
  <si>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</si>
  <si>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</si>
  <si>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</si>
  <si>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</si>
  <si>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</si>
  <si>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</si>
  <si>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</si>
  <si>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</si>
  <si>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</si>
  <si>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</si>
  <si>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</si>
  <si>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</si>
  <si>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</si>
  <si>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</si>
  <si>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</si>
  <si>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</si>
  <si>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</si>
  <si>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</si>
  <si>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</si>
  <si>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</si>
  <si>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</si>
  <si>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</si>
  <si>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</si>
  <si>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</si>
  <si>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</si>
  <si>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</si>
  <si>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</si>
  <si>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</si>
  <si>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</si>
  <si>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</si>
  <si>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</si>
  <si>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</si>
  <si>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</si>
  <si>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</si>
  <si>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</si>
  <si>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</si>
  <si>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</si>
  <si>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</si>
  <si>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</si>
  <si>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</si>
  <si>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</si>
  <si>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</si>
  <si>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</si>
  <si>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</si>
  <si>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</si>
  <si>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</si>
  <si>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</si>
  <si>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</si>
  <si>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</si>
  <si>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</si>
  <si>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</si>
  <si>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</si>
  <si>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</si>
  <si>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</si>
  <si>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</si>
  <si>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</si>
  <si>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</si>
  <si>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</si>
  <si>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</si>
  <si>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</si>
  <si>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</si>
  <si>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</si>
  <si>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</si>
  <si>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</si>
  <si>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</si>
  <si>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</si>
  <si>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</si>
  <si>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</si>
  <si>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</si>
  <si>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</si>
  <si>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</si>
  <si>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</si>
  <si>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</si>
  <si>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</si>
  <si>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</si>
  <si>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</si>
  <si>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</si>
  <si>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</si>
  <si>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</si>
  <si>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</si>
  <si>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</si>
  <si>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</si>
  <si>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</si>
  <si>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</si>
  <si>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</si>
  <si>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</si>
  <si>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</si>
  <si>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</si>
  <si>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</si>
  <si>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</si>
  <si>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</si>
  <si>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</si>
  <si>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</si>
  <si>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</si>
  <si>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</si>
  <si>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</si>
  <si>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</si>
  <si>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</si>
  <si>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</si>
  <si>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</si>
  <si>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</si>
  <si>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</si>
  <si>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</si>
  <si>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</si>
  <si>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</si>
  <si>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</si>
  <si>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</si>
  <si>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</si>
  <si>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</si>
  <si>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</si>
  <si>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</si>
  <si>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</si>
  <si>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</si>
  <si>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</si>
  <si>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</si>
  <si>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</si>
  <si>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</si>
  <si>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</si>
  <si>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</si>
  <si>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</si>
  <si>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</si>
  <si>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</si>
  <si>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</si>
  <si>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</si>
  <si>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</si>
  <si>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</si>
  <si>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</si>
  <si>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</si>
  <si>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</si>
  <si>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</si>
  <si>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</si>
  <si>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</si>
  <si>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</si>
  <si>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</si>
  <si>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</si>
  <si>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</si>
  <si>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</si>
  <si>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</si>
  <si>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</si>
  <si>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</si>
  <si>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</si>
  <si>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</si>
  <si>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</si>
  <si>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</si>
  <si>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</si>
  <si>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</si>
  <si>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</si>
  <si>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</si>
  <si>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</si>
  <si>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</si>
  <si>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</si>
  <si>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</si>
  <si>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</si>
  <si>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</si>
  <si>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</si>
  <si>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</si>
  <si>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</si>
  <si>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</si>
  <si>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</si>
  <si>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</si>
  <si>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</si>
  <si>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</si>
  <si>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</si>
  <si>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</si>
  <si>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</si>
  <si>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</si>
  <si>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</si>
  <si>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</si>
  <si>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</si>
  <si>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</si>
  <si>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</si>
  <si>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</si>
  <si>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</si>
  <si>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</si>
  <si>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</si>
  <si>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</si>
  <si>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</si>
  <si>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</si>
  <si>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</si>
  <si>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</si>
  <si>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</si>
  <si>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</si>
  <si>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</si>
  <si>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</si>
  <si>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</si>
  <si>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</si>
  <si>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</si>
  <si>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</si>
  <si>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</si>
  <si>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</si>
  <si>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</si>
  <si>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</si>
  <si>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</si>
  <si>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</si>
  <si>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</si>
  <si>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</si>
  <si>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</si>
  <si>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</si>
  <si>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</si>
  <si>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</si>
  <si>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</si>
  <si>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</si>
  <si>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</si>
  <si>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</si>
  <si>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</si>
  <si>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</si>
  <si>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</si>
  <si>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</si>
  <si>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</si>
  <si>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</si>
  <si>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</si>
  <si>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</si>
  <si>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</si>
  <si>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</si>
  <si>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</si>
  <si>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</si>
  <si>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</si>
  <si>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</si>
  <si>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</si>
  <si>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</si>
  <si>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</si>
  <si>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</si>
  <si>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</si>
  <si>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</si>
  <si>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</si>
  <si>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</si>
  <si>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</si>
  <si>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</si>
  <si>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</si>
  <si>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</si>
  <si>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</si>
  <si>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</si>
  <si>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</si>
  <si>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</si>
  <si>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</si>
  <si>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</si>
  <si>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</si>
  <si>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</si>
  <si>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</si>
  <si>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</si>
  <si>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</si>
  <si>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</si>
  <si>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</si>
  <si>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</si>
  <si>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</si>
  <si>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</si>
  <si>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</si>
  <si>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</si>
  <si>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</si>
  <si>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</si>
  <si>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</si>
  <si>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</si>
  <si>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</si>
  <si>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</si>
  <si>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</si>
  <si>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</si>
  <si>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</si>
  <si>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</si>
  <si>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</si>
  <si>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</si>
  <si>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</si>
  <si>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</si>
  <si>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</si>
  <si>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</si>
  <si>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</si>
  <si>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</si>
  <si>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</si>
  <si>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</si>
  <si>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</si>
  <si>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</si>
  <si>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</si>
  <si>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</si>
  <si>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</si>
  <si>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</si>
  <si>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</si>
  <si>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</si>
  <si>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</si>
  <si>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</si>
  <si>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</si>
  <si>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</si>
  <si>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</si>
  <si>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</si>
  <si>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</si>
  <si>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</si>
  <si>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</si>
  <si>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</si>
  <si>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</si>
  <si>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</si>
  <si>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</si>
  <si>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</si>
  <si>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</si>
  <si>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</si>
  <si>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</si>
  <si>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</si>
  <si>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</si>
  <si>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</si>
  <si>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</si>
  <si>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</si>
  <si>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</si>
  <si>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</si>
  <si>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</si>
  <si>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</si>
  <si>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</si>
  <si>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</si>
  <si>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</si>
  <si>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</si>
  <si>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</si>
  <si>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</si>
  <si>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</si>
  <si>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</si>
  <si>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</si>
  <si>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</si>
  <si>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</si>
  <si>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</si>
  <si>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</si>
  <si>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</si>
  <si>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</si>
  <si>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</si>
  <si>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</si>
  <si>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</si>
  <si>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</si>
  <si>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</si>
  <si>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</si>
  <si>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</si>
  <si>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</si>
  <si>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</si>
  <si>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</si>
  <si>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</si>
  <si>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</si>
  <si>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</si>
  <si>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</si>
  <si>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</si>
  <si>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</si>
  <si>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</si>
  <si>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</si>
  <si>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</si>
  <si>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</si>
  <si>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</si>
  <si>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</si>
  <si>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</si>
  <si>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</si>
  <si>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</si>
  <si>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</si>
  <si>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</si>
  <si>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</si>
  <si>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</si>
  <si>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</si>
  <si>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</si>
  <si>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</si>
  <si>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</si>
  <si>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</si>
  <si>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</si>
  <si>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</si>
  <si>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</si>
  <si>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</si>
  <si>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</si>
  <si>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</si>
  <si>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</si>
  <si>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</si>
  <si>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</si>
  <si>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</si>
  <si>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</si>
  <si>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</si>
  <si>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</si>
  <si>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</si>
  <si>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</si>
  <si>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</si>
  <si>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</si>
  <si>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</si>
  <si>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</si>
  <si>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</si>
  <si>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</si>
  <si>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</si>
  <si>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</si>
  <si>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</si>
  <si>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</si>
  <si>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</si>
  <si>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</si>
  <si>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</si>
  <si>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</si>
  <si>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</si>
  <si>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</si>
  <si>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</si>
  <si>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</si>
  <si>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</si>
  <si>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</si>
  <si>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</si>
  <si>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</si>
  <si>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</si>
  <si>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</si>
  <si>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</si>
  <si>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</si>
  <si>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</si>
  <si>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</si>
  <si>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</si>
  <si>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</si>
  <si>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</si>
  <si>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</si>
  <si>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</si>
  <si>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</si>
  <si>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</si>
  <si>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</si>
  <si>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</si>
  <si>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</si>
  <si>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</si>
  <si>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</si>
  <si>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</si>
  <si>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</si>
  <si>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</si>
  <si>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</si>
  <si>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</si>
  <si>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</si>
  <si>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</si>
  <si>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</si>
  <si>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</si>
  <si>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</si>
  <si>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</si>
  <si>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</si>
  <si>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</si>
  <si>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</si>
  <si>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</si>
  <si>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</si>
  <si>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</si>
  <si>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</si>
  <si>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</si>
  <si>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</si>
  <si>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</si>
  <si>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</si>
  <si>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</si>
  <si>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</si>
  <si>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</si>
  <si>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</si>
  <si>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</si>
  <si>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</si>
  <si>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</si>
  <si>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</si>
  <si>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</si>
  <si>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</si>
  <si>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</si>
  <si>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</si>
  <si>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</si>
  <si>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</si>
  <si>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</si>
  <si>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</si>
  <si>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</si>
  <si>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</si>
  <si>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</si>
  <si>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</si>
  <si>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</si>
  <si>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</si>
  <si>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</si>
  <si>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</si>
  <si>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</si>
  <si>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</si>
  <si>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</si>
  <si>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</si>
  <si>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</si>
  <si>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</si>
  <si>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</si>
  <si>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</si>
  <si>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</si>
  <si>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</si>
  <si>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</si>
  <si>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</si>
  <si>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</si>
  <si>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</si>
  <si>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</si>
  <si>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</si>
  <si>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</si>
  <si>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</si>
  <si>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</si>
  <si>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</si>
  <si>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</si>
  <si>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</si>
  <si>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</si>
  <si>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</si>
  <si>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</si>
  <si>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</si>
  <si>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</si>
  <si>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</si>
  <si>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</si>
  <si>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</si>
  <si>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</si>
  <si>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</si>
  <si>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</si>
  <si>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</si>
  <si>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</si>
  <si>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</si>
  <si>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</si>
  <si>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</si>
  <si>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</si>
  <si>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</si>
  <si>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</si>
  <si>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</si>
  <si>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</si>
  <si>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</si>
  <si>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</si>
  <si>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</si>
  <si>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</si>
  <si>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</si>
  <si>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</si>
  <si>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</si>
  <si>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</si>
  <si>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</si>
  <si>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</si>
  <si>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</si>
  <si>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</si>
  <si>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</si>
  <si>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</si>
  <si>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</si>
  <si>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</si>
  <si>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</si>
  <si>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</si>
  <si>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</si>
  <si>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</si>
  <si>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</si>
  <si>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</si>
  <si>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</si>
  <si>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</si>
  <si>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</si>
  <si>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</si>
  <si>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</si>
  <si>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</si>
  <si>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</si>
  <si>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</si>
  <si>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</si>
  <si>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</si>
  <si>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</si>
  <si>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</si>
  <si>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</si>
  <si>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</si>
  <si>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</si>
  <si>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</si>
  <si>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</si>
  <si>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</si>
  <si>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</si>
  <si>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</si>
  <si>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</si>
  <si>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</si>
  <si>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</si>
  <si>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</si>
  <si>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</si>
  <si>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</si>
  <si>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</si>
  <si>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</si>
  <si>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</si>
  <si>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</si>
  <si>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</si>
  <si>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</si>
  <si>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</si>
  <si>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</si>
  <si>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</si>
  <si>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</si>
  <si>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</si>
  <si>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</si>
  <si>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</si>
  <si>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</si>
  <si>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</si>
  <si>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</si>
  <si>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</si>
  <si>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</si>
  <si>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</si>
  <si>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</si>
  <si>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</si>
  <si>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</si>
  <si>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</si>
  <si>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</si>
  <si>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</si>
  <si>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</si>
  <si>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</si>
  <si>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</si>
  <si>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</si>
  <si>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</si>
  <si>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</si>
  <si>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</si>
  <si>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</si>
  <si>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</si>
  <si>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</si>
  <si>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</si>
  <si>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</si>
  <si>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</si>
  <si>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</si>
  <si>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</si>
  <si>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</si>
  <si>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</si>
  <si>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</si>
  <si>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</si>
  <si>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</si>
  <si>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</si>
  <si>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</si>
  <si>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</si>
  <si>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</si>
  <si>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</si>
  <si>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</si>
  <si>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</si>
  <si>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</si>
  <si>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</si>
  <si>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</si>
  <si>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</si>
  <si>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</si>
  <si>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</si>
  <si>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</si>
  <si>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</si>
  <si>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</si>
  <si>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</si>
  <si>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</si>
  <si>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</si>
  <si>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</si>
  <si>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</si>
  <si>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</si>
  <si>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</si>
  <si>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</si>
  <si>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</si>
  <si>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</si>
  <si>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</si>
  <si>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</si>
  <si>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</si>
  <si>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</si>
  <si>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</si>
  <si>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</si>
  <si>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</si>
  <si>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</si>
  <si>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</si>
  <si>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</si>
  <si>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</si>
  <si>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</si>
  <si>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</si>
  <si>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</si>
  <si>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</si>
  <si>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</si>
  <si>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</si>
  <si>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</si>
  <si>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</si>
  <si>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</si>
  <si>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</si>
  <si>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</si>
  <si>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</si>
  <si>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</si>
  <si>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</si>
  <si>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</si>
  <si>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</si>
  <si>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</si>
  <si>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</si>
  <si>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</si>
  <si>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</si>
  <si>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</si>
  <si>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</si>
  <si>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</si>
  <si>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</si>
  <si>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</si>
  <si>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</si>
  <si>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</si>
  <si>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</si>
  <si>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</si>
  <si>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</si>
  <si>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</si>
  <si>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</si>
  <si>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</si>
  <si>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</si>
  <si>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</si>
  <si>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</si>
  <si>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</si>
  <si>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</si>
  <si>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</si>
  <si>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</si>
  <si>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</si>
  <si>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</si>
  <si>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</si>
  <si>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</si>
  <si>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</si>
  <si>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</si>
  <si>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</si>
  <si>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</si>
  <si>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</si>
  <si>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</si>
  <si>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</si>
  <si>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</si>
  <si>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</si>
  <si>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</si>
  <si>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</si>
  <si>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</si>
  <si>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</si>
  <si>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</si>
  <si>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</si>
  <si>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</si>
  <si>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</si>
  <si>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</si>
  <si>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</si>
  <si>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</si>
  <si>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</si>
  <si>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</si>
  <si>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</si>
  <si>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</si>
  <si>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</si>
  <si>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</si>
  <si>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</si>
  <si>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</si>
  <si>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</si>
  <si>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</si>
  <si>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</si>
  <si>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</si>
  <si>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</si>
  <si>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</si>
  <si>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</si>
  <si>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</si>
  <si>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</si>
  <si>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</si>
  <si>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</si>
  <si>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</si>
  <si>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</si>
  <si>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</si>
  <si>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</si>
  <si>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</si>
  <si>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</si>
  <si>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</si>
  <si>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</si>
  <si>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</si>
  <si>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</si>
  <si>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</si>
  <si>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</si>
  <si>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</si>
  <si>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</si>
  <si>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</si>
  <si>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</si>
  <si>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</si>
  <si>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</si>
  <si>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</si>
  <si>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</si>
  <si>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</si>
  <si>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</si>
  <si>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</si>
  <si>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</si>
  <si>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</si>
  <si>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</si>
  <si>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</si>
  <si>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</si>
  <si>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</si>
  <si>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</si>
  <si>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</si>
  <si>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</si>
  <si>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</si>
  <si>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</si>
  <si>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</si>
  <si>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</si>
  <si>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</si>
  <si>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</si>
  <si>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</si>
  <si>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</si>
  <si>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</si>
  <si>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</si>
  <si>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</si>
  <si>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</si>
  <si>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</si>
  <si>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</si>
  <si>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</si>
  <si>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</si>
  <si>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</si>
  <si>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</si>
  <si>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</si>
  <si>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</si>
  <si>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</si>
  <si>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</si>
  <si>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</si>
  <si>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</si>
  <si>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</si>
  <si>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</si>
  <si>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</si>
  <si>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</si>
  <si>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</si>
  <si>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</si>
  <si>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</si>
  <si>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</si>
  <si>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</si>
  <si>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</si>
  <si>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</si>
  <si>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</si>
  <si>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</si>
  <si>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</si>
  <si>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</si>
  <si>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</si>
  <si>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</si>
  <si>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</si>
  <si>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</si>
  <si>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</si>
  <si>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</si>
  <si>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</si>
  <si>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</si>
  <si>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</si>
  <si>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</si>
  <si>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</si>
  <si>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</si>
  <si>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</si>
  <si>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</si>
  <si>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</si>
  <si>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</si>
  <si>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</si>
  <si>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</si>
  <si>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</si>
  <si>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</si>
  <si>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</si>
  <si>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</si>
  <si>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</si>
  <si>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</si>
  <si>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</si>
  <si>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</si>
  <si>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</si>
  <si>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</si>
  <si>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</si>
  <si>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</si>
  <si>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</si>
  <si>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</si>
  <si>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</si>
  <si>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</si>
  <si>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</si>
  <si>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</si>
  <si>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</si>
  <si>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</si>
  <si>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</si>
  <si>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</si>
  <si>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</si>
  <si>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</si>
  <si>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</si>
  <si>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</si>
  <si>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</si>
  <si>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</si>
  <si>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</si>
  <si>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</si>
  <si>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</si>
  <si>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</si>
  <si>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</si>
  <si>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</si>
  <si>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</si>
  <si>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</si>
  <si>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</si>
  <si>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</si>
  <si>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</si>
  <si>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</si>
  <si>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</si>
  <si>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</si>
  <si>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</si>
  <si>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</si>
  <si>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</si>
  <si>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</si>
  <si>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</si>
  <si>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</si>
  <si>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</si>
  <si>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</si>
  <si>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</si>
  <si>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</si>
  <si>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</si>
  <si>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</si>
  <si>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</si>
  <si>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</si>
  <si>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</si>
  <si>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</si>
  <si>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</si>
  <si>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</si>
  <si>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</si>
  <si>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</si>
  <si>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</si>
  <si>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</si>
  <si>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</si>
  <si>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</si>
  <si>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</si>
  <si>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</si>
  <si>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</si>
  <si>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</si>
  <si>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</si>
  <si>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</si>
  <si>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</si>
  <si>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</si>
  <si>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</si>
  <si>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</si>
  <si>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</si>
  <si>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</si>
  <si>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</si>
  <si>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</si>
  <si>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</si>
  <si>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</si>
  <si>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</si>
  <si>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</si>
  <si>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</si>
  <si>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</si>
  <si>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</si>
  <si>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</si>
  <si>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</si>
  <si>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</si>
  <si>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</si>
  <si>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</si>
  <si>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</si>
  <si>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</si>
  <si>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</si>
  <si>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</si>
  <si>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</si>
  <si>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</si>
  <si>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</si>
  <si>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</si>
  <si>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</si>
  <si>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</si>
  <si>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</si>
  <si>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</si>
  <si>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</si>
  <si>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</si>
  <si>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</si>
  <si>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</si>
  <si>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</si>
  <si>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</si>
  <si>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</si>
  <si>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</si>
  <si>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</si>
  <si>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</si>
  <si>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</si>
  <si>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</si>
  <si>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</si>
  <si>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</si>
  <si>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</si>
  <si>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</si>
  <si>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</si>
  <si>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</si>
  <si>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</si>
  <si>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</si>
  <si>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</si>
  <si>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</si>
  <si>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</si>
  <si>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</si>
  <si>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</si>
  <si>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</si>
  <si>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</si>
  <si>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</si>
  <si>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</si>
  <si>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</si>
  <si>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</si>
  <si>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</si>
  <si>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</si>
  <si>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</si>
  <si>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</si>
  <si>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</si>
  <si>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</si>
  <si>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</si>
  <si>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</si>
  <si>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</si>
  <si>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</si>
  <si>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</si>
  <si>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</si>
  <si>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</si>
  <si>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</si>
  <si>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</si>
  <si>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</si>
  <si>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</si>
  <si>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</si>
  <si>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</si>
  <si>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</si>
  <si>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</si>
  <si>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</si>
  <si>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</si>
  <si>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</si>
  <si>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</si>
  <si>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</si>
  <si>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</si>
  <si>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</si>
  <si>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</si>
  <si>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</si>
  <si>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</si>
  <si>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</si>
  <si>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</si>
  <si>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</si>
  <si>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</si>
  <si>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</si>
  <si>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</si>
  <si>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</si>
  <si>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</si>
  <si>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</si>
  <si>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</si>
  <si>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</si>
  <si>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</si>
  <si>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</si>
  <si>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</si>
  <si>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</si>
  <si>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</si>
  <si>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</si>
  <si>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</si>
  <si>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</si>
  <si>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</si>
  <si>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</si>
  <si>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</si>
  <si>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</si>
  <si>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</si>
  <si>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</si>
  <si>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</si>
  <si>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</si>
  <si>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</si>
  <si>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</si>
  <si>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</si>
  <si>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</si>
  <si>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</si>
  <si>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</si>
  <si>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</si>
  <si>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</si>
  <si>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</si>
  <si>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</si>
  <si>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</si>
  <si>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</si>
  <si>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</si>
  <si>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</si>
  <si>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</si>
  <si>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</si>
  <si>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</si>
  <si>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</si>
  <si>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</si>
  <si>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</si>
  <si>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</si>
  <si>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</si>
  <si>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</si>
  <si>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</si>
  <si>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</si>
  <si>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</si>
  <si>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</si>
  <si>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</si>
  <si>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</si>
  <si>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</si>
  <si>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</si>
  <si>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</si>
  <si>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</si>
  <si>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</si>
  <si>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</si>
  <si>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</si>
  <si>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</si>
  <si>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</si>
  <si>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</si>
  <si>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</si>
  <si>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</si>
  <si>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</si>
  <si>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</si>
  <si>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</si>
  <si>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</si>
  <si>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</si>
  <si>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</si>
  <si>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</si>
  <si>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</si>
  <si>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</si>
  <si>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</si>
  <si>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</si>
  <si>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</si>
  <si>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</si>
  <si>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</si>
  <si>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</si>
  <si>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</si>
  <si>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</si>
  <si>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</si>
  <si>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</si>
  <si>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</si>
  <si>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</si>
  <si>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</si>
  <si>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</si>
  <si>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</si>
  <si>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</si>
  <si>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</si>
  <si>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</si>
  <si>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</si>
  <si>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</si>
  <si>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</si>
  <si>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</si>
  <si>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</si>
  <si>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</si>
  <si>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</si>
  <si>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</si>
  <si>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</si>
  <si>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</si>
  <si>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</si>
  <si>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</si>
  <si>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</si>
  <si>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</si>
  <si>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</si>
  <si>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</si>
  <si>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</si>
  <si>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</si>
  <si>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</si>
  <si>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</si>
  <si>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</si>
  <si>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</si>
  <si>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</si>
  <si>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</si>
  <si>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</si>
  <si>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</si>
  <si>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</si>
  <si>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</si>
  <si>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</si>
  <si>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</si>
  <si>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</si>
  <si>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</si>
  <si>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</si>
  <si>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</si>
  <si>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</si>
  <si>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</si>
  <si>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</si>
  <si>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</si>
  <si>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</si>
  <si>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</si>
  <si>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</si>
  <si>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</si>
  <si>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</si>
  <si>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</si>
  <si>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</si>
  <si>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</si>
  <si>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</si>
  <si>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</si>
  <si>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</si>
  <si>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</si>
  <si>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</si>
  <si>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</si>
  <si>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</si>
  <si>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</si>
  <si>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</si>
  <si>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</si>
  <si>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</si>
  <si>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</si>
  <si>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</si>
  <si>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</si>
  <si>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</si>
  <si>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</si>
  <si>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</si>
  <si>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</si>
  <si>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</si>
  <si>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</si>
  <si>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</si>
  <si>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</si>
  <si>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</si>
  <si>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</si>
  <si>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</si>
  <si>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</si>
  <si>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</si>
  <si>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</si>
  <si>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</si>
  <si>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</si>
  <si>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</si>
  <si>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</si>
  <si>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</si>
  <si>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</si>
  <si>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</si>
  <si>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</si>
  <si>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</si>
  <si>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</si>
  <si>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</si>
  <si>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</si>
  <si>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</si>
  <si>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</si>
  <si>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</si>
  <si>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</si>
  <si>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</si>
  <si>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</si>
  <si>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</si>
  <si>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</si>
  <si>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</si>
  <si>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</si>
  <si>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</si>
  <si>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</si>
  <si>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</si>
  <si>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</si>
  <si>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</si>
  <si>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</si>
  <si>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</si>
  <si>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</si>
  <si>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</si>
  <si>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</si>
  <si>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</si>
  <si>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</si>
  <si>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</si>
  <si>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</si>
  <si>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</si>
  <si>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</si>
  <si>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</si>
  <si>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</si>
  <si>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</si>
  <si>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</si>
  <si>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</si>
  <si>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</si>
  <si>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</si>
  <si>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</si>
  <si>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</si>
  <si>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</si>
  <si>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</si>
  <si>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</si>
  <si>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</si>
  <si>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</si>
  <si>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</si>
  <si>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</si>
  <si>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</si>
  <si>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</si>
  <si>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</si>
  <si>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</si>
  <si>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</si>
  <si>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</si>
  <si>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</si>
  <si>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</si>
  <si>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</si>
  <si>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</si>
  <si>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</si>
  <si>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</si>
  <si>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</si>
  <si>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</si>
  <si>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</si>
  <si>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</si>
  <si>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</si>
  <si>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</si>
  <si>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</si>
  <si>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</si>
  <si>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</si>
  <si>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</si>
  <si>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</si>
  <si>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</si>
  <si>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</si>
  <si>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</si>
  <si>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</si>
  <si>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</si>
  <si>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</si>
  <si>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</si>
  <si>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</si>
  <si>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</si>
  <si>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</si>
  <si>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</si>
  <si>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</si>
  <si>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</si>
  <si>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</si>
  <si>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</si>
  <si>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</si>
  <si>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</si>
  <si>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</si>
  <si>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</si>
  <si>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</si>
  <si>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</si>
  <si>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</si>
  <si>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</si>
  <si>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</si>
  <si>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</si>
  <si>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</si>
  <si>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</si>
  <si>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</si>
  <si>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</si>
  <si>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</si>
  <si>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</si>
  <si>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</si>
  <si>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</si>
  <si>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</si>
  <si>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</si>
  <si>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</si>
  <si>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</si>
  <si>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</si>
  <si>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</si>
  <si>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</si>
  <si>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</si>
  <si>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</si>
  <si>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</si>
  <si>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</si>
  <si>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</si>
  <si>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</si>
  <si>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</si>
  <si>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</si>
  <si>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</si>
  <si>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</si>
  <si>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</si>
  <si>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</si>
  <si>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</si>
  <si>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</si>
  <si>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</si>
  <si>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</si>
  <si>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</si>
  <si>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</si>
  <si>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</si>
  <si>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</si>
  <si>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</si>
  <si>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</si>
  <si>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</si>
  <si>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</si>
  <si>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</si>
  <si>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</si>
  <si>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</si>
  <si>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</si>
  <si>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</si>
  <si>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</si>
  <si>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</si>
  <si>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</si>
  <si>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</si>
  <si>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</si>
  <si>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</si>
  <si>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</si>
  <si>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</si>
  <si>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</si>
  <si>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</si>
  <si>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</si>
  <si>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</si>
  <si>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</si>
  <si>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</si>
  <si>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</si>
  <si>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</si>
  <si>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</si>
  <si>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</si>
  <si>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</si>
  <si>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</si>
  <si>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</si>
  <si>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</si>
  <si>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</si>
  <si>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</si>
  <si>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</si>
  <si>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</si>
  <si>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</si>
  <si>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</si>
  <si>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</si>
  <si>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</si>
  <si>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</si>
  <si>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</si>
  <si>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</si>
  <si>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</si>
  <si>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</si>
  <si>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</si>
  <si>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</si>
  <si>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</si>
  <si>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</si>
  <si>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</si>
  <si>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</si>
  <si>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</si>
  <si>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</si>
  <si>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</si>
  <si>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</si>
  <si>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</si>
  <si>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</si>
  <si>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</si>
  <si>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</si>
  <si>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</si>
  <si>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</si>
  <si>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</si>
  <si>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</si>
  <si>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</si>
  <si>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</si>
  <si>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</si>
  <si>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</si>
  <si>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</si>
  <si>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</si>
  <si>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</si>
  <si>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</si>
  <si>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</si>
  <si>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</si>
  <si>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</si>
  <si>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</si>
  <si>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</si>
  <si>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</si>
  <si>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</si>
  <si>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</si>
  <si>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</si>
  <si>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</si>
  <si>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</si>
  <si>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</si>
  <si>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</si>
  <si>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</si>
  <si>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</si>
  <si>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</si>
  <si>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</si>
  <si>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</si>
  <si>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</si>
  <si>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</si>
  <si>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</si>
  <si>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</si>
  <si>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</si>
  <si>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</si>
  <si>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</si>
  <si>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</si>
  <si>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</si>
  <si>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</si>
  <si>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</si>
  <si>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</si>
  <si>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</si>
  <si>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</si>
  <si>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</si>
  <si>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</si>
  <si>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</si>
  <si>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</si>
  <si>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</si>
  <si>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</si>
  <si>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</si>
  <si>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</si>
  <si>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</si>
  <si>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</si>
  <si>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</si>
  <si>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</si>
  <si>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</si>
  <si>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</si>
  <si>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</si>
  <si>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</si>
  <si>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</si>
  <si>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</si>
  <si>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</si>
  <si>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</si>
  <si>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</si>
  <si>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</si>
  <si>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</si>
  <si>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</si>
  <si>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</si>
  <si>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</si>
  <si>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</si>
  <si>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</si>
  <si>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</si>
  <si>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</si>
  <si>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</si>
  <si>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</si>
  <si>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</si>
  <si>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</si>
  <si>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</si>
  <si>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</si>
  <si>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</si>
  <si>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</si>
  <si>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</si>
  <si>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</si>
  <si>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</si>
  <si>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</si>
  <si>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</si>
  <si>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</si>
  <si>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</si>
  <si>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</si>
  <si>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</si>
  <si>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</si>
  <si>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</si>
  <si>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</si>
  <si>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</si>
  <si>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</si>
  <si>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</si>
  <si>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</si>
  <si>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</si>
  <si>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</si>
  <si>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</si>
  <si>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</si>
  <si>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</si>
  <si>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</si>
  <si>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</si>
  <si>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</si>
  <si>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</si>
  <si>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</si>
  <si>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</si>
  <si>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</si>
  <si>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</si>
  <si>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</si>
  <si>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</si>
  <si>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</si>
  <si>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</si>
  <si>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</si>
  <si>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</si>
  <si>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</si>
  <si>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</si>
  <si>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</si>
  <si>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</si>
  <si>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</si>
  <si>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</si>
  <si>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</si>
  <si>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</si>
  <si>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</si>
  <si>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</si>
  <si>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</si>
  <si>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</si>
  <si>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</si>
  <si>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</si>
  <si>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</si>
  <si>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</si>
  <si>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</si>
  <si>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</si>
  <si>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</si>
  <si>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</si>
  <si>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</si>
  <si>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</si>
  <si>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</si>
  <si>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</si>
  <si>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</si>
  <si>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</si>
  <si>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</si>
  <si>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</si>
  <si>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</si>
  <si>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</si>
  <si>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</si>
  <si>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</si>
  <si>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</si>
  <si>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</si>
  <si>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</si>
  <si>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</si>
  <si>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</si>
  <si>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</si>
  <si>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</si>
  <si>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</si>
  <si>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</si>
  <si>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</si>
  <si>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</si>
  <si>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</si>
  <si>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</si>
  <si>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</si>
  <si>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</si>
  <si>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</si>
  <si>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</si>
  <si>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</si>
  <si>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</si>
  <si>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</si>
  <si>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</si>
  <si>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</si>
  <si>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</si>
  <si>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</si>
  <si>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</si>
  <si>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</si>
  <si>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</si>
  <si>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</si>
  <si>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</si>
  <si>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</si>
  <si>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</si>
  <si>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</si>
  <si>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</si>
  <si>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</si>
  <si>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</si>
  <si>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</si>
  <si>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</si>
  <si>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</si>
  <si>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</si>
  <si>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</si>
  <si>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</si>
  <si>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</si>
  <si>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</si>
  <si>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</si>
  <si>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</si>
  <si>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</si>
  <si>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</si>
  <si>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</si>
  <si>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</si>
  <si>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</si>
  <si>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</si>
  <si>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</si>
  <si>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</si>
  <si>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</si>
  <si>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</si>
  <si>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</si>
  <si>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</si>
  <si>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</si>
  <si>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</si>
  <si>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</si>
  <si>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</si>
  <si>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</si>
  <si>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</si>
  <si>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</si>
  <si>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</si>
  <si>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</si>
  <si>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</si>
  <si>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</si>
  <si>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</si>
  <si>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</si>
  <si>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</si>
  <si>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</si>
  <si>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</si>
  <si>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</si>
  <si>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</si>
  <si>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</si>
  <si>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</si>
  <si>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</si>
  <si>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</si>
  <si>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</si>
  <si>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</si>
  <si>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</si>
  <si>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</si>
  <si>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</si>
  <si>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</si>
  <si>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</si>
  <si>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</si>
  <si>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</si>
  <si>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</si>
  <si>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</si>
  <si>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</si>
  <si>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</si>
  <si>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</si>
  <si>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</si>
  <si>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</si>
  <si>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</si>
  <si>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</si>
  <si>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</si>
  <si>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</si>
  <si>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</si>
  <si>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</si>
  <si>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</si>
  <si>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</si>
  <si>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</si>
  <si>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</si>
  <si>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</si>
  <si>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</si>
  <si>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</si>
  <si>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</si>
  <si>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</si>
  <si>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</si>
  <si>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</si>
  <si>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</si>
  <si>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</si>
  <si>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</si>
  <si>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</si>
  <si>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</si>
  <si>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</si>
  <si>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</si>
  <si>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</si>
  <si>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</si>
  <si>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</si>
  <si>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</si>
  <si>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</si>
  <si>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</si>
  <si>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</si>
  <si>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</si>
  <si>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</si>
  <si>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</si>
  <si>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</si>
  <si>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</si>
  <si>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</si>
  <si>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</si>
  <si>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</si>
  <si>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</si>
  <si>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</si>
  <si>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</si>
  <si>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</si>
  <si>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</si>
  <si>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</si>
  <si>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</si>
  <si>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</si>
  <si>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</si>
  <si>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</si>
  <si>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</si>
  <si>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</si>
  <si>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</si>
  <si>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</si>
  <si>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</si>
  <si>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</si>
  <si>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</si>
  <si>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</si>
  <si>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</si>
  <si>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</si>
  <si>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</si>
  <si>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</si>
  <si>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</si>
  <si>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</si>
  <si>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</si>
  <si>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</si>
  <si>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</si>
  <si>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</si>
  <si>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</si>
  <si>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</si>
  <si>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</si>
  <si>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</si>
  <si>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</si>
  <si>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</si>
  <si>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</si>
  <si>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</si>
  <si>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</si>
  <si>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</si>
  <si>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</si>
  <si>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</si>
  <si>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</si>
  <si>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</si>
  <si>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</si>
  <si>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</si>
  <si>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</si>
  <si>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</si>
  <si>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</si>
  <si>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</si>
  <si>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</si>
  <si>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</si>
  <si>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</si>
  <si>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</si>
  <si>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</si>
  <si>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</si>
  <si>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</si>
  <si>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</si>
  <si>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</si>
  <si>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</si>
  <si>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</si>
  <si>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</si>
  <si>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</si>
  <si>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</si>
  <si>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</si>
  <si>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</si>
  <si>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</si>
  <si>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</si>
  <si>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</si>
  <si>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</si>
  <si>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</si>
  <si>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</si>
  <si>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</si>
  <si>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</si>
  <si>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</si>
  <si>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</si>
  <si>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</si>
  <si>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</si>
  <si>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</si>
  <si>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</si>
  <si>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</si>
  <si>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</si>
  <si>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</si>
  <si>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</si>
  <si>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</si>
  <si>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</si>
  <si>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</si>
  <si>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</si>
  <si>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</si>
  <si>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</si>
  <si>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</si>
  <si>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</si>
  <si>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</si>
  <si>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</si>
  <si>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</si>
  <si>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</si>
  <si>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</si>
  <si>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</si>
  <si>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</si>
  <si>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</si>
  <si>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</si>
  <si>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</si>
  <si>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</si>
  <si>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</si>
  <si>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</si>
  <si>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</si>
  <si>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</si>
  <si>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</si>
  <si>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</si>
  <si>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</si>
  <si>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</si>
  <si>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</si>
  <si>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</si>
  <si>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</si>
  <si>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</si>
  <si>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</si>
  <si>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</si>
  <si>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</si>
  <si>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</si>
  <si>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</si>
  <si>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</si>
  <si>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</si>
  <si>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</si>
  <si>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</si>
  <si>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</si>
  <si>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</si>
  <si>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</si>
  <si>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</si>
  <si>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</si>
  <si>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</si>
  <si>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</si>
  <si>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</si>
  <si>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</si>
  <si>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</si>
  <si>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</si>
  <si>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</si>
  <si>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</si>
  <si>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</si>
  <si>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</si>
  <si>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</si>
  <si>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</si>
  <si>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</si>
  <si>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</si>
  <si>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</si>
  <si>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</si>
  <si>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</si>
  <si>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</si>
  <si>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</si>
  <si>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</si>
  <si>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</si>
  <si>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</si>
  <si>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</si>
  <si>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</si>
  <si>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</si>
  <si>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</si>
  <si>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</si>
  <si>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</si>
  <si>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</si>
  <si>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</si>
  <si>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</si>
  <si>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</si>
  <si>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</si>
  <si>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</si>
  <si>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</si>
  <si>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</si>
  <si>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</si>
  <si>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</si>
  <si>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</si>
  <si>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</si>
  <si>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</si>
  <si>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</si>
  <si>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</si>
  <si>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</si>
  <si>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</si>
  <si>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</si>
  <si>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</si>
  <si>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</si>
  <si>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</si>
  <si>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</si>
  <si>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</si>
  <si>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</si>
  <si>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</si>
  <si>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</si>
  <si>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</si>
  <si>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</si>
  <si>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</si>
  <si>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</si>
  <si>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</si>
  <si>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</si>
  <si>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</si>
  <si>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</si>
  <si>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</si>
  <si>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</si>
  <si>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</si>
  <si>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</si>
  <si>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</si>
  <si>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</si>
  <si>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</si>
  <si>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</si>
  <si>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</si>
  <si>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</si>
  <si>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</si>
  <si>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</si>
  <si>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</si>
  <si>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</si>
  <si>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</si>
  <si>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</si>
  <si>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</si>
  <si>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</si>
  <si>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</si>
  <si>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</si>
  <si>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</si>
  <si>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</si>
  <si>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</si>
  <si>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</si>
  <si>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</si>
  <si>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</si>
  <si>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</si>
  <si>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</si>
  <si>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</si>
  <si>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</si>
  <si>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</si>
  <si>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</si>
  <si>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</si>
  <si>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</si>
  <si>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</si>
  <si>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</si>
  <si>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</si>
  <si>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</si>
  <si>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</si>
  <si>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</si>
  <si>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</si>
  <si>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</si>
  <si>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</si>
  <si>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</si>
  <si>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</si>
  <si>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</si>
  <si>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</si>
  <si>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</si>
  <si>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</si>
  <si>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</si>
  <si>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</si>
  <si>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</si>
  <si>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</si>
  <si>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</si>
  <si>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</si>
  <si>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</si>
  <si>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</si>
  <si>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</si>
  <si>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</si>
  <si>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</si>
  <si>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</si>
  <si>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</si>
  <si>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</si>
  <si>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</si>
  <si>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</si>
  <si>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</si>
  <si>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</si>
  <si>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</si>
  <si>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</si>
  <si>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</si>
  <si>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</si>
  <si>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</si>
  <si>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</si>
  <si>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</si>
  <si>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</si>
  <si>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</si>
  <si>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</si>
  <si>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</si>
  <si>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</si>
  <si>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</si>
  <si>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</si>
  <si>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</si>
  <si>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</si>
  <si>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</si>
  <si>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</si>
  <si>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</si>
  <si>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</si>
  <si>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</si>
  <si>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</si>
  <si>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</si>
  <si>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</si>
  <si>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</si>
  <si>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</si>
  <si>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</si>
  <si>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</si>
  <si>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</si>
  <si>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</si>
  <si>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</si>
  <si>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</si>
  <si>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</si>
  <si>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</si>
  <si>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</si>
  <si>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</si>
  <si>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</si>
  <si>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</si>
  <si>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</si>
  <si>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</si>
  <si>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</si>
  <si>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</si>
  <si>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</si>
  <si>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</si>
  <si>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</si>
  <si>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</si>
  <si>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</si>
  <si>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</si>
  <si>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</si>
  <si>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</si>
  <si>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</si>
  <si>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</si>
  <si>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</si>
  <si>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</si>
  <si>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</si>
  <si>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</si>
  <si>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</si>
  <si>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</si>
  <si>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</si>
  <si>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</si>
  <si>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</si>
  <si>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</si>
  <si>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</si>
  <si>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</si>
  <si>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</si>
  <si>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</si>
  <si>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</si>
  <si>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</si>
  <si>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</si>
  <si>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</si>
  <si>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</si>
  <si>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</si>
  <si>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</si>
  <si>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</si>
  <si>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</si>
  <si>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</si>
  <si>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</si>
  <si>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</si>
  <si>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</si>
  <si>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</si>
  <si>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</si>
  <si>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</si>
  <si>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</si>
  <si>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</si>
  <si>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</si>
  <si>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</si>
  <si>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</si>
  <si>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</si>
  <si>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</si>
  <si>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</si>
  <si>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</si>
  <si>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</si>
  <si>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</si>
  <si>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</si>
  <si>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</si>
  <si>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</si>
  <si>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</si>
  <si>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</si>
  <si>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</si>
  <si>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</si>
  <si>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</si>
  <si>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</si>
  <si>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</si>
  <si>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</si>
  <si>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</si>
  <si>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</si>
  <si>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</si>
  <si>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</si>
  <si>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</si>
  <si>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</si>
  <si>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</si>
  <si>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</si>
  <si>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</si>
  <si>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</si>
  <si>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</si>
  <si>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</si>
  <si>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</si>
  <si>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</si>
  <si>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</si>
  <si>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</si>
  <si>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</si>
  <si>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</si>
  <si>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</si>
  <si>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</si>
  <si>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</si>
  <si>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</si>
  <si>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</si>
  <si>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</si>
  <si>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</si>
  <si>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</si>
  <si>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</si>
  <si>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</si>
  <si>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</si>
  <si>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</si>
  <si>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</si>
  <si>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</si>
  <si>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</si>
  <si>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</si>
  <si>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</si>
  <si>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</si>
  <si>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</si>
  <si>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</si>
  <si>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</si>
  <si>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</si>
  <si>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</si>
  <si>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</si>
  <si>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</si>
  <si>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</si>
  <si>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</si>
  <si>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</si>
  <si>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</si>
  <si>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</si>
  <si>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</si>
  <si>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</si>
  <si>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</si>
  <si>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</si>
  <si>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</si>
  <si>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</si>
  <si>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</si>
  <si>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</si>
  <si>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</si>
  <si>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</si>
  <si>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</si>
  <si>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</si>
  <si>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</si>
  <si>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</si>
  <si>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</si>
  <si>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</si>
  <si>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</si>
  <si>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</si>
  <si>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</si>
  <si>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</si>
  <si>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</si>
  <si>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</si>
  <si>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</si>
  <si>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</si>
  <si>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</si>
  <si>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</si>
  <si>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</si>
  <si>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</si>
  <si>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</si>
  <si>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</si>
  <si>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</si>
  <si>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</si>
  <si>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</si>
  <si>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</si>
  <si>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</si>
  <si>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</si>
  <si>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</si>
  <si>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</si>
  <si>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</si>
  <si>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</si>
  <si>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</si>
  <si>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</si>
  <si>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</si>
  <si>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</si>
  <si>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</si>
  <si>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</si>
  <si>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</si>
  <si>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</si>
  <si>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</si>
  <si>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</si>
  <si>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</si>
  <si>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</si>
  <si>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</si>
  <si>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</si>
  <si>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</si>
  <si>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</si>
  <si>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</si>
  <si>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</si>
  <si>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</si>
  <si>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</si>
  <si>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</si>
  <si>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</si>
  <si>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</si>
  <si>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</si>
  <si>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</si>
  <si>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</si>
  <si>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</si>
  <si>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</si>
  <si>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</si>
  <si>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</si>
  <si>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</si>
  <si>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</si>
  <si>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</si>
  <si>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</si>
  <si>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</si>
  <si>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</si>
  <si>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</si>
  <si>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</si>
  <si>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</si>
  <si>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</si>
  <si>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</si>
  <si>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</si>
  <si>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</si>
  <si>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</si>
  <si>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</si>
  <si>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</si>
  <si>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</si>
  <si>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</si>
  <si>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</si>
  <si>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</si>
  <si>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</si>
  <si>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</si>
  <si>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</si>
  <si>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</si>
  <si>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</si>
  <si>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</si>
  <si>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</si>
  <si>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</si>
  <si>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</si>
  <si>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</si>
  <si>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</si>
  <si>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</si>
  <si>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</si>
  <si>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</si>
  <si>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</si>
  <si>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</si>
  <si>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</si>
  <si>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</si>
  <si>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</si>
  <si>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</si>
  <si>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</si>
  <si>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</si>
  <si>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</si>
  <si>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</si>
  <si>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</si>
  <si>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</si>
  <si>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</si>
  <si>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</si>
  <si>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</si>
  <si>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</si>
  <si>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</si>
  <si>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</si>
  <si>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</si>
  <si>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</si>
  <si>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</si>
  <si>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</si>
  <si>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</si>
  <si>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</si>
  <si>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</si>
  <si>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</si>
  <si>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</si>
  <si>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</si>
  <si>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</si>
  <si>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</si>
  <si>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</si>
  <si>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</si>
  <si>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</si>
  <si>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</si>
  <si>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</si>
  <si>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</si>
  <si>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</si>
  <si>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</si>
  <si>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</si>
  <si>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</si>
  <si>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</si>
  <si>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</si>
  <si>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</si>
  <si>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</si>
  <si>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</si>
  <si>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</si>
  <si>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</si>
  <si>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</si>
  <si>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</si>
  <si>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</si>
  <si>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</si>
  <si>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</si>
  <si>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</si>
  <si>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</si>
  <si>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</si>
  <si>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</si>
  <si>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</si>
  <si>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</si>
  <si>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</si>
  <si>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</si>
  <si>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</si>
  <si>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</si>
  <si>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</si>
  <si>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</si>
  <si>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</si>
  <si>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</si>
  <si>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</si>
  <si>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</si>
  <si>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</si>
  <si>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</si>
  <si>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</si>
  <si>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</si>
  <si>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</si>
  <si>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</si>
  <si>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</si>
  <si>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</si>
  <si>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</si>
  <si>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</si>
  <si>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</si>
  <si>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</si>
  <si>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</si>
  <si>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</si>
  <si>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</si>
  <si>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</si>
  <si>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</si>
  <si>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</si>
  <si>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</si>
  <si>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</si>
  <si>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</si>
  <si>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</si>
  <si>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</si>
  <si>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</si>
  <si>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</si>
  <si>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</si>
  <si>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</si>
  <si>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</si>
  <si>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</si>
  <si>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</si>
  <si>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</si>
  <si>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</si>
  <si>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</si>
  <si>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</si>
  <si>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</si>
  <si>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</si>
  <si>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</si>
  <si>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</si>
  <si>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</si>
  <si>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</si>
  <si>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</si>
  <si>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</si>
  <si>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</si>
  <si>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</si>
  <si>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</si>
  <si>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</si>
  <si>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</si>
  <si>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</si>
  <si>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</si>
  <si>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</si>
  <si>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</si>
  <si>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</si>
  <si>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</si>
  <si>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</si>
  <si>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</si>
  <si>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</si>
  <si>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</si>
  <si>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</si>
  <si>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</si>
  <si>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</si>
  <si>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</si>
  <si>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</si>
  <si>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</si>
  <si>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</si>
  <si>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</si>
  <si>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</si>
  <si>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</si>
  <si>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</si>
  <si>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</si>
  <si>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</si>
  <si>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</si>
  <si>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</si>
  <si>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</si>
  <si>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</si>
  <si>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</si>
  <si>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</si>
  <si>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</si>
  <si>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</si>
  <si>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</si>
  <si>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</si>
  <si>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</si>
  <si>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</si>
  <si>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</si>
  <si>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</si>
  <si>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</si>
  <si>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</si>
  <si>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</si>
  <si>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</si>
  <si>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</si>
  <si>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</si>
  <si>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</si>
  <si>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</si>
  <si>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</si>
  <si>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</si>
  <si>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</si>
  <si>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</si>
  <si>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</si>
  <si>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</si>
  <si>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</si>
  <si>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</si>
  <si>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</si>
  <si>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</si>
  <si>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</si>
  <si>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</si>
  <si>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</si>
  <si>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</si>
  <si>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</si>
  <si>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</si>
  <si>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</si>
  <si>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</si>
  <si>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</si>
  <si>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</si>
  <si>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</si>
  <si>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</si>
  <si>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</si>
  <si>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</si>
  <si>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</si>
  <si>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</si>
  <si>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</si>
  <si>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</si>
  <si>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</si>
  <si>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</si>
  <si>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</si>
  <si>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</si>
  <si>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</si>
  <si>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</si>
  <si>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</si>
  <si>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</si>
  <si>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</si>
  <si>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</si>
  <si>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</si>
  <si>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</si>
  <si>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</si>
  <si>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</si>
  <si>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</si>
  <si>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</si>
  <si>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</si>
  <si>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</si>
  <si>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</si>
  <si>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</si>
  <si>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</si>
  <si>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</si>
  <si>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</si>
  <si>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</si>
  <si>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</si>
  <si>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</si>
  <si>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</si>
  <si>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</si>
  <si>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</si>
  <si>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</si>
  <si>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</si>
  <si>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</si>
  <si>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</si>
  <si>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</si>
  <si>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</si>
  <si>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</si>
  <si>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</si>
  <si>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</si>
  <si>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</si>
  <si>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</si>
  <si>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</si>
  <si>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</si>
  <si>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</si>
  <si>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</si>
  <si>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</si>
  <si>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</si>
  <si>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</si>
  <si>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</si>
  <si>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</si>
  <si>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</si>
  <si>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</si>
  <si>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</si>
  <si>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</si>
  <si>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</si>
  <si>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</si>
  <si>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</si>
  <si>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</si>
  <si>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</si>
  <si>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</si>
  <si>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</si>
  <si>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</si>
  <si>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</si>
  <si>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</si>
  <si>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</si>
  <si>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</si>
  <si>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</si>
  <si>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</si>
  <si>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</si>
  <si>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</si>
  <si>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</si>
  <si>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</si>
  <si>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</si>
  <si>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</si>
  <si>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</si>
  <si>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</si>
  <si>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</si>
  <si>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</si>
  <si>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</si>
  <si>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</si>
  <si>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</si>
  <si>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</si>
  <si>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</si>
  <si>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</si>
  <si>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</si>
  <si>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</si>
  <si>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</si>
  <si>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</si>
  <si>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</si>
  <si>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</si>
  <si>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</si>
  <si>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</si>
  <si>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</si>
  <si>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</si>
  <si>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</si>
  <si>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</si>
  <si>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</si>
  <si>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</si>
  <si>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</si>
  <si>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</si>
  <si>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</si>
  <si>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</si>
  <si>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</si>
  <si>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</si>
  <si>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</si>
  <si>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</si>
  <si>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</si>
  <si>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</si>
  <si>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</si>
  <si>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</si>
  <si>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</si>
  <si>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</si>
  <si>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</si>
  <si>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</si>
  <si>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</si>
  <si>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</si>
  <si>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</si>
  <si>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</si>
  <si>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</si>
  <si>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</si>
  <si>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</si>
  <si>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</si>
  <si>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</si>
  <si>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</si>
  <si>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</si>
  <si>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</si>
  <si>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</si>
  <si>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</si>
  <si>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</si>
  <si>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</si>
  <si>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</si>
  <si>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</si>
  <si>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</si>
  <si>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</si>
  <si>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</si>
  <si>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</si>
  <si>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</si>
  <si>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</si>
  <si>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</si>
  <si>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</si>
  <si>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</si>
  <si>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</si>
  <si>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</si>
  <si>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</si>
  <si>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</si>
  <si>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</si>
  <si>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</si>
  <si>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</si>
  <si>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</si>
  <si>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</si>
  <si>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</si>
  <si>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</si>
  <si>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</si>
  <si>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</si>
  <si>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</si>
  <si>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</si>
  <si>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</si>
  <si>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</si>
  <si>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</si>
  <si>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</si>
  <si>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</si>
  <si>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</si>
  <si>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</si>
  <si>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</si>
  <si>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</si>
  <si>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</si>
  <si>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</si>
  <si>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</si>
  <si>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</si>
  <si>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</si>
  <si>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</si>
  <si>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</si>
  <si>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</si>
  <si>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</si>
  <si>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</si>
  <si>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</si>
  <si>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</si>
  <si>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</si>
  <si>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</si>
  <si>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</si>
  <si>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</si>
  <si>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</si>
  <si>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</si>
  <si>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</si>
  <si>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</si>
  <si>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</si>
  <si>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</si>
  <si>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</si>
  <si>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</si>
  <si>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</si>
  <si>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</si>
  <si>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</si>
  <si>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</si>
  <si>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</si>
  <si>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</si>
  <si>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</si>
  <si>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</si>
  <si>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</si>
  <si>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</si>
  <si>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</si>
  <si>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</si>
  <si>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</si>
  <si>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</si>
  <si>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</si>
  <si>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</si>
  <si>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</si>
  <si>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</si>
  <si>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</si>
  <si>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</si>
  <si>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</si>
  <si>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</si>
  <si>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</si>
  <si>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</si>
  <si>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</si>
  <si>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</si>
  <si>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</si>
  <si>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</si>
  <si>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</si>
  <si>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</si>
  <si>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</si>
  <si>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</si>
  <si>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</si>
  <si>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</si>
  <si>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</si>
  <si>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</si>
  <si>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</si>
  <si>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</si>
  <si>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</si>
  <si>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</si>
  <si>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</si>
  <si>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</si>
  <si>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</si>
  <si>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</si>
  <si>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</si>
  <si>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</si>
  <si>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</si>
  <si>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</si>
  <si>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</si>
  <si>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</si>
  <si>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</si>
  <si>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</si>
  <si>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</si>
  <si>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</si>
  <si>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</si>
  <si>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</si>
  <si>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</si>
  <si>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</si>
  <si>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</si>
  <si>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</si>
  <si>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</si>
  <si>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</si>
  <si>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</si>
  <si>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</si>
  <si>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</si>
  <si>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</si>
  <si>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</si>
  <si>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</si>
  <si>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</si>
  <si>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</si>
  <si>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</si>
  <si>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</si>
  <si>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</si>
  <si>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</si>
  <si>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</si>
  <si>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</si>
  <si>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</si>
  <si>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</si>
  <si>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</si>
  <si>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</si>
  <si>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</si>
  <si>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</si>
  <si>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</si>
  <si>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</si>
  <si>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</si>
  <si>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</si>
  <si>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</si>
  <si>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</si>
  <si>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</si>
  <si>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</si>
  <si>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</si>
  <si>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</si>
  <si>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</si>
  <si>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</si>
  <si>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</si>
  <si>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</si>
  <si>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</si>
  <si>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</si>
  <si>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</si>
  <si>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</si>
  <si>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</si>
  <si>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</si>
  <si>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</si>
  <si>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</si>
  <si>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</si>
  <si>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</si>
  <si>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</si>
  <si>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</si>
  <si>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</si>
  <si>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</si>
  <si>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</si>
  <si>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</si>
  <si>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</si>
  <si>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</si>
  <si>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</si>
  <si>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</si>
  <si>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</si>
  <si>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</si>
  <si>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</si>
  <si>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</si>
  <si>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</si>
  <si>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</si>
  <si>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</si>
  <si>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</si>
  <si>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</si>
  <si>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</si>
  <si>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</si>
  <si>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</si>
  <si>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</si>
  <si>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</si>
  <si>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</si>
  <si>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</si>
  <si>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</si>
  <si>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</si>
  <si>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</si>
  <si>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</si>
  <si>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</si>
  <si>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</si>
  <si>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</si>
  <si>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</si>
  <si>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</si>
  <si>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</si>
  <si>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</si>
  <si>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</si>
  <si>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</si>
  <si>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</si>
  <si>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</si>
  <si>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</si>
  <si>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</si>
  <si>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</si>
  <si>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</si>
  <si>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</si>
  <si>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</si>
  <si>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</si>
  <si>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</si>
  <si>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</si>
  <si>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</si>
  <si>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</si>
  <si>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</si>
  <si>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</si>
  <si>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</si>
  <si>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</si>
  <si>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</si>
  <si>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</si>
  <si>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</si>
  <si>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</si>
  <si>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</si>
  <si>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</si>
  <si>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</si>
  <si>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</si>
  <si>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</si>
  <si>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</si>
  <si>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</si>
  <si>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</si>
  <si>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</si>
  <si>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</si>
  <si>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</si>
  <si>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</si>
  <si>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</si>
  <si>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</si>
  <si>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</si>
  <si>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</si>
  <si>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</si>
  <si>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</si>
  <si>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</si>
  <si>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</si>
  <si>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</si>
  <si>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</si>
  <si>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</si>
  <si>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</si>
  <si>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</si>
  <si>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</si>
  <si>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</si>
  <si>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</si>
  <si>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</si>
  <si>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</si>
  <si>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</si>
  <si>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</si>
  <si>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</si>
  <si>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</si>
  <si>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</si>
  <si>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</si>
  <si>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</si>
  <si>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</si>
  <si>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</si>
  <si>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</si>
  <si>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</si>
  <si>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</si>
  <si>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</si>
  <si>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</si>
  <si>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</si>
  <si>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</si>
  <si>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</si>
  <si>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</si>
  <si>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</si>
  <si>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</si>
  <si>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</si>
  <si>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</si>
  <si>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</si>
  <si>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</si>
  <si>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</si>
  <si>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</si>
  <si>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</si>
  <si>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</si>
  <si>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</si>
  <si>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</si>
  <si>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</si>
  <si>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</si>
  <si>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</si>
  <si>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</si>
  <si>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</si>
  <si>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</si>
  <si>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</si>
  <si>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</si>
  <si>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</si>
  <si>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</si>
  <si>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</si>
  <si>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</si>
  <si>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</si>
  <si>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</si>
  <si>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</si>
  <si>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</si>
  <si>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</si>
  <si>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</si>
  <si>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</si>
  <si>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</si>
  <si>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</si>
  <si>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</si>
  <si>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</si>
  <si>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</si>
  <si>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</si>
  <si>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</si>
  <si>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</si>
  <si>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</si>
  <si>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</si>
  <si>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</si>
  <si>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</si>
  <si>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</si>
  <si>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</si>
  <si>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</si>
  <si>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</si>
  <si>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</si>
  <si>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</si>
  <si>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</si>
  <si>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</si>
  <si>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</si>
  <si>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</si>
  <si>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</si>
  <si>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</si>
  <si>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</si>
  <si>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</si>
  <si>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</si>
  <si>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</si>
  <si>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</si>
  <si>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</si>
  <si>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</si>
  <si>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</si>
  <si>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</si>
  <si>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</si>
  <si>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</si>
  <si>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</si>
  <si>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</si>
  <si>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</si>
  <si>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</si>
  <si>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</si>
  <si>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</si>
  <si>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</si>
  <si>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</si>
  <si>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</si>
  <si>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</si>
  <si>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</si>
  <si>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</si>
  <si>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</si>
  <si>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</si>
  <si>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</si>
  <si>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</si>
  <si>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</si>
  <si>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</si>
  <si>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</si>
  <si>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</si>
  <si>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</si>
  <si>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</si>
  <si>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</si>
  <si>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</si>
  <si>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</si>
  <si>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</si>
  <si>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</si>
  <si>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</si>
  <si>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</si>
  <si>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</si>
  <si>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</si>
  <si>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</si>
  <si>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</si>
  <si>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</si>
  <si>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</si>
  <si>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</si>
  <si>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</si>
  <si>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</si>
  <si>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</si>
  <si>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</si>
  <si>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</si>
  <si>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</si>
  <si>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</si>
  <si>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</si>
  <si>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</si>
  <si>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</si>
  <si>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</si>
  <si>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</si>
  <si>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</si>
  <si>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</si>
  <si>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</si>
  <si>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</si>
  <si>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</si>
  <si>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</si>
  <si>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</si>
  <si>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</si>
  <si>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</si>
  <si>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</si>
  <si>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</si>
  <si>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</si>
  <si>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</si>
  <si>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</si>
  <si>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</si>
  <si>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</si>
  <si>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</si>
  <si>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</si>
  <si>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</si>
  <si>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</si>
  <si>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</si>
  <si>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</si>
  <si>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</si>
  <si>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</si>
  <si>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</si>
  <si>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</si>
  <si>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</si>
  <si>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</si>
  <si>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</si>
  <si>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</si>
  <si>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</si>
  <si>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</si>
  <si>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</si>
  <si>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</si>
  <si>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</si>
  <si>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</si>
  <si>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</si>
  <si>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</si>
  <si>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</si>
  <si>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</si>
  <si>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</si>
  <si>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</si>
  <si>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</si>
  <si>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</si>
  <si>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</si>
  <si>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</si>
  <si>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</si>
  <si>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</si>
  <si>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</si>
  <si>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</si>
  <si>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</si>
  <si>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</si>
  <si>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</si>
  <si>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</si>
  <si>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</si>
  <si>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</si>
  <si>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</si>
  <si>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</si>
  <si>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</si>
  <si>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</si>
  <si>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</si>
  <si>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</si>
  <si>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</si>
  <si>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</si>
  <si>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</si>
  <si>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</si>
  <si>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</si>
  <si>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</si>
  <si>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</si>
  <si>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</si>
  <si>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</si>
  <si>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</si>
  <si>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</si>
  <si>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</si>
  <si>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</si>
  <si>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</si>
  <si>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</si>
  <si>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</si>
  <si>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</si>
  <si>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</si>
  <si>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</si>
  <si>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</si>
  <si>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</si>
  <si>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</si>
  <si>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</si>
  <si>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</si>
  <si>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</si>
  <si>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</si>
  <si>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</si>
  <si>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</si>
  <si>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</si>
  <si>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</si>
  <si>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</si>
  <si>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</si>
  <si>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</si>
  <si>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</si>
  <si>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</si>
  <si>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</si>
  <si>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</si>
  <si>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</si>
  <si>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</si>
  <si>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</si>
  <si>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</si>
  <si>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</si>
  <si>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</si>
  <si>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</si>
  <si>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</si>
  <si>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</si>
  <si>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</si>
  <si>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</si>
  <si>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</si>
  <si>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</si>
  <si>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</si>
  <si>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</si>
  <si>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</si>
  <si>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</si>
  <si>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</si>
  <si>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</si>
  <si>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</si>
  <si>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</si>
  <si>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</si>
  <si>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</si>
  <si>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</si>
  <si>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</si>
  <si>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</si>
  <si>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</si>
  <si>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</si>
  <si>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</si>
  <si>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</si>
  <si>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</si>
  <si>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</si>
  <si>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</si>
  <si>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</si>
  <si>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</si>
  <si>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</si>
  <si>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</si>
  <si>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</si>
  <si>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</si>
  <si>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</si>
  <si>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</si>
  <si>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</si>
  <si>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</si>
  <si>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</si>
  <si>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</si>
  <si>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</si>
  <si>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</si>
  <si>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</si>
  <si>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</si>
  <si>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</si>
  <si>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</si>
  <si>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</si>
  <si>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</si>
  <si>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</si>
  <si>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</si>
  <si>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</si>
  <si>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</si>
  <si>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</si>
  <si>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</si>
  <si>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</si>
  <si>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</si>
  <si>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</si>
  <si>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</si>
  <si>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</si>
  <si>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</si>
  <si>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</si>
  <si>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</si>
  <si>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</si>
  <si>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</si>
  <si>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</si>
  <si>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</si>
  <si>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</si>
  <si>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</si>
  <si>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</si>
  <si>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</si>
  <si>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</si>
  <si>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</si>
  <si>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</si>
  <si>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</si>
  <si>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</si>
  <si>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</si>
  <si>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</si>
  <si>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</si>
  <si>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</si>
  <si>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</si>
  <si>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</si>
  <si>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</si>
  <si>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</si>
  <si>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</si>
  <si>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</si>
  <si>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</si>
  <si>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</si>
  <si>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</si>
  <si>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</si>
  <si>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</si>
  <si>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</si>
  <si>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</si>
  <si>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</si>
  <si>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</si>
  <si>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</si>
  <si>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</si>
  <si>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</si>
  <si>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</si>
  <si>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</si>
  <si>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</si>
  <si>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</si>
  <si>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</si>
  <si>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</si>
  <si>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</si>
  <si>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</si>
  <si>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</si>
  <si>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</si>
  <si>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</si>
  <si>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</si>
  <si>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</si>
  <si>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</si>
  <si>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</si>
  <si>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</si>
  <si>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</si>
  <si>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</si>
  <si>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</si>
  <si>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</si>
  <si>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</si>
  <si>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</si>
  <si>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</si>
  <si>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</si>
  <si>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</si>
  <si>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</si>
  <si>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</si>
  <si>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</si>
  <si>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</si>
  <si>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</si>
  <si>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</si>
  <si>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</si>
  <si>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</si>
  <si>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</si>
  <si>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</si>
  <si>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</si>
  <si>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</si>
  <si>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</si>
  <si>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</si>
  <si>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</si>
  <si>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</si>
  <si>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</si>
  <si>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</si>
  <si>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</si>
  <si>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</si>
  <si>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</si>
  <si>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</si>
  <si>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</si>
  <si>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</si>
  <si>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</si>
  <si>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</si>
  <si>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</si>
  <si>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</si>
  <si>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</si>
  <si>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</si>
  <si>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</si>
  <si>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</si>
  <si>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</si>
  <si>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</si>
  <si>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</si>
  <si>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</si>
  <si>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</si>
  <si>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</si>
  <si>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</si>
  <si>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</si>
  <si>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</si>
  <si>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</si>
  <si>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</si>
  <si>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</si>
  <si>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</si>
  <si>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</si>
  <si>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</si>
  <si>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</si>
  <si>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</si>
  <si>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</si>
  <si>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</si>
  <si>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</si>
  <si>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</si>
  <si>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</si>
  <si>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</si>
  <si>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</si>
  <si>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</si>
  <si>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</si>
  <si>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</si>
  <si>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</si>
  <si>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</si>
  <si>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</si>
  <si>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</si>
  <si>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</si>
  <si>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</si>
  <si>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</si>
  <si>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</si>
  <si>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</si>
  <si>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</si>
  <si>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</si>
  <si>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</si>
  <si>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</si>
  <si>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</si>
  <si>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</si>
  <si>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</si>
  <si>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</si>
  <si>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</si>
  <si>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</si>
  <si>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</si>
  <si>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</si>
  <si>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</si>
  <si>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</si>
  <si>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</si>
  <si>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</si>
  <si>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</si>
  <si>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</si>
  <si>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</si>
  <si>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</si>
  <si>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</si>
  <si>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</si>
  <si>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</si>
  <si>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</si>
  <si>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</si>
  <si>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</si>
  <si>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</si>
  <si>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</si>
  <si>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</si>
  <si>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</si>
  <si>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</si>
  <si>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</si>
  <si>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</si>
  <si>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</si>
  <si>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</si>
  <si>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</si>
  <si>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</si>
  <si>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</si>
  <si>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</si>
  <si>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</si>
  <si>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</si>
  <si>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</si>
  <si>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</si>
  <si>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</si>
  <si>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</si>
  <si>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</si>
  <si>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</si>
  <si>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</si>
  <si>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</si>
  <si>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</si>
  <si>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</si>
  <si>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</si>
  <si>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</si>
  <si>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</si>
  <si>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</si>
  <si>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</si>
  <si>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</si>
  <si>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</si>
  <si>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</si>
  <si>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</si>
  <si>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</si>
  <si>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</si>
  <si>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</si>
  <si>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</si>
  <si>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</si>
  <si>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</si>
  <si>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</si>
  <si>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</si>
  <si>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</si>
  <si>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</si>
  <si>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</si>
  <si>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</si>
  <si>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</si>
  <si>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</si>
  <si>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</si>
  <si>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</si>
  <si>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</si>
  <si>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</si>
  <si>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</si>
  <si>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</si>
  <si>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</si>
  <si>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</si>
  <si>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</si>
  <si>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</si>
  <si>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</si>
  <si>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</si>
  <si>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</si>
  <si>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</si>
  <si>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</si>
  <si>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</si>
  <si>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</si>
  <si>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</si>
  <si>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</si>
  <si>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</si>
  <si>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</si>
  <si>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</si>
  <si>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</si>
  <si>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</si>
  <si>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</si>
  <si>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</si>
  <si>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</si>
  <si>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</si>
  <si>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</si>
  <si>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</si>
  <si>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</si>
  <si>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</si>
  <si>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</si>
  <si>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</si>
  <si>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</si>
  <si>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</si>
  <si>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</si>
  <si>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</si>
  <si>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</si>
  <si>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</si>
  <si>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</si>
  <si>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</si>
  <si>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</si>
  <si>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</si>
  <si>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</si>
  <si>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</si>
  <si>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</si>
  <si>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</si>
  <si>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</si>
  <si>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</si>
  <si>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</si>
  <si>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</si>
  <si>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</si>
  <si>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</si>
  <si>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</si>
  <si>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</si>
  <si>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</si>
  <si>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</si>
  <si>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</si>
  <si>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</si>
  <si>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</si>
  <si>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</si>
  <si>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</si>
  <si>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</si>
  <si>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</si>
  <si>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</si>
  <si>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</si>
  <si>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</si>
  <si>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</si>
  <si>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</si>
  <si>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</si>
  <si>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</si>
  <si>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</si>
  <si>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</si>
  <si>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</si>
  <si>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</si>
  <si>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</si>
  <si>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</si>
  <si>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</si>
  <si>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</si>
  <si>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</si>
  <si>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</si>
  <si>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</si>
  <si>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</si>
  <si>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</si>
  <si>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</si>
  <si>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</si>
  <si>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</si>
  <si>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</si>
  <si>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</si>
  <si>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</si>
  <si>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</si>
  <si>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</si>
  <si>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</si>
  <si>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</si>
  <si>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</si>
  <si>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</si>
  <si>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</si>
  <si>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</si>
  <si>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</si>
  <si>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</si>
  <si>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</si>
  <si>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</si>
  <si>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</si>
  <si>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</si>
  <si>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</si>
  <si>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</si>
  <si>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</si>
  <si>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</si>
  <si>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</si>
  <si>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</si>
  <si>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</si>
  <si>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</si>
  <si>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</si>
  <si>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</si>
  <si>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</si>
  <si>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</si>
  <si>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</si>
  <si>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</si>
  <si>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</si>
  <si>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</si>
  <si>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</si>
  <si>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</si>
  <si>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</si>
  <si>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</si>
  <si>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</si>
  <si>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</si>
  <si>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</si>
  <si>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</si>
  <si>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</si>
  <si>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</si>
  <si>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</si>
  <si>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</si>
  <si>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</si>
  <si>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</si>
  <si>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</si>
  <si>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</si>
  <si>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</si>
  <si>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</si>
  <si>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</si>
  <si>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</si>
  <si>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</si>
  <si>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</si>
  <si>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</si>
  <si>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</si>
  <si>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</si>
  <si>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</si>
  <si>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</si>
  <si>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</si>
  <si>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</si>
  <si>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</si>
  <si>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</si>
  <si>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</si>
  <si>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</si>
  <si>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</si>
  <si>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</si>
  <si>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</si>
  <si>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</si>
  <si>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</si>
  <si>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</si>
  <si>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</si>
  <si>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</si>
  <si>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</si>
  <si>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</si>
  <si>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</si>
  <si>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</si>
  <si>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</si>
  <si>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</si>
  <si>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</si>
  <si>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</si>
  <si>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</si>
  <si>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</si>
  <si>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</si>
  <si>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</si>
  <si>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</si>
  <si>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</si>
  <si>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</si>
  <si>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</si>
  <si>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</si>
  <si>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</si>
  <si>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</si>
  <si>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</si>
  <si>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</si>
  <si>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</si>
  <si>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</si>
  <si>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</si>
  <si>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</si>
  <si>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</si>
  <si>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</si>
  <si>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</si>
  <si>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</si>
  <si>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</si>
  <si>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</si>
  <si>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</si>
  <si>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</si>
  <si>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</si>
  <si>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</si>
  <si>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</si>
  <si>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</si>
  <si>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</si>
  <si>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</si>
  <si>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</si>
  <si>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</si>
  <si>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</si>
  <si>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</si>
  <si>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</si>
  <si>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</si>
  <si>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</si>
  <si>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</si>
  <si>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</si>
  <si>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</si>
  <si>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</si>
  <si>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</si>
  <si>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</si>
  <si>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</si>
  <si>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</si>
  <si>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</si>
  <si>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</si>
  <si>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</si>
  <si>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</si>
  <si>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</si>
  <si>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</si>
  <si>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</si>
  <si>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</si>
  <si>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</si>
  <si>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</si>
  <si>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</si>
  <si>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</si>
  <si>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</si>
  <si>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</si>
  <si>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</si>
  <si>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</si>
  <si>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</si>
  <si>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</si>
  <si>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</si>
  <si>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</si>
  <si>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</si>
  <si>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</si>
  <si>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</si>
  <si>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</si>
  <si>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</si>
  <si>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</si>
  <si>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</si>
  <si>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</si>
  <si>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</si>
  <si>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</si>
  <si>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</si>
  <si>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</si>
  <si>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</si>
  <si>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</si>
  <si>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</si>
  <si>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</si>
  <si>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</si>
  <si>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</si>
  <si>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</si>
  <si>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</si>
  <si>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</si>
  <si>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</si>
  <si>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</si>
  <si>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</si>
  <si>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</si>
  <si>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</si>
  <si>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</si>
  <si>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</si>
  <si>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</si>
  <si>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</si>
  <si>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</si>
  <si>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</si>
  <si>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</si>
  <si>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</si>
  <si>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</si>
  <si>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</si>
  <si>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</si>
  <si>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</si>
  <si>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</si>
  <si>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</si>
  <si>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</si>
  <si>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</si>
  <si>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</si>
  <si>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</si>
  <si>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</si>
  <si>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</si>
  <si>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</si>
  <si>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</si>
  <si>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</si>
  <si>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</si>
  <si>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</si>
  <si>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</si>
  <si>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</si>
  <si>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</si>
  <si>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</si>
  <si>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</si>
  <si>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</si>
  <si>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</si>
  <si>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</si>
  <si>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</si>
  <si>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</si>
  <si>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</si>
  <si>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</si>
  <si>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</si>
  <si>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</si>
  <si>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</si>
  <si>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</si>
  <si>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</si>
  <si>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</si>
  <si>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</si>
  <si>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</si>
  <si>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</si>
  <si>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</si>
  <si>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</si>
  <si>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</si>
  <si>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</si>
  <si>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</si>
  <si>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</si>
  <si>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</si>
  <si>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</si>
  <si>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</si>
  <si>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</si>
  <si>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</si>
  <si>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</si>
  <si>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</si>
  <si>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</si>
  <si>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</si>
  <si>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</si>
  <si>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</si>
  <si>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</si>
  <si>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</si>
  <si>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</si>
  <si>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</si>
  <si>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</si>
  <si>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</si>
  <si>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</si>
  <si>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</si>
  <si>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</si>
  <si>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</si>
  <si>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</si>
  <si>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</si>
  <si>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</si>
  <si>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</si>
  <si>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</si>
  <si>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</si>
  <si>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</si>
  <si>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</si>
  <si>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</si>
  <si>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</si>
  <si>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</si>
  <si>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</si>
  <si>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</si>
  <si>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</si>
  <si>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</si>
  <si>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</si>
  <si>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</si>
  <si>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</si>
  <si>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</si>
  <si>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</si>
  <si>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</si>
  <si>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</si>
  <si>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</si>
  <si>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</si>
  <si>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</si>
  <si>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</si>
  <si>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</si>
  <si>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</si>
  <si>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</si>
  <si>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</si>
  <si>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</si>
  <si>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</si>
  <si>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</si>
  <si>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</si>
  <si>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</si>
  <si>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</si>
  <si>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</si>
  <si>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</si>
  <si>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</si>
  <si>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</si>
  <si>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</si>
  <si>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</si>
  <si>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</si>
  <si>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</si>
  <si>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</si>
  <si>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</si>
  <si>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</si>
  <si>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</si>
  <si>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</si>
  <si>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</si>
  <si>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</si>
  <si>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</si>
  <si>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</si>
  <si>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</si>
  <si>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</si>
  <si>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</si>
  <si>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</si>
  <si>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</si>
  <si>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</si>
  <si>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</si>
  <si>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</si>
  <si>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</si>
  <si>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</si>
  <si>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</si>
  <si>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</si>
  <si>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</si>
  <si>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</si>
  <si>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</si>
  <si>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</si>
  <si>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</si>
  <si>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</si>
  <si>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</si>
  <si>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</si>
  <si>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</si>
  <si>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</si>
  <si>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</si>
  <si>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</si>
  <si>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</si>
  <si>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</si>
  <si>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</si>
  <si>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</si>
  <si>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</si>
  <si>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</si>
  <si>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</si>
  <si>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</si>
  <si>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</si>
  <si>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</si>
  <si>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</si>
  <si>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</si>
  <si>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</si>
  <si>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</si>
  <si>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</si>
  <si>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</si>
  <si>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</si>
  <si>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</si>
  <si>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</si>
  <si>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</si>
  <si>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</si>
  <si>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</si>
  <si>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</si>
  <si>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</si>
  <si>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</si>
  <si>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</si>
  <si>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</si>
  <si>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</si>
  <si>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</si>
  <si>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</si>
  <si>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</si>
  <si>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</si>
  <si>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</si>
  <si>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</si>
  <si>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</si>
  <si>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</si>
  <si>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</si>
  <si>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</si>
  <si>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</si>
  <si>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</si>
  <si>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</si>
  <si>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</si>
  <si>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</si>
  <si>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</si>
  <si>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</si>
  <si>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</si>
  <si>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</si>
  <si>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</si>
  <si>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</si>
  <si>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</si>
  <si>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</si>
  <si>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</si>
  <si>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</si>
  <si>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</si>
  <si>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</si>
  <si>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</si>
  <si>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</si>
  <si>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</si>
  <si>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</si>
  <si>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</si>
  <si>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</si>
  <si>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</si>
  <si>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</si>
  <si>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</si>
  <si>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</si>
  <si>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</si>
  <si>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</si>
  <si>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</si>
  <si>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</si>
  <si>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</si>
  <si>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</si>
  <si>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</si>
  <si>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</si>
  <si>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</si>
  <si>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</si>
  <si>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</si>
  <si>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</si>
  <si>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</si>
  <si>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</si>
  <si>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</si>
  <si>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</si>
  <si>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</si>
  <si>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</si>
  <si>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</si>
  <si>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</si>
  <si>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</si>
  <si>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</si>
  <si>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</si>
  <si>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</si>
  <si>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</si>
  <si>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</si>
  <si>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</si>
  <si>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</si>
  <si>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</si>
  <si>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</si>
  <si>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</si>
  <si>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</si>
  <si>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</si>
  <si>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</si>
  <si>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</si>
  <si>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</si>
  <si>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</si>
  <si>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</si>
  <si>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</si>
  <si>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</si>
  <si>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</si>
  <si>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</si>
  <si>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</si>
  <si>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</si>
  <si>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</si>
  <si>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</si>
  <si>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</si>
  <si>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</si>
  <si>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</si>
  <si>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</si>
  <si>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</si>
  <si>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</si>
  <si>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</si>
  <si>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</si>
  <si>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</si>
  <si>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</si>
  <si>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</si>
  <si>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</si>
  <si>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</si>
  <si>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</si>
  <si>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</si>
  <si>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</si>
  <si>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</si>
  <si>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</si>
  <si>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</si>
  <si>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</si>
  <si>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</si>
  <si>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</si>
  <si>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</si>
  <si>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</si>
  <si>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</si>
  <si>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</si>
  <si>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</si>
  <si>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</si>
  <si>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</si>
  <si>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</si>
  <si>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</si>
  <si>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</si>
  <si>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</si>
  <si>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</si>
  <si>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</si>
  <si>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</si>
  <si>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</si>
  <si>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</si>
  <si>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</si>
  <si>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</si>
  <si>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</si>
  <si>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</si>
  <si>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</si>
  <si>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</si>
  <si>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</si>
  <si>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</si>
  <si>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</si>
  <si>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</si>
  <si>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</si>
  <si>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</si>
  <si>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</si>
  <si>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</si>
  <si>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</si>
  <si>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</si>
  <si>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</si>
  <si>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</si>
  <si>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</si>
  <si>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</si>
  <si>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</si>
  <si>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</si>
  <si>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</si>
  <si>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</si>
  <si>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</si>
  <si>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</si>
  <si>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</si>
  <si>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</si>
  <si>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</si>
  <si>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</si>
  <si>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</si>
  <si>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</si>
  <si>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</si>
  <si>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</si>
  <si>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</si>
  <si>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</si>
  <si>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</si>
  <si>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</si>
  <si>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</si>
  <si>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</si>
  <si>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</si>
  <si>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</si>
  <si>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</si>
  <si>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</si>
  <si>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</si>
  <si>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</si>
  <si>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</si>
  <si>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</si>
  <si>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</si>
  <si>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</si>
  <si>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</si>
  <si>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</si>
  <si>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</si>
  <si>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</si>
  <si>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</si>
  <si>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</si>
  <si>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</si>
  <si>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</si>
  <si>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</si>
  <si>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</si>
  <si>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</si>
  <si>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</si>
  <si>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</si>
  <si>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</si>
  <si>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</si>
  <si>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</si>
  <si>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</si>
  <si>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</si>
  <si>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</si>
  <si>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</si>
  <si>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</si>
  <si>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</si>
  <si>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</si>
  <si>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</si>
  <si>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</si>
  <si>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</si>
  <si>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</si>
  <si>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</si>
  <si>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</si>
  <si>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</si>
  <si>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</si>
  <si>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</si>
  <si>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</si>
  <si>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</si>
  <si>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</si>
  <si>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</si>
  <si>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</si>
  <si>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</si>
  <si>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</si>
  <si>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</si>
  <si>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</si>
  <si>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</si>
  <si>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</si>
  <si>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</si>
  <si>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</si>
  <si>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</si>
  <si>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</si>
  <si>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</si>
  <si>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</si>
  <si>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</si>
  <si>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</si>
  <si>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</si>
  <si>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</si>
  <si>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</si>
  <si>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</si>
  <si>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</si>
  <si>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</si>
  <si>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</si>
  <si>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</si>
  <si>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</si>
  <si>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</si>
  <si>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</si>
  <si>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</si>
  <si>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</si>
  <si>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</si>
  <si>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</si>
  <si>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</si>
  <si>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</si>
  <si>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</si>
  <si>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</si>
  <si>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</si>
  <si>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</si>
  <si>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</si>
  <si>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</si>
  <si>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</si>
  <si>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</si>
  <si>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</si>
  <si>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</si>
  <si>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</si>
  <si>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</si>
  <si>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</si>
  <si>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</si>
  <si>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</si>
  <si>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</si>
  <si>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</si>
  <si>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</si>
  <si>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</si>
  <si>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</si>
  <si>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</si>
  <si>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</si>
  <si>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</si>
  <si>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</si>
  <si>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</si>
  <si>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</si>
  <si>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</si>
  <si>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</si>
  <si>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</si>
  <si>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</si>
  <si>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</si>
  <si>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</si>
  <si>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</si>
  <si>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</si>
  <si>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</si>
  <si>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</si>
  <si>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</si>
  <si>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</si>
  <si>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</si>
  <si>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</si>
  <si>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</si>
  <si>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</si>
  <si>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</si>
  <si>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</si>
  <si>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</si>
  <si>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</si>
  <si>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</si>
  <si>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</si>
  <si>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</si>
  <si>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</si>
  <si>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</si>
  <si>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</si>
  <si>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</si>
  <si>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</si>
  <si>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</si>
  <si>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</si>
  <si>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</si>
  <si>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</si>
  <si>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</si>
  <si>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</si>
  <si>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</si>
  <si>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</si>
  <si>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</si>
  <si>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</si>
  <si>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</si>
  <si>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</si>
  <si>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</si>
  <si>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</si>
  <si>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</si>
  <si>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</si>
  <si>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</si>
  <si>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</si>
  <si>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</si>
  <si>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</si>
  <si>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</si>
  <si>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</si>
  <si>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</si>
  <si>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</si>
  <si>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</si>
  <si>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</si>
  <si>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</si>
  <si>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</si>
  <si>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</si>
  <si>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</si>
  <si>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</si>
  <si>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</si>
  <si>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</si>
  <si>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</si>
  <si>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</si>
  <si>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</si>
  <si>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</si>
  <si>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</si>
  <si>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</si>
  <si>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</si>
  <si>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</si>
  <si>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</si>
  <si>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</si>
  <si>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</si>
  <si>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</si>
  <si>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</si>
  <si>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</si>
  <si>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</si>
  <si>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</si>
  <si>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</si>
  <si>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</si>
  <si>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</si>
  <si>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</si>
  <si>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</si>
  <si>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</si>
  <si>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</si>
  <si>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</si>
  <si>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</si>
  <si>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</si>
  <si>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</si>
  <si>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</si>
  <si>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</si>
  <si>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</si>
  <si>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</si>
  <si>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</si>
  <si>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</si>
  <si>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</si>
  <si>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</si>
  <si>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</si>
  <si>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</si>
  <si>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</si>
  <si>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</si>
  <si>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</si>
  <si>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</si>
  <si>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</si>
  <si>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</si>
  <si>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</si>
  <si>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</si>
  <si>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</si>
  <si>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</si>
  <si>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</si>
  <si>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</si>
  <si>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</si>
  <si>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</si>
  <si>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</si>
  <si>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</si>
  <si>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</si>
  <si>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</si>
  <si>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</si>
  <si>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</si>
  <si>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</si>
  <si>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</si>
  <si>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</si>
  <si>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</si>
  <si>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</si>
  <si>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</si>
  <si>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</si>
  <si>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</si>
  <si>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</si>
  <si>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</si>
  <si>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</si>
  <si>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</si>
  <si>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</si>
  <si>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</si>
  <si>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</si>
  <si>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</si>
  <si>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</si>
  <si>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</si>
  <si>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</si>
  <si>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</si>
  <si>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</si>
  <si>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</si>
  <si>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</si>
  <si>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</si>
  <si>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</si>
  <si>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</si>
  <si>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</si>
  <si>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</si>
  <si>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</si>
  <si>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</si>
  <si>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</si>
  <si>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</si>
  <si>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</si>
  <si>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</si>
  <si>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</si>
  <si>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</si>
  <si>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</si>
  <si>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</si>
  <si>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</si>
  <si>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</si>
  <si>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</si>
  <si>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</si>
  <si>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</si>
  <si>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</si>
  <si>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</si>
  <si>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</si>
  <si>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</si>
  <si>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</si>
  <si>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</si>
  <si>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</si>
  <si>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</si>
  <si>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</si>
  <si>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</si>
  <si>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</si>
  <si>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</si>
  <si>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</si>
  <si>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</si>
  <si>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</si>
  <si>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</si>
  <si>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</si>
  <si>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</si>
  <si>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</si>
  <si>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</si>
  <si>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</si>
  <si>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</si>
  <si>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</si>
  <si>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</si>
  <si>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</si>
  <si>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</si>
  <si>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</si>
  <si>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</si>
  <si>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</si>
  <si>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</si>
  <si>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</si>
  <si>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</si>
  <si>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</si>
  <si>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</si>
  <si>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</si>
  <si>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</si>
  <si>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</si>
  <si>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</si>
  <si>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</si>
  <si>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</si>
  <si>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</si>
  <si>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</si>
  <si>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</si>
  <si>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</si>
  <si>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</si>
  <si>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</si>
  <si>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</si>
  <si>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</si>
  <si>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</si>
  <si>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</si>
  <si>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</si>
  <si>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</si>
  <si>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</si>
  <si>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</si>
  <si>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</si>
  <si>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</si>
  <si>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</si>
  <si>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</si>
  <si>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</si>
  <si>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</si>
  <si>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</si>
  <si>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</si>
  <si>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</si>
  <si>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</si>
  <si>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</si>
  <si>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</si>
  <si>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</si>
  <si>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</si>
  <si>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</si>
  <si>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</si>
  <si>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</si>
  <si>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</si>
  <si>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</si>
  <si>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</si>
  <si>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</si>
  <si>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</si>
  <si>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</si>
  <si>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</si>
  <si>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</si>
  <si>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</si>
  <si>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</si>
  <si>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</si>
  <si>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</si>
  <si>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</si>
  <si>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</si>
  <si>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</si>
  <si>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</si>
  <si>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</si>
  <si>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</si>
  <si>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</si>
  <si>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</si>
  <si>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</si>
  <si>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</si>
  <si>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</si>
  <si>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</si>
  <si>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</si>
  <si>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</si>
  <si>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</si>
  <si>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</si>
  <si>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</si>
  <si>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</si>
  <si>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</si>
  <si>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</si>
  <si>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</si>
  <si>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</si>
  <si>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</si>
  <si>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</si>
  <si>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</si>
  <si>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</si>
  <si>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</si>
  <si>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</si>
  <si>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</si>
  <si>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</si>
  <si>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</si>
  <si>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</si>
  <si>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</si>
  <si>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</si>
  <si>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</si>
  <si>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</si>
  <si>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</si>
  <si>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</si>
  <si>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</si>
  <si>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</si>
  <si>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</si>
  <si>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</si>
  <si>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</si>
  <si>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</si>
  <si>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</si>
  <si>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</si>
  <si>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</si>
  <si>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</si>
  <si>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</si>
  <si>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</si>
  <si>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</si>
  <si>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</si>
  <si>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</si>
  <si>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</si>
  <si>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</si>
  <si>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</si>
  <si>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</si>
  <si>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</si>
  <si>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</si>
  <si>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</si>
  <si>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</si>
  <si>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</si>
  <si>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</si>
  <si>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</si>
  <si>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</si>
  <si>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</si>
  <si>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</si>
  <si>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</si>
  <si>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</si>
  <si>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</si>
  <si>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</si>
  <si>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</si>
  <si>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</si>
  <si>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</si>
  <si>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</si>
  <si>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</si>
  <si>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</si>
  <si>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</si>
  <si>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</si>
  <si>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</si>
  <si>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</si>
  <si>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</si>
  <si>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</si>
  <si>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</si>
  <si>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</si>
  <si>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</si>
  <si>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</si>
  <si>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</si>
  <si>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</si>
  <si>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</si>
  <si>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</si>
  <si>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</si>
  <si>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</si>
  <si>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</si>
  <si>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</si>
  <si>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</si>
  <si>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</si>
  <si>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</si>
  <si>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</si>
  <si>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</si>
  <si>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</si>
  <si>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</si>
  <si>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</si>
  <si>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</si>
  <si>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</si>
  <si>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</si>
  <si>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</si>
  <si>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</si>
  <si>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</si>
  <si>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</si>
  <si>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</si>
  <si>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</si>
  <si>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</si>
  <si>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</si>
  <si>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</si>
  <si>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</si>
  <si>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</si>
  <si>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</si>
  <si>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</si>
  <si>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</si>
  <si>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</si>
  <si>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</si>
  <si>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</si>
  <si>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</si>
  <si>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</si>
  <si>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</si>
  <si>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</si>
  <si>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</si>
  <si>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</si>
  <si>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</si>
  <si>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</si>
  <si>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</si>
  <si>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</si>
  <si>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</si>
  <si>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</si>
  <si>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</si>
  <si>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</si>
  <si>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</si>
  <si>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</si>
  <si>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</si>
  <si>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</si>
  <si>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</si>
  <si>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</si>
  <si>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</si>
  <si>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</si>
  <si>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</si>
  <si>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</si>
  <si>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</si>
  <si>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</si>
  <si>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</si>
  <si>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</si>
  <si>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</si>
  <si>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</si>
  <si>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</si>
  <si>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</si>
  <si>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</si>
  <si>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</si>
  <si>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</si>
  <si>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</si>
  <si>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</si>
  <si>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</si>
  <si>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</si>
  <si>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</si>
  <si>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</si>
  <si>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</si>
  <si>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</si>
  <si>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</si>
  <si>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</si>
  <si>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</si>
  <si>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</si>
  <si>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</si>
  <si>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</si>
  <si>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</si>
  <si>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</si>
  <si>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</si>
  <si>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</si>
  <si>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</si>
  <si>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</si>
  <si>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</si>
  <si>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</si>
  <si>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</si>
  <si>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</si>
  <si>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</si>
  <si>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</si>
  <si>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</si>
  <si>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</si>
  <si>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</si>
  <si>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</si>
  <si>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</si>
  <si>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</si>
  <si>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</si>
  <si>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</si>
  <si>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</si>
  <si>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</si>
  <si>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</si>
  <si>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</si>
  <si>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</si>
  <si>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</si>
  <si>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</si>
  <si>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</si>
  <si>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</si>
  <si>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</si>
  <si>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</si>
  <si>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</si>
  <si>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</si>
  <si>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</si>
  <si>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</si>
  <si>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</si>
  <si>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</si>
  <si>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</si>
  <si>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</si>
  <si>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</si>
  <si>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</si>
  <si>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SO-250528-0153</t>
  </si>
  <si>
    <t>RPRO-250529-0271</t>
  </si>
  <si>
    <t>SO-250428-0554</t>
  </si>
  <si>
    <t>RPRO-250429-0452</t>
  </si>
  <si>
    <t>SO-250507-0367</t>
  </si>
  <si>
    <t>RPRO-250508-0335</t>
  </si>
  <si>
    <t>SO-250527-2279</t>
  </si>
  <si>
    <t>RPRO-250528-0349</t>
  </si>
  <si>
    <t>QD-6H NEW VER (D-0333)</t>
  </si>
  <si>
    <t>DC-006342</t>
  </si>
  <si>
    <t>AWB-020412</t>
  </si>
  <si>
    <t>032-81-07 100% RECYCLED CK MESH POST CONSUMER UNBACKED 46" 200G</t>
  </si>
  <si>
    <t>SO-250527-2290</t>
  </si>
  <si>
    <t>RPRO-250528-0371</t>
  </si>
  <si>
    <t>SO-250527-2338</t>
  </si>
  <si>
    <t>RPRO-250528-0475</t>
  </si>
  <si>
    <t>SO-250527-2343</t>
  </si>
  <si>
    <t>RPRO-250528-0485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</si>
  <si>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</si>
  <si>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</si>
  <si>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</si>
  <si>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</si>
  <si>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</si>
  <si>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</si>
  <si>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</si>
  <si>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</si>
  <si>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</si>
  <si>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</si>
  <si>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</si>
  <si>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</si>
  <si>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</si>
  <si>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</si>
  <si>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</si>
  <si>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</si>
  <si>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</si>
  <si>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</si>
  <si>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</si>
  <si>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</si>
  <si>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</si>
  <si>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</si>
  <si>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</si>
  <si>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</si>
  <si>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</si>
  <si>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SO-250529-0326</t>
  </si>
  <si>
    <t>RPRO-250530-0268</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</si>
  <si>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</si>
  <si>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</si>
  <si>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</si>
  <si>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</si>
  <si>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</si>
  <si>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</si>
  <si>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</si>
  <si>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</si>
  <si>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</si>
  <si>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SO-250529-0329</t>
  </si>
  <si>
    <t>RPRO-250530-0271</t>
  </si>
  <si>
    <t>SO-250416-0245</t>
  </si>
  <si>
    <t>RPRO-250417-0148</t>
  </si>
  <si>
    <t>DC-008952</t>
  </si>
  <si>
    <t>AWB-006102</t>
  </si>
  <si>
    <t>0AE EPM ELILON 44" 280G</t>
  </si>
  <si>
    <t>SO-250424-0143</t>
  </si>
  <si>
    <t>RPRO-250425-0114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</si>
  <si>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</si>
  <si>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</si>
  <si>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</si>
  <si>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</si>
  <si>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</si>
  <si>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</si>
  <si>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</si>
  <si>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</si>
  <si>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</si>
  <si>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</si>
  <si>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</si>
  <si>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</si>
  <si>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</si>
  <si>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</si>
  <si>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</si>
  <si>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</si>
  <si>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</si>
  <si>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</si>
  <si>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</si>
  <si>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</si>
  <si>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</si>
  <si>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</si>
  <si>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</si>
  <si>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</si>
  <si>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</si>
  <si>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</si>
  <si>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</si>
  <si>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</si>
  <si>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</si>
  <si>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</si>
  <si>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</si>
  <si>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</si>
  <si>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</si>
  <si>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</si>
  <si>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</si>
  <si>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</si>
  <si>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</si>
  <si>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</si>
  <si>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</si>
  <si>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</si>
  <si>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</si>
  <si>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</si>
  <si>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</si>
  <si>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</si>
  <si>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</si>
  <si>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</si>
  <si>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</si>
  <si>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</si>
  <si>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</si>
  <si>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</si>
  <si>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</si>
  <si>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</si>
  <si>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</si>
  <si>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</si>
  <si>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</si>
  <si>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</si>
  <si>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</si>
  <si>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</si>
  <si>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</si>
  <si>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</si>
  <si>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</si>
  <si>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SO-250429-1280</t>
  </si>
  <si>
    <t>RPRO-250502-0426</t>
  </si>
  <si>
    <t>DC-009593</t>
  </si>
  <si>
    <t>AWB-023152</t>
  </si>
  <si>
    <t>3CN EPM ELILON 44" 280G</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</si>
  <si>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</si>
  <si>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</si>
  <si>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</si>
  <si>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</si>
  <si>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</si>
  <si>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</si>
  <si>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</si>
  <si>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</si>
  <si>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</si>
  <si>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</si>
  <si>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</si>
  <si>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</si>
  <si>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</si>
  <si>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</si>
  <si>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</si>
  <si>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</si>
  <si>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</si>
  <si>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</si>
  <si>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</si>
  <si>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</si>
  <si>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</si>
  <si>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</si>
  <si>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</si>
  <si>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</si>
  <si>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</si>
  <si>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</si>
  <si>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</si>
  <si>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SO-250428-0596</t>
  </si>
  <si>
    <t>RPRO-250508-0558</t>
  </si>
  <si>
    <t>SO-250428-0597</t>
  </si>
  <si>
    <t>RPRO-250508-0559</t>
  </si>
  <si>
    <t>SO-250508-0012</t>
  </si>
  <si>
    <t>RPRO-250509-0038</t>
  </si>
  <si>
    <t>DC-014044</t>
  </si>
  <si>
    <t>SO-250508-0015</t>
  </si>
  <si>
    <t>RPRO-250509-0041</t>
  </si>
  <si>
    <t>SO-250508-0017</t>
  </si>
  <si>
    <t>RPRO-250509-0043</t>
  </si>
  <si>
    <t>DC-013998</t>
  </si>
  <si>
    <t>SO-250508-0020</t>
  </si>
  <si>
    <t>RPRO-250509-0046</t>
  </si>
  <si>
    <t>SO-250509-0058</t>
  </si>
  <si>
    <t>RPRO-250512-0085</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</si>
  <si>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</si>
  <si>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</si>
  <si>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</si>
  <si>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</si>
  <si>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</si>
  <si>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</si>
  <si>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</si>
  <si>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</si>
  <si>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</si>
  <si>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</si>
  <si>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</si>
  <si>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</si>
  <si>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</si>
  <si>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</si>
  <si>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</si>
  <si>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</si>
  <si>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</si>
  <si>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</si>
  <si>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</si>
  <si>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</si>
  <si>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SO-250514-0308</t>
  </si>
  <si>
    <t>RPRO-250515-0289</t>
  </si>
  <si>
    <t>DC-003132</t>
  </si>
  <si>
    <t>AWB-014452</t>
  </si>
  <si>
    <t>45B (PP)LINING KNIT MATTE MICRO (HOOD) REC 44" 250G</t>
  </si>
  <si>
    <t>SO-250514-0309</t>
  </si>
  <si>
    <t>RPRO-250515-0290</t>
  </si>
  <si>
    <t>SO-250514-0310</t>
  </si>
  <si>
    <t>RPRO-250515-0291</t>
  </si>
  <si>
    <t>SO-250515-0013</t>
  </si>
  <si>
    <t>RPRO-250516-0034</t>
  </si>
  <si>
    <t>SO-250515-0034</t>
  </si>
  <si>
    <t>RPRO-250516-0050</t>
  </si>
  <si>
    <t>SO-250517-0002</t>
  </si>
  <si>
    <t>RPRO-250519-0356</t>
  </si>
  <si>
    <t>DC-014337</t>
  </si>
  <si>
    <t>AWB-014731</t>
  </si>
  <si>
    <t>5BZ (PP)LINING KNIT MATTE MICRO (HOOD) REC 44" 250G</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</si>
  <si>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</si>
  <si>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</si>
  <si>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</si>
  <si>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</si>
  <si>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</si>
  <si>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</si>
  <si>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</si>
  <si>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</si>
  <si>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</si>
  <si>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</si>
  <si>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</si>
  <si>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</si>
  <si>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</si>
  <si>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</si>
  <si>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</si>
  <si>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</si>
  <si>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</si>
  <si>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</si>
  <si>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</si>
  <si>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</si>
  <si>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</si>
  <si>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</si>
  <si>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</si>
  <si>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</si>
  <si>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</si>
  <si>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</si>
  <si>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</si>
  <si>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</si>
  <si>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</si>
  <si>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</si>
  <si>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</si>
  <si>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</si>
  <si>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</si>
  <si>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</si>
  <si>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</si>
  <si>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</si>
  <si>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</si>
  <si>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</si>
  <si>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</si>
  <si>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</si>
  <si>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</si>
  <si>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</si>
  <si>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</si>
  <si>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</si>
  <si>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</si>
  <si>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</si>
  <si>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</si>
  <si>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</si>
  <si>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</si>
  <si>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</si>
  <si>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</si>
  <si>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</si>
  <si>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</si>
  <si>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</si>
  <si>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</si>
  <si>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</si>
  <si>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</si>
  <si>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</si>
  <si>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SO-250521-0283</t>
  </si>
  <si>
    <t>RPRO-250522-0278</t>
  </si>
  <si>
    <t>SO-250521-0284</t>
  </si>
  <si>
    <t>RPRO-250522-0279</t>
  </si>
  <si>
    <t>SO-250522-0025</t>
  </si>
  <si>
    <t>RPRO-250523-0078</t>
  </si>
  <si>
    <t>DC-014478</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</si>
  <si>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</si>
  <si>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</si>
  <si>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</si>
  <si>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</si>
  <si>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</si>
  <si>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</si>
  <si>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</si>
  <si>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</si>
  <si>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</si>
  <si>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</si>
  <si>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</si>
  <si>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</si>
  <si>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</si>
  <si>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</si>
  <si>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</si>
  <si>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</si>
  <si>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</si>
  <si>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</si>
  <si>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</si>
  <si>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SO-250529-0127</t>
  </si>
  <si>
    <t>RPRO-250530-0067</t>
  </si>
  <si>
    <t>SO-250529-0128</t>
  </si>
  <si>
    <t>RPRO-250530-0068</t>
  </si>
  <si>
    <t>SO-250529-0130</t>
  </si>
  <si>
    <t>RPRO-250530-0070</t>
  </si>
  <si>
    <t>SO-250529-0139</t>
  </si>
  <si>
    <t>RPRO-250530-0080</t>
  </si>
  <si>
    <t>SO-250529-0140</t>
  </si>
  <si>
    <t>RPRO-250530-0081</t>
  </si>
  <si>
    <t>SO-250602-0160</t>
  </si>
  <si>
    <t>RPRO-250603-0145</t>
  </si>
  <si>
    <t>DC-012073</t>
  </si>
  <si>
    <t>AWB-022744</t>
  </si>
  <si>
    <t>AAGG FORTUNE EPM5(PC) 46" 225G</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</si>
  <si>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</si>
  <si>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</si>
  <si>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</si>
  <si>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</si>
  <si>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</si>
  <si>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</si>
  <si>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SO-250605-0485</t>
  </si>
  <si>
    <t>RPRO-250606-0487</t>
  </si>
  <si>
    <t>SO-250605-0488</t>
  </si>
  <si>
    <t>RPRO-250606-0496</t>
  </si>
  <si>
    <t>SO-250605-0489</t>
  </si>
  <si>
    <t>RPRO-250606-0499</t>
  </si>
  <si>
    <t>DC-012931</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</si>
  <si>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</si>
  <si>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</si>
  <si>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</si>
  <si>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</si>
  <si>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</si>
  <si>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</si>
  <si>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</si>
  <si>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</si>
  <si>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</si>
  <si>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</si>
  <si>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</si>
  <si>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</si>
  <si>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</si>
  <si>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</si>
  <si>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</si>
  <si>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</si>
  <si>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</si>
  <si>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</si>
  <si>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</si>
  <si>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</si>
  <si>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</si>
  <si>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</si>
  <si>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</si>
  <si>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</si>
  <si>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</si>
  <si>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</si>
  <si>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</si>
  <si>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</si>
  <si>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SO-250424-0158</t>
  </si>
  <si>
    <t>RPRO-250425-0129</t>
  </si>
  <si>
    <t>SO-250425-0032</t>
  </si>
  <si>
    <t>RPRO-250428-0062</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</si>
  <si>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</si>
  <si>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</si>
  <si>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</si>
  <si>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SO-250428-0555</t>
  </si>
  <si>
    <t>RPRO-250429-0453</t>
  </si>
  <si>
    <t>SO-250428-0556</t>
  </si>
  <si>
    <t>RPRO-250429-0454</t>
  </si>
  <si>
    <t>SO-250428-0573</t>
  </si>
  <si>
    <t>RPRO-250429-0471</t>
  </si>
  <si>
    <t>SO-250505-0603</t>
  </si>
  <si>
    <t>RPRO-250506-0441</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</si>
  <si>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</si>
  <si>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</si>
  <si>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</si>
  <si>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</si>
  <si>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</si>
  <si>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</si>
  <si>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</si>
  <si>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</si>
  <si>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</si>
  <si>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</si>
  <si>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</si>
  <si>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</si>
  <si>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</si>
  <si>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</si>
  <si>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</si>
  <si>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</si>
  <si>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</si>
  <si>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</si>
  <si>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</si>
  <si>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</si>
  <si>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</si>
  <si>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</si>
  <si>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</si>
  <si>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</si>
  <si>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</si>
  <si>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</si>
  <si>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</si>
  <si>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</si>
  <si>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</si>
  <si>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</si>
  <si>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</si>
  <si>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</si>
  <si>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</si>
  <si>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</si>
  <si>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</si>
  <si>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SO-250507-0263</t>
  </si>
  <si>
    <t>RPRO-250508-0298</t>
  </si>
  <si>
    <t>SO-250507-0264</t>
  </si>
  <si>
    <t>RPRO-250508-0300</t>
  </si>
  <si>
    <t>SO-250507-0265</t>
  </si>
  <si>
    <t>RPRO-250508-0302</t>
  </si>
  <si>
    <t>SO-250507-0266</t>
  </si>
  <si>
    <t>RPRO-250508-0304</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</si>
  <si>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</si>
  <si>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</si>
  <si>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</si>
  <si>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</si>
  <si>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</si>
  <si>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</si>
  <si>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</si>
  <si>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</si>
  <si>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</si>
  <si>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</si>
  <si>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</si>
  <si>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</si>
  <si>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</si>
  <si>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</si>
  <si>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</si>
  <si>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</si>
  <si>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</si>
  <si>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</si>
  <si>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</si>
  <si>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</si>
  <si>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</si>
  <si>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</si>
  <si>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</si>
  <si>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</si>
  <si>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</si>
  <si>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</si>
  <si>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SO-250509-0173</t>
  </si>
  <si>
    <t>RPRO-250512-0172</t>
  </si>
  <si>
    <t>SO-250513-0034</t>
  </si>
  <si>
    <t>RPRO-250514-0082</t>
  </si>
  <si>
    <t>SO-250513-0051</t>
  </si>
  <si>
    <t>RPRO-250514-0102</t>
  </si>
  <si>
    <t>SO-250513-0244</t>
  </si>
  <si>
    <t>RPRO-250514-0109</t>
  </si>
  <si>
    <t>SO-250513-0063</t>
  </si>
  <si>
    <t>RPRO-250514-0126</t>
  </si>
  <si>
    <t>SO-250513-0064</t>
  </si>
  <si>
    <t>RPRO-250514-0128</t>
  </si>
  <si>
    <t>SO-250513-0180</t>
  </si>
  <si>
    <t>RPRO-250514-0243</t>
  </si>
  <si>
    <t>SO-250521-0042</t>
  </si>
  <si>
    <t>RPRO-250522-0057</t>
  </si>
  <si>
    <t>SO-250304-0002</t>
  </si>
  <si>
    <t>RPRO-250305-0265</t>
  </si>
  <si>
    <t>SO-250402-0230</t>
  </si>
  <si>
    <t>RPRO-250403-0264</t>
  </si>
  <si>
    <t>SO-250402-0231</t>
  </si>
  <si>
    <t>RPRO-250403-0266</t>
  </si>
  <si>
    <t>SO-250402-0232</t>
  </si>
  <si>
    <t>RPRO-250403-0268</t>
  </si>
  <si>
    <t>SO-250412-0079</t>
  </si>
  <si>
    <t>RPRO-250414-0282</t>
  </si>
  <si>
    <t>DC-009070</t>
  </si>
  <si>
    <t>SO-250416-0214</t>
  </si>
  <si>
    <t>RPRO-250417-0113</t>
  </si>
  <si>
    <t>SO-250421-0273</t>
  </si>
  <si>
    <t>RPRO-250422-0251</t>
  </si>
  <si>
    <t>DC-012154</t>
  </si>
  <si>
    <t>AWB-004056</t>
  </si>
  <si>
    <t>31B MERRY MESH(LJB-540) 44" 250G</t>
  </si>
  <si>
    <t>HTL-023490</t>
  </si>
  <si>
    <t>NIKE Heat Transfer Logo (Horizontal Direction Printing) 1 COLOR W:14.861MM L:40MM COLOR(S):12J Left Foot Description:SWOOSH + "EST1972"+ LINE + "NIKE RUNNING" Right Foot Description:Same as Left Foot (Left &amp; Right are the same direction:logo from left to right)</t>
  </si>
  <si>
    <t>SO-250421-0274</t>
  </si>
  <si>
    <t>RPRO-250422-0252</t>
  </si>
  <si>
    <t>DC-013658</t>
  </si>
  <si>
    <t>AWB-003503</t>
  </si>
  <si>
    <t>45B MERRY MESH(LJB-540) 44" 250G</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</si>
  <si>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</si>
  <si>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</si>
  <si>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</si>
  <si>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</si>
  <si>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</si>
  <si>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</si>
  <si>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</si>
  <si>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</si>
  <si>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</si>
  <si>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</si>
  <si>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</si>
  <si>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</si>
  <si>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</si>
  <si>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</si>
  <si>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</si>
  <si>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</si>
  <si>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</si>
  <si>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</si>
  <si>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</si>
  <si>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</si>
  <si>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</si>
  <si>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</si>
  <si>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</si>
  <si>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</si>
  <si>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</si>
  <si>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</si>
  <si>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</si>
  <si>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</si>
  <si>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</si>
  <si>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</si>
  <si>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</si>
  <si>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</si>
  <si>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</si>
  <si>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</si>
  <si>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</si>
  <si>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</si>
  <si>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</si>
  <si>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</si>
  <si>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</si>
  <si>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</si>
  <si>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</si>
  <si>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</si>
  <si>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</si>
  <si>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</si>
  <si>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</si>
  <si>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</si>
  <si>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</si>
  <si>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</si>
  <si>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</si>
  <si>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</si>
  <si>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</si>
  <si>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</si>
  <si>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</si>
  <si>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</si>
  <si>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</si>
  <si>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SO-250421-0727</t>
  </si>
  <si>
    <t>RPRO-250422-0568</t>
  </si>
  <si>
    <t>DC-013647</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</si>
  <si>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</si>
  <si>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</si>
  <si>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</si>
  <si>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</si>
  <si>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</si>
  <si>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</si>
  <si>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</si>
  <si>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</si>
  <si>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</si>
  <si>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</si>
  <si>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SO-250422-1462</t>
  </si>
  <si>
    <t>RPRO-250423-1370</t>
  </si>
  <si>
    <t>SO-250421-0673</t>
  </si>
  <si>
    <t>RPRO-250424-0822</t>
  </si>
  <si>
    <t>SO-250419-0058</t>
  </si>
  <si>
    <t>RPRO-250426-0176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</si>
  <si>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</si>
  <si>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</si>
  <si>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</si>
  <si>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</si>
  <si>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</si>
  <si>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</si>
  <si>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</si>
  <si>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</si>
  <si>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</si>
  <si>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</si>
  <si>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</si>
  <si>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</si>
  <si>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</si>
  <si>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</si>
  <si>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</si>
  <si>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</si>
  <si>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</si>
  <si>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</si>
  <si>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</si>
  <si>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</si>
  <si>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</si>
  <si>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</si>
  <si>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</si>
  <si>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</si>
  <si>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</si>
  <si>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</si>
  <si>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</si>
  <si>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</si>
  <si>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</si>
  <si>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</si>
  <si>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</si>
  <si>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</si>
  <si>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</si>
  <si>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</si>
  <si>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</si>
  <si>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</si>
  <si>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</si>
  <si>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</si>
  <si>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</si>
  <si>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</si>
  <si>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</si>
  <si>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</si>
  <si>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</si>
  <si>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</si>
  <si>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</si>
  <si>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</si>
  <si>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</si>
  <si>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</si>
  <si>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</si>
  <si>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</si>
  <si>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</si>
  <si>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</si>
  <si>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SO-250428-0448</t>
  </si>
  <si>
    <t>RPRO-250429-0329</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</si>
  <si>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</si>
  <si>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</si>
  <si>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</si>
  <si>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</si>
  <si>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</si>
  <si>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</si>
  <si>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</si>
  <si>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</si>
  <si>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</si>
  <si>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</si>
  <si>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</si>
  <si>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</si>
  <si>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</si>
  <si>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</si>
  <si>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</si>
  <si>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</si>
  <si>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</si>
  <si>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</si>
  <si>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</si>
  <si>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</si>
  <si>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</si>
  <si>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</si>
  <si>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</si>
  <si>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</si>
  <si>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</si>
  <si>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</si>
  <si>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</si>
  <si>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</si>
  <si>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</si>
  <si>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</si>
  <si>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</si>
  <si>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</si>
  <si>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</si>
  <si>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</si>
  <si>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</si>
  <si>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</si>
  <si>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</si>
  <si>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</si>
  <si>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</si>
  <si>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</si>
  <si>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</si>
  <si>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</si>
  <si>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</si>
  <si>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</si>
  <si>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</si>
  <si>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</si>
  <si>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</si>
  <si>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</si>
  <si>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</si>
  <si>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</si>
  <si>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</si>
  <si>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</si>
  <si>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</si>
  <si>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</si>
  <si>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</si>
  <si>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</si>
  <si>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</si>
  <si>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</si>
  <si>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</si>
  <si>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</si>
  <si>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</si>
  <si>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</si>
  <si>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</si>
  <si>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</si>
  <si>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</si>
  <si>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</si>
  <si>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</si>
  <si>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</si>
  <si>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</si>
  <si>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</si>
  <si>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</si>
  <si>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</si>
  <si>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</si>
  <si>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</si>
  <si>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</si>
  <si>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</si>
  <si>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</si>
  <si>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</si>
  <si>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</si>
  <si>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</si>
  <si>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</si>
  <si>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</si>
  <si>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</si>
  <si>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</si>
  <si>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</si>
  <si>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</si>
  <si>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</si>
  <si>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</si>
  <si>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</si>
  <si>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</si>
  <si>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</si>
  <si>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</si>
  <si>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</si>
  <si>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</si>
  <si>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</si>
  <si>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</si>
  <si>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</si>
  <si>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</si>
  <si>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</si>
  <si>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</si>
  <si>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</si>
  <si>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</si>
  <si>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</si>
  <si>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</si>
  <si>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</si>
  <si>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</si>
  <si>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</si>
  <si>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</si>
  <si>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</si>
  <si>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</si>
  <si>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</si>
  <si>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</si>
  <si>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</si>
  <si>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</si>
  <si>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</si>
  <si>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</si>
  <si>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</si>
  <si>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</si>
  <si>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</si>
  <si>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</si>
  <si>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</si>
  <si>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</si>
  <si>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</si>
  <si>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</si>
  <si>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</si>
  <si>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</si>
  <si>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</si>
  <si>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</si>
  <si>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</si>
  <si>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</si>
  <si>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SO-250513-0223</t>
  </si>
  <si>
    <t>RPRO-250514-0329</t>
  </si>
  <si>
    <t>DC-013749</t>
  </si>
  <si>
    <t>SO-250513-0377</t>
  </si>
  <si>
    <t>RPRO-250514-0376</t>
  </si>
  <si>
    <t>SO-250513-0378</t>
  </si>
  <si>
    <t>RPRO-250514-0378</t>
  </si>
  <si>
    <t>SO-250513-0379</t>
  </si>
  <si>
    <t>RPRO-250514-0380</t>
  </si>
  <si>
    <t>SO-250513-0380</t>
  </si>
  <si>
    <t>RPRO-250514-0382</t>
  </si>
  <si>
    <t>SO-250513-0381</t>
  </si>
  <si>
    <t>RPRO-250514-0384</t>
  </si>
  <si>
    <t>SO-250513-0387</t>
  </si>
  <si>
    <t>RPRO-250514-0396</t>
  </si>
  <si>
    <t>SO-250513-0388</t>
  </si>
  <si>
    <t>RPRO-250514-0398</t>
  </si>
  <si>
    <t>SO-250513-0389</t>
  </si>
  <si>
    <t>RPRO-250514-0400</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</si>
  <si>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</si>
  <si>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</si>
  <si>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</si>
  <si>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</si>
  <si>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</si>
  <si>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</si>
  <si>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</si>
  <si>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</si>
  <si>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</si>
  <si>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</si>
  <si>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</si>
  <si>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</si>
  <si>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</si>
  <si>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</si>
  <si>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</si>
  <si>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</si>
  <si>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</si>
  <si>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</si>
  <si>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</si>
  <si>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</si>
  <si>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</si>
  <si>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</si>
  <si>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</si>
  <si>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</si>
  <si>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</si>
  <si>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</si>
  <si>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</si>
  <si>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</si>
  <si>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</si>
  <si>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</si>
  <si>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</si>
  <si>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</si>
  <si>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</si>
  <si>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</si>
  <si>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</si>
  <si>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</si>
  <si>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</si>
  <si>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</si>
  <si>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</si>
  <si>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</si>
  <si>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</si>
  <si>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</si>
  <si>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</si>
  <si>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</si>
  <si>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</si>
  <si>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</si>
  <si>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</si>
  <si>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</si>
  <si>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</si>
  <si>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</si>
  <si>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</si>
  <si>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</si>
  <si>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</si>
  <si>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</si>
  <si>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</si>
  <si>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</si>
  <si>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</si>
  <si>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</si>
  <si>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</si>
  <si>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</si>
  <si>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</si>
  <si>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</si>
  <si>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</si>
  <si>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</si>
  <si>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</si>
  <si>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</si>
  <si>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</si>
  <si>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</si>
  <si>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</si>
  <si>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</si>
  <si>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</si>
  <si>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</si>
  <si>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</si>
  <si>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</si>
  <si>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</si>
  <si>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</si>
  <si>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</si>
  <si>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</si>
  <si>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</si>
  <si>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</si>
  <si>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</si>
  <si>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</si>
  <si>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</si>
  <si>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</si>
  <si>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</si>
  <si>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</si>
  <si>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</si>
  <si>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</si>
  <si>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</si>
  <si>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</si>
  <si>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</si>
  <si>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</si>
  <si>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</si>
  <si>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</si>
  <si>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</si>
  <si>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</si>
  <si>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</si>
  <si>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</si>
  <si>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</si>
  <si>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SO-250519-1068</t>
  </si>
  <si>
    <t>RPRO-250520-0886</t>
  </si>
  <si>
    <t>SO-250602-0147</t>
  </si>
  <si>
    <t>RPRO-250603-0139</t>
  </si>
  <si>
    <t>CT017L-2-M (D-0041)</t>
  </si>
  <si>
    <t>DC-006149</t>
  </si>
  <si>
    <t>PVN-003517</t>
  </si>
  <si>
    <t>OrthoLite Regular GREY/17-1501TPX Flat Sheet 0.16D 51+/-4 Asker C 1.1M 1.7M 12mm</t>
  </si>
  <si>
    <t>SO-250410-0162</t>
  </si>
  <si>
    <t>RPRO-250411-0187</t>
  </si>
  <si>
    <t>DC-009519</t>
  </si>
  <si>
    <t>SO-250521-0023</t>
  </si>
  <si>
    <t>RPRO-250522-0037</t>
  </si>
  <si>
    <t>SO-250519-0816</t>
  </si>
  <si>
    <t>RPRO-250520-0803</t>
  </si>
  <si>
    <t>SO-250519-0817</t>
  </si>
  <si>
    <t>RPRO-250520-0804</t>
  </si>
  <si>
    <t>SO-250529-0089</t>
  </si>
  <si>
    <t>RPRO-250530-0031</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</si>
  <si>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</si>
  <si>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</si>
  <si>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</si>
  <si>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</si>
  <si>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</si>
  <si>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</si>
  <si>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</si>
  <si>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</si>
  <si>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</si>
  <si>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</si>
  <si>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</si>
  <si>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</si>
  <si>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</si>
  <si>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</si>
  <si>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</si>
  <si>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</si>
  <si>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</si>
  <si>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</si>
  <si>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</si>
  <si>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</si>
  <si>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</si>
  <si>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</si>
  <si>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</si>
  <si>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</si>
  <si>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</si>
  <si>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</si>
  <si>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</si>
  <si>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</si>
  <si>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</si>
  <si>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</si>
  <si>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</si>
  <si>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</si>
  <si>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</si>
  <si>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</si>
  <si>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</si>
  <si>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</si>
  <si>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SO-250426-0133</t>
  </si>
  <si>
    <t>RPRO-250428-0635</t>
  </si>
  <si>
    <t>SO-250426-0134</t>
  </si>
  <si>
    <t>RPRO-250428-0637</t>
  </si>
  <si>
    <t>SO-250426-0135</t>
  </si>
  <si>
    <t>RPRO-250428-0639</t>
  </si>
  <si>
    <t>SO-250426-0136</t>
  </si>
  <si>
    <t>RPRO-250428-0641</t>
  </si>
  <si>
    <t>SO-250426-0137</t>
  </si>
  <si>
    <t>RPRO-250428-0643</t>
  </si>
  <si>
    <t>SO-250426-0138</t>
  </si>
  <si>
    <t>RPRO-250428-0645</t>
  </si>
  <si>
    <t>SO-250426-0139</t>
  </si>
  <si>
    <t>RPRO-250428-0647</t>
  </si>
  <si>
    <t>SO-250426-0140</t>
  </si>
  <si>
    <t>RPRO-250428-0649</t>
  </si>
  <si>
    <t>SO-250426-0141</t>
  </si>
  <si>
    <t>RPRO-250428-0652</t>
  </si>
  <si>
    <t>SO-250426-0142</t>
  </si>
  <si>
    <t>RPRO-250428-0654</t>
  </si>
  <si>
    <t>SO-250426-0143</t>
  </si>
  <si>
    <t>RPRO-250428-0656</t>
  </si>
  <si>
    <t>SO-250426-0144</t>
  </si>
  <si>
    <t>RPRO-250428-0658</t>
  </si>
  <si>
    <t>SO-250426-0145</t>
  </si>
  <si>
    <t>RPRO-250428-0660</t>
  </si>
  <si>
    <t>SO-250426-0146</t>
  </si>
  <si>
    <t>RPRO-250428-0662</t>
  </si>
  <si>
    <t>SO-250426-0147</t>
  </si>
  <si>
    <t>RPRO-250428-0664</t>
  </si>
  <si>
    <t>SO-250426-0148</t>
  </si>
  <si>
    <t>RPRO-250428-0667</t>
  </si>
  <si>
    <t>SO-250426-0149</t>
  </si>
  <si>
    <t>RPRO-250428-0669</t>
  </si>
  <si>
    <t>SO-250426-0150</t>
  </si>
  <si>
    <t>RPRO-250428-0671</t>
  </si>
  <si>
    <t>SO-250426-0151</t>
  </si>
  <si>
    <t>RPRO-250428-0673</t>
  </si>
  <si>
    <t>SO-250426-0152</t>
  </si>
  <si>
    <t>RPRO-250428-0675</t>
  </si>
  <si>
    <t>SO-250426-0153</t>
  </si>
  <si>
    <t>RPRO-250428-0677</t>
  </si>
  <si>
    <t>SO-250428-0562</t>
  </si>
  <si>
    <t>RPRO-250429-0460</t>
  </si>
  <si>
    <t>SO-250428-0574</t>
  </si>
  <si>
    <t>RPRO-250429-0472</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</si>
  <si>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</si>
  <si>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</si>
  <si>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</si>
  <si>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</si>
  <si>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</si>
  <si>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</si>
  <si>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</si>
  <si>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</si>
  <si>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</si>
  <si>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</si>
  <si>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</si>
  <si>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</si>
  <si>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</si>
  <si>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</si>
  <si>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</si>
  <si>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</si>
  <si>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</si>
  <si>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</si>
  <si>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</si>
  <si>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</si>
  <si>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</si>
  <si>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</si>
  <si>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</si>
  <si>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</si>
  <si>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</si>
  <si>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</si>
  <si>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</si>
  <si>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</si>
  <si>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</si>
  <si>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</si>
  <si>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</si>
  <si>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</si>
  <si>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</si>
  <si>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</si>
  <si>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</si>
  <si>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</si>
  <si>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</si>
  <si>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</si>
  <si>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</si>
  <si>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</si>
  <si>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</si>
  <si>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</si>
  <si>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</si>
  <si>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</si>
  <si>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</si>
  <si>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</si>
  <si>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</si>
  <si>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</si>
  <si>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</si>
  <si>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</si>
  <si>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SO-250514-0115</t>
  </si>
  <si>
    <t>RPRO-250515-0132</t>
  </si>
  <si>
    <t>SO-250514-0116</t>
  </si>
  <si>
    <t>RPRO-250515-0133</t>
  </si>
  <si>
    <t>SO-250514-0117</t>
  </si>
  <si>
    <t>RPRO-250515-0134</t>
  </si>
  <si>
    <t>SO-250514-0118</t>
  </si>
  <si>
    <t>RPRO-250515-0135</t>
  </si>
  <si>
    <t>SO-250515-0035</t>
  </si>
  <si>
    <t>RPRO-250516-0051</t>
  </si>
  <si>
    <t>SO-250515-0087</t>
  </si>
  <si>
    <t>RPRO-250519-0575</t>
  </si>
  <si>
    <t>SO-250515-0088</t>
  </si>
  <si>
    <t>RPRO-250519-0576</t>
  </si>
  <si>
    <t>DC-013571</t>
  </si>
  <si>
    <t>AWB-014760</t>
  </si>
  <si>
    <t>3GS (PP)LINING KNIT MATTE MICRO (HOOD) REC 44" 250G</t>
  </si>
  <si>
    <t>SO-250515-0089</t>
  </si>
  <si>
    <t>RPRO-250519-0577</t>
  </si>
  <si>
    <t>SO-250515-0090</t>
  </si>
  <si>
    <t>RPRO-250519-0578</t>
  </si>
  <si>
    <t>SO-250521-0094</t>
  </si>
  <si>
    <t>RPRO-250522-0102</t>
  </si>
  <si>
    <t>SO-250521-0126</t>
  </si>
  <si>
    <t>RPRO-250522-0134</t>
  </si>
  <si>
    <t>SO-250521-0127</t>
  </si>
  <si>
    <t>RPRO-250522-0135</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</si>
  <si>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</si>
  <si>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</si>
  <si>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</si>
  <si>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</si>
  <si>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</si>
  <si>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</si>
  <si>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</si>
  <si>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</si>
  <si>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</si>
  <si>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</si>
  <si>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</si>
  <si>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</si>
  <si>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</si>
  <si>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</si>
  <si>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</si>
  <si>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</si>
  <si>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</si>
  <si>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</si>
  <si>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</si>
  <si>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</si>
  <si>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</si>
  <si>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</si>
  <si>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</si>
  <si>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</si>
  <si>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</si>
  <si>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</si>
  <si>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</si>
  <si>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</si>
  <si>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</si>
  <si>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</si>
  <si>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</si>
  <si>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</si>
  <si>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</si>
  <si>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</si>
  <si>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</si>
  <si>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</si>
  <si>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</si>
  <si>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</si>
  <si>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</si>
  <si>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</si>
  <si>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</si>
  <si>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</si>
  <si>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</si>
  <si>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</si>
  <si>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</si>
  <si>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</si>
  <si>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</si>
  <si>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</si>
  <si>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</si>
  <si>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</si>
  <si>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</si>
  <si>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</si>
  <si>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</si>
  <si>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</si>
  <si>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</si>
  <si>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</si>
  <si>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</si>
  <si>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</si>
  <si>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</si>
  <si>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</si>
  <si>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</si>
  <si>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</si>
  <si>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</si>
  <si>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</si>
  <si>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</si>
  <si>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</si>
  <si>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</si>
  <si>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</si>
  <si>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</si>
  <si>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</si>
  <si>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</si>
  <si>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</si>
  <si>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</si>
  <si>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</si>
  <si>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</si>
  <si>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</si>
  <si>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</si>
  <si>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</si>
  <si>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</si>
  <si>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</si>
  <si>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</si>
  <si>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</si>
  <si>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</si>
  <si>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</si>
  <si>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</si>
  <si>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</si>
  <si>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</si>
  <si>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</si>
  <si>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</si>
  <si>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</si>
  <si>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</si>
  <si>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</si>
  <si>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</si>
  <si>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</si>
  <si>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</si>
  <si>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</si>
  <si>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</si>
  <si>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</si>
  <si>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</si>
  <si>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</si>
  <si>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</si>
  <si>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</si>
  <si>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</si>
  <si>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</si>
  <si>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</si>
  <si>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</si>
  <si>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</si>
  <si>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</si>
  <si>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</si>
  <si>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</si>
  <si>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</si>
  <si>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</si>
  <si>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</si>
  <si>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</si>
  <si>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</si>
  <si>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</si>
  <si>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</si>
  <si>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</si>
  <si>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</si>
  <si>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</si>
  <si>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</si>
  <si>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</si>
  <si>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</si>
  <si>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</si>
  <si>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</si>
  <si>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</si>
  <si>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</si>
  <si>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</si>
  <si>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</si>
  <si>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</si>
  <si>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</si>
  <si>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</si>
  <si>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</si>
  <si>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</si>
  <si>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</si>
  <si>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</si>
  <si>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</si>
  <si>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</si>
  <si>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</si>
  <si>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</si>
  <si>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</si>
  <si>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</si>
  <si>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</si>
  <si>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</si>
  <si>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</si>
  <si>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</si>
  <si>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</si>
  <si>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</si>
  <si>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</si>
  <si>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</si>
  <si>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</si>
  <si>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</si>
  <si>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</si>
  <si>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</si>
  <si>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</si>
  <si>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</si>
  <si>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</si>
  <si>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</si>
  <si>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</si>
  <si>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</si>
  <si>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</si>
  <si>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</si>
  <si>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</si>
  <si>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</si>
  <si>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</si>
  <si>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</si>
  <si>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</si>
  <si>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</si>
  <si>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</si>
  <si>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</si>
  <si>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</si>
  <si>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</si>
  <si>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</si>
  <si>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</si>
  <si>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</si>
  <si>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</si>
  <si>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</si>
  <si>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</si>
  <si>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</si>
  <si>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</si>
  <si>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</si>
  <si>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</si>
  <si>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</si>
  <si>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</si>
  <si>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</si>
  <si>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</si>
  <si>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</si>
  <si>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</si>
  <si>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</si>
  <si>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</si>
  <si>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</si>
  <si>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</si>
  <si>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</si>
  <si>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</si>
  <si>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</si>
  <si>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</si>
  <si>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</si>
  <si>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</si>
  <si>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</si>
  <si>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</si>
  <si>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</si>
  <si>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</si>
  <si>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</si>
  <si>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</si>
  <si>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</si>
  <si>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</si>
  <si>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</si>
  <si>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</si>
  <si>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</si>
  <si>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</si>
  <si>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</si>
  <si>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</si>
  <si>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</si>
  <si>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</si>
  <si>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</si>
  <si>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</si>
  <si>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</si>
  <si>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</si>
  <si>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</si>
  <si>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</si>
  <si>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</si>
  <si>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</si>
  <si>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</si>
  <si>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</si>
  <si>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</si>
  <si>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</si>
  <si>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</si>
  <si>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</si>
  <si>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</si>
  <si>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</si>
  <si>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</si>
  <si>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</si>
  <si>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</si>
  <si>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</si>
  <si>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</si>
  <si>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</si>
  <si>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</si>
  <si>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</si>
  <si>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</si>
  <si>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</si>
  <si>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</si>
  <si>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</si>
  <si>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</si>
  <si>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</si>
  <si>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</si>
  <si>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</si>
  <si>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</si>
  <si>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</si>
  <si>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</si>
  <si>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</si>
  <si>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</si>
  <si>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</si>
  <si>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</si>
  <si>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</si>
  <si>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</si>
  <si>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</si>
  <si>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</si>
  <si>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</si>
  <si>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</si>
  <si>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</si>
  <si>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</si>
  <si>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</si>
  <si>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</si>
  <si>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</si>
  <si>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</si>
  <si>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</si>
  <si>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</si>
  <si>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</si>
  <si>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</si>
  <si>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</si>
  <si>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</si>
  <si>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</si>
  <si>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</si>
  <si>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</si>
  <si>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</si>
  <si>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</si>
  <si>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</si>
  <si>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</si>
  <si>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</si>
  <si>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</si>
  <si>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</si>
  <si>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</si>
  <si>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</si>
  <si>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</si>
  <si>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</si>
  <si>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</si>
  <si>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</si>
  <si>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</si>
  <si>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</si>
  <si>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</si>
  <si>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SO-250522-0121</t>
  </si>
  <si>
    <t>RPRO-250523-0174</t>
  </si>
  <si>
    <t>SO-250522-0123</t>
  </si>
  <si>
    <t>RPRO-250523-0176</t>
  </si>
  <si>
    <t>SO-250527-2201</t>
  </si>
  <si>
    <t>RPRO-250528-0250</t>
  </si>
  <si>
    <t>DC-006140</t>
  </si>
  <si>
    <t>SO-250527-2245</t>
  </si>
  <si>
    <t>RPRO-250528-0276</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</si>
  <si>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</si>
  <si>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</si>
  <si>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</si>
  <si>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SO-250527-2252</t>
  </si>
  <si>
    <t>RPRO-250528-0290</t>
  </si>
  <si>
    <t>SO-250527-2254</t>
  </si>
  <si>
    <t>RPRO-250528-0294</t>
  </si>
  <si>
    <t>DC-006327</t>
  </si>
  <si>
    <t>AWB-021766</t>
  </si>
  <si>
    <t>12-0000TPG (WHITE SWAN) 265X CANVAS 44" 265G</t>
  </si>
  <si>
    <t>SO-250527-2256</t>
  </si>
  <si>
    <t>RPRO-250528-0301</t>
  </si>
  <si>
    <t>SO-250527-2267</t>
  </si>
  <si>
    <t>RPRO-250528-0323</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</si>
  <si>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</si>
  <si>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</si>
  <si>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</si>
  <si>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</si>
  <si>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</si>
  <si>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</si>
  <si>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</si>
  <si>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</si>
  <si>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</si>
  <si>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</si>
  <si>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</si>
  <si>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</si>
  <si>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</si>
  <si>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</si>
  <si>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</si>
  <si>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</si>
  <si>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</si>
  <si>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</si>
  <si>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</si>
  <si>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</si>
  <si>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</si>
  <si>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</si>
  <si>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</si>
  <si>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</si>
  <si>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</si>
  <si>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</si>
  <si>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</si>
  <si>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</si>
  <si>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</si>
  <si>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</si>
  <si>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</si>
  <si>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</si>
  <si>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</si>
  <si>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</si>
  <si>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</si>
  <si>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</si>
  <si>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</si>
  <si>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</si>
  <si>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</si>
  <si>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</si>
  <si>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</si>
  <si>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</si>
  <si>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</si>
  <si>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</si>
  <si>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</si>
  <si>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</si>
  <si>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</si>
  <si>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SO-250527-2303</t>
  </si>
  <si>
    <t>RPRO-250528-0402</t>
  </si>
  <si>
    <t>SO-250527-2306</t>
  </si>
  <si>
    <t>RPRO-250528-0408</t>
  </si>
  <si>
    <t>SO-250527-2307</t>
  </si>
  <si>
    <t>RPRO-250528-0410</t>
  </si>
  <si>
    <t>SO-250527-2331</t>
  </si>
  <si>
    <t>RPRO-250528-0461</t>
  </si>
  <si>
    <t>SO-250527-2334</t>
  </si>
  <si>
    <t>RPRO-250528-0467</t>
  </si>
  <si>
    <t>SO-250527-2336</t>
  </si>
  <si>
    <t>RPRO-250528-0471</t>
  </si>
  <si>
    <t>SO-250527-2339</t>
  </si>
  <si>
    <t>RPRO-250528-0477</t>
  </si>
  <si>
    <t>SO-250527-2340</t>
  </si>
  <si>
    <t>RPRO-250528-0479</t>
  </si>
  <si>
    <t>SO-250527-2347</t>
  </si>
  <si>
    <t>RPRO-250528-0493</t>
  </si>
  <si>
    <t>SO-250528-0143</t>
  </si>
  <si>
    <t>RPRO-250529-0066</t>
  </si>
  <si>
    <t>SO-250528-0144</t>
  </si>
  <si>
    <t>RPRO-250529-0068</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</si>
  <si>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</si>
  <si>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</si>
  <si>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</si>
  <si>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</si>
  <si>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</si>
  <si>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SO-250530-0501</t>
  </si>
  <si>
    <t>RPRO-250602-0413</t>
  </si>
  <si>
    <t>SO-250530-0502</t>
  </si>
  <si>
    <t>RPRO-250602-0414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</si>
  <si>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</si>
  <si>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</si>
  <si>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</si>
  <si>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</si>
  <si>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</si>
  <si>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</si>
  <si>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</si>
  <si>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</si>
  <si>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</si>
  <si>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</si>
  <si>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</si>
  <si>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</si>
  <si>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</si>
  <si>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</si>
  <si>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</si>
  <si>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</si>
  <si>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</si>
  <si>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</si>
  <si>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</si>
  <si>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</si>
  <si>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</si>
  <si>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</si>
  <si>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</si>
  <si>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</si>
  <si>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SLT-250530-001</t>
  </si>
  <si>
    <t>RPRO-250604-0517</t>
  </si>
  <si>
    <t>DC-014629</t>
  </si>
  <si>
    <t>AWB-022795</t>
  </si>
  <si>
    <t>117-73-13 (BLUE IT) 265X CANVAS 44" 265G</t>
  </si>
  <si>
    <t>SLT-250530-002</t>
  </si>
  <si>
    <t>RPRO-250604-0519</t>
  </si>
  <si>
    <t>SO-250531-0233</t>
  </si>
  <si>
    <t>RPRO-250604-0634</t>
  </si>
  <si>
    <t>SO-250531-0234</t>
  </si>
  <si>
    <t>RPRO-250604-0635</t>
  </si>
  <si>
    <t>SO-250531-0235</t>
  </si>
  <si>
    <t>RPRO-250604-0636</t>
  </si>
  <si>
    <t>SO-250531-0236</t>
  </si>
  <si>
    <t>RPRO-250604-0637</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</si>
  <si>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</si>
  <si>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</si>
  <si>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</si>
  <si>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</si>
  <si>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</si>
  <si>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</si>
  <si>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</si>
  <si>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SO-250531-0237</t>
  </si>
  <si>
    <t>RPRO-250604-0638</t>
  </si>
  <si>
    <t>SO-250531-0238</t>
  </si>
  <si>
    <t>RPRO-250604-0639</t>
  </si>
  <si>
    <t>SO-250531-0239</t>
  </si>
  <si>
    <t>RPRO-250604-0640</t>
  </si>
  <si>
    <t>SO-250531-0240</t>
  </si>
  <si>
    <t>RPRO-250604-0642</t>
  </si>
  <si>
    <t>SO-250514-0240</t>
  </si>
  <si>
    <t>RPRO-250606-0849</t>
  </si>
  <si>
    <t>SO-250514-0241</t>
  </si>
  <si>
    <t>RPRO-250606-0863</t>
  </si>
  <si>
    <t>SO-250405-0011</t>
  </si>
  <si>
    <t>RPRO-250408-0330</t>
  </si>
  <si>
    <t>DC-010010</t>
  </si>
  <si>
    <t>SO-250410-0191</t>
  </si>
  <si>
    <t>RPRO-250411-0215</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</si>
  <si>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</si>
  <si>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</si>
  <si>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</si>
  <si>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</si>
  <si>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</si>
  <si>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</si>
  <si>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</si>
  <si>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</si>
  <si>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</si>
  <si>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</si>
  <si>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</si>
  <si>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</si>
  <si>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SO-250426-0038</t>
  </si>
  <si>
    <t>RPRO-250428-0467</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</si>
  <si>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</si>
  <si>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</si>
  <si>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</si>
  <si>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</si>
  <si>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</si>
  <si>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</si>
  <si>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</si>
  <si>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</si>
  <si>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</si>
  <si>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</si>
  <si>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</si>
  <si>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</si>
  <si>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</si>
  <si>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</si>
  <si>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</si>
  <si>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</si>
  <si>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</si>
  <si>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</si>
  <si>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</si>
  <si>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</si>
  <si>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</si>
  <si>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</si>
  <si>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</si>
  <si>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</si>
  <si>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</si>
  <si>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</si>
  <si>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</si>
  <si>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</si>
  <si>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</si>
  <si>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</si>
  <si>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</si>
  <si>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</si>
  <si>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</si>
  <si>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</si>
  <si>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</si>
  <si>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</si>
  <si>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</si>
  <si>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</si>
  <si>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</si>
  <si>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</si>
  <si>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</si>
  <si>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</si>
  <si>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</si>
  <si>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</si>
  <si>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</si>
  <si>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</si>
  <si>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</si>
  <si>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</si>
  <si>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</si>
  <si>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</si>
  <si>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</si>
  <si>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</si>
  <si>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</si>
  <si>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</si>
  <si>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</si>
  <si>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</si>
  <si>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</si>
  <si>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</si>
  <si>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</si>
  <si>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</si>
  <si>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</si>
  <si>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</si>
  <si>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</si>
  <si>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</si>
  <si>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</si>
  <si>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</si>
  <si>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</si>
  <si>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</si>
  <si>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</si>
  <si>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</si>
  <si>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</si>
  <si>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SO-250426-0257</t>
  </si>
  <si>
    <t>RPRO-250428-0674</t>
  </si>
  <si>
    <t>SO-250426-0258</t>
  </si>
  <si>
    <t>RPRO-250428-0676</t>
  </si>
  <si>
    <t>SO-250426-0154</t>
  </si>
  <si>
    <t>RPRO-250428-0680</t>
  </si>
  <si>
    <t>SO-250426-0155</t>
  </si>
  <si>
    <t>RPRO-250428-0682</t>
  </si>
  <si>
    <t>SO-250426-0156</t>
  </si>
  <si>
    <t>RPRO-250428-0684</t>
  </si>
  <si>
    <t>SO-250426-0157</t>
  </si>
  <si>
    <t>RPRO-250428-0685</t>
  </si>
  <si>
    <t>SO-250426-0158</t>
  </si>
  <si>
    <t>RPRO-250428-0686</t>
  </si>
  <si>
    <t>SO-250426-0159</t>
  </si>
  <si>
    <t>RPRO-250428-0688</t>
  </si>
  <si>
    <t>SO-250426-0160</t>
  </si>
  <si>
    <t>RPRO-250428-0691</t>
  </si>
  <si>
    <t>SO-250426-0161</t>
  </si>
  <si>
    <t>RPRO-250428-0693</t>
  </si>
  <si>
    <t>SO-250426-0162</t>
  </si>
  <si>
    <t>RPRO-250428-0695</t>
  </si>
  <si>
    <t>SO-250426-0164</t>
  </si>
  <si>
    <t>RPRO-250428-0701</t>
  </si>
  <si>
    <t>SO-250426-0166</t>
  </si>
  <si>
    <t>RPRO-250428-0705</t>
  </si>
  <si>
    <t>SO-250426-0167</t>
  </si>
  <si>
    <t>RPRO-250428-0707</t>
  </si>
  <si>
    <t>SO-250426-0168</t>
  </si>
  <si>
    <t>RPRO-250428-0709</t>
  </si>
  <si>
    <t>SO-250426-0169</t>
  </si>
  <si>
    <t>RPRO-250428-0712</t>
  </si>
  <si>
    <t>SO-250426-0170</t>
  </si>
  <si>
    <t>RPRO-250428-0714</t>
  </si>
  <si>
    <t>SO-250426-0171</t>
  </si>
  <si>
    <t>RPRO-250428-0716</t>
  </si>
  <si>
    <t>SO-250426-0194</t>
  </si>
  <si>
    <t>RPRO-250428-0767</t>
  </si>
  <si>
    <t>SO-250426-0195</t>
  </si>
  <si>
    <t>RPRO-250428-0769</t>
  </si>
  <si>
    <t>SO-250426-0196</t>
  </si>
  <si>
    <t>RPRO-250428-0771</t>
  </si>
  <si>
    <t>SO-250426-0197</t>
  </si>
  <si>
    <t>RPRO-250428-0774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</si>
  <si>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</si>
  <si>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</si>
  <si>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</si>
  <si>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</si>
  <si>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</si>
  <si>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SO-250510-0007</t>
  </si>
  <si>
    <t>RPRO-250512-0192</t>
  </si>
  <si>
    <t>SO-250514-0119</t>
  </si>
  <si>
    <t>RPRO-250515-0136</t>
  </si>
  <si>
    <t>SO-250514-0120</t>
  </si>
  <si>
    <t>RPRO-250515-0137</t>
  </si>
  <si>
    <t>SO-250514-0121</t>
  </si>
  <si>
    <t>RPRO-250515-0138</t>
  </si>
  <si>
    <t>SO-250514-0122</t>
  </si>
  <si>
    <t>RPRO-250515-0139</t>
  </si>
  <si>
    <t>SO-250514-0123</t>
  </si>
  <si>
    <t>RPRO-250515-0140</t>
  </si>
  <si>
    <t>SO-250514-0124</t>
  </si>
  <si>
    <t>RPRO-250515-0141</t>
  </si>
  <si>
    <t>SO-250514-0125</t>
  </si>
  <si>
    <t>RPRO-250515-0142</t>
  </si>
  <si>
    <t>SO-250514-0126</t>
  </si>
  <si>
    <t>RPRO-250515-0143</t>
  </si>
  <si>
    <t>SO-250514-0211</t>
  </si>
  <si>
    <t>RPRO-250515-0217</t>
  </si>
  <si>
    <t>SO-250514-0212</t>
  </si>
  <si>
    <t>RPRO-250515-0218</t>
  </si>
  <si>
    <t>SO-250514-0215</t>
  </si>
  <si>
    <t>RPRO-250515-0221</t>
  </si>
  <si>
    <t>SO-250515-0092</t>
  </si>
  <si>
    <t>RPRO-250519-0580</t>
  </si>
  <si>
    <t>DC-013916</t>
  </si>
  <si>
    <t>AWB-014592</t>
  </si>
  <si>
    <t>4LX (PP)LINING KNIT MATTE MICRO (HOOD) REC 44" 250G</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</si>
  <si>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</si>
  <si>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</si>
  <si>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</si>
  <si>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</si>
  <si>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</si>
  <si>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</si>
  <si>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</si>
  <si>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</si>
  <si>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</si>
  <si>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</si>
  <si>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</si>
  <si>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</si>
  <si>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</si>
  <si>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</si>
  <si>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</si>
  <si>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</si>
  <si>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</si>
  <si>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</si>
  <si>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</si>
  <si>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</si>
  <si>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</si>
  <si>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</si>
  <si>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</si>
  <si>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</si>
  <si>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</si>
  <si>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</si>
  <si>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</si>
  <si>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</si>
  <si>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</si>
  <si>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</si>
  <si>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</si>
  <si>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</si>
  <si>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</si>
  <si>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</si>
  <si>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</si>
  <si>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</si>
  <si>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</si>
  <si>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</si>
  <si>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</si>
  <si>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</si>
  <si>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</si>
  <si>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</si>
  <si>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</si>
  <si>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SO-250522-0113</t>
  </si>
  <si>
    <t>RPRO-250523-0166</t>
  </si>
  <si>
    <t>SO-250522-0115</t>
  </si>
  <si>
    <t>RPRO-250523-0168</t>
  </si>
  <si>
    <t>SO-250602-0165</t>
  </si>
  <si>
    <t>RPRO-250603-0150</t>
  </si>
  <si>
    <t>SO-250602-0729</t>
  </si>
  <si>
    <t>RPRO-250603-0339</t>
  </si>
  <si>
    <t>DC-014627</t>
  </si>
  <si>
    <t>SO-250602-0730</t>
  </si>
  <si>
    <t>RPRO-250603-0340</t>
  </si>
  <si>
    <t>SO-250602-0731</t>
  </si>
  <si>
    <t>RPRO-250603-0341</t>
  </si>
  <si>
    <t>SO-250602-0732</t>
  </si>
  <si>
    <t>RPRO-250603-0342</t>
  </si>
  <si>
    <t>SO-250602-0733</t>
  </si>
  <si>
    <t>RPRO-250603-0343</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</si>
  <si>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</si>
  <si>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</si>
  <si>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</si>
  <si>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</si>
  <si>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</si>
  <si>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</si>
  <si>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</si>
  <si>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</si>
  <si>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</si>
  <si>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</si>
  <si>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</si>
  <si>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</si>
  <si>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</si>
  <si>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</si>
  <si>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</si>
  <si>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</si>
  <si>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</si>
  <si>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</si>
  <si>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</si>
  <si>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</si>
  <si>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</si>
  <si>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</si>
  <si>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</si>
  <si>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</si>
  <si>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</si>
  <si>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</si>
  <si>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SO-250424-0145</t>
  </si>
  <si>
    <t>RPRO-250425-0116</t>
  </si>
  <si>
    <t>SO-250426-0271</t>
  </si>
  <si>
    <t>RPRO-250428-0708</t>
  </si>
  <si>
    <t>SO-250428-0491</t>
  </si>
  <si>
    <t>RPRO-250429-0415</t>
  </si>
  <si>
    <t>DC-011426</t>
  </si>
  <si>
    <t>AWB-005992</t>
  </si>
  <si>
    <t>2CQ EPM ELILON 44" 280G</t>
  </si>
  <si>
    <t>SO-250428-0533</t>
  </si>
  <si>
    <t>RPRO-250429-0430</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</si>
  <si>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</si>
  <si>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</si>
  <si>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</si>
  <si>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</si>
  <si>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</si>
  <si>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SO-250505-0697</t>
  </si>
  <si>
    <t>RPRO-250506-0794</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</si>
  <si>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</si>
  <si>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</si>
  <si>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</si>
  <si>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</si>
  <si>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</si>
  <si>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</si>
  <si>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</si>
  <si>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</si>
  <si>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</si>
  <si>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</si>
  <si>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</si>
  <si>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</si>
  <si>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</si>
  <si>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</si>
  <si>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</si>
  <si>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</si>
  <si>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</si>
  <si>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</si>
  <si>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</si>
  <si>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</si>
  <si>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</si>
  <si>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</si>
  <si>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</si>
  <si>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</si>
  <si>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SO-250514-0127</t>
  </si>
  <si>
    <t>RPRO-250515-0144</t>
  </si>
  <si>
    <t>SO-250514-0128</t>
  </si>
  <si>
    <t>RPRO-250515-0145</t>
  </si>
  <si>
    <t>SO-250514-0129</t>
  </si>
  <si>
    <t>RPRO-250515-0146</t>
  </si>
  <si>
    <t>SO-250514-0148</t>
  </si>
  <si>
    <t>RPRO-250515-0162</t>
  </si>
  <si>
    <t>SO-250514-0201</t>
  </si>
  <si>
    <t>RPRO-250515-0207</t>
  </si>
  <si>
    <t>SO-250522-0117</t>
  </si>
  <si>
    <t>RPRO-250523-0170</t>
  </si>
  <si>
    <t>SO-250522-0119</t>
  </si>
  <si>
    <t>RPRO-250523-0172</t>
  </si>
  <si>
    <t>SO-250522-0127</t>
  </si>
  <si>
    <t>RPRO-250523-0179</t>
  </si>
  <si>
    <t>SO-250523-0032</t>
  </si>
  <si>
    <t>RPRO-250526-0093</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</si>
  <si>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</si>
  <si>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</si>
  <si>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</si>
  <si>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SO-250602-0713</t>
  </si>
  <si>
    <t>RPRO-250603-0331</t>
  </si>
  <si>
    <t>SO-250602-0714</t>
  </si>
  <si>
    <t>RPRO-250603-0332</t>
  </si>
  <si>
    <t>SO-250602-0715</t>
  </si>
  <si>
    <t>RPRO-250603-0333</t>
  </si>
  <si>
    <t>SO-250423-0478</t>
  </si>
  <si>
    <t>RPRO-250606-0884</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</si>
  <si>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</si>
  <si>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</si>
  <si>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</si>
  <si>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</si>
  <si>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</si>
  <si>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</si>
  <si>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</si>
  <si>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</si>
  <si>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</si>
  <si>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</si>
  <si>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</si>
  <si>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</si>
  <si>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</si>
  <si>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</si>
  <si>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</si>
  <si>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</si>
  <si>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</si>
  <si>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</si>
  <si>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</si>
  <si>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</si>
  <si>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</si>
  <si>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</si>
  <si>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</si>
  <si>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SO-250410-0150</t>
  </si>
  <si>
    <t>RPRO-250411-0176</t>
  </si>
  <si>
    <t>SO-250410-0192</t>
  </si>
  <si>
    <t>RPRO-250411-0216</t>
  </si>
  <si>
    <t>SO-250410-0193</t>
  </si>
  <si>
    <t>RPRO-250411-0217</t>
  </si>
  <si>
    <t>SO-250426-0256</t>
  </si>
  <si>
    <t>RPRO-250428-0672</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</si>
  <si>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</si>
  <si>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</si>
  <si>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</si>
  <si>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</si>
  <si>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</si>
  <si>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</si>
  <si>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</si>
  <si>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</si>
  <si>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</si>
  <si>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</si>
  <si>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</si>
  <si>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</si>
  <si>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</si>
  <si>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</si>
  <si>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</si>
  <si>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</si>
  <si>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</si>
  <si>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SO-250512-0150</t>
  </si>
  <si>
    <t>RPRO-250513-0075</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</si>
  <si>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</si>
  <si>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</si>
  <si>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</si>
  <si>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</si>
  <si>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</si>
  <si>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</si>
  <si>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</si>
  <si>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</si>
  <si>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</si>
  <si>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</si>
  <si>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</si>
  <si>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</si>
  <si>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</si>
  <si>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</si>
  <si>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</si>
  <si>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</si>
  <si>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SO-250522-0065</t>
  </si>
  <si>
    <t>RPRO-250523-0118</t>
  </si>
  <si>
    <t>SO-250423-0511</t>
  </si>
  <si>
    <t>RPRO-250606-0890</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</si>
  <si>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</si>
  <si>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</si>
  <si>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</si>
  <si>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</si>
  <si>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</si>
  <si>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</si>
  <si>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SO-250428-0113</t>
  </si>
  <si>
    <t>RPRO-250429-0100</t>
  </si>
  <si>
    <t>SO-250428-0257</t>
  </si>
  <si>
    <t>RPRO-250429-0195</t>
  </si>
  <si>
    <t>SO-250428-0359</t>
  </si>
  <si>
    <t>RPRO-250429-0297</t>
  </si>
  <si>
    <t>OE-006765</t>
  </si>
  <si>
    <t>SO-250428-0534</t>
  </si>
  <si>
    <t>RPRO-250429-0432</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</si>
  <si>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</si>
  <si>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</si>
  <si>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</si>
  <si>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</si>
  <si>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</si>
  <si>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</si>
  <si>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</si>
  <si>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</si>
  <si>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</si>
  <si>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</si>
  <si>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</si>
  <si>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</si>
  <si>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</si>
  <si>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SO-250507-0359</t>
  </si>
  <si>
    <t>RPRO-250508-0317</t>
  </si>
  <si>
    <t>SO-250508-0123</t>
  </si>
  <si>
    <t>RPRO-250509-0122</t>
  </si>
  <si>
    <t>SO-250513-0056</t>
  </si>
  <si>
    <t>RPRO-250514-0112</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</si>
  <si>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</si>
  <si>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</si>
  <si>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</si>
  <si>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</si>
  <si>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</si>
  <si>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</si>
  <si>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</si>
  <si>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</si>
  <si>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</si>
  <si>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</si>
  <si>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</si>
  <si>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</si>
  <si>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</si>
  <si>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</si>
  <si>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</si>
  <si>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</si>
  <si>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</si>
  <si>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</si>
  <si>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</si>
  <si>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</si>
  <si>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</si>
  <si>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</si>
  <si>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</si>
  <si>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</si>
  <si>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</si>
  <si>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</si>
  <si>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</si>
  <si>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</si>
  <si>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</si>
  <si>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</si>
  <si>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</si>
  <si>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</si>
  <si>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</si>
  <si>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</si>
  <si>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</si>
  <si>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</si>
  <si>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</si>
  <si>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</si>
  <si>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</si>
  <si>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</si>
  <si>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</si>
  <si>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</si>
  <si>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</si>
  <si>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</si>
  <si>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</si>
  <si>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SO-250514-0222</t>
  </si>
  <si>
    <t>RPRO-250515-0225</t>
  </si>
  <si>
    <t>SO-250514-0223</t>
  </si>
  <si>
    <t>RPRO-250515-0226</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</si>
  <si>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</si>
  <si>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</si>
  <si>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</si>
  <si>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</si>
  <si>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</si>
  <si>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</si>
  <si>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</si>
  <si>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</si>
  <si>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</si>
  <si>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</si>
  <si>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</si>
  <si>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</si>
  <si>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</si>
  <si>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</si>
  <si>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</si>
  <si>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</si>
  <si>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</si>
  <si>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</si>
  <si>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</si>
  <si>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</si>
  <si>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</si>
  <si>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</si>
  <si>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</si>
  <si>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</si>
  <si>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</si>
  <si>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</si>
  <si>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</si>
  <si>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</si>
  <si>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</si>
  <si>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</si>
  <si>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</si>
  <si>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</si>
  <si>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</si>
  <si>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</si>
  <si>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</si>
  <si>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</si>
  <si>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</si>
  <si>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</si>
  <si>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</si>
  <si>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</si>
  <si>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</si>
  <si>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</si>
  <si>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</si>
  <si>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</si>
  <si>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</si>
  <si>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</si>
  <si>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</si>
  <si>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</si>
  <si>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</si>
  <si>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</si>
  <si>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</si>
  <si>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SO-250519-0617</t>
  </si>
  <si>
    <t>RPRO-250520-0137</t>
  </si>
  <si>
    <t>SO-250514-0220</t>
  </si>
  <si>
    <t>RPRO-250520-1132</t>
  </si>
  <si>
    <t>SO-250523-0179</t>
  </si>
  <si>
    <t>RPRO-250526-0520</t>
  </si>
  <si>
    <t>SO-250523-0181</t>
  </si>
  <si>
    <t>RPRO-250526-0522</t>
  </si>
  <si>
    <t>SO-250527-1460</t>
  </si>
  <si>
    <t>RPRO-250528-1945</t>
  </si>
  <si>
    <t>SO-250527-1461</t>
  </si>
  <si>
    <t>RPRO-250528-1947</t>
  </si>
  <si>
    <t>DC-014531</t>
  </si>
  <si>
    <t>SO-250527-1462</t>
  </si>
  <si>
    <t>RPRO-250528-1948</t>
  </si>
  <si>
    <t>DC-014532</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</si>
  <si>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</si>
  <si>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</si>
  <si>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SO-250527-1463</t>
  </si>
  <si>
    <t>RPRO-250528-1949</t>
  </si>
  <si>
    <t>SO-250527-1464</t>
  </si>
  <si>
    <t>RPRO-250528-1950</t>
  </si>
  <si>
    <t>SO-250527-1465</t>
  </si>
  <si>
    <t>RPRO-250528-1951</t>
  </si>
  <si>
    <t>DC-014328</t>
  </si>
  <si>
    <t>SO-250527-1466</t>
  </si>
  <si>
    <t>RPRO-250528-1952</t>
  </si>
  <si>
    <t>SO-250527-1467</t>
  </si>
  <si>
    <t>RPRO-250528-1953</t>
  </si>
  <si>
    <t>SO-250527-1468</t>
  </si>
  <si>
    <t>RPRO-250528-1954</t>
  </si>
  <si>
    <t>SO-250527-2217</t>
  </si>
  <si>
    <t>RPRO-250528-1994</t>
  </si>
  <si>
    <t>SO-250527-2218</t>
  </si>
  <si>
    <t>RPRO-250528-1995</t>
  </si>
  <si>
    <t>SO-250527-2222</t>
  </si>
  <si>
    <t>RPRO-250528-1999</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</si>
  <si>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</si>
  <si>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</si>
  <si>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</si>
  <si>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</si>
  <si>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</si>
  <si>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SO-250527-2224</t>
  </si>
  <si>
    <t>RPRO-250528-2001</t>
  </si>
  <si>
    <t>SO-250527-2226</t>
  </si>
  <si>
    <t>RPRO-250528-2003</t>
  </si>
  <si>
    <t>SO-250527-2227</t>
  </si>
  <si>
    <t>RPRO-250528-2004</t>
  </si>
  <si>
    <t>SO-250527-2228</t>
  </si>
  <si>
    <t>RPRO-250528-2005</t>
  </si>
  <si>
    <t>SO-250527-2229</t>
  </si>
  <si>
    <t>RPRO-250528-2006</t>
  </si>
  <si>
    <t>SO-250527-2230</t>
  </si>
  <si>
    <t>RPRO-250528-2007</t>
  </si>
  <si>
    <t>SO-250527-2233</t>
  </si>
  <si>
    <t>RPRO-250528-2008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</si>
  <si>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</si>
  <si>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</si>
  <si>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</si>
  <si>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</si>
  <si>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</si>
  <si>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</si>
  <si>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</si>
  <si>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</si>
  <si>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</si>
  <si>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</si>
  <si>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</si>
  <si>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</si>
  <si>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</si>
  <si>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</si>
  <si>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</si>
  <si>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SO-250410-0194</t>
  </si>
  <si>
    <t>RPRO-250411-0218</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</si>
  <si>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</si>
  <si>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</si>
  <si>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</si>
  <si>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SO-250410-0195</t>
  </si>
  <si>
    <t>RPRO-250411-0219</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</si>
  <si>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</si>
  <si>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</si>
  <si>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</si>
  <si>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</si>
  <si>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</si>
  <si>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</si>
  <si>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</si>
  <si>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</si>
  <si>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</si>
  <si>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SO-250424-0060</t>
  </si>
  <si>
    <t>RPRO-250425-0056</t>
  </si>
  <si>
    <t>SO-250424-0061</t>
  </si>
  <si>
    <t>RPRO-250425-0057</t>
  </si>
  <si>
    <t>SO-250424-0063</t>
  </si>
  <si>
    <t>RPRO-250425-0059</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</si>
  <si>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</si>
  <si>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</si>
  <si>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</si>
  <si>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</si>
  <si>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</si>
  <si>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</si>
  <si>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</si>
  <si>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</si>
  <si>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</si>
  <si>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</si>
  <si>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</si>
  <si>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</si>
  <si>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</si>
  <si>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</si>
  <si>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</si>
  <si>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</si>
  <si>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</si>
  <si>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</si>
  <si>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</si>
  <si>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</si>
  <si>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</si>
  <si>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</si>
  <si>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</si>
  <si>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</si>
  <si>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</si>
  <si>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</si>
  <si>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</si>
  <si>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</si>
  <si>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</si>
  <si>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</si>
  <si>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</si>
  <si>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</si>
  <si>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</si>
  <si>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</si>
  <si>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</si>
  <si>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</si>
  <si>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</si>
  <si>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</si>
  <si>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</si>
  <si>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</si>
  <si>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</si>
  <si>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</si>
  <si>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SO-250524-0021</t>
  </si>
  <si>
    <t>RPRO-250526-0329</t>
  </si>
  <si>
    <t>SO-250524-0022</t>
  </si>
  <si>
    <t>RPRO-250526-0330</t>
  </si>
  <si>
    <t>SO-250524-0025</t>
  </si>
  <si>
    <t>RPRO-250526-0334</t>
  </si>
  <si>
    <t>SO-250524-0039</t>
  </si>
  <si>
    <t>RPRO-250526-0342</t>
  </si>
  <si>
    <t>SLT-250527-001</t>
  </si>
  <si>
    <t>RPRO-250528-0093</t>
  </si>
  <si>
    <t>DC-014561</t>
  </si>
  <si>
    <t>AWB-020864</t>
  </si>
  <si>
    <t>028-89-01(VINTAGE WHITE) CLARO HF-SL01712P CYCLONE REC 46" 234G</t>
  </si>
  <si>
    <t>SO-250527-2234</t>
  </si>
  <si>
    <t>RPRO-250528-0254</t>
  </si>
  <si>
    <t>SO-250527-2235</t>
  </si>
  <si>
    <t>RPRO-250528-0256</t>
  </si>
  <si>
    <t>DC-006139</t>
  </si>
  <si>
    <t>SO-250527-2248</t>
  </si>
  <si>
    <t>RPRO-250528-0282</t>
  </si>
  <si>
    <t>SO-250527-2255</t>
  </si>
  <si>
    <t>RPRO-250528-0296</t>
  </si>
  <si>
    <t>DC-006143</t>
  </si>
  <si>
    <t>AWB-015729</t>
  </si>
  <si>
    <t>035-91-05 100% RECYCLED CK MESH POST CONSUMER UNBACKED 46" 200G</t>
  </si>
  <si>
    <t>SO-250527-2258</t>
  </si>
  <si>
    <t>RPRO-250528-0305</t>
  </si>
  <si>
    <t>SO-250527-0176</t>
  </si>
  <si>
    <t>RPRO-250528-0308</t>
  </si>
  <si>
    <t>SO-250527-0177</t>
  </si>
  <si>
    <t>RPRO-250528-0310</t>
  </si>
  <si>
    <t>SO-250527-2264</t>
  </si>
  <si>
    <t>RPRO-250528-0317</t>
  </si>
  <si>
    <t>SO-250527-2333</t>
  </si>
  <si>
    <t>RPRO-250528-0465</t>
  </si>
  <si>
    <t>SO-250527-2335</t>
  </si>
  <si>
    <t>RPRO-250528-0469</t>
  </si>
  <si>
    <t>SO-250527-2341</t>
  </si>
  <si>
    <t>RPRO-250528-0481</t>
  </si>
  <si>
    <t>SO-250527-2359</t>
  </si>
  <si>
    <t>RPRO-250528-0517</t>
  </si>
  <si>
    <t>SO-250602-0162</t>
  </si>
  <si>
    <t>RPRO-250603-0147</t>
  </si>
  <si>
    <t>71040 (D-0092)</t>
  </si>
  <si>
    <t>DC-004970</t>
  </si>
  <si>
    <t>AWB-020620</t>
  </si>
  <si>
    <t>AFDD (Neon) FORTUNE EPM5(PC) 46" 225G</t>
  </si>
  <si>
    <t>SO-250605-0198</t>
  </si>
  <si>
    <t>RPRO-250606-0031</t>
  </si>
  <si>
    <t>DC-002905</t>
  </si>
  <si>
    <t>SO-250402-0025</t>
  </si>
  <si>
    <t>RPRO-250403-0213</t>
  </si>
  <si>
    <t>OV-005137</t>
  </si>
  <si>
    <t>SO-250402-0453</t>
  </si>
  <si>
    <t>RPRO-250403-0489</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</si>
  <si>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</si>
  <si>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</si>
  <si>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</si>
  <si>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</si>
  <si>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</si>
  <si>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SO-250424-0035</t>
  </si>
  <si>
    <t>RPRO-250425-0045</t>
  </si>
  <si>
    <t>OE-003647</t>
  </si>
  <si>
    <t>SO-250424-0146</t>
  </si>
  <si>
    <t>RPRO-250425-0117</t>
  </si>
  <si>
    <t>SO-250428-0111</t>
  </si>
  <si>
    <t>RPRO-250429-0096</t>
  </si>
  <si>
    <t>OE-007183</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</si>
  <si>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</si>
  <si>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</si>
  <si>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</si>
  <si>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</si>
  <si>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</si>
  <si>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</si>
  <si>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</si>
  <si>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</si>
  <si>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</si>
  <si>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SO-250505-0399</t>
  </si>
  <si>
    <t>RPRO-250506-0412</t>
  </si>
  <si>
    <t>SO-250505-0400</t>
  </si>
  <si>
    <t>RPRO-250506-0414</t>
  </si>
  <si>
    <t>SO-250505-0401</t>
  </si>
  <si>
    <t>RPRO-250506-0416</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</si>
  <si>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</si>
  <si>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</si>
  <si>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</si>
  <si>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</si>
  <si>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</si>
  <si>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</si>
  <si>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</si>
  <si>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</si>
  <si>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</si>
  <si>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</si>
  <si>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</si>
  <si>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</si>
  <si>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</si>
  <si>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</si>
  <si>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</si>
  <si>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</si>
  <si>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</si>
  <si>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</si>
  <si>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</si>
  <si>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SO-250505-0622</t>
  </si>
  <si>
    <t>RPRO-250506-0478</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</si>
  <si>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</si>
  <si>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</si>
  <si>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</si>
  <si>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</si>
  <si>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</si>
  <si>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</si>
  <si>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</si>
  <si>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</si>
  <si>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</si>
  <si>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</si>
  <si>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</si>
  <si>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</si>
  <si>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SO-250513-0501</t>
  </si>
  <si>
    <t>RPRO-250514-0493</t>
  </si>
  <si>
    <t>SO-250513-0502</t>
  </si>
  <si>
    <t>RPRO-250514-0494</t>
  </si>
  <si>
    <t>SO-250428-0335</t>
  </si>
  <si>
    <t>RPRO-250519-0197</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</si>
  <si>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</si>
  <si>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</si>
  <si>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</si>
  <si>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SO-250515-0093</t>
  </si>
  <si>
    <t>RPRO-250519-0581</t>
  </si>
  <si>
    <t>SO-250519-0286</t>
  </si>
  <si>
    <t>RPRO-250520-0092</t>
  </si>
  <si>
    <t>DC-014211</t>
  </si>
  <si>
    <t>SO-250527-2288</t>
  </si>
  <si>
    <t>RPRO-250528-0367</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</si>
  <si>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</si>
  <si>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</si>
  <si>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</si>
  <si>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SO-250527-2289</t>
  </si>
  <si>
    <t>RPRO-250528-0369</t>
  </si>
  <si>
    <t>SO-250527-2308</t>
  </si>
  <si>
    <t>RPRO-250528-0412</t>
  </si>
  <si>
    <t>SO-250527-2309</t>
  </si>
  <si>
    <t>RPRO-250528-0414</t>
  </si>
  <si>
    <t>SO-250527-2310</t>
  </si>
  <si>
    <t>RPRO-250528-0416</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</si>
  <si>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</si>
  <si>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</si>
  <si>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</si>
  <si>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SO-250527-2311</t>
  </si>
  <si>
    <t>RPRO-250528-0418</t>
  </si>
  <si>
    <t>SO-250527-2318</t>
  </si>
  <si>
    <t>RPRO-250528-0432</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</si>
  <si>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</si>
  <si>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</si>
  <si>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</si>
  <si>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SO-250527-2321</t>
  </si>
  <si>
    <t>RPRO-250528-0438</t>
  </si>
  <si>
    <t>SO-250527-2332</t>
  </si>
  <si>
    <t>RPRO-250528-0463</t>
  </si>
  <si>
    <t>SO-250527-2337</t>
  </si>
  <si>
    <t>RPRO-250528-0473</t>
  </si>
  <si>
    <t>SO-250527-2344</t>
  </si>
  <si>
    <t>RPRO-250528-0487</t>
  </si>
  <si>
    <t>SO-250527-2349</t>
  </si>
  <si>
    <t>RPRO-250528-0497</t>
  </si>
  <si>
    <t>SO-250527-2354</t>
  </si>
  <si>
    <t>RPRO-250528-0507</t>
  </si>
  <si>
    <t>SO-250527-2355</t>
  </si>
  <si>
    <t>RPRO-250528-0509</t>
  </si>
  <si>
    <t>SO-250527-2356</t>
  </si>
  <si>
    <t>RPRO-250528-0511</t>
  </si>
  <si>
    <t>SO-250527-2360</t>
  </si>
  <si>
    <t>RPRO-250528-0519</t>
  </si>
  <si>
    <t>SO-250528-0078</t>
  </si>
  <si>
    <t>RPRO-250529-0028</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</si>
  <si>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</si>
  <si>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</si>
  <si>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</si>
  <si>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</si>
  <si>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</si>
  <si>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</si>
  <si>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SO-250529-0103</t>
  </si>
  <si>
    <t>RPRO-250530-0044</t>
  </si>
  <si>
    <t>SO-250530-0105</t>
  </si>
  <si>
    <t>RPRO-250602-0071</t>
  </si>
  <si>
    <t>SO-250530-0106</t>
  </si>
  <si>
    <t>RPRO-250602-0073</t>
  </si>
  <si>
    <t>SO-250530-0107</t>
  </si>
  <si>
    <t>RPRO-250602-0075</t>
  </si>
  <si>
    <t>SO-250602-0685</t>
  </si>
  <si>
    <t>RPRO-250603-0308</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</si>
  <si>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</si>
  <si>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</si>
  <si>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</si>
  <si>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</si>
  <si>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</si>
  <si>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</si>
  <si>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</si>
  <si>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</si>
  <si>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</si>
  <si>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SO-250602-0689</t>
  </si>
  <si>
    <t>RPRO-250603-0312</t>
  </si>
  <si>
    <t>SO-250602-0690</t>
  </si>
  <si>
    <t>RPRO-250603-0313</t>
  </si>
  <si>
    <t>SO-250602-0691</t>
  </si>
  <si>
    <t>RPRO-250603-0314</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</si>
  <si>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</si>
  <si>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</si>
  <si>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</si>
  <si>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</si>
  <si>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</si>
  <si>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</si>
  <si>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</si>
  <si>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</si>
  <si>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</si>
  <si>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</si>
  <si>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</si>
  <si>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</si>
  <si>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</si>
  <si>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</si>
  <si>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</si>
  <si>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</si>
  <si>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</si>
  <si>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</si>
  <si>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</si>
  <si>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</si>
  <si>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</si>
  <si>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</si>
  <si>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</si>
  <si>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</si>
  <si>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</si>
  <si>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SO-250531-0010</t>
  </si>
  <si>
    <t>RPRO-250604-0577</t>
  </si>
  <si>
    <t>SO-250531-0013</t>
  </si>
  <si>
    <t>RPRO-250604-0579</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</si>
  <si>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</si>
  <si>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</si>
  <si>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</si>
  <si>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</si>
  <si>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</si>
  <si>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</si>
  <si>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</si>
  <si>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SO-250531-0020</t>
  </si>
  <si>
    <t>RPRO-250604-0588</t>
  </si>
  <si>
    <t>SO-250531-0021</t>
  </si>
  <si>
    <t>RPRO-250604-0590</t>
  </si>
  <si>
    <t>SO-250531-0022</t>
  </si>
  <si>
    <t>RPRO-250604-0592</t>
  </si>
  <si>
    <t>SO-250531-0243</t>
  </si>
  <si>
    <t>RPRO-250604-0645</t>
  </si>
  <si>
    <t>SO-250531-0244</t>
  </si>
  <si>
    <t>RPRO-250604-0646</t>
  </si>
  <si>
    <t>DC-010097</t>
  </si>
  <si>
    <t>SO-250531-0246</t>
  </si>
  <si>
    <t>RPRO-250604-0648</t>
  </si>
  <si>
    <t>SO-250531-0247</t>
  </si>
  <si>
    <t>RPRO-250604-0649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</si>
  <si>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</si>
  <si>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</si>
  <si>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</si>
  <si>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</si>
  <si>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</si>
  <si>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</si>
  <si>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</si>
  <si>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</si>
  <si>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</si>
  <si>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</si>
  <si>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</si>
  <si>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</si>
  <si>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</si>
  <si>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</si>
  <si>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</si>
  <si>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</si>
  <si>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</si>
  <si>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</si>
  <si>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</si>
  <si>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</si>
  <si>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</si>
  <si>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</si>
  <si>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</si>
  <si>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</si>
  <si>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</si>
  <si>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</si>
  <si>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</si>
  <si>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</si>
  <si>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</si>
  <si>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</si>
  <si>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</si>
  <si>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</si>
  <si>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</si>
  <si>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</si>
  <si>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</si>
  <si>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</si>
  <si>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</si>
  <si>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</si>
  <si>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</si>
  <si>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</si>
  <si>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</si>
  <si>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</si>
  <si>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</si>
  <si>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SO-250520-0480</t>
  </si>
  <si>
    <t>RPRO-250521-0265</t>
  </si>
  <si>
    <t>DC-014447</t>
  </si>
  <si>
    <t>AWB-023680</t>
  </si>
  <si>
    <t>PINK DAWN 669 DJT-2836-2 JC MESH II 44" 170G</t>
  </si>
  <si>
    <t>SO-250524-0048</t>
  </si>
  <si>
    <t>RPRO-250526-0352</t>
  </si>
  <si>
    <t>OI-000093</t>
  </si>
  <si>
    <t>AWB-024151</t>
  </si>
  <si>
    <t>00A (PM) LINING, KNIT, MATTE, FLAT, [ LENA ], N, 44" 220G (PCX#167341)</t>
  </si>
  <si>
    <t>SO-250524-0052</t>
  </si>
  <si>
    <t>RPRO-250526-0356</t>
  </si>
  <si>
    <t>SO-250529-0321</t>
  </si>
  <si>
    <t>RPRO-250530-0263</t>
  </si>
  <si>
    <t>DC-009121</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</si>
  <si>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</si>
  <si>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</si>
  <si>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SO-250530-0014</t>
  </si>
  <si>
    <t>RPRO-250602-0030</t>
  </si>
  <si>
    <t>SO-250410-0159</t>
  </si>
  <si>
    <t>RPRO-250411-0184</t>
  </si>
  <si>
    <t>SO-250410-0158</t>
  </si>
  <si>
    <t>RPRO-250411-0237</t>
  </si>
  <si>
    <t>SO-250421-0731</t>
  </si>
  <si>
    <t>RPRO-250422-0572</t>
  </si>
  <si>
    <t>SO-250421-0732</t>
  </si>
  <si>
    <t>RPRO-250422-0573</t>
  </si>
  <si>
    <t>SO-250421-0736</t>
  </si>
  <si>
    <t>RPRO-250422-0577</t>
  </si>
  <si>
    <t>SO-250421-0777</t>
  </si>
  <si>
    <t>RPRO-250422-0618</t>
  </si>
  <si>
    <t>SO-250421-0782</t>
  </si>
  <si>
    <t>RPRO-250422-0623</t>
  </si>
  <si>
    <t>DC-011927</t>
  </si>
  <si>
    <t>SO-250424-0155</t>
  </si>
  <si>
    <t>RPRO-250425-0126</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</si>
  <si>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</si>
  <si>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</si>
  <si>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</si>
  <si>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</si>
  <si>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</si>
  <si>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</si>
  <si>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</si>
  <si>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</si>
  <si>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</si>
  <si>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</si>
  <si>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</si>
  <si>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</si>
  <si>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</si>
  <si>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</si>
  <si>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</si>
  <si>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</si>
  <si>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</si>
  <si>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</si>
  <si>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</si>
  <si>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</si>
  <si>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</si>
  <si>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SO-250426-0350</t>
  </si>
  <si>
    <t>RPRO-250428-0211</t>
  </si>
  <si>
    <t>SO-250426-0351</t>
  </si>
  <si>
    <t>RPRO-250428-0213</t>
  </si>
  <si>
    <t>SO-250425-0211</t>
  </si>
  <si>
    <t>RPRO-250428-0218</t>
  </si>
  <si>
    <t>SO-250426-0354</t>
  </si>
  <si>
    <t>RPRO-250428-0219</t>
  </si>
  <si>
    <t>OV-007110</t>
  </si>
  <si>
    <t>SO-250426-0364</t>
  </si>
  <si>
    <t>RPRO-250428-0239</t>
  </si>
  <si>
    <t>SO-250425-0279</t>
  </si>
  <si>
    <t>RPRO-250428-0246</t>
  </si>
  <si>
    <t>SO-250426-0370</t>
  </si>
  <si>
    <t>RPRO-250428-0251</t>
  </si>
  <si>
    <t>SO-250425-0305</t>
  </si>
  <si>
    <t>RPRO-250428-0258</t>
  </si>
  <si>
    <t>SO-250425-0306</t>
  </si>
  <si>
    <t>RPRO-250428-0260</t>
  </si>
  <si>
    <t>SO-250425-0350</t>
  </si>
  <si>
    <t>RPRO-250428-0308</t>
  </si>
  <si>
    <t>SO-250426-0407</t>
  </si>
  <si>
    <t>RPRO-250428-0325</t>
  </si>
  <si>
    <t>SO-250425-0382</t>
  </si>
  <si>
    <t>RPRO-250428-0326</t>
  </si>
  <si>
    <t>SO-250426-0408</t>
  </si>
  <si>
    <t>RPRO-250428-0327</t>
  </si>
  <si>
    <t>SO-250426-0412</t>
  </si>
  <si>
    <t>RPRO-250428-0335</t>
  </si>
  <si>
    <t>SO-250425-0405</t>
  </si>
  <si>
    <t>RPRO-250428-0336</t>
  </si>
  <si>
    <t>SO-250426-0413</t>
  </si>
  <si>
    <t>RPRO-250428-0337</t>
  </si>
  <si>
    <t>SO-250425-0406</t>
  </si>
  <si>
    <t>RPRO-250428-0338</t>
  </si>
  <si>
    <t>SO-250426-0414</t>
  </si>
  <si>
    <t>RPRO-250428-0339</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</si>
  <si>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</si>
  <si>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</si>
  <si>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</si>
  <si>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</si>
  <si>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</si>
  <si>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SO-250426-0415</t>
  </si>
  <si>
    <t>RPRO-250428-0341</t>
  </si>
  <si>
    <t>SO-250425-0452</t>
  </si>
  <si>
    <t>RPRO-250428-0342</t>
  </si>
  <si>
    <t>SO-250426-0416</t>
  </si>
  <si>
    <t>RPRO-250428-0343</t>
  </si>
  <si>
    <t>SO-250426-0419</t>
  </si>
  <si>
    <t>RPRO-250428-0349</t>
  </si>
  <si>
    <t>SO-250426-0420</t>
  </si>
  <si>
    <t>RPRO-250428-0351</t>
  </si>
  <si>
    <t>SO-250425-0472</t>
  </si>
  <si>
    <t>RPRO-250428-0358</t>
  </si>
  <si>
    <t>SO-250425-0475</t>
  </si>
  <si>
    <t>RPRO-250428-0364</t>
  </si>
  <si>
    <t>SO-250426-0437</t>
  </si>
  <si>
    <t>RPRO-250428-0385</t>
  </si>
  <si>
    <t>OV-007112</t>
  </si>
  <si>
    <t>SO-250426-0438</t>
  </si>
  <si>
    <t>RPRO-250428-0387</t>
  </si>
  <si>
    <t>SO-250428-0493</t>
  </si>
  <si>
    <t>RPRO-250429-0419</t>
  </si>
  <si>
    <t>SO-250428-0535</t>
  </si>
  <si>
    <t>RPRO-250429-0434</t>
  </si>
  <si>
    <t>SO-250505-0701</t>
  </si>
  <si>
    <t>RPRO-250506-0397</t>
  </si>
  <si>
    <t>SO-250505-0722</t>
  </si>
  <si>
    <t>RPRO-250506-0405</t>
  </si>
  <si>
    <t>SO-250505-0752</t>
  </si>
  <si>
    <t>RPRO-250506-0411</t>
  </si>
  <si>
    <t>SO-250505-0610</t>
  </si>
  <si>
    <t>RPRO-250506-0454</t>
  </si>
  <si>
    <t>SO-250505-0623</t>
  </si>
  <si>
    <t>RPRO-250506-0480</t>
  </si>
  <si>
    <t>SO-250505-0626</t>
  </si>
  <si>
    <t>RPRO-250506-0486</t>
  </si>
  <si>
    <t>SO-250505-0627</t>
  </si>
  <si>
    <t>RPRO-250506-0488</t>
  </si>
  <si>
    <t>SO-250505-0698</t>
  </si>
  <si>
    <t>RPRO-250506-0796</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</si>
  <si>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</si>
  <si>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</si>
  <si>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</si>
  <si>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</si>
  <si>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</si>
  <si>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</si>
  <si>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</si>
  <si>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</si>
  <si>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</si>
  <si>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</si>
  <si>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</si>
  <si>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</si>
  <si>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</si>
  <si>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</si>
  <si>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</si>
  <si>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</si>
  <si>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</si>
  <si>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</si>
  <si>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</si>
  <si>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</si>
  <si>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</si>
  <si>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</si>
  <si>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</si>
  <si>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</si>
  <si>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SO-250508-0074</t>
  </si>
  <si>
    <t>RPRO-250509-0082</t>
  </si>
  <si>
    <t>SO-250510-0008</t>
  </si>
  <si>
    <t>RPRO-250512-0193</t>
  </si>
  <si>
    <t>SO-250510-0010</t>
  </si>
  <si>
    <t>RPRO-250512-0195</t>
  </si>
  <si>
    <t>SO-250510-0020</t>
  </si>
  <si>
    <t>RPRO-250512-0200</t>
  </si>
  <si>
    <t>SO-250512-0108</t>
  </si>
  <si>
    <t>RPRO-250513-0046</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</si>
  <si>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</si>
  <si>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</si>
  <si>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</si>
  <si>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</si>
  <si>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</si>
  <si>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</si>
  <si>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</si>
  <si>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SO-250512-0117</t>
  </si>
  <si>
    <t>RPRO-250513-0055</t>
  </si>
  <si>
    <t>SO-250512-0119</t>
  </si>
  <si>
    <t>RPRO-250513-0057</t>
  </si>
  <si>
    <t>SO-250512-0128</t>
  </si>
  <si>
    <t>RPRO-250513-0066</t>
  </si>
  <si>
    <t>DC-013420</t>
  </si>
  <si>
    <t>SO-250512-0129</t>
  </si>
  <si>
    <t>RPRO-250513-0067</t>
  </si>
  <si>
    <t>SO-250512-0130</t>
  </si>
  <si>
    <t>RPRO-250513-0068</t>
  </si>
  <si>
    <t>DC-011427</t>
  </si>
  <si>
    <t>SO-250512-0366</t>
  </si>
  <si>
    <t>RPRO-250513-0147</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</si>
  <si>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</si>
  <si>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</si>
  <si>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</si>
  <si>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</si>
  <si>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</si>
  <si>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</si>
  <si>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</si>
  <si>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</si>
  <si>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</si>
  <si>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</si>
  <si>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</si>
  <si>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</si>
  <si>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</si>
  <si>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</si>
  <si>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</si>
  <si>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</si>
  <si>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</si>
  <si>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</si>
  <si>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</si>
  <si>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</si>
  <si>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</si>
  <si>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</si>
  <si>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</si>
  <si>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</si>
  <si>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</si>
  <si>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</si>
  <si>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</si>
  <si>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</si>
  <si>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SO-250513-0029</t>
  </si>
  <si>
    <t>RPRO-250514-0077</t>
  </si>
  <si>
    <t>OV-001034</t>
  </si>
  <si>
    <t>HTL-014191</t>
  </si>
  <si>
    <t>NIKE Heat Transfer Logo 1 COLOR W:34.1MM L:34.1MM COLOR(S):0AV Left Foot Description:"Pinwheel" Right Foot Description:Same as Left Foot</t>
  </si>
  <si>
    <t>SO-250513-0057</t>
  </si>
  <si>
    <t>RPRO-250514-0114</t>
  </si>
  <si>
    <t>SO-250513-0068</t>
  </si>
  <si>
    <t>RPRO-250514-0136</t>
  </si>
  <si>
    <t>SO-250514-0311</t>
  </si>
  <si>
    <t>RPRO-250515-0292</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</si>
  <si>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</si>
  <si>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</si>
  <si>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</si>
  <si>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</si>
  <si>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</si>
  <si>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</si>
  <si>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</si>
  <si>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</si>
  <si>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</si>
  <si>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</si>
  <si>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</si>
  <si>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</si>
  <si>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</si>
  <si>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</si>
  <si>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</si>
  <si>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SO-250519-0310</t>
  </si>
  <si>
    <t>RPRO-250520-0096</t>
  </si>
  <si>
    <t>SO-250519-0312</t>
  </si>
  <si>
    <t>RPRO-250520-0100</t>
  </si>
  <si>
    <t>SO-250523-0169</t>
  </si>
  <si>
    <t>RPRO-250526-0229</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</si>
  <si>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</si>
  <si>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</si>
  <si>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</si>
  <si>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SO-250523-0170</t>
  </si>
  <si>
    <t>RPRO-250526-0230</t>
  </si>
  <si>
    <t>SO-250523-0171</t>
  </si>
  <si>
    <t>RPRO-250526-0231</t>
  </si>
  <si>
    <t>SO-250527-2638</t>
  </si>
  <si>
    <t>RPRO-250528-1916</t>
  </si>
  <si>
    <t>SO-250527-2571</t>
  </si>
  <si>
    <t>RPRO-250528-2112</t>
  </si>
  <si>
    <t>SO-250527-2572</t>
  </si>
  <si>
    <t>RPRO-250528-2113</t>
  </si>
  <si>
    <t>SO-250527-2573</t>
  </si>
  <si>
    <t>RPRO-250528-2114</t>
  </si>
  <si>
    <t>SO-250602-0023</t>
  </si>
  <si>
    <t>RPRO-250603-0131</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</si>
  <si>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</si>
  <si>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</si>
  <si>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</si>
  <si>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</si>
  <si>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</si>
  <si>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</si>
  <si>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</si>
  <si>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</si>
  <si>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</si>
  <si>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</si>
  <si>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</si>
  <si>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</si>
  <si>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</si>
  <si>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</si>
  <si>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</si>
  <si>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</si>
  <si>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</si>
  <si>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</si>
  <si>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</si>
  <si>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</si>
  <si>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</si>
  <si>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</si>
  <si>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</si>
  <si>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</si>
  <si>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</si>
  <si>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</si>
  <si>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</si>
  <si>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</si>
  <si>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</si>
  <si>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</si>
  <si>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</si>
  <si>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</si>
  <si>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</si>
  <si>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</si>
  <si>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</si>
  <si>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</si>
  <si>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</si>
  <si>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SO-250526-0310</t>
  </si>
  <si>
    <t>RPRO-250527-0242</t>
  </si>
  <si>
    <t>SO-250530-0015</t>
  </si>
  <si>
    <t>RPRO-250602-0032</t>
  </si>
  <si>
    <t>SO-250528-0575</t>
  </si>
  <si>
    <t>RPRO-250604-0557</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</si>
  <si>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</si>
  <si>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</si>
  <si>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</si>
  <si>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</si>
  <si>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</si>
  <si>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</si>
  <si>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</si>
  <si>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</si>
  <si>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</si>
  <si>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</si>
  <si>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</si>
  <si>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</si>
  <si>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</si>
  <si>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</si>
  <si>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</si>
  <si>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</si>
  <si>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</si>
  <si>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</si>
  <si>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</si>
  <si>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</si>
  <si>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</si>
  <si>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</si>
  <si>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</si>
  <si>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</si>
  <si>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</si>
  <si>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</si>
  <si>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</si>
  <si>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</si>
  <si>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SO-250425-0183</t>
  </si>
  <si>
    <t>RPRO-250428-0198</t>
  </si>
  <si>
    <t>SO-250425-0212</t>
  </si>
  <si>
    <t>RPRO-250428-0220</t>
  </si>
  <si>
    <t>SO-250425-0322</t>
  </si>
  <si>
    <t>RPRO-250428-0286</t>
  </si>
  <si>
    <t>SO-250426-0619</t>
  </si>
  <si>
    <t>RPRO-250428-0424</t>
  </si>
  <si>
    <t>OV-005778</t>
  </si>
  <si>
    <t>AWB-021176</t>
  </si>
  <si>
    <t>84P COLORO (PP)LINING KNIT MATTE MICRO (HOOD) REC 44" 250G</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</si>
  <si>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</si>
  <si>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</si>
  <si>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</si>
  <si>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</si>
  <si>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</si>
  <si>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SO-250428-0070</t>
  </si>
  <si>
    <t>RPRO-250429-0072</t>
  </si>
  <si>
    <t>SO-250428-0078</t>
  </si>
  <si>
    <t>RPRO-250429-0076</t>
  </si>
  <si>
    <t>SO-250428-0258</t>
  </si>
  <si>
    <t>RPRO-250429-0197</t>
  </si>
  <si>
    <t>SO-250428-0264</t>
  </si>
  <si>
    <t>RPRO-250429-0203</t>
  </si>
  <si>
    <t>SO-250428-0354</t>
  </si>
  <si>
    <t>RPRO-250429-0287</t>
  </si>
  <si>
    <t>SO-250505-0700</t>
  </si>
  <si>
    <t>RPRO-250506-0395</t>
  </si>
  <si>
    <t>SO-250506-0198</t>
  </si>
  <si>
    <t>RPRO-250507-0910</t>
  </si>
  <si>
    <t>SO-250507-0251</t>
  </si>
  <si>
    <t>RPRO-250508-0275</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</si>
  <si>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</si>
  <si>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</si>
  <si>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</si>
  <si>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</si>
  <si>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</si>
  <si>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</si>
  <si>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</si>
  <si>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</si>
  <si>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</si>
  <si>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</si>
  <si>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</si>
  <si>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</si>
  <si>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</si>
  <si>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</si>
  <si>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</si>
  <si>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</si>
  <si>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</si>
  <si>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</si>
  <si>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</si>
  <si>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</si>
  <si>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</si>
  <si>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</si>
  <si>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</si>
  <si>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</si>
  <si>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</si>
  <si>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</si>
  <si>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</si>
  <si>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</si>
  <si>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</si>
  <si>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</si>
  <si>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</si>
  <si>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</si>
  <si>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</si>
  <si>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</si>
  <si>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</si>
  <si>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</si>
  <si>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</si>
  <si>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</si>
  <si>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</si>
  <si>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</si>
  <si>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</si>
  <si>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</si>
  <si>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</si>
  <si>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</si>
  <si>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</si>
  <si>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</si>
  <si>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</si>
  <si>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</si>
  <si>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</si>
  <si>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</si>
  <si>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</si>
  <si>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</si>
  <si>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</si>
  <si>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</si>
  <si>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</si>
  <si>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</si>
  <si>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</si>
  <si>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</si>
  <si>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</si>
  <si>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</si>
  <si>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</si>
  <si>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</si>
  <si>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</si>
  <si>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</si>
  <si>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</si>
  <si>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</si>
  <si>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</si>
  <si>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</si>
  <si>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</si>
  <si>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</si>
  <si>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</si>
  <si>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</si>
  <si>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</si>
  <si>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</si>
  <si>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</si>
  <si>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</si>
  <si>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</si>
  <si>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</si>
  <si>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</si>
  <si>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</si>
  <si>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</si>
  <si>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</si>
  <si>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</si>
  <si>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</si>
  <si>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</si>
  <si>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</si>
  <si>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</si>
  <si>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</si>
  <si>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</si>
  <si>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</si>
  <si>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</si>
  <si>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</si>
  <si>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</si>
  <si>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</si>
  <si>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</si>
  <si>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</si>
  <si>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</si>
  <si>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</si>
  <si>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</si>
  <si>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</si>
  <si>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</si>
  <si>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</si>
  <si>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</si>
  <si>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</si>
  <si>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</si>
  <si>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</si>
  <si>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</si>
  <si>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</si>
  <si>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</si>
  <si>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</si>
  <si>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SO-250512-0515</t>
  </si>
  <si>
    <t>RPRO-250513-0502</t>
  </si>
  <si>
    <t>SO-250512-0521</t>
  </si>
  <si>
    <t>RPRO-250513-0508</t>
  </si>
  <si>
    <t>SO-250512-0522</t>
  </si>
  <si>
    <t>RPRO-250513-0509</t>
  </si>
  <si>
    <t>SO-250512-0523</t>
  </si>
  <si>
    <t>RPRO-250513-0510</t>
  </si>
  <si>
    <t>SO-250512-0524</t>
  </si>
  <si>
    <t>RPRO-250513-0511</t>
  </si>
  <si>
    <t>SO-250512-0525</t>
  </si>
  <si>
    <t>RPRO-250513-0512</t>
  </si>
  <si>
    <t>SO-250512-0526</t>
  </si>
  <si>
    <t>RPRO-250513-0513</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</si>
  <si>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</si>
  <si>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</si>
  <si>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</si>
  <si>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</si>
  <si>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</si>
  <si>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</si>
  <si>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</si>
  <si>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</si>
  <si>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</si>
  <si>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</si>
  <si>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</si>
  <si>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</si>
  <si>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</si>
  <si>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</si>
  <si>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</si>
  <si>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</si>
  <si>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SO-250513-0058</t>
  </si>
  <si>
    <t>RPRO-250514-0116</t>
  </si>
  <si>
    <t>SO-250513-0111</t>
  </si>
  <si>
    <t>RPRO-250514-0197</t>
  </si>
  <si>
    <t>DC-013652</t>
  </si>
  <si>
    <t>AWB-003402</t>
  </si>
  <si>
    <t>04Z MERRY MESH(LJB-540) 44" 250G</t>
  </si>
  <si>
    <t>SO-250513-0482</t>
  </si>
  <si>
    <t>RPRO-250514-0474</t>
  </si>
  <si>
    <t>SO-250513-0505</t>
  </si>
  <si>
    <t>RPRO-250514-0497</t>
  </si>
  <si>
    <t>SO-250523-0037</t>
  </si>
  <si>
    <t>RPRO-250526-0098</t>
  </si>
  <si>
    <t>OV-008239</t>
  </si>
  <si>
    <t>SO-250524-0028</t>
  </si>
  <si>
    <t>RPRO-250526-0337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</si>
  <si>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</si>
  <si>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</si>
  <si>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</si>
  <si>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SO-250527-0178</t>
  </si>
  <si>
    <t>RPRO-250528-0312</t>
  </si>
  <si>
    <t>SO-250528-0149</t>
  </si>
  <si>
    <t>RPRO-250529-0263</t>
  </si>
  <si>
    <t>DC-001626</t>
  </si>
  <si>
    <t>SO-250530-0509</t>
  </si>
  <si>
    <t>RPRO-250602-0408</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</si>
  <si>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</si>
  <si>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</si>
  <si>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</si>
  <si>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</si>
  <si>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</si>
  <si>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</si>
  <si>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</si>
  <si>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</si>
  <si>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</si>
  <si>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SO-250513-0073</t>
  </si>
  <si>
    <t>RPRO-250606-0893</t>
  </si>
  <si>
    <t>DC-014262</t>
  </si>
  <si>
    <t>HTL-032371</t>
  </si>
  <si>
    <t>NIKE Heat Transfer Logo (Horizontal Direction Printing) 1 COLOR W:23.875MM L:50MM COLOR(S):0AH Left Foot Description:SWOOSH + "RUNNING" (+Antimigration) Right Foot Description:Same as Left Foot (Left &amp; Right are the same direction)</t>
  </si>
  <si>
    <t>SO-250513-0485</t>
  </si>
  <si>
    <t>RPRO-250514-0477</t>
  </si>
  <si>
    <t>DC-014329</t>
  </si>
  <si>
    <t>SO-250513-0503</t>
  </si>
  <si>
    <t>RPRO-250514-0495</t>
  </si>
  <si>
    <t>SO-250513-0507</t>
  </si>
  <si>
    <t>RPRO-250514-0499</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</si>
  <si>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</si>
  <si>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</si>
  <si>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</si>
  <si>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</si>
  <si>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</si>
  <si>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</si>
  <si>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</si>
  <si>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</si>
  <si>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</si>
  <si>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</si>
  <si>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</si>
  <si>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</si>
  <si>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</si>
  <si>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</si>
  <si>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</si>
  <si>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</si>
  <si>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</si>
  <si>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</si>
  <si>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</si>
  <si>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</si>
  <si>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</si>
  <si>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</si>
  <si>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</si>
  <si>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</si>
  <si>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</si>
  <si>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</si>
  <si>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</si>
  <si>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</si>
  <si>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</si>
  <si>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</si>
  <si>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</si>
  <si>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</si>
  <si>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</si>
  <si>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</si>
  <si>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</si>
  <si>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</si>
  <si>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</si>
  <si>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</si>
  <si>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</si>
  <si>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</si>
  <si>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</si>
  <si>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</si>
  <si>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</si>
  <si>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</si>
  <si>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</si>
  <si>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</si>
  <si>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</si>
  <si>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</si>
  <si>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</si>
  <si>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</si>
  <si>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</si>
  <si>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</si>
  <si>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</si>
  <si>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</si>
  <si>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</si>
  <si>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</si>
  <si>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SO-250512-0623</t>
  </si>
  <si>
    <t>RPRO-250513-0564</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</si>
  <si>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</si>
  <si>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</si>
  <si>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</si>
  <si>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</si>
  <si>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</si>
  <si>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</si>
  <si>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</si>
  <si>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</si>
  <si>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</si>
  <si>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</si>
  <si>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</si>
  <si>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</si>
  <si>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</si>
  <si>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</si>
  <si>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</si>
  <si>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</si>
  <si>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SO-250512-0645</t>
  </si>
  <si>
    <t>RPRO-250513-0586</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</si>
  <si>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</si>
  <si>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</si>
  <si>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</si>
  <si>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</si>
  <si>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</si>
  <si>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SO-250512-0647</t>
  </si>
  <si>
    <t>RPRO-250513-0588</t>
  </si>
  <si>
    <t>SO-250513-0037</t>
  </si>
  <si>
    <t>RPRO-250514-0085</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</si>
  <si>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</si>
  <si>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</si>
  <si>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</si>
  <si>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</si>
  <si>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</si>
  <si>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</si>
  <si>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</si>
  <si>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SO-250527-2330</t>
  </si>
  <si>
    <t>RPRO-250528-0459</t>
  </si>
  <si>
    <t>SO-250528-0157</t>
  </si>
  <si>
    <t>RPRO-250529-0279</t>
  </si>
  <si>
    <t>SO-250528-0166</t>
  </si>
  <si>
    <t>RPRO-250529-0297</t>
  </si>
  <si>
    <t>SO-250528-0179</t>
  </si>
  <si>
    <t>RPRO-250529-0323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</si>
  <si>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</si>
  <si>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</si>
  <si>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</si>
  <si>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</si>
  <si>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</si>
  <si>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SO-250528-0235</t>
  </si>
  <si>
    <t>RPRO-250602-0497</t>
  </si>
  <si>
    <t>SO-250528-0243</t>
  </si>
  <si>
    <t>RPRO-250602-0505</t>
  </si>
  <si>
    <t>SO-250528-0246</t>
  </si>
  <si>
    <t>RPRO-250602-0508</t>
  </si>
  <si>
    <t>SO-250528-0248</t>
  </si>
  <si>
    <t>RPRO-250602-0510</t>
  </si>
  <si>
    <t>SO-250528-0258</t>
  </si>
  <si>
    <t>RPRO-250602-0520</t>
  </si>
  <si>
    <t>SO-250528-0265</t>
  </si>
  <si>
    <t>RPRO-250602-0527</t>
  </si>
  <si>
    <t>SO-250528-0277</t>
  </si>
  <si>
    <t>RPRO-250602-0539</t>
  </si>
  <si>
    <t>SO-250425-0147</t>
  </si>
  <si>
    <t>RPRO-250428-0140</t>
  </si>
  <si>
    <t>SO-250425-0171</t>
  </si>
  <si>
    <t>RPRO-250428-0171</t>
  </si>
  <si>
    <t>SO-250425-0311</t>
  </si>
  <si>
    <t>RPRO-250428-0264</t>
  </si>
  <si>
    <t>SO-250425-0318</t>
  </si>
  <si>
    <t>RPRO-250428-0278</t>
  </si>
  <si>
    <t>SO-250428-0064</t>
  </si>
  <si>
    <t>RPRO-250429-0066</t>
  </si>
  <si>
    <t>SO-250428-0334</t>
  </si>
  <si>
    <t>RPRO-250429-0273</t>
  </si>
  <si>
    <t>OE-007205</t>
  </si>
  <si>
    <t>SO-250505-0114</t>
  </si>
  <si>
    <t>RPRO-250506-0095</t>
  </si>
  <si>
    <t>SO-250505-0115</t>
  </si>
  <si>
    <t>RPRO-250506-0096</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</si>
  <si>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</si>
  <si>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</si>
  <si>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</si>
  <si>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</si>
  <si>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</si>
  <si>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SO-250505-0702</t>
  </si>
  <si>
    <t>RPRO-250506-0399</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</si>
  <si>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</si>
  <si>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</si>
  <si>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</si>
  <si>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</si>
  <si>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</si>
  <si>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</si>
  <si>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</si>
  <si>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</si>
  <si>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</si>
  <si>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</si>
  <si>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</si>
  <si>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SO-250513-0471</t>
  </si>
  <si>
    <t>RPRO-250514-0458</t>
  </si>
  <si>
    <t>OE-007007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</si>
  <si>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</si>
  <si>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</si>
  <si>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</si>
  <si>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</si>
  <si>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</si>
  <si>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</si>
  <si>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</si>
  <si>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SO-250426-0249</t>
  </si>
  <si>
    <t>RPRO-250428-0657</t>
  </si>
  <si>
    <t>SO-250426-0250</t>
  </si>
  <si>
    <t>RPRO-250428-0659</t>
  </si>
  <si>
    <t>SO-250426-0251</t>
  </si>
  <si>
    <t>RPRO-250428-0661</t>
  </si>
  <si>
    <t>SO-250426-0252</t>
  </si>
  <si>
    <t>RPRO-250428-0663</t>
  </si>
  <si>
    <t>SO-250426-0253</t>
  </si>
  <si>
    <t>RPRO-250428-0666</t>
  </si>
  <si>
    <t>SO-250426-0254</t>
  </si>
  <si>
    <t>RPRO-250428-0668</t>
  </si>
  <si>
    <t>SO-250426-0255</t>
  </si>
  <si>
    <t>RPRO-250428-0670</t>
  </si>
  <si>
    <t>SO-250421-0008</t>
  </si>
  <si>
    <t>RPRO-250422-0044</t>
  </si>
  <si>
    <t>SO-250424-0175</t>
  </si>
  <si>
    <t>RPRO-250425-0146</t>
  </si>
  <si>
    <t>SO-250428-0329</t>
  </si>
  <si>
    <t>RPRO-250429-0269</t>
  </si>
  <si>
    <t>SO-250428-0332</t>
  </si>
  <si>
    <t>RPRO-250429-0271</t>
  </si>
  <si>
    <t>SO-250428-0352</t>
  </si>
  <si>
    <t>RPRO-250429-0283</t>
  </si>
  <si>
    <t>SO-250428-0356</t>
  </si>
  <si>
    <t>RPRO-250429-0291</t>
  </si>
  <si>
    <t>SO-250428-0358</t>
  </si>
  <si>
    <t>RPRO-250429-0295</t>
  </si>
  <si>
    <t>OE-004937</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</si>
  <si>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</si>
  <si>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</si>
  <si>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</si>
  <si>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</si>
  <si>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</si>
  <si>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</si>
  <si>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</si>
  <si>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</si>
  <si>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</si>
  <si>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</si>
  <si>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</si>
  <si>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</si>
  <si>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</si>
  <si>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</si>
  <si>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</si>
  <si>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</si>
  <si>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</si>
  <si>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</si>
  <si>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</si>
  <si>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</si>
  <si>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SO-250502-0238</t>
  </si>
  <si>
    <t>RPRO-250505-0189</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</si>
  <si>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</si>
  <si>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</si>
  <si>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</si>
  <si>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</si>
  <si>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</si>
  <si>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</si>
  <si>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</si>
  <si>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</si>
  <si>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</si>
  <si>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</si>
  <si>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</si>
  <si>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</si>
  <si>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</si>
  <si>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</si>
  <si>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</si>
  <si>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</si>
  <si>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</si>
  <si>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</si>
  <si>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</si>
  <si>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</si>
  <si>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</si>
  <si>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</si>
  <si>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</si>
  <si>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</si>
  <si>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</si>
  <si>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</si>
  <si>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</si>
  <si>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</si>
  <si>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</si>
  <si>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</si>
  <si>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</si>
  <si>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</si>
  <si>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</si>
  <si>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</si>
  <si>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</si>
  <si>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</si>
  <si>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SO-250502-0330</t>
  </si>
  <si>
    <t>RPRO-250505-0231</t>
  </si>
  <si>
    <t>SO-250507-0142</t>
  </si>
  <si>
    <t>RPRO-250508-0163</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</si>
  <si>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</si>
  <si>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</si>
  <si>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</si>
  <si>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</si>
  <si>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</si>
  <si>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</si>
  <si>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</si>
  <si>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</si>
  <si>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</si>
  <si>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</si>
  <si>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</si>
  <si>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</si>
  <si>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</si>
  <si>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</si>
  <si>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</si>
  <si>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</si>
  <si>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</si>
  <si>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</si>
  <si>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</si>
  <si>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</si>
  <si>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</si>
  <si>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</si>
  <si>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</si>
  <si>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</si>
  <si>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</si>
  <si>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</si>
  <si>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</si>
  <si>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</si>
  <si>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</si>
  <si>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</si>
  <si>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</si>
  <si>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</si>
  <si>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SO-250512-0505</t>
  </si>
  <si>
    <t>RPRO-250513-0492</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</si>
  <si>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</si>
  <si>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</si>
  <si>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</si>
  <si>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</si>
  <si>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</si>
  <si>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</si>
  <si>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</si>
  <si>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</si>
  <si>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</si>
  <si>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</si>
  <si>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</si>
  <si>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</si>
  <si>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</si>
  <si>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</si>
  <si>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</si>
  <si>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</si>
  <si>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</si>
  <si>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</si>
  <si>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</si>
  <si>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</si>
  <si>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</si>
  <si>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</si>
  <si>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</si>
  <si>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</si>
  <si>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</si>
  <si>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</si>
  <si>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</si>
  <si>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</si>
  <si>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</si>
  <si>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</si>
  <si>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</si>
  <si>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</si>
  <si>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</si>
  <si>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</si>
  <si>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</si>
  <si>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</si>
  <si>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</si>
  <si>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</si>
  <si>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</si>
  <si>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</si>
  <si>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SO-250523-0024</t>
  </si>
  <si>
    <t>RPRO-250526-0085</t>
  </si>
  <si>
    <t>SO-250523-0172</t>
  </si>
  <si>
    <t>RPRO-250526-0233</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</si>
  <si>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</si>
  <si>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</si>
  <si>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</si>
  <si>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</si>
  <si>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</si>
  <si>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</si>
  <si>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</si>
  <si>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</si>
  <si>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</si>
  <si>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</si>
  <si>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</si>
  <si>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</si>
  <si>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SO-250526-0026</t>
  </si>
  <si>
    <t>RPRO-250527-0029</t>
  </si>
  <si>
    <t>SO-250528-0574</t>
  </si>
  <si>
    <t>RPRO-250604-0555</t>
  </si>
  <si>
    <t>SO-250604-0309</t>
  </si>
  <si>
    <t>RPRO-250605-0102</t>
  </si>
  <si>
    <t>SO-250415-0159</t>
  </si>
  <si>
    <t>RPRO-250416-0110</t>
  </si>
  <si>
    <t>DC-011602</t>
  </si>
  <si>
    <t>AWB-006060</t>
  </si>
  <si>
    <t>6DL EPM ELILON 44" 280G</t>
  </si>
  <si>
    <t>SO-250421-0662</t>
  </si>
  <si>
    <t>RPRO-250422-0448</t>
  </si>
  <si>
    <t>DC-013563</t>
  </si>
  <si>
    <t>SO-250425-0089</t>
  </si>
  <si>
    <t>RPRO-250428-0042</t>
  </si>
  <si>
    <t>OE-006342</t>
  </si>
  <si>
    <t>SO-250425-0167</t>
  </si>
  <si>
    <t>RPRO-250428-0162</t>
  </si>
  <si>
    <t>SO-250425-0179</t>
  </si>
  <si>
    <t>RPRO-250428-0189</t>
  </si>
  <si>
    <t>SO-250425-0317</t>
  </si>
  <si>
    <t>RPRO-250428-0276</t>
  </si>
  <si>
    <t>SO-250428-0068</t>
  </si>
  <si>
    <t>RPRO-250429-0068</t>
  </si>
  <si>
    <t>SO-250428-0350</t>
  </si>
  <si>
    <t>RPRO-250429-0279</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</si>
  <si>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</si>
  <si>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</si>
  <si>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</si>
  <si>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</si>
  <si>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</si>
  <si>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</si>
  <si>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</si>
  <si>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</si>
  <si>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</si>
  <si>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</si>
  <si>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</si>
  <si>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</si>
  <si>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</si>
  <si>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</si>
  <si>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</si>
  <si>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</si>
  <si>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</si>
  <si>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</si>
  <si>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</si>
  <si>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</si>
  <si>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</si>
  <si>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</si>
  <si>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</si>
  <si>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</si>
  <si>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</si>
  <si>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</si>
  <si>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</si>
  <si>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</si>
  <si>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SO-250505-0753</t>
  </si>
  <si>
    <t>RPRO-250506-0413</t>
  </si>
  <si>
    <t>SO-250506-0450</t>
  </si>
  <si>
    <t>RPRO-250507-0570</t>
  </si>
  <si>
    <t>SO-250506-0452</t>
  </si>
  <si>
    <t>RPRO-250507-0572</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</si>
  <si>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</si>
  <si>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</si>
  <si>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</si>
  <si>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</si>
  <si>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</si>
  <si>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</si>
  <si>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</si>
  <si>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</si>
  <si>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</si>
  <si>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SO-250506-0564</t>
  </si>
  <si>
    <t>RPRO-250507-0622</t>
  </si>
  <si>
    <t>SO-250506-0565</t>
  </si>
  <si>
    <t>RPRO-250507-0623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</si>
  <si>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</si>
  <si>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</si>
  <si>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</si>
  <si>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</si>
  <si>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</si>
  <si>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</si>
  <si>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</si>
  <si>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</si>
  <si>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</si>
  <si>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</si>
  <si>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</si>
  <si>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</si>
  <si>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</si>
  <si>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</si>
  <si>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SO-250506-0199</t>
  </si>
  <si>
    <t>RPRO-250507-0911</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</si>
  <si>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</si>
  <si>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</si>
  <si>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</si>
  <si>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</si>
  <si>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</si>
  <si>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</si>
  <si>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</si>
  <si>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</si>
  <si>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</si>
  <si>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</si>
  <si>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</si>
  <si>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</si>
  <si>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</si>
  <si>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</si>
  <si>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</si>
  <si>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</si>
  <si>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</si>
  <si>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</si>
  <si>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SO-250502-0321</t>
  </si>
  <si>
    <t>RPRO-250508-0603</t>
  </si>
  <si>
    <t>SO-250508-0075</t>
  </si>
  <si>
    <t>RPRO-250509-0083</t>
  </si>
  <si>
    <t>SO-250508-0114</t>
  </si>
  <si>
    <t>RPRO-250509-0113</t>
  </si>
  <si>
    <t>SO-250508-0115</t>
  </si>
  <si>
    <t>RPRO-250509-0114</t>
  </si>
  <si>
    <t>SO-250508-0118</t>
  </si>
  <si>
    <t>RPRO-250509-0117</t>
  </si>
  <si>
    <t>SO-250508-0126</t>
  </si>
  <si>
    <t>RPRO-250509-0125</t>
  </si>
  <si>
    <t>SO-250509-0163</t>
  </si>
  <si>
    <t>RPRO-250512-0162</t>
  </si>
  <si>
    <t>SO-250509-0165</t>
  </si>
  <si>
    <t>RPRO-250512-0164</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</si>
  <si>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</si>
  <si>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</si>
  <si>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</si>
  <si>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</si>
  <si>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</si>
  <si>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</si>
  <si>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</si>
  <si>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</si>
  <si>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</si>
  <si>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</si>
  <si>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</si>
  <si>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</si>
  <si>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</si>
  <si>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</si>
  <si>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</si>
  <si>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</si>
  <si>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</si>
  <si>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</si>
  <si>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</si>
  <si>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</si>
  <si>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</si>
  <si>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</si>
  <si>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</si>
  <si>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</si>
  <si>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</si>
  <si>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</si>
  <si>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</si>
  <si>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</si>
  <si>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</si>
  <si>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</si>
  <si>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</si>
  <si>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</si>
  <si>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</si>
  <si>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</si>
  <si>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</si>
  <si>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</si>
  <si>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</si>
  <si>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</si>
  <si>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</si>
  <si>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</si>
  <si>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SO-250512-0488</t>
  </si>
  <si>
    <t>RPRO-250513-0269</t>
  </si>
  <si>
    <t>SO-250512-0489</t>
  </si>
  <si>
    <t>RPRO-250513-0270</t>
  </si>
  <si>
    <t>SO-250512-0490</t>
  </si>
  <si>
    <t>RPRO-250513-0271</t>
  </si>
  <si>
    <t>SO-250512-0497</t>
  </si>
  <si>
    <t>RPRO-250513-0484</t>
  </si>
  <si>
    <t>SO-250512-0498</t>
  </si>
  <si>
    <t>RPRO-250513-0485</t>
  </si>
  <si>
    <t>SO-250512-0507</t>
  </si>
  <si>
    <t>RPRO-250513-0494</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</si>
  <si>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</si>
  <si>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</si>
  <si>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</si>
  <si>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</si>
  <si>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</si>
  <si>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</si>
  <si>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</si>
  <si>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</si>
  <si>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</si>
  <si>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</si>
  <si>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</si>
  <si>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</si>
  <si>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</si>
  <si>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</si>
  <si>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</si>
  <si>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</si>
  <si>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</si>
  <si>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</si>
  <si>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</si>
  <si>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</si>
  <si>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SO-250512-0570</t>
  </si>
  <si>
    <t>RPRO-250513-0557</t>
  </si>
  <si>
    <t>SO-250513-0026</t>
  </si>
  <si>
    <t>RPRO-250514-0074</t>
  </si>
  <si>
    <t>SO-250513-0030</t>
  </si>
  <si>
    <t>RPRO-250514-0078</t>
  </si>
  <si>
    <t>SO-250513-0060</t>
  </si>
  <si>
    <t>RPRO-250514-0120</t>
  </si>
  <si>
    <t>SO-250513-0070</t>
  </si>
  <si>
    <t>RPRO-250514-0140</t>
  </si>
  <si>
    <t>SO-250513-0336</t>
  </si>
  <si>
    <t>RPRO-250514-0294</t>
  </si>
  <si>
    <t>SO-250513-0337</t>
  </si>
  <si>
    <t>RPRO-250514-0296</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</si>
  <si>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</si>
  <si>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</si>
  <si>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</si>
  <si>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</si>
  <si>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</si>
  <si>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</si>
  <si>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</si>
  <si>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</si>
  <si>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</si>
  <si>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</si>
  <si>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</si>
  <si>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</si>
  <si>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</si>
  <si>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</si>
  <si>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</si>
  <si>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</si>
  <si>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</si>
  <si>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</si>
  <si>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</si>
  <si>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</si>
  <si>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</si>
  <si>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</si>
  <si>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</si>
  <si>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</si>
  <si>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</si>
  <si>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</si>
  <si>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</si>
  <si>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</si>
  <si>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</si>
  <si>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</si>
  <si>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</si>
  <si>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</si>
  <si>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</si>
  <si>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</si>
  <si>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SO-250516-0125</t>
  </si>
  <si>
    <t>RPRO-250519-0044</t>
  </si>
  <si>
    <t>SO-250516-0136</t>
  </si>
  <si>
    <t>RPRO-250519-0062</t>
  </si>
  <si>
    <t>SO-250516-0156</t>
  </si>
  <si>
    <t>RPRO-250519-0077</t>
  </si>
  <si>
    <t>SO-250516-0157</t>
  </si>
  <si>
    <t>RPRO-250519-0079</t>
  </si>
  <si>
    <t>SO-250516-0160</t>
  </si>
  <si>
    <t>RPRO-250519-0085</t>
  </si>
  <si>
    <t>SO-250516-0161</t>
  </si>
  <si>
    <t>RPRO-250519-0087</t>
  </si>
  <si>
    <t>SO-250516-0174</t>
  </si>
  <si>
    <t>RPRO-250519-0113</t>
  </si>
  <si>
    <t>SO-250516-0176</t>
  </si>
  <si>
    <t>RPRO-250519-0117</t>
  </si>
  <si>
    <t>SO-250516-0181</t>
  </si>
  <si>
    <t>RPRO-250519-0132</t>
  </si>
  <si>
    <t>SO-250516-0187</t>
  </si>
  <si>
    <t>RPRO-250519-0150</t>
  </si>
  <si>
    <t>SO-250519-1065</t>
  </si>
  <si>
    <t>RPRO-250520-0883</t>
  </si>
  <si>
    <t>SO-250520-0287</t>
  </si>
  <si>
    <t>RPRO-250521-0190</t>
  </si>
  <si>
    <t>SO-250520-0288</t>
  </si>
  <si>
    <t>RPRO-250521-0191</t>
  </si>
  <si>
    <t>SO-250520-0289</t>
  </si>
  <si>
    <t>RPRO-250521-0192</t>
  </si>
  <si>
    <t>SO-250520-0290</t>
  </si>
  <si>
    <t>RPRO-250521-0193</t>
  </si>
  <si>
    <t>SO-250520-0291</t>
  </si>
  <si>
    <t>RPRO-250521-0194</t>
  </si>
  <si>
    <t>SO-250520-0292</t>
  </si>
  <si>
    <t>RPRO-250521-0195</t>
  </si>
  <si>
    <t>SO-250520-0293</t>
  </si>
  <si>
    <t>RPRO-250521-0196</t>
  </si>
  <si>
    <t>SO-250520-0294</t>
  </si>
  <si>
    <t>RPRO-250521-0197</t>
  </si>
  <si>
    <t>SO-250520-0295</t>
  </si>
  <si>
    <t>RPRO-250521-0198</t>
  </si>
  <si>
    <t>SO-250523-0014</t>
  </si>
  <si>
    <t>RPRO-250526-0077</t>
  </si>
  <si>
    <t>SO-250523-0015</t>
  </si>
  <si>
    <t>RPRO-250526-0078</t>
  </si>
  <si>
    <t>SO-250523-0016</t>
  </si>
  <si>
    <t>RPRO-250526-0079</t>
  </si>
  <si>
    <t>SO-250523-0017</t>
  </si>
  <si>
    <t>RPRO-250526-0080</t>
  </si>
  <si>
    <t>SO-250523-0030</t>
  </si>
  <si>
    <t>RPRO-250526-0091</t>
  </si>
  <si>
    <t>SO-250523-0031</t>
  </si>
  <si>
    <t>RPRO-250526-0092</t>
  </si>
  <si>
    <t>SO-250428-0452</t>
  </si>
  <si>
    <t>RPRO-250429-0337</t>
  </si>
  <si>
    <t>SO-250530-0021</t>
  </si>
  <si>
    <t>RPRO-250602-0023</t>
  </si>
  <si>
    <t>OV-007173</t>
  </si>
  <si>
    <t>AWB-021466</t>
  </si>
  <si>
    <t>14-0000TPG YH-S817A EPM5 (100% REC.PES) 44" 220G</t>
  </si>
  <si>
    <t>SO-250530-0024</t>
  </si>
  <si>
    <t>RPRO-250602-0029</t>
  </si>
  <si>
    <t>SO-250530-0027</t>
  </si>
  <si>
    <t>RPRO-250602-0035</t>
  </si>
  <si>
    <t>SO-250530-0030</t>
  </si>
  <si>
    <t>RPRO-250602-0040</t>
  </si>
  <si>
    <t>SO-250530-0039</t>
  </si>
  <si>
    <t>RPRO-250602-0058</t>
  </si>
  <si>
    <t>SO-250530-0042</t>
  </si>
  <si>
    <t>RPRO-250602-0064</t>
  </si>
  <si>
    <t>SO-250530-0045</t>
  </si>
  <si>
    <t>RPRO-250602-0070</t>
  </si>
  <si>
    <t>SO-250530-0048</t>
  </si>
  <si>
    <t>RPRO-250602-0076</t>
  </si>
  <si>
    <t>SO-250423-0330</t>
  </si>
  <si>
    <t>RPRO-250424-0190</t>
  </si>
  <si>
    <t>SO-250425-0048</t>
  </si>
  <si>
    <t>RPRO-250428-0025</t>
  </si>
  <si>
    <t>OE-006378</t>
  </si>
  <si>
    <t>SO-250425-0049</t>
  </si>
  <si>
    <t>RPRO-250428-0026</t>
  </si>
  <si>
    <t>SO-250425-0050</t>
  </si>
  <si>
    <t>RPRO-250428-0027</t>
  </si>
  <si>
    <t>OE-006377</t>
  </si>
  <si>
    <t>SO-250425-0094</t>
  </si>
  <si>
    <t>RPRO-250428-0050</t>
  </si>
  <si>
    <t>SO-250425-0101</t>
  </si>
  <si>
    <t>RPRO-250428-0063</t>
  </si>
  <si>
    <t>SO-250425-0136</t>
  </si>
  <si>
    <t>RPRO-250428-0116</t>
  </si>
  <si>
    <t>SO-250425-0168</t>
  </si>
  <si>
    <t>RPRO-250428-0164</t>
  </si>
  <si>
    <t>SO-250425-0209</t>
  </si>
  <si>
    <t>RPRO-250428-0214</t>
  </si>
  <si>
    <t>SO-250425-0326</t>
  </si>
  <si>
    <t>RPRO-250428-0294</t>
  </si>
  <si>
    <t>SO-250505-0751</t>
  </si>
  <si>
    <t>RPRO-250506-0409</t>
  </si>
  <si>
    <t>SO-250505-0602</t>
  </si>
  <si>
    <t>RPRO-250506-0439</t>
  </si>
  <si>
    <t>SO-250505-0604</t>
  </si>
  <si>
    <t>RPRO-250506-0442</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</si>
  <si>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</si>
  <si>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</si>
  <si>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</si>
  <si>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</si>
  <si>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</si>
  <si>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SO-250505-0699</t>
  </si>
  <si>
    <t>RPRO-250506-0798</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</si>
  <si>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</si>
  <si>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</si>
  <si>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</si>
  <si>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</si>
  <si>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</si>
  <si>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</si>
  <si>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</si>
  <si>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</si>
  <si>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</si>
  <si>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</si>
  <si>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SO-250523-0025</t>
  </si>
  <si>
    <t>RPRO-250526-0086</t>
  </si>
  <si>
    <t>SO-250523-0028</t>
  </si>
  <si>
    <t>RPRO-250526-0089</t>
  </si>
  <si>
    <t>SO-250523-0029</t>
  </si>
  <si>
    <t>RPRO-250526-0090</t>
  </si>
  <si>
    <t>SO-250523-0035</t>
  </si>
  <si>
    <t>RPRO-250526-0096</t>
  </si>
  <si>
    <t>SO-250528-0211</t>
  </si>
  <si>
    <t>RPRO-250529-0366</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</si>
  <si>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</si>
  <si>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</si>
  <si>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</si>
  <si>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</si>
  <si>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</si>
  <si>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</si>
  <si>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</si>
  <si>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</si>
  <si>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</si>
  <si>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</si>
  <si>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</si>
  <si>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</si>
  <si>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</si>
  <si>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</si>
  <si>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SO-250602-0696</t>
  </si>
  <si>
    <t>RPRO-250603-0319</t>
  </si>
  <si>
    <t>SO-250602-0705</t>
  </si>
  <si>
    <t>RPRO-250603-0328</t>
  </si>
  <si>
    <t>SO-250603-0062</t>
  </si>
  <si>
    <t>RPRO-250604-0179</t>
  </si>
  <si>
    <t>SO-250603-0063</t>
  </si>
  <si>
    <t>RPRO-250604-0180</t>
  </si>
  <si>
    <t>SO-250603-0064</t>
  </si>
  <si>
    <t>RPRO-250604-0181</t>
  </si>
  <si>
    <t>SO-250327-0187</t>
  </si>
  <si>
    <t>RPRO-250328-0453</t>
  </si>
  <si>
    <t>SO-250419-0070</t>
  </si>
  <si>
    <t>RPRO-250421-0238</t>
  </si>
  <si>
    <t>SO-250423-0448</t>
  </si>
  <si>
    <t>RPRO-250424-0292</t>
  </si>
  <si>
    <t>OV-006222</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</si>
  <si>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</si>
  <si>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</si>
  <si>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</si>
  <si>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</si>
  <si>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</si>
  <si>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SO-250423-0510</t>
  </si>
  <si>
    <t>RPRO-250424-0715</t>
  </si>
  <si>
    <t>SO-250425-0035</t>
  </si>
  <si>
    <t>RPRO-250428-0068</t>
  </si>
  <si>
    <t>SO-250425-0036</t>
  </si>
  <si>
    <t>RPRO-250428-0070</t>
  </si>
  <si>
    <t>SO-250425-0116</t>
  </si>
  <si>
    <t>RPRO-250428-0074</t>
  </si>
  <si>
    <t>SO-250425-0137</t>
  </si>
  <si>
    <t>RPRO-250428-0118</t>
  </si>
  <si>
    <t>SO-250425-0169</t>
  </si>
  <si>
    <t>RPRO-250428-0167</t>
  </si>
  <si>
    <t>SO-250425-0210</t>
  </si>
  <si>
    <t>RPRO-250428-0216</t>
  </si>
  <si>
    <t>SO-250425-0316</t>
  </si>
  <si>
    <t>RPRO-250428-0274</t>
  </si>
  <si>
    <t>SO-250428-0069</t>
  </si>
  <si>
    <t>RPRO-250429-0070</t>
  </si>
  <si>
    <t>SO-250505-0750</t>
  </si>
  <si>
    <t>RPRO-250506-0407</t>
  </si>
  <si>
    <t>SO-250505-0605</t>
  </si>
  <si>
    <t>RPRO-250506-0444</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</si>
  <si>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</si>
  <si>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</si>
  <si>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</si>
  <si>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</si>
  <si>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</si>
  <si>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</si>
  <si>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</si>
  <si>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</si>
  <si>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</si>
  <si>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</si>
  <si>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SO-250509-0164</t>
  </si>
  <si>
    <t>RPRO-250512-0163</t>
  </si>
  <si>
    <t>SO-250509-0166</t>
  </si>
  <si>
    <t>RPRO-250512-0165</t>
  </si>
  <si>
    <t>SO-250513-0059</t>
  </si>
  <si>
    <t>RPRO-250514-0118</t>
  </si>
  <si>
    <t>SO-250513-0061</t>
  </si>
  <si>
    <t>RPRO-250514-0122</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</si>
  <si>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</si>
  <si>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</si>
  <si>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</si>
  <si>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</si>
  <si>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</si>
  <si>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</si>
  <si>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</si>
  <si>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</si>
  <si>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</si>
  <si>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</si>
  <si>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</si>
  <si>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</si>
  <si>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</si>
  <si>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</si>
  <si>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</si>
  <si>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</si>
  <si>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</si>
  <si>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</si>
  <si>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</si>
  <si>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</si>
  <si>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</si>
  <si>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</si>
  <si>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</si>
  <si>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</si>
  <si>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</si>
  <si>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</si>
  <si>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</si>
  <si>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</si>
  <si>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</si>
  <si>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</si>
  <si>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</si>
  <si>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</si>
  <si>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</si>
  <si>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</si>
  <si>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</si>
  <si>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</si>
  <si>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SO-250523-0034</t>
  </si>
  <si>
    <t>RPRO-250526-0095</t>
  </si>
  <si>
    <t>SO-250524-0011</t>
  </si>
  <si>
    <t>RPRO-250526-0319</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</si>
  <si>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</si>
  <si>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</si>
  <si>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</si>
  <si>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</si>
  <si>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</si>
  <si>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</si>
  <si>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</si>
  <si>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</si>
  <si>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</si>
  <si>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</si>
  <si>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</si>
  <si>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</si>
  <si>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</si>
  <si>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</si>
  <si>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</si>
  <si>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</si>
  <si>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SO-250602-0794</t>
  </si>
  <si>
    <t>RPRO-250603-0378</t>
  </si>
  <si>
    <t>SO-250528-0578</t>
  </si>
  <si>
    <t>RPRO-250604-0563</t>
  </si>
  <si>
    <t>SO-250416-0208</t>
  </si>
  <si>
    <t>RPRO-250417-0107</t>
  </si>
  <si>
    <t>SO-250429-1276</t>
  </si>
  <si>
    <t>RPRO-250502-0167</t>
  </si>
  <si>
    <t>SO-250512-0456</t>
  </si>
  <si>
    <t>RPRO-250513-0237</t>
  </si>
  <si>
    <t>SO-250512-0457</t>
  </si>
  <si>
    <t>RPRO-250513-0238</t>
  </si>
  <si>
    <t>SO-250512-0458</t>
  </si>
  <si>
    <t>RPRO-250513-0239</t>
  </si>
  <si>
    <t>SO-250513-0338</t>
  </si>
  <si>
    <t>RPRO-250514-0298</t>
  </si>
  <si>
    <t>SO-250513-0339</t>
  </si>
  <si>
    <t>RPRO-250514-0300</t>
  </si>
  <si>
    <t>SO-250513-0340</t>
  </si>
  <si>
    <t>RPRO-250514-0302</t>
  </si>
  <si>
    <t>SO-250513-0341</t>
  </si>
  <si>
    <t>RPRO-250514-0304</t>
  </si>
  <si>
    <t>SO-250514-0005</t>
  </si>
  <si>
    <t>RPRO-250515-0035</t>
  </si>
  <si>
    <t>SO-250514-0006</t>
  </si>
  <si>
    <t>RPRO-250515-0036</t>
  </si>
  <si>
    <t>SO-250514-0007</t>
  </si>
  <si>
    <t>RPRO-250515-0037</t>
  </si>
  <si>
    <t>SO-250514-0008</t>
  </si>
  <si>
    <t>RPRO-250515-0038</t>
  </si>
  <si>
    <t>SO-250514-0010</t>
  </si>
  <si>
    <t>RPRO-250515-0040</t>
  </si>
  <si>
    <t>SO-250514-0015</t>
  </si>
  <si>
    <t>RPRO-250515-0045</t>
  </si>
  <si>
    <t>SO-250514-0016</t>
  </si>
  <si>
    <t>RPRO-250515-0046</t>
  </si>
  <si>
    <t>SO-250514-0017</t>
  </si>
  <si>
    <t>RPRO-250515-0047</t>
  </si>
  <si>
    <t>SO-250514-0018</t>
  </si>
  <si>
    <t>RPRO-250515-0048</t>
  </si>
  <si>
    <t>SO-250514-0096</t>
  </si>
  <si>
    <t>RPRO-250515-0113</t>
  </si>
  <si>
    <t>SO-250514-0097</t>
  </si>
  <si>
    <t>RPRO-250515-0114</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</si>
  <si>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</si>
  <si>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</si>
  <si>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</si>
  <si>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</si>
  <si>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</si>
  <si>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</si>
  <si>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</si>
  <si>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</si>
  <si>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</si>
  <si>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</si>
  <si>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</si>
  <si>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</si>
  <si>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</si>
  <si>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</si>
  <si>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</si>
  <si>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</si>
  <si>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</si>
  <si>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</si>
  <si>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</si>
  <si>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</si>
  <si>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</si>
  <si>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</si>
  <si>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</si>
  <si>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</si>
  <si>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</si>
  <si>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</si>
  <si>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</si>
  <si>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</si>
  <si>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</si>
  <si>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</si>
  <si>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</si>
  <si>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</si>
  <si>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</si>
  <si>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SO-250523-0209</t>
  </si>
  <si>
    <t>RPRO-250526-0251</t>
  </si>
  <si>
    <t>SO-250523-0210</t>
  </si>
  <si>
    <t>RPRO-250526-0252</t>
  </si>
  <si>
    <t>SO-250523-0211</t>
  </si>
  <si>
    <t>RPRO-250526-0253</t>
  </si>
  <si>
    <t>SO-250523-0212</t>
  </si>
  <si>
    <t>RPRO-250526-0254</t>
  </si>
  <si>
    <t>SO-250523-0213</t>
  </si>
  <si>
    <t>RPRO-250526-0255</t>
  </si>
  <si>
    <t>SO-250523-0214</t>
  </si>
  <si>
    <t>RPRO-250526-0256</t>
  </si>
  <si>
    <t>SO-250523-0215</t>
  </si>
  <si>
    <t>RPRO-250526-0257</t>
  </si>
  <si>
    <t>SO-250523-0216</t>
  </si>
  <si>
    <t>RPRO-250526-0258</t>
  </si>
  <si>
    <t>SO-250523-0217</t>
  </si>
  <si>
    <t>RPRO-250526-0259</t>
  </si>
  <si>
    <t>SO-250523-0218</t>
  </si>
  <si>
    <t>RPRO-250526-0261</t>
  </si>
  <si>
    <t>SO-250523-0219</t>
  </si>
  <si>
    <t>RPRO-250526-0262</t>
  </si>
  <si>
    <t>SO-250523-0220</t>
  </si>
  <si>
    <t>RPRO-250526-0263</t>
  </si>
  <si>
    <t>SO-250523-0221</t>
  </si>
  <si>
    <t>RPRO-250526-0264</t>
  </si>
  <si>
    <t>SO-250523-0222</t>
  </si>
  <si>
    <t>RPRO-250526-0265</t>
  </si>
  <si>
    <t>SO-250523-0223</t>
  </si>
  <si>
    <t>RPRO-250526-0266</t>
  </si>
  <si>
    <t>SO-250523-0224</t>
  </si>
  <si>
    <t>RPRO-250526-0267</t>
  </si>
  <si>
    <t>SO-250523-0225</t>
  </si>
  <si>
    <t>RPRO-250526-0268</t>
  </si>
  <si>
    <t>SO-250523-0226</t>
  </si>
  <si>
    <t>RPRO-250526-0269</t>
  </si>
  <si>
    <t>SO-250523-0227</t>
  </si>
  <si>
    <t>RPRO-250526-0270</t>
  </si>
  <si>
    <t>SO-250523-0228</t>
  </si>
  <si>
    <t>RPRO-250526-0271</t>
  </si>
  <si>
    <t>SO-250523-0229</t>
  </si>
  <si>
    <t>RPRO-250526-0272</t>
  </si>
  <si>
    <t>SO-250523-0230</t>
  </si>
  <si>
    <t>RPRO-250526-0273</t>
  </si>
  <si>
    <t>SO-250523-0231</t>
  </si>
  <si>
    <t>RPRO-250526-0274</t>
  </si>
  <si>
    <t>SO-250523-0232</t>
  </si>
  <si>
    <t>RPRO-250526-0275</t>
  </si>
  <si>
    <t>SO-250523-0233</t>
  </si>
  <si>
    <t>RPRO-250526-0276</t>
  </si>
  <si>
    <t>SO-250523-0234</t>
  </si>
  <si>
    <t>RPRO-250526-0277</t>
  </si>
  <si>
    <t>SO-250523-0235</t>
  </si>
  <si>
    <t>RPRO-250526-0278</t>
  </si>
  <si>
    <t>SO-250523-0236</t>
  </si>
  <si>
    <t>RPRO-250526-0279</t>
  </si>
  <si>
    <t>SO-250523-0237</t>
  </si>
  <si>
    <t>RPRO-250526-0280</t>
  </si>
  <si>
    <t>SO-250523-0238</t>
  </si>
  <si>
    <t>RPRO-250526-0281</t>
  </si>
  <si>
    <t>SO-250523-0239</t>
  </si>
  <si>
    <t>RPRO-250526-0282</t>
  </si>
  <si>
    <t>SO-250523-0240</t>
  </si>
  <si>
    <t>RPRO-250526-0283</t>
  </si>
  <si>
    <t>SO-250523-0241</t>
  </si>
  <si>
    <t>RPRO-250526-0284</t>
  </si>
  <si>
    <t>SO-250523-0242</t>
  </si>
  <si>
    <t>RPRO-250526-0285</t>
  </si>
  <si>
    <t>SO-250523-0243</t>
  </si>
  <si>
    <t>RPRO-250526-0286</t>
  </si>
  <si>
    <t>SO-250523-0244</t>
  </si>
  <si>
    <t>RPRO-250526-0287</t>
  </si>
  <si>
    <t>SO-250523-0245</t>
  </si>
  <si>
    <t>RPRO-250526-0288</t>
  </si>
  <si>
    <t>SO-250523-0246</t>
  </si>
  <si>
    <t>RPRO-250526-0289</t>
  </si>
  <si>
    <t>SO-250523-0247</t>
  </si>
  <si>
    <t>RPRO-250526-0290</t>
  </si>
  <si>
    <t>SO-250523-0248</t>
  </si>
  <si>
    <t>RPRO-250526-0291</t>
  </si>
  <si>
    <t>SO-250523-0249</t>
  </si>
  <si>
    <t>RPRO-250526-0292</t>
  </si>
  <si>
    <t>SO-250523-0250</t>
  </si>
  <si>
    <t>RPRO-250526-0293</t>
  </si>
  <si>
    <t>SO-250523-0251</t>
  </si>
  <si>
    <t>RPRO-250526-0294</t>
  </si>
  <si>
    <t>SO-250523-0252</t>
  </si>
  <si>
    <t>RPRO-250526-0295</t>
  </si>
  <si>
    <t>SO-250523-0253</t>
  </si>
  <si>
    <t>RPRO-250526-0296</t>
  </si>
  <si>
    <t>SO-250523-0254</t>
  </si>
  <si>
    <t>RPRO-250526-0297</t>
  </si>
  <si>
    <t>SO-250523-0255</t>
  </si>
  <si>
    <t>RPRO-250526-0298</t>
  </si>
  <si>
    <t>SO-250523-0256</t>
  </si>
  <si>
    <t>RPRO-250526-0299</t>
  </si>
  <si>
    <t>SO-250523-0257</t>
  </si>
  <si>
    <t>RPRO-250526-0300</t>
  </si>
  <si>
    <t>SO-250523-0258</t>
  </si>
  <si>
    <t>RPRO-250526-0301</t>
  </si>
  <si>
    <t>SO-250523-0259</t>
  </si>
  <si>
    <t>RPRO-250526-0302</t>
  </si>
  <si>
    <t>SO-250523-0260</t>
  </si>
  <si>
    <t>RPRO-250526-0303</t>
  </si>
  <si>
    <t>SO-250523-0261</t>
  </si>
  <si>
    <t>RPRO-250526-0304</t>
  </si>
  <si>
    <t>SO-250523-0262</t>
  </si>
  <si>
    <t>RPRO-250526-0305</t>
  </si>
  <si>
    <t>SO-250523-0263</t>
  </si>
  <si>
    <t>RPRO-250526-0306</t>
  </si>
  <si>
    <t>SO-250523-0264</t>
  </si>
  <si>
    <t>RPRO-250526-0307</t>
  </si>
  <si>
    <t>SO-250523-0265</t>
  </si>
  <si>
    <t>RPRO-250526-0308</t>
  </si>
  <si>
    <t>SO-250523-0266</t>
  </si>
  <si>
    <t>RPRO-250526-0309</t>
  </si>
  <si>
    <t>SO-250523-0267</t>
  </si>
  <si>
    <t>RPRO-250526-0310</t>
  </si>
  <si>
    <t>SO-250523-0268</t>
  </si>
  <si>
    <t>RPRO-250526-0311</t>
  </si>
  <si>
    <t>SO-250523-0269</t>
  </si>
  <si>
    <t>RPRO-250526-0312</t>
  </si>
  <si>
    <t>SO-250523-0270</t>
  </si>
  <si>
    <t>RPRO-250526-0313</t>
  </si>
  <si>
    <t>SO-250523-0271</t>
  </si>
  <si>
    <t>RPRO-250526-0314</t>
  </si>
  <si>
    <t>SO-250523-0272</t>
  </si>
  <si>
    <t>RPRO-250526-0315</t>
  </si>
  <si>
    <t>SO-250603-0404</t>
  </si>
  <si>
    <t>RPRO-250604-0369</t>
  </si>
  <si>
    <t>OV-008405</t>
  </si>
  <si>
    <t>AWB-023663</t>
  </si>
  <si>
    <t>153-84-13 JV-B77011 RECYCLED (CK MESH RECYCLED) 44'' 180G</t>
  </si>
  <si>
    <t>SO-250605-0301</t>
  </si>
  <si>
    <t>RPRO-250606-0061</t>
  </si>
  <si>
    <t>OV-007181</t>
  </si>
  <si>
    <t>SO-250605-0302</t>
  </si>
  <si>
    <t>RPRO-250606-0064</t>
  </si>
  <si>
    <t>SO-250530-0135</t>
  </si>
  <si>
    <t>RPRO-250602-0104</t>
  </si>
  <si>
    <t>DC-014565</t>
  </si>
  <si>
    <t>SO-250605-0307</t>
  </si>
  <si>
    <t>RPRO-250606-0074</t>
  </si>
  <si>
    <t>SO-250605-0309</t>
  </si>
  <si>
    <t>RPRO-250606-0080</t>
  </si>
  <si>
    <t>SO-250605-0310</t>
  </si>
  <si>
    <t>RPRO-250606-0083</t>
  </si>
  <si>
    <t>SO-250605-0311</t>
  </si>
  <si>
    <t>RPRO-250606-0086</t>
  </si>
  <si>
    <t>SO-250417-0112</t>
  </si>
  <si>
    <t>RPRO-250418-0171</t>
  </si>
  <si>
    <t>SO-250421-0009</t>
  </si>
  <si>
    <t>RPRO-250422-0045</t>
  </si>
  <si>
    <t>SO-250425-0091</t>
  </si>
  <si>
    <t>RPRO-250428-0046</t>
  </si>
  <si>
    <t>SO-250425-0127</t>
  </si>
  <si>
    <t>RPRO-250428-0096</t>
  </si>
  <si>
    <t>SO-250425-0139</t>
  </si>
  <si>
    <t>RPRO-250428-0123</t>
  </si>
  <si>
    <t>SO-250425-0143</t>
  </si>
  <si>
    <t>RPRO-250428-0131</t>
  </si>
  <si>
    <t>SO-250425-0172</t>
  </si>
  <si>
    <t>RPRO-250428-0173</t>
  </si>
  <si>
    <t>SO-250425-0323</t>
  </si>
  <si>
    <t>RPRO-250428-0288</t>
  </si>
  <si>
    <t>SO-250425-0327</t>
  </si>
  <si>
    <t>RPRO-250428-0296</t>
  </si>
  <si>
    <t>SO-250428-0077</t>
  </si>
  <si>
    <t>RPRO-250429-0074</t>
  </si>
  <si>
    <t>SO-250428-0351</t>
  </si>
  <si>
    <t>RPRO-250429-0281</t>
  </si>
  <si>
    <t>SO-250428-0353</t>
  </si>
  <si>
    <t>RPRO-250429-0285</t>
  </si>
  <si>
    <t>SO-250428-0357</t>
  </si>
  <si>
    <t>RPRO-250429-0293</t>
  </si>
  <si>
    <t>SO-250505-0754</t>
  </si>
  <si>
    <t>RPRO-250506-0415</t>
  </si>
  <si>
    <t>SO-250507-0170</t>
  </si>
  <si>
    <t>RPRO-250508-0165</t>
  </si>
  <si>
    <t>SO-250510-0003</t>
  </si>
  <si>
    <t>RPRO-250512-0188</t>
  </si>
  <si>
    <t>SO-250513-0039</t>
  </si>
  <si>
    <t>RPRO-250514-0087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</si>
  <si>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</si>
  <si>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</si>
  <si>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</si>
  <si>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</si>
  <si>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</si>
  <si>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SO-250509-0092</t>
  </si>
  <si>
    <t>RPRO-250519-0275</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</si>
  <si>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</si>
  <si>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</si>
  <si>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</si>
  <si>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</si>
  <si>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</si>
  <si>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SO-250519-0050</t>
  </si>
  <si>
    <t>RPRO-250520-0083</t>
  </si>
  <si>
    <t>SO-250519-0051</t>
  </si>
  <si>
    <t>RPRO-250520-0085</t>
  </si>
  <si>
    <t>SO-250519-0057</t>
  </si>
  <si>
    <t>RPRO-250520-0097</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</si>
  <si>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</si>
  <si>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</si>
  <si>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</si>
  <si>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</si>
  <si>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</si>
  <si>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</si>
  <si>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</si>
  <si>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</si>
  <si>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</si>
  <si>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</si>
  <si>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</si>
  <si>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</si>
  <si>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</si>
  <si>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</si>
  <si>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</si>
  <si>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</si>
  <si>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</si>
  <si>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</si>
  <si>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</si>
  <si>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</si>
  <si>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</si>
  <si>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</si>
  <si>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</si>
  <si>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</si>
  <si>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</si>
  <si>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</si>
  <si>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</si>
  <si>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</si>
  <si>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</si>
  <si>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</si>
  <si>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</si>
  <si>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</si>
  <si>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</si>
  <si>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</si>
  <si>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</si>
  <si>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</si>
  <si>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</si>
  <si>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</si>
  <si>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</si>
  <si>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</si>
  <si>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</si>
  <si>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</si>
  <si>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</si>
  <si>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</si>
  <si>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</si>
  <si>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</si>
  <si>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SO-250527-1077</t>
  </si>
  <si>
    <t>RPRO-250528-1256</t>
  </si>
  <si>
    <t>SO-250527-2653</t>
  </si>
  <si>
    <t>RPRO-250528-1932</t>
  </si>
  <si>
    <t>SO-250530-0503</t>
  </si>
  <si>
    <t>RPRO-250604-0549</t>
  </si>
  <si>
    <t>SO-250530-0504</t>
  </si>
  <si>
    <t>RPRO-250604-0551</t>
  </si>
  <si>
    <t>SO-250530-0505</t>
  </si>
  <si>
    <t>RPRO-250604-0554</t>
  </si>
  <si>
    <t>SO-250530-0506</t>
  </si>
  <si>
    <t>RPRO-250604-0556</t>
  </si>
  <si>
    <t>SO-250530-0507</t>
  </si>
  <si>
    <t>RPRO-250604-0558</t>
  </si>
  <si>
    <t>SO-250530-0508</t>
  </si>
  <si>
    <t>RPRO-250604-0560</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</si>
  <si>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</si>
  <si>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</si>
  <si>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</si>
  <si>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</si>
  <si>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</si>
  <si>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</si>
  <si>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</si>
  <si>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</si>
  <si>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</si>
  <si>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</si>
  <si>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</si>
  <si>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</si>
  <si>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SO-250425-0090</t>
  </si>
  <si>
    <t>RPRO-250428-0044</t>
  </si>
  <si>
    <t>SO-250425-0140</t>
  </si>
  <si>
    <t>RPRO-250428-0125</t>
  </si>
  <si>
    <t>SO-250425-0173</t>
  </si>
  <si>
    <t>RPRO-250428-0176</t>
  </si>
  <si>
    <t>SO-250425-0174</t>
  </si>
  <si>
    <t>RPRO-250428-0178</t>
  </si>
  <si>
    <t>SO-250425-0213</t>
  </si>
  <si>
    <t>RPRO-250428-0222</t>
  </si>
  <si>
    <t>SO-250425-0214</t>
  </si>
  <si>
    <t>RPRO-250428-0224</t>
  </si>
  <si>
    <t>SO-250425-0215</t>
  </si>
  <si>
    <t>RPRO-250428-0226</t>
  </si>
  <si>
    <t>SO-250425-0280</t>
  </si>
  <si>
    <t>RPRO-250428-0248</t>
  </si>
  <si>
    <t>SO-250425-0325</t>
  </si>
  <si>
    <t>RPRO-250428-0292</t>
  </si>
  <si>
    <t>SO-250428-0355</t>
  </si>
  <si>
    <t>RPRO-250429-0289</t>
  </si>
  <si>
    <t>SO-250505-0168</t>
  </si>
  <si>
    <t>RPRO-250506-0141</t>
  </si>
  <si>
    <t>SO-250505-0714</t>
  </si>
  <si>
    <t>RPRO-250506-0401</t>
  </si>
  <si>
    <t>SO-250505-0608</t>
  </si>
  <si>
    <t>RPRO-250506-0450</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</si>
  <si>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</si>
  <si>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</si>
  <si>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</si>
  <si>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</si>
  <si>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</si>
  <si>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</si>
  <si>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</si>
  <si>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</si>
  <si>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</si>
  <si>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SO-250507-0171</t>
  </si>
  <si>
    <t>RPRO-250508-0167</t>
  </si>
  <si>
    <t>SO-250509-0167</t>
  </si>
  <si>
    <t>RPRO-250512-0166</t>
  </si>
  <si>
    <t>SO-250519-0029</t>
  </si>
  <si>
    <t>RPRO-250520-0047</t>
  </si>
  <si>
    <t>SO-250519-0031</t>
  </si>
  <si>
    <t>RPRO-250520-0051</t>
  </si>
  <si>
    <t>SO-250519-0097</t>
  </si>
  <si>
    <t>RPRO-250520-0175</t>
  </si>
  <si>
    <t>SO-250519-0098</t>
  </si>
  <si>
    <t>RPRO-250520-0177</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</si>
  <si>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</si>
  <si>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</si>
  <si>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</si>
  <si>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</si>
  <si>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</si>
  <si>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</si>
  <si>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</si>
  <si>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</si>
  <si>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</si>
  <si>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</si>
  <si>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</si>
  <si>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</si>
  <si>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</si>
  <si>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</si>
  <si>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</si>
  <si>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</si>
  <si>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</si>
  <si>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</si>
  <si>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</si>
  <si>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</si>
  <si>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</si>
  <si>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</si>
  <si>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</si>
  <si>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</si>
  <si>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</si>
  <si>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</si>
  <si>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</si>
  <si>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</si>
  <si>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</si>
  <si>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</si>
  <si>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SO-250523-0173</t>
  </si>
  <si>
    <t>RPRO-250526-0234</t>
  </si>
  <si>
    <t>DC-009071</t>
  </si>
  <si>
    <t>SO-250523-0174</t>
  </si>
  <si>
    <t>RPRO-250526-0235</t>
  </si>
  <si>
    <t>SO-250523-0198</t>
  </si>
  <si>
    <t>RPRO-250526-0240</t>
  </si>
  <si>
    <t>SO-250523-0199</t>
  </si>
  <si>
    <t>RPRO-250526-0241</t>
  </si>
  <si>
    <t>SO-250523-0200</t>
  </si>
  <si>
    <t>RPRO-250526-0242</t>
  </si>
  <si>
    <t>SO-250523-0201</t>
  </si>
  <si>
    <t>RPRO-250526-0243</t>
  </si>
  <si>
    <t>SO-250523-0202</t>
  </si>
  <si>
    <t>RPRO-250526-0244</t>
  </si>
  <si>
    <t>SO-250523-0203</t>
  </si>
  <si>
    <t>RPRO-250526-0245</t>
  </si>
  <si>
    <t>SO-250523-0204</t>
  </si>
  <si>
    <t>RPRO-250526-0246</t>
  </si>
  <si>
    <t>SO-250523-0205</t>
  </si>
  <si>
    <t>RPRO-250526-0247</t>
  </si>
  <si>
    <t>SO-250523-0206</t>
  </si>
  <si>
    <t>RPRO-250526-0248</t>
  </si>
  <si>
    <t>SO-250523-0207</t>
  </si>
  <si>
    <t>RPRO-250526-0249</t>
  </si>
  <si>
    <t>SO-250523-0208</t>
  </si>
  <si>
    <t>RPRO-250526-0250</t>
  </si>
  <si>
    <t>SO-250327-0188</t>
  </si>
  <si>
    <t>RPRO-250328-0457</t>
  </si>
  <si>
    <t>SO-250417-0111</t>
  </si>
  <si>
    <t>RPRO-250418-0170</t>
  </si>
  <si>
    <t>SO-250429-1277</t>
  </si>
  <si>
    <t>RPRO-250502-0168</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</si>
  <si>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</si>
  <si>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</si>
  <si>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</si>
  <si>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</si>
  <si>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</si>
  <si>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</si>
  <si>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</si>
  <si>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</si>
  <si>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</si>
  <si>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</si>
  <si>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SO-250505-0084</t>
  </si>
  <si>
    <t>RPRO-250506-0202</t>
  </si>
  <si>
    <t>DC-008165</t>
  </si>
  <si>
    <t>AWB-018983</t>
  </si>
  <si>
    <t>145-17-00 LJ-B1150B-EPM5 44" 170G</t>
  </si>
  <si>
    <t>SO-250505-0087</t>
  </si>
  <si>
    <t>RPRO-250506-0208</t>
  </si>
  <si>
    <t>SO-250505-0606</t>
  </si>
  <si>
    <t>RPRO-250506-0446</t>
  </si>
  <si>
    <t>SO-250505-0641</t>
  </si>
  <si>
    <t>RPRO-250506-0676</t>
  </si>
  <si>
    <t>SO-250513-0107</t>
  </si>
  <si>
    <t>RPRO-250514-0193</t>
  </si>
  <si>
    <t>SO-250428-0344</t>
  </si>
  <si>
    <t>RPRO-250519-0219</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</si>
  <si>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</si>
  <si>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</si>
  <si>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</si>
  <si>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</si>
  <si>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</si>
  <si>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SO-250428-0423</t>
  </si>
  <si>
    <t>RPRO-250519-0231</t>
  </si>
  <si>
    <t>OS-003019</t>
  </si>
  <si>
    <t>AWB-022820</t>
  </si>
  <si>
    <t>14-4102TPG CY101-REPF 44" 210G</t>
  </si>
  <si>
    <t>SO-250519-0121</t>
  </si>
  <si>
    <t>RPRO-250520-0223</t>
  </si>
  <si>
    <t>SO-250524-0001</t>
  </si>
  <si>
    <t>RPRO-250603-0060</t>
  </si>
  <si>
    <t>BP-111 (D-0524) (Skive arch)</t>
  </si>
  <si>
    <t>DC-014501</t>
  </si>
  <si>
    <t>Liệu đã chặt đôi mang đi bào eo (dùng bánh mài 12 độ mài từ eo vào, trong phạm vi 17.6mm, độ dày eo là từ 1.5mm đến 2mm+/-0.3mm (bao gồm vải))</t>
  </si>
  <si>
    <t>SO-250528-0577</t>
  </si>
  <si>
    <t>RPRO-250604-0561</t>
  </si>
  <si>
    <t>SO-250604-0444</t>
  </si>
  <si>
    <t>RPRO-250605-0238</t>
  </si>
  <si>
    <t>SO-250605-0208</t>
  </si>
  <si>
    <t>RPRO-250606-0037</t>
  </si>
  <si>
    <t>SO-250605-0222</t>
  </si>
  <si>
    <t>RPRO-250606-0057</t>
  </si>
  <si>
    <t>SO-250605-0231</t>
  </si>
  <si>
    <t>RPRO-250606-0347</t>
  </si>
  <si>
    <t>OV-007211</t>
  </si>
  <si>
    <t>SO-250605-0431</t>
  </si>
  <si>
    <t>RPRO-250606-0431</t>
  </si>
  <si>
    <t>OV-008350</t>
  </si>
  <si>
    <t>SO-250605-0438</t>
  </si>
  <si>
    <t>RPRO-250606-0459</t>
  </si>
  <si>
    <t>SO-250208-0490</t>
  </si>
  <si>
    <t>RPRO-250210-1952</t>
  </si>
  <si>
    <t>SO-250210-0281</t>
  </si>
  <si>
    <t>RPRO-250211-0127</t>
  </si>
  <si>
    <t>SO-250425-0216</t>
  </si>
  <si>
    <t>RPRO-250428-0228</t>
  </si>
  <si>
    <t>SO-250505-0148</t>
  </si>
  <si>
    <t>RPRO-250506-0137</t>
  </si>
  <si>
    <t>SO-250505-0149</t>
  </si>
  <si>
    <t>RPRO-250506-0139</t>
  </si>
  <si>
    <t>SO-250505-0169</t>
  </si>
  <si>
    <t>RPRO-250506-0143</t>
  </si>
  <si>
    <t>SO-250506-0456</t>
  </si>
  <si>
    <t>RPRO-250507-0576</t>
  </si>
  <si>
    <t>SO-250506-0524</t>
  </si>
  <si>
    <t>RPRO-250507-0588</t>
  </si>
  <si>
    <t>SO-250510-0024</t>
  </si>
  <si>
    <t>RPRO-250512-0202</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</si>
  <si>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</si>
  <si>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</si>
  <si>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</si>
  <si>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</si>
  <si>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</si>
  <si>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</si>
  <si>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</si>
  <si>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SO-250428-0426</t>
  </si>
  <si>
    <t>RPRO-250519-0241</t>
  </si>
  <si>
    <t>SO-250528-0068</t>
  </si>
  <si>
    <t>RPRO-250529-0169</t>
  </si>
  <si>
    <t>SO-250530-0006</t>
  </si>
  <si>
    <t>RPRO-250602-0013</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</si>
  <si>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</si>
  <si>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</si>
  <si>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</si>
  <si>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</si>
  <si>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</si>
  <si>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</si>
  <si>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</si>
  <si>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</si>
  <si>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</si>
  <si>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</si>
  <si>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</si>
  <si>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</si>
  <si>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</si>
  <si>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</si>
  <si>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</si>
  <si>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</si>
  <si>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</si>
  <si>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</si>
  <si>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SO-250219-0100</t>
  </si>
  <si>
    <t>RPRO-250220-0210</t>
  </si>
  <si>
    <t>SO-250425-0324</t>
  </si>
  <si>
    <t>RPRO-250428-0290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</si>
  <si>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</si>
  <si>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</si>
  <si>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</si>
  <si>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</si>
  <si>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</si>
  <si>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</si>
  <si>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</si>
  <si>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SO-250506-0205</t>
  </si>
  <si>
    <t>RPRO-250507-0917</t>
  </si>
  <si>
    <t>SO-250524-0029</t>
  </si>
  <si>
    <t>RPRO-250526-0339</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</si>
  <si>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</si>
  <si>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</si>
  <si>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</si>
  <si>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SO-250602-0791</t>
  </si>
  <si>
    <t>RPRO-250603-0375</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</si>
  <si>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</si>
  <si>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</si>
  <si>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</si>
  <si>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</si>
  <si>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</si>
  <si>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</si>
  <si>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</si>
  <si>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</si>
  <si>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</si>
  <si>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</si>
  <si>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</si>
  <si>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</si>
  <si>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</si>
  <si>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SO-250527-2292</t>
  </si>
  <si>
    <t>RPRO-250605-0608</t>
  </si>
  <si>
    <t>SO-250527-2350</t>
  </si>
  <si>
    <t>RPRO-250605-0615</t>
  </si>
  <si>
    <t>SO-250527-2351</t>
  </si>
  <si>
    <t>RPRO-250605-0616</t>
  </si>
  <si>
    <t>DC-014739</t>
  </si>
  <si>
    <t>AWB-023161</t>
  </si>
  <si>
    <t>121-54-06 (YETI BREATH BLUE) 100% RECYCLED CK MESH POST CONSUMER UNBACKED 46" 200G</t>
  </si>
  <si>
    <t>SO-250524-0010</t>
  </si>
  <si>
    <t>RPRO-250609-0288</t>
  </si>
  <si>
    <t>RPRO-250520-0749MOL_OUT</t>
  </si>
  <si>
    <t>RPRO-250422-0687LEAN_IN</t>
  </si>
  <si>
    <t>RPRO-250417-0143LEAN_IN</t>
  </si>
  <si>
    <t>RPRO-250424-0597PRE_IN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</si>
</sst>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5298" tableType="queryTable" totalsRowShown="0" headerRowDxfId="83" headerRowBorderDxfId="82" tableBorderDxfId="81" totalsRowBorderDxfId="80">
  <autoFilter ref="A1:BH529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15" tableType="queryTable" totalsRowShown="0">
  <autoFilter ref="A1:G88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5298"/>
  <sheetViews>
    <sheetView tabSelected="1" topLeftCell="AM1" zoomScale="85" zoomScaleNormal="85" workbookViewId="0">
      <pane ySplit="1" topLeftCell="A2" activePane="bottomLeft" state="frozen"/>
      <selection activeCell="O1" sqref="O1"/>
      <selection pane="bottomLeft" activeCell="AP27" sqref="AP2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1" t="s">
        <v>242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1" t="s">
        <v>242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1" t="s">
        <v>242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1" t="s">
        <v>242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1" t="s">
        <v>242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1" t="s">
        <v>242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1" t="s">
        <v>242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1" t="s">
        <v>242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1" t="s">
        <v>242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c r="Y42" s="4" t="s">
        <v>60</v>
      </c>
      <c r="Z42" s="4">
        <v>45819</v>
      </c>
      <c r="AA42" s="4"/>
      <c r="AB42" s="4" t="s">
        <v>60</v>
      </c>
      <c r="AC42" s="4">
        <v>45820</v>
      </c>
      <c r="AD42" s="4">
        <v>45820</v>
      </c>
      <c r="AE42" s="4">
        <v>45802</v>
      </c>
      <c r="AF42" s="4"/>
      <c r="AG42" s="31" t="s">
        <v>312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1" t="s">
        <v>151</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1" t="s">
        <v>151</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1" t="s">
        <v>151</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88</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31" t="s">
        <v>62</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31" t="s">
        <v>62</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31" t="s">
        <v>62</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45820</v>
      </c>
      <c r="AC357" s="4" t="s">
        <v>60</v>
      </c>
      <c r="AD357" s="4">
        <v>45817</v>
      </c>
      <c r="AE357" s="4">
        <v>45820</v>
      </c>
      <c r="AF357" s="4"/>
      <c r="AG357" s="31" t="s">
        <v>1107</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31" t="s">
        <v>62</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1" t="s">
        <v>62</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31" t="s">
        <v>265</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31" t="s">
        <v>62</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1" t="s">
        <v>62</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c r="AG684" s="31" t="s">
        <v>62</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c r="Y687" s="4" t="s">
        <v>60</v>
      </c>
      <c r="Z687" s="4">
        <v>45818</v>
      </c>
      <c r="AA687" s="4"/>
      <c r="AB687" s="4" t="s">
        <v>60</v>
      </c>
      <c r="AC687" s="4">
        <v>45819</v>
      </c>
      <c r="AD687" s="4">
        <v>45820</v>
      </c>
      <c r="AE687" s="4">
        <v>45821</v>
      </c>
      <c r="AF687" s="4"/>
      <c r="AG687" s="31" t="s">
        <v>312</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c r="AG689" s="31" t="s">
        <v>62</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c r="AG691" s="31" t="s">
        <v>62</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c r="AG692" s="31" t="s">
        <v>62</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c r="AG693" s="31" t="s">
        <v>97</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c r="Y698" s="4" t="s">
        <v>60</v>
      </c>
      <c r="Z698" s="4">
        <v>45818</v>
      </c>
      <c r="AA698" s="4"/>
      <c r="AB698" s="4" t="s">
        <v>60</v>
      </c>
      <c r="AC698" s="4">
        <v>45819</v>
      </c>
      <c r="AD698" s="4">
        <v>45820</v>
      </c>
      <c r="AE698" s="4">
        <v>45821</v>
      </c>
      <c r="AF698" s="4"/>
      <c r="AG698" s="31" t="s">
        <v>312</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c r="Y699" s="4" t="s">
        <v>60</v>
      </c>
      <c r="Z699" s="4">
        <v>45818</v>
      </c>
      <c r="AA699" s="4"/>
      <c r="AB699" s="4" t="s">
        <v>60</v>
      </c>
      <c r="AC699" s="4">
        <v>45819</v>
      </c>
      <c r="AD699" s="4">
        <v>45820</v>
      </c>
      <c r="AE699" s="4">
        <v>45821</v>
      </c>
      <c r="AF699" s="4"/>
      <c r="AG699" s="31" t="s">
        <v>312</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c r="Y700" s="4" t="s">
        <v>60</v>
      </c>
      <c r="Z700" s="4">
        <v>45818</v>
      </c>
      <c r="AA700" s="4"/>
      <c r="AB700" s="4" t="s">
        <v>60</v>
      </c>
      <c r="AC700" s="4">
        <v>45819</v>
      </c>
      <c r="AD700" s="4">
        <v>45820</v>
      </c>
      <c r="AE700" s="4">
        <v>45821</v>
      </c>
      <c r="AF700" s="4"/>
      <c r="AG700" s="31" t="s">
        <v>312</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c r="Y702" s="4" t="s">
        <v>60</v>
      </c>
      <c r="Z702" s="4">
        <v>45818</v>
      </c>
      <c r="AA702" s="4"/>
      <c r="AB702" s="4" t="s">
        <v>60</v>
      </c>
      <c r="AC702" s="4">
        <v>45819</v>
      </c>
      <c r="AD702" s="4">
        <v>45820</v>
      </c>
      <c r="AE702" s="4">
        <v>45821</v>
      </c>
      <c r="AF702" s="4"/>
      <c r="AG702" s="31" t="s">
        <v>312</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c r="AG713" s="31" t="s">
        <v>62</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31" t="s">
        <v>312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c r="Y718" s="4" t="s">
        <v>60</v>
      </c>
      <c r="Z718" s="4">
        <v>45818</v>
      </c>
      <c r="AA718" s="4"/>
      <c r="AB718" s="4" t="s">
        <v>60</v>
      </c>
      <c r="AC718" s="4">
        <v>45819</v>
      </c>
      <c r="AD718" s="4">
        <v>45820</v>
      </c>
      <c r="AE718" s="4">
        <v>45821</v>
      </c>
      <c r="AF718" s="4"/>
      <c r="AG718" s="31" t="s">
        <v>312</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c r="Y719" s="4" t="s">
        <v>60</v>
      </c>
      <c r="Z719" s="4">
        <v>45818</v>
      </c>
      <c r="AA719" s="4"/>
      <c r="AB719" s="4" t="s">
        <v>60</v>
      </c>
      <c r="AC719" s="4">
        <v>45819</v>
      </c>
      <c r="AD719" s="4">
        <v>45820</v>
      </c>
      <c r="AE719" s="4">
        <v>45821</v>
      </c>
      <c r="AF719" s="4"/>
      <c r="AG719" s="31" t="s">
        <v>312</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c r="Y720" s="4" t="s">
        <v>60</v>
      </c>
      <c r="Z720" s="4">
        <v>45818</v>
      </c>
      <c r="AA720" s="4"/>
      <c r="AB720" s="4" t="s">
        <v>60</v>
      </c>
      <c r="AC720" s="4">
        <v>45819</v>
      </c>
      <c r="AD720" s="4">
        <v>45820</v>
      </c>
      <c r="AE720" s="4">
        <v>45821</v>
      </c>
      <c r="AF720" s="4"/>
      <c r="AG720" s="31" t="s">
        <v>312</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31" t="s">
        <v>62</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1" t="s">
        <v>97</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31" t="s">
        <v>151</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31" t="s">
        <v>151</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c r="AB814" s="4" t="s">
        <v>60</v>
      </c>
      <c r="AC814" s="4" t="s">
        <v>60</v>
      </c>
      <c r="AD814" s="4">
        <v>45820</v>
      </c>
      <c r="AE814" s="4">
        <v>45822</v>
      </c>
      <c r="AF814" s="4"/>
      <c r="AG814" s="31" t="s">
        <v>265</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c r="AB815" s="4" t="s">
        <v>60</v>
      </c>
      <c r="AC815" s="4" t="s">
        <v>60</v>
      </c>
      <c r="AD815" s="4">
        <v>45820</v>
      </c>
      <c r="AE815" s="4">
        <v>45822</v>
      </c>
      <c r="AF815" s="4"/>
      <c r="AG815" s="31" t="s">
        <v>265</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1" t="s">
        <v>151</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1" t="s">
        <v>151</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v>45820</v>
      </c>
      <c r="AC882" s="4" t="s">
        <v>60</v>
      </c>
      <c r="AD882" s="4">
        <v>45821</v>
      </c>
      <c r="AE882" s="4">
        <v>45822</v>
      </c>
      <c r="AF882" s="4"/>
      <c r="AG882" s="31" t="s">
        <v>1107</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v>45820</v>
      </c>
      <c r="AC884" s="4" t="s">
        <v>60</v>
      </c>
      <c r="AD884" s="4">
        <v>45821</v>
      </c>
      <c r="AE884" s="4">
        <v>45822</v>
      </c>
      <c r="AF884" s="4"/>
      <c r="AG884" s="31" t="s">
        <v>1107</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v>45820</v>
      </c>
      <c r="AC885" s="4" t="s">
        <v>60</v>
      </c>
      <c r="AD885" s="4">
        <v>45821</v>
      </c>
      <c r="AE885" s="4">
        <v>45822</v>
      </c>
      <c r="AF885" s="4"/>
      <c r="AG885" s="31" t="s">
        <v>1107</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v>45820</v>
      </c>
      <c r="AC886" s="4" t="s">
        <v>60</v>
      </c>
      <c r="AD886" s="4">
        <v>45821</v>
      </c>
      <c r="AE886" s="4">
        <v>45822</v>
      </c>
      <c r="AF886" s="4"/>
      <c r="AG886" s="31" t="s">
        <v>1107</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v>45820</v>
      </c>
      <c r="AC887" s="4" t="s">
        <v>60</v>
      </c>
      <c r="AD887" s="4">
        <v>45821</v>
      </c>
      <c r="AE887" s="4">
        <v>45822</v>
      </c>
      <c r="AF887" s="4"/>
      <c r="AG887" s="31" t="s">
        <v>1107</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v>45820</v>
      </c>
      <c r="AC888" s="4" t="s">
        <v>60</v>
      </c>
      <c r="AD888" s="4">
        <v>45821</v>
      </c>
      <c r="AE888" s="4">
        <v>45822</v>
      </c>
      <c r="AF888" s="4"/>
      <c r="AG888" s="31" t="s">
        <v>1107</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v>45820</v>
      </c>
      <c r="AC892" s="4" t="s">
        <v>60</v>
      </c>
      <c r="AD892" s="4">
        <v>45821</v>
      </c>
      <c r="AE892" s="4">
        <v>45822</v>
      </c>
      <c r="AF892" s="4"/>
      <c r="AG892" s="31" t="s">
        <v>1107</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v>45820</v>
      </c>
      <c r="AC893" s="4" t="s">
        <v>60</v>
      </c>
      <c r="AD893" s="4">
        <v>45821</v>
      </c>
      <c r="AE893" s="4">
        <v>45822</v>
      </c>
      <c r="AF893" s="4"/>
      <c r="AG893" s="31" t="s">
        <v>1107</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v>45820</v>
      </c>
      <c r="AC895" s="4" t="s">
        <v>60</v>
      </c>
      <c r="AD895" s="4">
        <v>45821</v>
      </c>
      <c r="AE895" s="4">
        <v>45822</v>
      </c>
      <c r="AF895" s="4"/>
      <c r="AG895" s="31" t="s">
        <v>1107</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v>45820</v>
      </c>
      <c r="AC912" s="4" t="s">
        <v>60</v>
      </c>
      <c r="AD912" s="4">
        <v>45821</v>
      </c>
      <c r="AE912" s="4">
        <v>45822</v>
      </c>
      <c r="AF912" s="4"/>
      <c r="AG912" s="31" t="s">
        <v>1107</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31" t="s">
        <v>62</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31" t="s">
        <v>312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1" t="s">
        <v>62</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1" t="s">
        <v>312</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c r="AG1020" s="31" t="s">
        <v>62</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1" t="s">
        <v>97</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c r="AG1028" s="31" t="s">
        <v>62</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1" t="s">
        <v>62</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c r="AG1036" s="31" t="s">
        <v>62</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31" t="s">
        <v>62</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1" t="s">
        <v>151</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1" t="s">
        <v>151</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1" t="s">
        <v>151</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1" t="s">
        <v>265</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1" t="s">
        <v>265</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c r="AB1083" s="4" t="s">
        <v>60</v>
      </c>
      <c r="AC1083" s="4" t="s">
        <v>60</v>
      </c>
      <c r="AD1083" s="4">
        <v>45822</v>
      </c>
      <c r="AE1083" s="4">
        <v>45824</v>
      </c>
      <c r="AF1083" s="4"/>
      <c r="AG1083" s="31" t="s">
        <v>265</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31" t="s">
        <v>62</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1" t="s">
        <v>151</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c r="AB1159" s="4" t="s">
        <v>60</v>
      </c>
      <c r="AC1159" s="4" t="s">
        <v>60</v>
      </c>
      <c r="AD1159" s="4">
        <v>45822</v>
      </c>
      <c r="AE1159" s="4">
        <v>45824</v>
      </c>
      <c r="AF1159" s="4">
        <v>45820</v>
      </c>
      <c r="AG1159" s="31" t="s">
        <v>1106</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1" t="s">
        <v>151</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31" t="s">
        <v>97</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31" t="s">
        <v>62</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1" t="s">
        <v>97</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31" t="s">
        <v>62</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1" t="s">
        <v>151</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1" t="s">
        <v>151</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1" t="s">
        <v>242</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1625</v>
      </c>
      <c r="B1515" s="31" t="s">
        <v>16155</v>
      </c>
      <c r="C1515" s="31" t="s">
        <v>16156</v>
      </c>
      <c r="D1515" s="31" t="s">
        <v>1764</v>
      </c>
      <c r="E1515" s="31" t="s">
        <v>2123</v>
      </c>
      <c r="F1515" s="31" t="s">
        <v>72</v>
      </c>
      <c r="G1515" s="31">
        <v>3</v>
      </c>
      <c r="H1515" s="4">
        <v>45821</v>
      </c>
      <c r="I1515" s="4">
        <v>37231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2124</v>
      </c>
      <c r="AI1515" s="31" t="s">
        <v>16157</v>
      </c>
      <c r="AJ1515" s="31" t="s">
        <v>74</v>
      </c>
      <c r="AK1515" s="31" t="s">
        <v>556</v>
      </c>
      <c r="AL1515" s="31" t="s">
        <v>1765</v>
      </c>
      <c r="AM1515" s="31" t="s">
        <v>1766</v>
      </c>
      <c r="AN1515" s="31">
        <v>4.904E-2</v>
      </c>
      <c r="AO1515" s="31" t="s">
        <v>68</v>
      </c>
      <c r="AP1515" s="31"/>
      <c r="AQ1515" s="31"/>
      <c r="AR1515" s="31" t="s">
        <v>68</v>
      </c>
      <c r="AS1515" s="31"/>
      <c r="AT1515" s="31"/>
      <c r="AU1515" s="31" t="s">
        <v>16158</v>
      </c>
      <c r="AV1515" s="31" t="s">
        <v>16159</v>
      </c>
      <c r="AW1515" s="31">
        <v>0.10725</v>
      </c>
      <c r="AX1515" s="31" t="s">
        <v>16160</v>
      </c>
      <c r="AY1515" s="31" t="s">
        <v>16161</v>
      </c>
      <c r="AZ1515" s="3">
        <v>3</v>
      </c>
      <c r="BA1515" s="31" t="s">
        <v>213</v>
      </c>
      <c r="BB1515" s="31">
        <v>0</v>
      </c>
      <c r="BC1515" s="31" t="s">
        <v>60</v>
      </c>
      <c r="BD1515" s="31" t="s">
        <v>60</v>
      </c>
      <c r="BE1515" s="31" t="s">
        <v>2125</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1626</v>
      </c>
      <c r="B1516" s="31" t="s">
        <v>14226</v>
      </c>
      <c r="C1516" s="31" t="s">
        <v>14227</v>
      </c>
      <c r="D1516" s="31" t="s">
        <v>86</v>
      </c>
      <c r="E1516" s="31" t="s">
        <v>170</v>
      </c>
      <c r="F1516" s="31" t="s">
        <v>72</v>
      </c>
      <c r="G1516" s="31">
        <v>4984</v>
      </c>
      <c r="H1516" s="4">
        <v>45819</v>
      </c>
      <c r="I1516" s="4">
        <v>45819</v>
      </c>
      <c r="J1516" s="4" t="s">
        <v>68</v>
      </c>
      <c r="K1516" s="4">
        <v>45820</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45825</v>
      </c>
      <c r="AE1516" s="4">
        <v>45826</v>
      </c>
      <c r="AF1516" s="4"/>
      <c r="AG1516" s="31" t="s">
        <v>119</v>
      </c>
      <c r="AH1516" s="31" t="s">
        <v>187</v>
      </c>
      <c r="AI1516" s="31" t="s">
        <v>12700</v>
      </c>
      <c r="AJ1516" s="31" t="s">
        <v>74</v>
      </c>
      <c r="AK1516" s="31" t="s">
        <v>65</v>
      </c>
      <c r="AL1516" s="31" t="s">
        <v>188</v>
      </c>
      <c r="AM1516" s="31" t="s">
        <v>189</v>
      </c>
      <c r="AN1516" s="31">
        <v>145.76163</v>
      </c>
      <c r="AO1516" s="31" t="s">
        <v>93</v>
      </c>
      <c r="AP1516" s="31" t="s">
        <v>94</v>
      </c>
      <c r="AQ1516" s="31">
        <v>145.76163</v>
      </c>
      <c r="AR1516" s="31" t="s">
        <v>68</v>
      </c>
      <c r="AS1516" s="31"/>
      <c r="AT1516" s="31"/>
      <c r="AU1516" s="31" t="s">
        <v>591</v>
      </c>
      <c r="AV1516" s="31" t="s">
        <v>592</v>
      </c>
      <c r="AW1516" s="31">
        <v>270.94981000000001</v>
      </c>
      <c r="AX1516" s="31" t="s">
        <v>68</v>
      </c>
      <c r="AY1516" s="31" t="s">
        <v>68</v>
      </c>
      <c r="AZ1516" s="3" t="s">
        <v>68</v>
      </c>
      <c r="BA1516" s="31" t="s">
        <v>60</v>
      </c>
      <c r="BB1516" s="31">
        <v>4984</v>
      </c>
      <c r="BC1516" s="31" t="s">
        <v>60</v>
      </c>
      <c r="BD1516" s="31" t="s">
        <v>60</v>
      </c>
      <c r="BE1516" s="31" t="s">
        <v>60</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1627</v>
      </c>
      <c r="B1517" s="31" t="s">
        <v>7533</v>
      </c>
      <c r="C1517" s="31" t="s">
        <v>7425</v>
      </c>
      <c r="D1517" s="31" t="s">
        <v>86</v>
      </c>
      <c r="E1517" s="31" t="s">
        <v>159</v>
      </c>
      <c r="F1517" s="31" t="s">
        <v>72</v>
      </c>
      <c r="G1517" s="31">
        <v>25660</v>
      </c>
      <c r="H1517" s="4">
        <v>45819</v>
      </c>
      <c r="I1517" s="4">
        <v>45814</v>
      </c>
      <c r="J1517" s="4" t="s">
        <v>60</v>
      </c>
      <c r="K1517" s="4">
        <v>45820</v>
      </c>
      <c r="L1517" s="4">
        <v>45815.84642361111</v>
      </c>
      <c r="M1517" s="4" t="s">
        <v>60</v>
      </c>
      <c r="N1517" s="4"/>
      <c r="O1517" s="4" t="s">
        <v>60</v>
      </c>
      <c r="P1517" s="4" t="s">
        <v>60</v>
      </c>
      <c r="Q1517" s="4" t="s">
        <v>60</v>
      </c>
      <c r="R1517" s="4" t="s">
        <v>60</v>
      </c>
      <c r="S1517" s="4" t="s">
        <v>60</v>
      </c>
      <c r="T1517" s="4" t="s">
        <v>60</v>
      </c>
      <c r="U1517" s="4"/>
      <c r="V1517" s="4"/>
      <c r="W1517" s="4"/>
      <c r="X1517" s="4">
        <v>45819.445949074077</v>
      </c>
      <c r="Y1517" s="4" t="s">
        <v>246</v>
      </c>
      <c r="Z1517" s="4" t="s">
        <v>60</v>
      </c>
      <c r="AA1517" s="4">
        <v>45819.957083333335</v>
      </c>
      <c r="AB1517" s="4" t="s">
        <v>60</v>
      </c>
      <c r="AC1517" s="4" t="s">
        <v>60</v>
      </c>
      <c r="AD1517" s="4">
        <v>45825</v>
      </c>
      <c r="AE1517" s="4">
        <v>45826</v>
      </c>
      <c r="AF1517" s="4">
        <v>45820</v>
      </c>
      <c r="AG1517" s="31" t="s">
        <v>1106</v>
      </c>
      <c r="AH1517" s="31" t="s">
        <v>160</v>
      </c>
      <c r="AI1517" s="31" t="s">
        <v>3833</v>
      </c>
      <c r="AJ1517" s="31" t="s">
        <v>74</v>
      </c>
      <c r="AK1517" s="31" t="s">
        <v>100</v>
      </c>
      <c r="AL1517" s="31" t="s">
        <v>161</v>
      </c>
      <c r="AM1517" s="31" t="s">
        <v>162</v>
      </c>
      <c r="AN1517" s="31">
        <v>682.93106999999998</v>
      </c>
      <c r="AO1517" s="31" t="s">
        <v>68</v>
      </c>
      <c r="AP1517" s="31"/>
      <c r="AQ1517" s="31"/>
      <c r="AR1517" s="31" t="s">
        <v>68</v>
      </c>
      <c r="AS1517" s="31"/>
      <c r="AT1517" s="31"/>
      <c r="AU1517" s="31" t="s">
        <v>250</v>
      </c>
      <c r="AV1517" s="31" t="s">
        <v>251</v>
      </c>
      <c r="AW1517" s="31">
        <v>1493.55187</v>
      </c>
      <c r="AX1517" s="31" t="s">
        <v>3834</v>
      </c>
      <c r="AY1517" s="31" t="s">
        <v>3835</v>
      </c>
      <c r="AZ1517" s="3">
        <v>25579</v>
      </c>
      <c r="BA1517" s="31" t="s">
        <v>60</v>
      </c>
      <c r="BB1517" s="31">
        <v>25660</v>
      </c>
      <c r="BC1517" s="31" t="s">
        <v>60</v>
      </c>
      <c r="BD1517" s="31" t="s">
        <v>60</v>
      </c>
      <c r="BE1517" s="31" t="s">
        <v>60</v>
      </c>
      <c r="BF1517" s="36" t="str">
        <f>IFERROR(VLOOKUP(Data_Power_app[[#This Row],[PRO ODER]],'Result'!H:J,3,0),"")</f>
        <v>LAMINATION 4</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1628</v>
      </c>
      <c r="B1518" s="31" t="s">
        <v>14228</v>
      </c>
      <c r="C1518" s="31" t="s">
        <v>14229</v>
      </c>
      <c r="D1518" s="31" t="s">
        <v>86</v>
      </c>
      <c r="E1518" s="31" t="s">
        <v>159</v>
      </c>
      <c r="F1518" s="31" t="s">
        <v>72</v>
      </c>
      <c r="G1518" s="31">
        <v>29715</v>
      </c>
      <c r="H1518" s="4">
        <v>45819</v>
      </c>
      <c r="I1518" s="4">
        <v>45819</v>
      </c>
      <c r="J1518" s="4" t="s">
        <v>60</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160</v>
      </c>
      <c r="AI1518" s="31" t="s">
        <v>3833</v>
      </c>
      <c r="AJ1518" s="31" t="s">
        <v>74</v>
      </c>
      <c r="AK1518" s="31" t="s">
        <v>100</v>
      </c>
      <c r="AL1518" s="31" t="s">
        <v>161</v>
      </c>
      <c r="AM1518" s="31" t="s">
        <v>162</v>
      </c>
      <c r="AN1518" s="31">
        <v>796.10095999999999</v>
      </c>
      <c r="AO1518" s="31" t="s">
        <v>68</v>
      </c>
      <c r="AP1518" s="31"/>
      <c r="AQ1518" s="31"/>
      <c r="AR1518" s="31" t="s">
        <v>68</v>
      </c>
      <c r="AS1518" s="31"/>
      <c r="AT1518" s="31"/>
      <c r="AU1518" s="31" t="s">
        <v>250</v>
      </c>
      <c r="AV1518" s="31" t="s">
        <v>251</v>
      </c>
      <c r="AW1518" s="31">
        <v>1741.0443299999999</v>
      </c>
      <c r="AX1518" s="31" t="s">
        <v>3834</v>
      </c>
      <c r="AY1518" s="31" t="s">
        <v>3835</v>
      </c>
      <c r="AZ1518" s="3">
        <v>29691</v>
      </c>
      <c r="BA1518" s="31" t="s">
        <v>60</v>
      </c>
      <c r="BB1518" s="31">
        <v>29715</v>
      </c>
      <c r="BC1518" s="31" t="s">
        <v>60</v>
      </c>
      <c r="BD1518" s="31" t="s">
        <v>60</v>
      </c>
      <c r="BE1518" s="31" t="s">
        <v>60</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1629</v>
      </c>
      <c r="B1519" s="31" t="s">
        <v>8188</v>
      </c>
      <c r="C1519" s="31" t="s">
        <v>7785</v>
      </c>
      <c r="D1519" s="31" t="s">
        <v>272</v>
      </c>
      <c r="E1519" s="31" t="s">
        <v>347</v>
      </c>
      <c r="F1519" s="31" t="s">
        <v>59</v>
      </c>
      <c r="G1519" s="31">
        <v>1593</v>
      </c>
      <c r="H1519" s="4">
        <v>45818</v>
      </c>
      <c r="I1519" s="4">
        <v>45815</v>
      </c>
      <c r="J1519" s="4" t="s">
        <v>60</v>
      </c>
      <c r="K1519" s="4">
        <v>45819</v>
      </c>
      <c r="L1519" s="4">
        <v>45818.55840277778</v>
      </c>
      <c r="M1519" s="4">
        <v>45820</v>
      </c>
      <c r="N1519" s="4"/>
      <c r="O1519" s="4" t="s">
        <v>60</v>
      </c>
      <c r="P1519" s="4" t="s">
        <v>60</v>
      </c>
      <c r="Q1519" s="4" t="s">
        <v>60</v>
      </c>
      <c r="R1519" s="4" t="s">
        <v>60</v>
      </c>
      <c r="S1519" s="4" t="s">
        <v>60</v>
      </c>
      <c r="T1519" s="4">
        <v>45822</v>
      </c>
      <c r="U1519" s="4"/>
      <c r="V1519" s="4"/>
      <c r="W1519" s="4">
        <v>45823</v>
      </c>
      <c r="X1519" s="4"/>
      <c r="Y1519" s="4" t="s">
        <v>60</v>
      </c>
      <c r="Z1519" s="4">
        <v>45824</v>
      </c>
      <c r="AA1519" s="4"/>
      <c r="AB1519" s="4" t="s">
        <v>60</v>
      </c>
      <c r="AC1519" s="4">
        <v>45825</v>
      </c>
      <c r="AD1519" s="4">
        <v>45825</v>
      </c>
      <c r="AE1519" s="4">
        <v>45826</v>
      </c>
      <c r="AF1519" s="4"/>
      <c r="AG1519" s="31" t="s">
        <v>88</v>
      </c>
      <c r="AH1519" s="31" t="s">
        <v>274</v>
      </c>
      <c r="AI1519" s="31" t="s">
        <v>8189</v>
      </c>
      <c r="AJ1519" s="31" t="s">
        <v>275</v>
      </c>
      <c r="AK1519" s="31" t="s">
        <v>65</v>
      </c>
      <c r="AL1519" s="31" t="s">
        <v>343</v>
      </c>
      <c r="AM1519" s="31" t="s">
        <v>344</v>
      </c>
      <c r="AN1519" s="31">
        <v>26.360710000000001</v>
      </c>
      <c r="AO1519" s="31" t="s">
        <v>68</v>
      </c>
      <c r="AP1519" s="31"/>
      <c r="AQ1519" s="31"/>
      <c r="AR1519" s="31" t="s">
        <v>68</v>
      </c>
      <c r="AS1519" s="31"/>
      <c r="AT1519" s="31"/>
      <c r="AU1519" s="31" t="s">
        <v>350</v>
      </c>
      <c r="AV1519" s="31" t="s">
        <v>351</v>
      </c>
      <c r="AW1519" s="31">
        <v>115.28299</v>
      </c>
      <c r="AX1519" s="31" t="s">
        <v>8190</v>
      </c>
      <c r="AY1519" s="31" t="s">
        <v>8191</v>
      </c>
      <c r="AZ1519" s="3">
        <v>1593</v>
      </c>
      <c r="BA1519" s="31" t="s">
        <v>60</v>
      </c>
      <c r="BB1519" s="31">
        <v>1593</v>
      </c>
      <c r="BC1519" s="31" t="s">
        <v>60</v>
      </c>
      <c r="BD1519" s="31" t="s">
        <v>60</v>
      </c>
      <c r="BE1519" s="31" t="s">
        <v>60</v>
      </c>
      <c r="BF1519" s="36" t="str">
        <f>IFERROR(VLOOKUP(Data_Power_app[[#This Row],[PRO ODER]],'Result'!H:J,3,0),"")</f>
        <v>LAMINATION 5</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8">
        <v>1630</v>
      </c>
      <c r="B1520" s="31" t="s">
        <v>14230</v>
      </c>
      <c r="C1520" s="31" t="s">
        <v>14231</v>
      </c>
      <c r="D1520" s="31" t="s">
        <v>86</v>
      </c>
      <c r="E1520" s="31" t="s">
        <v>170</v>
      </c>
      <c r="F1520" s="31" t="s">
        <v>72</v>
      </c>
      <c r="G1520" s="31">
        <v>1887</v>
      </c>
      <c r="H1520" s="4">
        <v>45819</v>
      </c>
      <c r="I1520" s="4">
        <v>45819</v>
      </c>
      <c r="J1520" s="4">
        <v>45819</v>
      </c>
      <c r="K1520" s="4">
        <v>45820</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45825</v>
      </c>
      <c r="AE1520" s="4">
        <v>45826</v>
      </c>
      <c r="AF1520" s="4"/>
      <c r="AG1520" s="31" t="s">
        <v>119</v>
      </c>
      <c r="AH1520" s="31" t="s">
        <v>581</v>
      </c>
      <c r="AI1520" s="31" t="s">
        <v>5342</v>
      </c>
      <c r="AJ1520" s="31" t="s">
        <v>74</v>
      </c>
      <c r="AK1520" s="31" t="s">
        <v>100</v>
      </c>
      <c r="AL1520" s="31" t="s">
        <v>582</v>
      </c>
      <c r="AM1520" s="31" t="s">
        <v>583</v>
      </c>
      <c r="AN1520" s="31">
        <v>45.310499999999998</v>
      </c>
      <c r="AO1520" s="31" t="s">
        <v>68</v>
      </c>
      <c r="AP1520" s="31"/>
      <c r="AQ1520" s="31"/>
      <c r="AR1520" s="31" t="s">
        <v>68</v>
      </c>
      <c r="AS1520" s="31"/>
      <c r="AT1520" s="31"/>
      <c r="AU1520" s="31" t="s">
        <v>185</v>
      </c>
      <c r="AV1520" s="31" t="s">
        <v>186</v>
      </c>
      <c r="AW1520" s="31">
        <v>99.09075</v>
      </c>
      <c r="AX1520" s="31" t="s">
        <v>5343</v>
      </c>
      <c r="AY1520" s="31" t="s">
        <v>5344</v>
      </c>
      <c r="AZ1520" s="3">
        <v>1887</v>
      </c>
      <c r="BA1520" s="31" t="s">
        <v>60</v>
      </c>
      <c r="BB1520" s="31">
        <v>1887</v>
      </c>
      <c r="BC1520" s="31" t="s">
        <v>60</v>
      </c>
      <c r="BD1520" s="31" t="s">
        <v>60</v>
      </c>
      <c r="BE1520" s="31" t="s">
        <v>60</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1631</v>
      </c>
      <c r="B1521" s="31" t="s">
        <v>4167</v>
      </c>
      <c r="C1521" s="31" t="s">
        <v>4168</v>
      </c>
      <c r="D1521" s="31" t="s">
        <v>86</v>
      </c>
      <c r="E1521" s="31" t="s">
        <v>163</v>
      </c>
      <c r="F1521" s="31" t="s">
        <v>59</v>
      </c>
      <c r="G1521" s="31">
        <v>2110</v>
      </c>
      <c r="H1521" s="4">
        <v>45817</v>
      </c>
      <c r="I1521" s="4">
        <v>45811</v>
      </c>
      <c r="J1521" s="4">
        <v>45811</v>
      </c>
      <c r="K1521" s="4">
        <v>45818</v>
      </c>
      <c r="L1521" s="4">
        <v>45812.203645833331</v>
      </c>
      <c r="M1521" s="4">
        <v>45819</v>
      </c>
      <c r="N1521" s="4">
        <v>45813.642372685186</v>
      </c>
      <c r="O1521" s="4" t="s">
        <v>60</v>
      </c>
      <c r="P1521" s="4" t="s">
        <v>60</v>
      </c>
      <c r="Q1521" s="4" t="s">
        <v>60</v>
      </c>
      <c r="R1521" s="4" t="s">
        <v>60</v>
      </c>
      <c r="S1521" s="4" t="s">
        <v>60</v>
      </c>
      <c r="T1521" s="4">
        <v>45820</v>
      </c>
      <c r="U1521" s="4">
        <v>45813.973900462966</v>
      </c>
      <c r="V1521" s="4">
        <v>45815.77238425926</v>
      </c>
      <c r="W1521" s="4">
        <v>45822</v>
      </c>
      <c r="X1521" s="4">
        <v>45818.691122685188</v>
      </c>
      <c r="Y1521" s="4" t="s">
        <v>77</v>
      </c>
      <c r="Z1521" s="4">
        <v>45823</v>
      </c>
      <c r="AA1521" s="4">
        <v>45818.691574074073</v>
      </c>
      <c r="AB1521" s="4">
        <v>45820</v>
      </c>
      <c r="AC1521" s="4">
        <v>45824</v>
      </c>
      <c r="AD1521" s="4">
        <v>45825</v>
      </c>
      <c r="AE1521" s="4">
        <v>45826</v>
      </c>
      <c r="AF1521" s="4"/>
      <c r="AG1521" s="31" t="s">
        <v>1107</v>
      </c>
      <c r="AH1521" s="31" t="s">
        <v>268</v>
      </c>
      <c r="AI1521" s="31" t="s">
        <v>399</v>
      </c>
      <c r="AJ1521" s="31" t="s">
        <v>194</v>
      </c>
      <c r="AK1521" s="31" t="s">
        <v>100</v>
      </c>
      <c r="AL1521" s="31" t="s">
        <v>269</v>
      </c>
      <c r="AM1521" s="31" t="s">
        <v>270</v>
      </c>
      <c r="AN1521" s="31">
        <v>73.750730000000004</v>
      </c>
      <c r="AO1521" s="31" t="s">
        <v>68</v>
      </c>
      <c r="AP1521" s="31"/>
      <c r="AQ1521" s="31"/>
      <c r="AR1521" s="31" t="s">
        <v>68</v>
      </c>
      <c r="AS1521" s="31"/>
      <c r="AT1521" s="31"/>
      <c r="AU1521" s="31" t="s">
        <v>400</v>
      </c>
      <c r="AV1521" s="31" t="s">
        <v>401</v>
      </c>
      <c r="AW1521" s="31">
        <v>161.28501</v>
      </c>
      <c r="AX1521" s="31" t="s">
        <v>402</v>
      </c>
      <c r="AY1521" s="31" t="s">
        <v>403</v>
      </c>
      <c r="AZ1521" s="3">
        <v>2110</v>
      </c>
      <c r="BA1521" s="31" t="s">
        <v>60</v>
      </c>
      <c r="BB1521" s="31">
        <v>2110</v>
      </c>
      <c r="BC1521" s="31" t="s">
        <v>60</v>
      </c>
      <c r="BD1521" s="31" t="s">
        <v>60</v>
      </c>
      <c r="BE1521" s="31" t="s">
        <v>60</v>
      </c>
      <c r="BF1521" s="36" t="str">
        <f>IFERROR(VLOOKUP(Data_Power_app[[#This Row],[PRO ODER]],'Result'!H:J,3,0),"")</f>
        <v>LAMINATION 5</v>
      </c>
      <c r="BG1521" s="13" t="str">
        <f>IFERROR(VLOOKUP(Data_Power_app[[#This Row],[PRO ODER]]&amp;"LAM",'Real Time'!A:E,4,0),"")</f>
        <v>ML-07</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1632</v>
      </c>
      <c r="B1522" s="31" t="s">
        <v>4169</v>
      </c>
      <c r="C1522" s="31" t="s">
        <v>4170</v>
      </c>
      <c r="D1522" s="31" t="s">
        <v>272</v>
      </c>
      <c r="E1522" s="31" t="s">
        <v>347</v>
      </c>
      <c r="F1522" s="31" t="s">
        <v>59</v>
      </c>
      <c r="G1522" s="31">
        <v>807</v>
      </c>
      <c r="H1522" s="4">
        <v>45817</v>
      </c>
      <c r="I1522" s="4">
        <v>45814</v>
      </c>
      <c r="J1522" s="4">
        <v>45814</v>
      </c>
      <c r="K1522" s="4">
        <v>45818</v>
      </c>
      <c r="L1522" s="4">
        <v>45814.041284722225</v>
      </c>
      <c r="M1522" s="4">
        <v>45819</v>
      </c>
      <c r="N1522" s="4">
        <v>45815.219664351855</v>
      </c>
      <c r="O1522" s="4" t="s">
        <v>60</v>
      </c>
      <c r="P1522" s="4" t="s">
        <v>60</v>
      </c>
      <c r="Q1522" s="4" t="s">
        <v>60</v>
      </c>
      <c r="R1522" s="4" t="s">
        <v>60</v>
      </c>
      <c r="S1522" s="4" t="s">
        <v>60</v>
      </c>
      <c r="T1522" s="4">
        <v>45820</v>
      </c>
      <c r="U1522" s="4">
        <v>45818.326805555553</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15.31958</v>
      </c>
      <c r="AO1522" s="31" t="s">
        <v>68</v>
      </c>
      <c r="AP1522" s="31"/>
      <c r="AQ1522" s="31"/>
      <c r="AR1522" s="31" t="s">
        <v>68</v>
      </c>
      <c r="AS1522" s="31"/>
      <c r="AT1522" s="31"/>
      <c r="AU1522" s="31" t="s">
        <v>345</v>
      </c>
      <c r="AV1522" s="31" t="s">
        <v>346</v>
      </c>
      <c r="AW1522" s="31">
        <v>67.002859999999998</v>
      </c>
      <c r="AX1522" s="31" t="s">
        <v>444</v>
      </c>
      <c r="AY1522" s="31" t="s">
        <v>445</v>
      </c>
      <c r="AZ1522" s="3">
        <v>807</v>
      </c>
      <c r="BA1522" s="31" t="s">
        <v>60</v>
      </c>
      <c r="BB1522" s="31">
        <v>807</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1633</v>
      </c>
      <c r="B1523" s="31" t="s">
        <v>4171</v>
      </c>
      <c r="C1523" s="31" t="s">
        <v>4172</v>
      </c>
      <c r="D1523" s="31" t="s">
        <v>272</v>
      </c>
      <c r="E1523" s="31" t="s">
        <v>347</v>
      </c>
      <c r="F1523" s="31" t="s">
        <v>59</v>
      </c>
      <c r="G1523" s="31">
        <v>2503</v>
      </c>
      <c r="H1523" s="4">
        <v>45817</v>
      </c>
      <c r="I1523" s="4">
        <v>45814</v>
      </c>
      <c r="J1523" s="4">
        <v>45818</v>
      </c>
      <c r="K1523" s="4">
        <v>45818</v>
      </c>
      <c r="L1523" s="4">
        <v>45814.041331018518</v>
      </c>
      <c r="M1523" s="4">
        <v>45819</v>
      </c>
      <c r="N1523" s="4">
        <v>45817.581979166665</v>
      </c>
      <c r="O1523" s="4" t="s">
        <v>60</v>
      </c>
      <c r="P1523" s="4" t="s">
        <v>60</v>
      </c>
      <c r="Q1523" s="4" t="s">
        <v>60</v>
      </c>
      <c r="R1523" s="4" t="s">
        <v>60</v>
      </c>
      <c r="S1523" s="4" t="s">
        <v>60</v>
      </c>
      <c r="T1523" s="4">
        <v>45820</v>
      </c>
      <c r="U1523" s="4">
        <v>45819.971203703702</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46.616819999999997</v>
      </c>
      <c r="AO1523" s="31" t="s">
        <v>68</v>
      </c>
      <c r="AP1523" s="31"/>
      <c r="AQ1523" s="31"/>
      <c r="AR1523" s="31" t="s">
        <v>68</v>
      </c>
      <c r="AS1523" s="31"/>
      <c r="AT1523" s="31"/>
      <c r="AU1523" s="31" t="s">
        <v>345</v>
      </c>
      <c r="AV1523" s="31" t="s">
        <v>346</v>
      </c>
      <c r="AW1523" s="31">
        <v>203.88408000000001</v>
      </c>
      <c r="AX1523" s="31" t="s">
        <v>444</v>
      </c>
      <c r="AY1523" s="31" t="s">
        <v>445</v>
      </c>
      <c r="AZ1523" s="3">
        <v>2503</v>
      </c>
      <c r="BA1523" s="31" t="s">
        <v>60</v>
      </c>
      <c r="BB1523" s="31">
        <v>2503</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1634</v>
      </c>
      <c r="B1524" s="31" t="s">
        <v>4173</v>
      </c>
      <c r="C1524" s="31" t="s">
        <v>4174</v>
      </c>
      <c r="D1524" s="31" t="s">
        <v>272</v>
      </c>
      <c r="E1524" s="31" t="s">
        <v>347</v>
      </c>
      <c r="F1524" s="31" t="s">
        <v>59</v>
      </c>
      <c r="G1524" s="31">
        <v>2425</v>
      </c>
      <c r="H1524" s="4">
        <v>45817</v>
      </c>
      <c r="I1524" s="4">
        <v>45814</v>
      </c>
      <c r="J1524" s="4">
        <v>45819</v>
      </c>
      <c r="K1524" s="4">
        <v>45818</v>
      </c>
      <c r="L1524" s="4">
        <v>45814.137418981481</v>
      </c>
      <c r="M1524" s="4">
        <v>45819</v>
      </c>
      <c r="N1524" s="4">
        <v>45817.772361111114</v>
      </c>
      <c r="O1524" s="4" t="s">
        <v>60</v>
      </c>
      <c r="P1524" s="4" t="s">
        <v>60</v>
      </c>
      <c r="Q1524" s="4" t="s">
        <v>60</v>
      </c>
      <c r="R1524" s="4" t="s">
        <v>60</v>
      </c>
      <c r="S1524" s="4" t="s">
        <v>60</v>
      </c>
      <c r="T1524" s="4">
        <v>45820</v>
      </c>
      <c r="U1524" s="4">
        <v>45819.325092592589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45.260910000000003</v>
      </c>
      <c r="AO1524" s="31" t="s">
        <v>68</v>
      </c>
      <c r="AP1524" s="31"/>
      <c r="AQ1524" s="31"/>
      <c r="AR1524" s="31" t="s">
        <v>68</v>
      </c>
      <c r="AS1524" s="31"/>
      <c r="AT1524" s="31"/>
      <c r="AU1524" s="31" t="s">
        <v>345</v>
      </c>
      <c r="AV1524" s="31" t="s">
        <v>346</v>
      </c>
      <c r="AW1524" s="31">
        <v>197.95427000000001</v>
      </c>
      <c r="AX1524" s="31" t="s">
        <v>444</v>
      </c>
      <c r="AY1524" s="31" t="s">
        <v>445</v>
      </c>
      <c r="AZ1524" s="3">
        <v>2425</v>
      </c>
      <c r="BA1524" s="31" t="s">
        <v>60</v>
      </c>
      <c r="BB1524" s="31">
        <v>2425</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1635</v>
      </c>
      <c r="B1525" s="31" t="s">
        <v>4175</v>
      </c>
      <c r="C1525" s="31" t="s">
        <v>4176</v>
      </c>
      <c r="D1525" s="31" t="s">
        <v>272</v>
      </c>
      <c r="E1525" s="31" t="s">
        <v>347</v>
      </c>
      <c r="F1525" s="31" t="s">
        <v>59</v>
      </c>
      <c r="G1525" s="31">
        <v>630</v>
      </c>
      <c r="H1525" s="4">
        <v>45817</v>
      </c>
      <c r="I1525" s="4">
        <v>45814</v>
      </c>
      <c r="J1525" s="4">
        <v>45819</v>
      </c>
      <c r="K1525" s="4">
        <v>45818</v>
      </c>
      <c r="L1525" s="4">
        <v>45814.041365740741</v>
      </c>
      <c r="M1525" s="4">
        <v>45819</v>
      </c>
      <c r="N1525" s="4">
        <v>45815.219687500001</v>
      </c>
      <c r="O1525" s="4" t="s">
        <v>60</v>
      </c>
      <c r="P1525" s="4" t="s">
        <v>60</v>
      </c>
      <c r="Q1525" s="4" t="s">
        <v>60</v>
      </c>
      <c r="R1525" s="4" t="s">
        <v>60</v>
      </c>
      <c r="S1525" s="4" t="s">
        <v>60</v>
      </c>
      <c r="T1525" s="4">
        <v>45820</v>
      </c>
      <c r="U1525" s="4">
        <v>45818.326921296299</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11.798489999999999</v>
      </c>
      <c r="AO1525" s="31" t="s">
        <v>68</v>
      </c>
      <c r="AP1525" s="31"/>
      <c r="AQ1525" s="31"/>
      <c r="AR1525" s="31" t="s">
        <v>68</v>
      </c>
      <c r="AS1525" s="31"/>
      <c r="AT1525" s="31"/>
      <c r="AU1525" s="31" t="s">
        <v>345</v>
      </c>
      <c r="AV1525" s="31" t="s">
        <v>346</v>
      </c>
      <c r="AW1525" s="31">
        <v>51.602249999999998</v>
      </c>
      <c r="AX1525" s="31" t="s">
        <v>444</v>
      </c>
      <c r="AY1525" s="31" t="s">
        <v>445</v>
      </c>
      <c r="AZ1525" s="3">
        <v>630</v>
      </c>
      <c r="BA1525" s="31" t="s">
        <v>60</v>
      </c>
      <c r="BB1525" s="31">
        <v>630</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1636</v>
      </c>
      <c r="B1526" s="31" t="s">
        <v>4177</v>
      </c>
      <c r="C1526" s="31" t="s">
        <v>4178</v>
      </c>
      <c r="D1526" s="31" t="s">
        <v>272</v>
      </c>
      <c r="E1526" s="31" t="s">
        <v>347</v>
      </c>
      <c r="F1526" s="31" t="s">
        <v>59</v>
      </c>
      <c r="G1526" s="31">
        <v>111</v>
      </c>
      <c r="H1526" s="4">
        <v>45817</v>
      </c>
      <c r="I1526" s="4">
        <v>45814</v>
      </c>
      <c r="J1526" s="4">
        <v>45819</v>
      </c>
      <c r="K1526" s="4">
        <v>45818</v>
      </c>
      <c r="L1526" s="4">
        <v>45814.041412037041</v>
      </c>
      <c r="M1526" s="4">
        <v>45819</v>
      </c>
      <c r="N1526" s="4">
        <v>45815.219618055555</v>
      </c>
      <c r="O1526" s="4" t="s">
        <v>60</v>
      </c>
      <c r="P1526" s="4" t="s">
        <v>60</v>
      </c>
      <c r="Q1526" s="4" t="s">
        <v>60</v>
      </c>
      <c r="R1526" s="4" t="s">
        <v>60</v>
      </c>
      <c r="S1526" s="4" t="s">
        <v>60</v>
      </c>
      <c r="T1526" s="4">
        <v>45820</v>
      </c>
      <c r="U1526" s="4">
        <v>45818.32675925926</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2.0247999999999999</v>
      </c>
      <c r="AO1526" s="31" t="s">
        <v>68</v>
      </c>
      <c r="AP1526" s="31"/>
      <c r="AQ1526" s="31"/>
      <c r="AR1526" s="31" t="s">
        <v>68</v>
      </c>
      <c r="AS1526" s="31"/>
      <c r="AT1526" s="31"/>
      <c r="AU1526" s="31" t="s">
        <v>345</v>
      </c>
      <c r="AV1526" s="31" t="s">
        <v>346</v>
      </c>
      <c r="AW1526" s="31">
        <v>8.8554499999999994</v>
      </c>
      <c r="AX1526" s="31" t="s">
        <v>444</v>
      </c>
      <c r="AY1526" s="31" t="s">
        <v>445</v>
      </c>
      <c r="AZ1526" s="3">
        <v>111</v>
      </c>
      <c r="BA1526" s="31" t="s">
        <v>60</v>
      </c>
      <c r="BB1526" s="31">
        <v>111</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1637</v>
      </c>
      <c r="B1527" s="31" t="s">
        <v>4179</v>
      </c>
      <c r="C1527" s="31" t="s">
        <v>4180</v>
      </c>
      <c r="D1527" s="31" t="s">
        <v>272</v>
      </c>
      <c r="E1527" s="31" t="s">
        <v>347</v>
      </c>
      <c r="F1527" s="31" t="s">
        <v>59</v>
      </c>
      <c r="G1527" s="31">
        <v>267</v>
      </c>
      <c r="H1527" s="4">
        <v>45817</v>
      </c>
      <c r="I1527" s="4">
        <v>45814</v>
      </c>
      <c r="J1527" s="4">
        <v>45819</v>
      </c>
      <c r="K1527" s="4">
        <v>45818</v>
      </c>
      <c r="L1527" s="4">
        <v>45814.041458333333</v>
      </c>
      <c r="M1527" s="4">
        <v>45819</v>
      </c>
      <c r="N1527" s="4">
        <v>45815.219571759262</v>
      </c>
      <c r="O1527" s="4" t="s">
        <v>60</v>
      </c>
      <c r="P1527" s="4" t="s">
        <v>60</v>
      </c>
      <c r="Q1527" s="4" t="s">
        <v>60</v>
      </c>
      <c r="R1527" s="4" t="s">
        <v>60</v>
      </c>
      <c r="S1527" s="4" t="s">
        <v>60</v>
      </c>
      <c r="T1527" s="4">
        <v>45820</v>
      </c>
      <c r="U1527" s="4">
        <v>45818.326180555552</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5.07226</v>
      </c>
      <c r="AO1527" s="31" t="s">
        <v>68</v>
      </c>
      <c r="AP1527" s="31"/>
      <c r="AQ1527" s="31"/>
      <c r="AR1527" s="31" t="s">
        <v>68</v>
      </c>
      <c r="AS1527" s="31"/>
      <c r="AT1527" s="31"/>
      <c r="AU1527" s="31" t="s">
        <v>345</v>
      </c>
      <c r="AV1527" s="31" t="s">
        <v>346</v>
      </c>
      <c r="AW1527" s="31">
        <v>22.18441</v>
      </c>
      <c r="AX1527" s="31" t="s">
        <v>444</v>
      </c>
      <c r="AY1527" s="31" t="s">
        <v>445</v>
      </c>
      <c r="AZ1527" s="3">
        <v>267</v>
      </c>
      <c r="BA1527" s="31" t="s">
        <v>60</v>
      </c>
      <c r="BB1527" s="31">
        <v>267</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1638</v>
      </c>
      <c r="B1528" s="31" t="s">
        <v>4181</v>
      </c>
      <c r="C1528" s="31" t="s">
        <v>4182</v>
      </c>
      <c r="D1528" s="31" t="s">
        <v>272</v>
      </c>
      <c r="E1528" s="31" t="s">
        <v>347</v>
      </c>
      <c r="F1528" s="31" t="s">
        <v>59</v>
      </c>
      <c r="G1528" s="31">
        <v>819</v>
      </c>
      <c r="H1528" s="4">
        <v>45817</v>
      </c>
      <c r="I1528" s="4">
        <v>45814</v>
      </c>
      <c r="J1528" s="4">
        <v>45819</v>
      </c>
      <c r="K1528" s="4">
        <v>45818</v>
      </c>
      <c r="L1528" s="4">
        <v>45814.041504629633</v>
      </c>
      <c r="M1528" s="4">
        <v>45819</v>
      </c>
      <c r="N1528" s="4">
        <v>45815.219537037039</v>
      </c>
      <c r="O1528" s="4" t="s">
        <v>60</v>
      </c>
      <c r="P1528" s="4" t="s">
        <v>60</v>
      </c>
      <c r="Q1528" s="4" t="s">
        <v>60</v>
      </c>
      <c r="R1528" s="4" t="s">
        <v>60</v>
      </c>
      <c r="S1528" s="4" t="s">
        <v>60</v>
      </c>
      <c r="T1528" s="4">
        <v>45820</v>
      </c>
      <c r="U1528" s="4">
        <v>45818.325949074075</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16.007560000000002</v>
      </c>
      <c r="AO1528" s="31" t="s">
        <v>68</v>
      </c>
      <c r="AP1528" s="31"/>
      <c r="AQ1528" s="31"/>
      <c r="AR1528" s="31" t="s">
        <v>68</v>
      </c>
      <c r="AS1528" s="31"/>
      <c r="AT1528" s="31"/>
      <c r="AU1528" s="31" t="s">
        <v>345</v>
      </c>
      <c r="AV1528" s="31" t="s">
        <v>346</v>
      </c>
      <c r="AW1528" s="31">
        <v>70.013329999999996</v>
      </c>
      <c r="AX1528" s="31" t="s">
        <v>444</v>
      </c>
      <c r="AY1528" s="31" t="s">
        <v>445</v>
      </c>
      <c r="AZ1528" s="3">
        <v>819</v>
      </c>
      <c r="BA1528" s="31" t="s">
        <v>60</v>
      </c>
      <c r="BB1528" s="31">
        <v>819</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1639</v>
      </c>
      <c r="B1529" s="31" t="s">
        <v>4183</v>
      </c>
      <c r="C1529" s="31" t="s">
        <v>4184</v>
      </c>
      <c r="D1529" s="31" t="s">
        <v>272</v>
      </c>
      <c r="E1529" s="31" t="s">
        <v>347</v>
      </c>
      <c r="F1529" s="31" t="s">
        <v>59</v>
      </c>
      <c r="G1529" s="31">
        <v>1416</v>
      </c>
      <c r="H1529" s="4">
        <v>45817</v>
      </c>
      <c r="I1529" s="4">
        <v>45814</v>
      </c>
      <c r="J1529" s="4">
        <v>45819</v>
      </c>
      <c r="K1529" s="4">
        <v>45818</v>
      </c>
      <c r="L1529" s="4">
        <v>45814.137465277781</v>
      </c>
      <c r="M1529" s="4">
        <v>45819</v>
      </c>
      <c r="N1529" s="4">
        <v>45817.772314814814</v>
      </c>
      <c r="O1529" s="4" t="s">
        <v>60</v>
      </c>
      <c r="P1529" s="4" t="s">
        <v>60</v>
      </c>
      <c r="Q1529" s="4" t="s">
        <v>60</v>
      </c>
      <c r="R1529" s="4" t="s">
        <v>60</v>
      </c>
      <c r="S1529" s="4" t="s">
        <v>60</v>
      </c>
      <c r="T1529" s="4">
        <v>45820</v>
      </c>
      <c r="U1529" s="4">
        <v>45819.695196759261</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26.825669999999999</v>
      </c>
      <c r="AO1529" s="31" t="s">
        <v>68</v>
      </c>
      <c r="AP1529" s="31"/>
      <c r="AQ1529" s="31"/>
      <c r="AR1529" s="31" t="s">
        <v>68</v>
      </c>
      <c r="AS1529" s="31"/>
      <c r="AT1529" s="31"/>
      <c r="AU1529" s="31" t="s">
        <v>345</v>
      </c>
      <c r="AV1529" s="31" t="s">
        <v>346</v>
      </c>
      <c r="AW1529" s="31">
        <v>117.32702</v>
      </c>
      <c r="AX1529" s="31" t="s">
        <v>444</v>
      </c>
      <c r="AY1529" s="31" t="s">
        <v>445</v>
      </c>
      <c r="AZ1529" s="3">
        <v>1416</v>
      </c>
      <c r="BA1529" s="31" t="s">
        <v>60</v>
      </c>
      <c r="BB1529" s="31">
        <v>1416</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1640</v>
      </c>
      <c r="B1530" s="31" t="s">
        <v>4185</v>
      </c>
      <c r="C1530" s="31" t="s">
        <v>4186</v>
      </c>
      <c r="D1530" s="31" t="s">
        <v>272</v>
      </c>
      <c r="E1530" s="31" t="s">
        <v>347</v>
      </c>
      <c r="F1530" s="31" t="s">
        <v>59</v>
      </c>
      <c r="G1530" s="31">
        <v>195</v>
      </c>
      <c r="H1530" s="4">
        <v>45817</v>
      </c>
      <c r="I1530" s="4">
        <v>45814</v>
      </c>
      <c r="J1530" s="4">
        <v>45819</v>
      </c>
      <c r="K1530" s="4">
        <v>45818</v>
      </c>
      <c r="L1530" s="4">
        <v>45814.137511574074</v>
      </c>
      <c r="M1530" s="4">
        <v>45819</v>
      </c>
      <c r="N1530" s="4">
        <v>45815.21979166667</v>
      </c>
      <c r="O1530" s="4" t="s">
        <v>60</v>
      </c>
      <c r="P1530" s="4" t="s">
        <v>60</v>
      </c>
      <c r="Q1530" s="4" t="s">
        <v>60</v>
      </c>
      <c r="R1530" s="4" t="s">
        <v>60</v>
      </c>
      <c r="S1530" s="4" t="s">
        <v>60</v>
      </c>
      <c r="T1530" s="4">
        <v>45820</v>
      </c>
      <c r="U1530" s="4">
        <v>45818.327488425923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3.8647800000000001</v>
      </c>
      <c r="AO1530" s="31" t="s">
        <v>68</v>
      </c>
      <c r="AP1530" s="31"/>
      <c r="AQ1530" s="31"/>
      <c r="AR1530" s="31" t="s">
        <v>68</v>
      </c>
      <c r="AS1530" s="31"/>
      <c r="AT1530" s="31"/>
      <c r="AU1530" s="31" t="s">
        <v>345</v>
      </c>
      <c r="AV1530" s="31" t="s">
        <v>346</v>
      </c>
      <c r="AW1530" s="31">
        <v>16.904209999999999</v>
      </c>
      <c r="AX1530" s="31" t="s">
        <v>444</v>
      </c>
      <c r="AY1530" s="31" t="s">
        <v>445</v>
      </c>
      <c r="AZ1530" s="3">
        <v>195</v>
      </c>
      <c r="BA1530" s="31" t="s">
        <v>60</v>
      </c>
      <c r="BB1530" s="31">
        <v>195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1641</v>
      </c>
      <c r="B1531" s="31" t="s">
        <v>4187</v>
      </c>
      <c r="C1531" s="31" t="s">
        <v>4188</v>
      </c>
      <c r="D1531" s="31" t="s">
        <v>272</v>
      </c>
      <c r="E1531" s="31" t="s">
        <v>347</v>
      </c>
      <c r="F1531" s="31" t="s">
        <v>59</v>
      </c>
      <c r="G1531" s="31">
        <v>111</v>
      </c>
      <c r="H1531" s="4">
        <v>45817</v>
      </c>
      <c r="I1531" s="4">
        <v>45814</v>
      </c>
      <c r="J1531" s="4">
        <v>45819</v>
      </c>
      <c r="K1531" s="4">
        <v>45818</v>
      </c>
      <c r="L1531" s="4">
        <v>45814.041550925926</v>
      </c>
      <c r="M1531" s="4">
        <v>45819</v>
      </c>
      <c r="N1531" s="4">
        <v>45815.219768518517</v>
      </c>
      <c r="O1531" s="4" t="s">
        <v>60</v>
      </c>
      <c r="P1531" s="4" t="s">
        <v>60</v>
      </c>
      <c r="Q1531" s="4" t="s">
        <v>60</v>
      </c>
      <c r="R1531" s="4" t="s">
        <v>60</v>
      </c>
      <c r="S1531" s="4" t="s">
        <v>60</v>
      </c>
      <c r="T1531" s="4">
        <v>45820</v>
      </c>
      <c r="U1531" s="4">
        <v>45818.32744212963</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2.17753</v>
      </c>
      <c r="AO1531" s="31" t="s">
        <v>68</v>
      </c>
      <c r="AP1531" s="31"/>
      <c r="AQ1531" s="31"/>
      <c r="AR1531" s="31" t="s">
        <v>68</v>
      </c>
      <c r="AS1531" s="31"/>
      <c r="AT1531" s="31"/>
      <c r="AU1531" s="31" t="s">
        <v>345</v>
      </c>
      <c r="AV1531" s="31" t="s">
        <v>346</v>
      </c>
      <c r="AW1531" s="31">
        <v>9.5240600000000004</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1642</v>
      </c>
      <c r="B1532" s="31" t="s">
        <v>4189</v>
      </c>
      <c r="C1532" s="31" t="s">
        <v>4190</v>
      </c>
      <c r="D1532" s="31" t="s">
        <v>272</v>
      </c>
      <c r="E1532" s="31" t="s">
        <v>347</v>
      </c>
      <c r="F1532" s="31" t="s">
        <v>59</v>
      </c>
      <c r="G1532" s="31">
        <v>111</v>
      </c>
      <c r="H1532" s="4">
        <v>45817</v>
      </c>
      <c r="I1532" s="4">
        <v>45814</v>
      </c>
      <c r="J1532" s="4">
        <v>45819</v>
      </c>
      <c r="K1532" s="4">
        <v>45818</v>
      </c>
      <c r="L1532" s="4">
        <v>45814.041585648149</v>
      </c>
      <c r="M1532" s="4">
        <v>45819</v>
      </c>
      <c r="N1532" s="4">
        <v>45815.219733796293</v>
      </c>
      <c r="O1532" s="4" t="s">
        <v>60</v>
      </c>
      <c r="P1532" s="4" t="s">
        <v>60</v>
      </c>
      <c r="Q1532" s="4" t="s">
        <v>60</v>
      </c>
      <c r="R1532" s="4" t="s">
        <v>60</v>
      </c>
      <c r="S1532" s="4" t="s">
        <v>60</v>
      </c>
      <c r="T1532" s="4">
        <v>45820</v>
      </c>
      <c r="U1532" s="4">
        <v>45818.327372685184</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2.0968200000000001</v>
      </c>
      <c r="AO1532" s="31" t="s">
        <v>68</v>
      </c>
      <c r="AP1532" s="31"/>
      <c r="AQ1532" s="31"/>
      <c r="AR1532" s="31" t="s">
        <v>68</v>
      </c>
      <c r="AS1532" s="31"/>
      <c r="AT1532" s="31"/>
      <c r="AU1532" s="31" t="s">
        <v>345</v>
      </c>
      <c r="AV1532" s="31" t="s">
        <v>346</v>
      </c>
      <c r="AW1532" s="31">
        <v>9.1708200000000009</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1643</v>
      </c>
      <c r="B1533" s="31" t="s">
        <v>4191</v>
      </c>
      <c r="C1533" s="31" t="s">
        <v>4192</v>
      </c>
      <c r="D1533" s="31" t="s">
        <v>272</v>
      </c>
      <c r="E1533" s="31" t="s">
        <v>347</v>
      </c>
      <c r="F1533" s="31" t="s">
        <v>59</v>
      </c>
      <c r="G1533" s="31">
        <v>147</v>
      </c>
      <c r="H1533" s="4">
        <v>45817</v>
      </c>
      <c r="I1533" s="4">
        <v>45814</v>
      </c>
      <c r="J1533" s="4">
        <v>45814</v>
      </c>
      <c r="K1533" s="4">
        <v>45818</v>
      </c>
      <c r="L1533" s="4">
        <v>45814.137546296297</v>
      </c>
      <c r="M1533" s="4">
        <v>45819</v>
      </c>
      <c r="N1533" s="4">
        <v>45817.772152777776</v>
      </c>
      <c r="O1533" s="4" t="s">
        <v>60</v>
      </c>
      <c r="P1533" s="4" t="s">
        <v>60</v>
      </c>
      <c r="Q1533" s="4" t="s">
        <v>60</v>
      </c>
      <c r="R1533" s="4" t="s">
        <v>60</v>
      </c>
      <c r="S1533" s="4" t="s">
        <v>60</v>
      </c>
      <c r="T1533" s="4">
        <v>45820</v>
      </c>
      <c r="U1533" s="4">
        <v>45817.055694444447</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2.1790600000000002</v>
      </c>
      <c r="AO1533" s="31" t="s">
        <v>68</v>
      </c>
      <c r="AP1533" s="31"/>
      <c r="AQ1533" s="31"/>
      <c r="AR1533" s="31" t="s">
        <v>68</v>
      </c>
      <c r="AS1533" s="31"/>
      <c r="AT1533" s="31"/>
      <c r="AU1533" s="31" t="s">
        <v>345</v>
      </c>
      <c r="AV1533" s="31" t="s">
        <v>346</v>
      </c>
      <c r="AW1533" s="31">
        <v>9.5290300000000006</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1644</v>
      </c>
      <c r="B1534" s="31" t="s">
        <v>4193</v>
      </c>
      <c r="C1534" s="31" t="s">
        <v>4194</v>
      </c>
      <c r="D1534" s="31" t="s">
        <v>272</v>
      </c>
      <c r="E1534" s="31" t="s">
        <v>347</v>
      </c>
      <c r="F1534" s="31" t="s">
        <v>59</v>
      </c>
      <c r="G1534" s="31">
        <v>147</v>
      </c>
      <c r="H1534" s="4">
        <v>45817</v>
      </c>
      <c r="I1534" s="4">
        <v>45814</v>
      </c>
      <c r="J1534" s="4">
        <v>45814</v>
      </c>
      <c r="K1534" s="4">
        <v>45818</v>
      </c>
      <c r="L1534" s="4">
        <v>45814.13758101852</v>
      </c>
      <c r="M1534" s="4">
        <v>45819</v>
      </c>
      <c r="N1534" s="4">
        <v>45817.772106481483</v>
      </c>
      <c r="O1534" s="4" t="s">
        <v>60</v>
      </c>
      <c r="P1534" s="4" t="s">
        <v>60</v>
      </c>
      <c r="Q1534" s="4" t="s">
        <v>60</v>
      </c>
      <c r="R1534" s="4" t="s">
        <v>60</v>
      </c>
      <c r="S1534" s="4" t="s">
        <v>60</v>
      </c>
      <c r="T1534" s="4">
        <v>45820</v>
      </c>
      <c r="U1534" s="4">
        <v>45817.055671296293</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2.25996</v>
      </c>
      <c r="AO1534" s="31" t="s">
        <v>68</v>
      </c>
      <c r="AP1534" s="31"/>
      <c r="AQ1534" s="31"/>
      <c r="AR1534" s="31" t="s">
        <v>68</v>
      </c>
      <c r="AS1534" s="31"/>
      <c r="AT1534" s="31"/>
      <c r="AU1534" s="31" t="s">
        <v>345</v>
      </c>
      <c r="AV1534" s="31" t="s">
        <v>346</v>
      </c>
      <c r="AW1534" s="31">
        <v>9.8829999999999991</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1645</v>
      </c>
      <c r="B1535" s="31" t="s">
        <v>4195</v>
      </c>
      <c r="C1535" s="31" t="s">
        <v>4196</v>
      </c>
      <c r="D1535" s="31" t="s">
        <v>272</v>
      </c>
      <c r="E1535" s="31" t="s">
        <v>347</v>
      </c>
      <c r="F1535" s="31" t="s">
        <v>59</v>
      </c>
      <c r="G1535" s="31">
        <v>147</v>
      </c>
      <c r="H1535" s="4">
        <v>45817</v>
      </c>
      <c r="I1535" s="4">
        <v>45814</v>
      </c>
      <c r="J1535" s="4">
        <v>45814</v>
      </c>
      <c r="K1535" s="4">
        <v>45818</v>
      </c>
      <c r="L1535" s="4">
        <v>45814.137615740743</v>
      </c>
      <c r="M1535" s="4">
        <v>45819</v>
      </c>
      <c r="N1535" s="4">
        <v>45817.772060185183</v>
      </c>
      <c r="O1535" s="4" t="s">
        <v>60</v>
      </c>
      <c r="P1535" s="4" t="s">
        <v>60</v>
      </c>
      <c r="Q1535" s="4" t="s">
        <v>60</v>
      </c>
      <c r="R1535" s="4" t="s">
        <v>60</v>
      </c>
      <c r="S1535" s="4" t="s">
        <v>60</v>
      </c>
      <c r="T1535" s="4">
        <v>45820</v>
      </c>
      <c r="U1535" s="4">
        <v>45817.055636574078</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450</v>
      </c>
      <c r="AJ1535" s="31" t="s">
        <v>275</v>
      </c>
      <c r="AK1535" s="31" t="s">
        <v>65</v>
      </c>
      <c r="AL1535" s="31" t="s">
        <v>343</v>
      </c>
      <c r="AM1535" s="31" t="s">
        <v>344</v>
      </c>
      <c r="AN1535" s="31">
        <v>2.1790600000000002</v>
      </c>
      <c r="AO1535" s="31" t="s">
        <v>68</v>
      </c>
      <c r="AP1535" s="31"/>
      <c r="AQ1535" s="31"/>
      <c r="AR1535" s="31" t="s">
        <v>68</v>
      </c>
      <c r="AS1535" s="31"/>
      <c r="AT1535" s="31"/>
      <c r="AU1535" s="31" t="s">
        <v>345</v>
      </c>
      <c r="AV1535" s="31" t="s">
        <v>346</v>
      </c>
      <c r="AW1535" s="31">
        <v>9.5290400000000002</v>
      </c>
      <c r="AX1535" s="31" t="s">
        <v>451</v>
      </c>
      <c r="AY1535" s="31" t="s">
        <v>452</v>
      </c>
      <c r="AZ1535" s="3">
        <v>147</v>
      </c>
      <c r="BA1535" s="31" t="s">
        <v>60</v>
      </c>
      <c r="BB1535" s="31">
        <v>147</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1646</v>
      </c>
      <c r="B1536" s="31" t="s">
        <v>4197</v>
      </c>
      <c r="C1536" s="31" t="s">
        <v>4198</v>
      </c>
      <c r="D1536" s="31" t="s">
        <v>272</v>
      </c>
      <c r="E1536" s="31" t="s">
        <v>347</v>
      </c>
      <c r="F1536" s="31" t="s">
        <v>59</v>
      </c>
      <c r="G1536" s="31">
        <v>255</v>
      </c>
      <c r="H1536" s="4">
        <v>45817</v>
      </c>
      <c r="I1536" s="4">
        <v>45814</v>
      </c>
      <c r="J1536" s="4" t="s">
        <v>60</v>
      </c>
      <c r="K1536" s="4">
        <v>45818</v>
      </c>
      <c r="L1536" s="4">
        <v>45814.137650462966</v>
      </c>
      <c r="M1536" s="4">
        <v>45819</v>
      </c>
      <c r="N1536" s="4">
        <v>45817.772199074076</v>
      </c>
      <c r="O1536" s="4" t="s">
        <v>60</v>
      </c>
      <c r="P1536" s="4" t="s">
        <v>60</v>
      </c>
      <c r="Q1536" s="4" t="s">
        <v>60</v>
      </c>
      <c r="R1536" s="4" t="s">
        <v>60</v>
      </c>
      <c r="S1536" s="4" t="s">
        <v>60</v>
      </c>
      <c r="T1536" s="4">
        <v>45820</v>
      </c>
      <c r="U1536" s="4">
        <v>45817.055520833332</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5.0605000000000002</v>
      </c>
      <c r="AO1536" s="31" t="s">
        <v>68</v>
      </c>
      <c r="AP1536" s="31"/>
      <c r="AQ1536" s="31"/>
      <c r="AR1536" s="31" t="s">
        <v>68</v>
      </c>
      <c r="AS1536" s="31"/>
      <c r="AT1536" s="31"/>
      <c r="AU1536" s="31" t="s">
        <v>345</v>
      </c>
      <c r="AV1536" s="31" t="s">
        <v>346</v>
      </c>
      <c r="AW1536" s="31">
        <v>22.134080000000001</v>
      </c>
      <c r="AX1536" s="31" t="s">
        <v>444</v>
      </c>
      <c r="AY1536" s="31" t="s">
        <v>445</v>
      </c>
      <c r="AZ1536" s="3">
        <v>255</v>
      </c>
      <c r="BA1536" s="31" t="s">
        <v>60</v>
      </c>
      <c r="BB1536" s="31">
        <v>255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1647</v>
      </c>
      <c r="B1537" s="31" t="s">
        <v>4199</v>
      </c>
      <c r="C1537" s="31" t="s">
        <v>4200</v>
      </c>
      <c r="D1537" s="31" t="s">
        <v>272</v>
      </c>
      <c r="E1537" s="31" t="s">
        <v>347</v>
      </c>
      <c r="F1537" s="31" t="s">
        <v>59</v>
      </c>
      <c r="G1537" s="31">
        <v>651</v>
      </c>
      <c r="H1537" s="4">
        <v>45817</v>
      </c>
      <c r="I1537" s="4">
        <v>45814</v>
      </c>
      <c r="J1537" s="4" t="s">
        <v>60</v>
      </c>
      <c r="K1537" s="4">
        <v>45818</v>
      </c>
      <c r="L1537" s="4">
        <v>45814.137685185182</v>
      </c>
      <c r="M1537" s="4">
        <v>45819</v>
      </c>
      <c r="N1537" s="4">
        <v>45817.772256944445</v>
      </c>
      <c r="O1537" s="4" t="s">
        <v>60</v>
      </c>
      <c r="P1537" s="4" t="s">
        <v>60</v>
      </c>
      <c r="Q1537" s="4" t="s">
        <v>60</v>
      </c>
      <c r="R1537" s="4" t="s">
        <v>60</v>
      </c>
      <c r="S1537" s="4" t="s">
        <v>60</v>
      </c>
      <c r="T1537" s="4">
        <v>45820</v>
      </c>
      <c r="U1537" s="4">
        <v>45819.695150462961</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12.90902</v>
      </c>
      <c r="AO1537" s="31" t="s">
        <v>68</v>
      </c>
      <c r="AP1537" s="31"/>
      <c r="AQ1537" s="31"/>
      <c r="AR1537" s="31" t="s">
        <v>68</v>
      </c>
      <c r="AS1537" s="31"/>
      <c r="AT1537" s="31"/>
      <c r="AU1537" s="31" t="s">
        <v>345</v>
      </c>
      <c r="AV1537" s="31" t="s">
        <v>346</v>
      </c>
      <c r="AW1537" s="31">
        <v>56.463059999999999</v>
      </c>
      <c r="AX1537" s="31" t="s">
        <v>444</v>
      </c>
      <c r="AY1537" s="31" t="s">
        <v>445</v>
      </c>
      <c r="AZ1537" s="3">
        <v>651</v>
      </c>
      <c r="BA1537" s="31" t="s">
        <v>60</v>
      </c>
      <c r="BB1537" s="31">
        <v>651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1648</v>
      </c>
      <c r="B1538" s="31" t="s">
        <v>6537</v>
      </c>
      <c r="C1538" s="31" t="s">
        <v>6538</v>
      </c>
      <c r="D1538" s="31" t="s">
        <v>57</v>
      </c>
      <c r="E1538" s="31" t="s">
        <v>58</v>
      </c>
      <c r="F1538" s="31" t="s">
        <v>59</v>
      </c>
      <c r="G1538" s="31">
        <v>3348</v>
      </c>
      <c r="H1538" s="4">
        <v>45817</v>
      </c>
      <c r="I1538" s="4">
        <v>45814</v>
      </c>
      <c r="J1538" s="4" t="s">
        <v>60</v>
      </c>
      <c r="K1538" s="4">
        <v>45818</v>
      </c>
      <c r="L1538" s="4">
        <v>45815.500659722224</v>
      </c>
      <c r="M1538" s="4">
        <v>45819</v>
      </c>
      <c r="N1538" s="4">
        <v>45815.859317129631</v>
      </c>
      <c r="O1538" s="4" t="s">
        <v>60</v>
      </c>
      <c r="P1538" s="4" t="s">
        <v>60</v>
      </c>
      <c r="Q1538" s="4" t="s">
        <v>60</v>
      </c>
      <c r="R1538" s="4" t="s">
        <v>60</v>
      </c>
      <c r="S1538" s="4" t="s">
        <v>60</v>
      </c>
      <c r="T1538" s="4">
        <v>45821</v>
      </c>
      <c r="U1538" s="4">
        <v>45817.544722222221</v>
      </c>
      <c r="V1538" s="4"/>
      <c r="W1538" s="4">
        <v>45822</v>
      </c>
      <c r="X1538" s="4"/>
      <c r="Y1538" s="4" t="s">
        <v>60</v>
      </c>
      <c r="Z1538" s="4">
        <v>45822</v>
      </c>
      <c r="AA1538" s="4"/>
      <c r="AB1538" s="4" t="s">
        <v>60</v>
      </c>
      <c r="AC1538" s="4">
        <v>45823</v>
      </c>
      <c r="AD1538" s="4">
        <v>45825</v>
      </c>
      <c r="AE1538" s="4">
        <v>45826</v>
      </c>
      <c r="AF1538" s="4"/>
      <c r="AG1538" s="31" t="s">
        <v>242</v>
      </c>
      <c r="AH1538" s="31" t="s">
        <v>132</v>
      </c>
      <c r="AI1538" s="31" t="s">
        <v>4031</v>
      </c>
      <c r="AJ1538" s="31" t="s">
        <v>64</v>
      </c>
      <c r="AK1538" s="31" t="s">
        <v>65</v>
      </c>
      <c r="AL1538" s="31" t="s">
        <v>66</v>
      </c>
      <c r="AM1538" s="31" t="s">
        <v>67</v>
      </c>
      <c r="AN1538" s="31">
        <v>102.06356</v>
      </c>
      <c r="AO1538" s="31" t="s">
        <v>68</v>
      </c>
      <c r="AP1538" s="31"/>
      <c r="AQ1538" s="31"/>
      <c r="AR1538" s="31" t="s">
        <v>68</v>
      </c>
      <c r="AS1538" s="31"/>
      <c r="AT1538" s="31"/>
      <c r="AU1538" s="31" t="s">
        <v>688</v>
      </c>
      <c r="AV1538" s="31" t="s">
        <v>689</v>
      </c>
      <c r="AW1538" s="31">
        <v>223.22726</v>
      </c>
      <c r="AX1538" s="31" t="s">
        <v>762</v>
      </c>
      <c r="AY1538" s="31" t="s">
        <v>763</v>
      </c>
      <c r="AZ1538" s="3">
        <v>3348</v>
      </c>
      <c r="BA1538" s="31" t="s">
        <v>60</v>
      </c>
      <c r="BB1538" s="31">
        <v>3348</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1649</v>
      </c>
      <c r="B1539" s="31" t="s">
        <v>6539</v>
      </c>
      <c r="C1539" s="31" t="s">
        <v>6540</v>
      </c>
      <c r="D1539" s="31" t="s">
        <v>57</v>
      </c>
      <c r="E1539" s="31" t="s">
        <v>58</v>
      </c>
      <c r="F1539" s="31" t="s">
        <v>59</v>
      </c>
      <c r="G1539" s="31">
        <v>9138</v>
      </c>
      <c r="H1539" s="4">
        <v>45817</v>
      </c>
      <c r="I1539" s="4">
        <v>45814</v>
      </c>
      <c r="J1539" s="4" t="s">
        <v>60</v>
      </c>
      <c r="K1539" s="4">
        <v>45818</v>
      </c>
      <c r="L1539" s="4">
        <v>45815.412685185183</v>
      </c>
      <c r="M1539" s="4">
        <v>45819</v>
      </c>
      <c r="N1539" s="4">
        <v>45815.859351851854</v>
      </c>
      <c r="O1539" s="4" t="s">
        <v>60</v>
      </c>
      <c r="P1539" s="4" t="s">
        <v>60</v>
      </c>
      <c r="Q1539" s="4" t="s">
        <v>60</v>
      </c>
      <c r="R1539" s="4" t="s">
        <v>60</v>
      </c>
      <c r="S1539" s="4" t="s">
        <v>60</v>
      </c>
      <c r="T1539" s="4">
        <v>45821</v>
      </c>
      <c r="U1539" s="4">
        <v>45815.872013888889</v>
      </c>
      <c r="V1539" s="4">
        <v>45818.421689814815</v>
      </c>
      <c r="W1539" s="4">
        <v>45822</v>
      </c>
      <c r="X1539" s="4"/>
      <c r="Y1539" s="4" t="s">
        <v>60</v>
      </c>
      <c r="Z1539" s="4">
        <v>45822</v>
      </c>
      <c r="AA1539" s="4"/>
      <c r="AB1539" s="4" t="s">
        <v>60</v>
      </c>
      <c r="AC1539" s="4">
        <v>45823</v>
      </c>
      <c r="AD1539" s="4">
        <v>45825</v>
      </c>
      <c r="AE1539" s="4">
        <v>45826</v>
      </c>
      <c r="AF1539" s="4"/>
      <c r="AG1539" s="31" t="s">
        <v>1969</v>
      </c>
      <c r="AH1539" s="31" t="s">
        <v>132</v>
      </c>
      <c r="AI1539" s="31" t="s">
        <v>4031</v>
      </c>
      <c r="AJ1539" s="31" t="s">
        <v>64</v>
      </c>
      <c r="AK1539" s="31" t="s">
        <v>65</v>
      </c>
      <c r="AL1539" s="31" t="s">
        <v>66</v>
      </c>
      <c r="AM1539" s="31" t="s">
        <v>67</v>
      </c>
      <c r="AN1539" s="31">
        <v>285.33244999999999</v>
      </c>
      <c r="AO1539" s="31" t="s">
        <v>68</v>
      </c>
      <c r="AP1539" s="31"/>
      <c r="AQ1539" s="31"/>
      <c r="AR1539" s="31" t="s">
        <v>68</v>
      </c>
      <c r="AS1539" s="31"/>
      <c r="AT1539" s="31"/>
      <c r="AU1539" s="31" t="s">
        <v>688</v>
      </c>
      <c r="AV1539" s="31" t="s">
        <v>689</v>
      </c>
      <c r="AW1539" s="31">
        <v>624.06596000000002</v>
      </c>
      <c r="AX1539" s="31" t="s">
        <v>762</v>
      </c>
      <c r="AY1539" s="31" t="s">
        <v>763</v>
      </c>
      <c r="AZ1539" s="3">
        <v>9138</v>
      </c>
      <c r="BA1539" s="31" t="s">
        <v>60</v>
      </c>
      <c r="BB1539" s="31">
        <v>9138</v>
      </c>
      <c r="BC1539" s="31" t="s">
        <v>60</v>
      </c>
      <c r="BD1539" s="31" t="s">
        <v>60</v>
      </c>
      <c r="BE1539" s="31" t="s">
        <v>60</v>
      </c>
      <c r="BF1539" s="36" t="str">
        <f>IFERROR(VLOOKUP(Data_Power_app[[#This Row],[PRO ODER]],'Result'!H:J,3,0),"")</f>
        <v>LAMINATION 5</v>
      </c>
      <c r="BG1539" s="13" t="str">
        <f>IFERROR(VLOOKUP(Data_Power_app[[#This Row],[PRO ODER]]&amp;"LAM",'Real Time'!A:E,4,0),"")</f>
        <v>ML-06</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1650</v>
      </c>
      <c r="B1540" s="31" t="s">
        <v>4201</v>
      </c>
      <c r="C1540" s="31" t="s">
        <v>4202</v>
      </c>
      <c r="D1540" s="31" t="s">
        <v>57</v>
      </c>
      <c r="E1540" s="31" t="s">
        <v>58</v>
      </c>
      <c r="F1540" s="31" t="s">
        <v>59</v>
      </c>
      <c r="G1540" s="31">
        <v>15</v>
      </c>
      <c r="H1540" s="4">
        <v>45817</v>
      </c>
      <c r="I1540" s="4">
        <v>45814</v>
      </c>
      <c r="J1540" s="4" t="s">
        <v>60</v>
      </c>
      <c r="K1540" s="4">
        <v>45818</v>
      </c>
      <c r="L1540" s="4">
        <v>45815.500821759262</v>
      </c>
      <c r="M1540" s="4">
        <v>45819</v>
      </c>
      <c r="N1540" s="4">
        <v>45815.214039351849</v>
      </c>
      <c r="O1540" s="4" t="s">
        <v>60</v>
      </c>
      <c r="P1540" s="4" t="s">
        <v>60</v>
      </c>
      <c r="Q1540" s="4" t="s">
        <v>60</v>
      </c>
      <c r="R1540" s="4" t="s">
        <v>60</v>
      </c>
      <c r="S1540" s="4" t="s">
        <v>60</v>
      </c>
      <c r="T1540" s="4">
        <v>45821</v>
      </c>
      <c r="U1540" s="4">
        <v>45819.672349537039</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0.44595000000000001</v>
      </c>
      <c r="AO1540" s="31" t="s">
        <v>68</v>
      </c>
      <c r="AP1540" s="31"/>
      <c r="AQ1540" s="31"/>
      <c r="AR1540" s="31" t="s">
        <v>68</v>
      </c>
      <c r="AS1540" s="31"/>
      <c r="AT1540" s="31"/>
      <c r="AU1540" s="31" t="s">
        <v>688</v>
      </c>
      <c r="AV1540" s="31" t="s">
        <v>689</v>
      </c>
      <c r="AW1540" s="31">
        <v>0.97538000000000002</v>
      </c>
      <c r="AX1540" s="31" t="s">
        <v>762</v>
      </c>
      <c r="AY1540" s="31" t="s">
        <v>763</v>
      </c>
      <c r="AZ1540" s="3">
        <v>15</v>
      </c>
      <c r="BA1540" s="31" t="s">
        <v>60</v>
      </c>
      <c r="BB1540" s="31">
        <v>15</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1651</v>
      </c>
      <c r="B1541" s="31" t="s">
        <v>6541</v>
      </c>
      <c r="C1541" s="31" t="s">
        <v>6542</v>
      </c>
      <c r="D1541" s="31" t="s">
        <v>57</v>
      </c>
      <c r="E1541" s="31" t="s">
        <v>58</v>
      </c>
      <c r="F1541" s="31" t="s">
        <v>59</v>
      </c>
      <c r="G1541" s="31">
        <v>2438</v>
      </c>
      <c r="H1541" s="4">
        <v>45817</v>
      </c>
      <c r="I1541" s="4">
        <v>45814</v>
      </c>
      <c r="J1541" s="4" t="s">
        <v>60</v>
      </c>
      <c r="K1541" s="4">
        <v>45818</v>
      </c>
      <c r="L1541" s="4">
        <v>45815.500856481478</v>
      </c>
      <c r="M1541" s="4">
        <v>45819</v>
      </c>
      <c r="N1541" s="4">
        <v>45815.859293981484</v>
      </c>
      <c r="O1541" s="4" t="s">
        <v>60</v>
      </c>
      <c r="P1541" s="4" t="s">
        <v>60</v>
      </c>
      <c r="Q1541" s="4" t="s">
        <v>60</v>
      </c>
      <c r="R1541" s="4" t="s">
        <v>60</v>
      </c>
      <c r="S1541" s="4" t="s">
        <v>60</v>
      </c>
      <c r="T1541" s="4">
        <v>45821</v>
      </c>
      <c r="U1541" s="4">
        <v>45819.759583333333</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73.542910000000006</v>
      </c>
      <c r="AO1541" s="31" t="s">
        <v>68</v>
      </c>
      <c r="AP1541" s="31"/>
      <c r="AQ1541" s="31"/>
      <c r="AR1541" s="31" t="s">
        <v>68</v>
      </c>
      <c r="AS1541" s="31"/>
      <c r="AT1541" s="31"/>
      <c r="AU1541" s="31" t="s">
        <v>688</v>
      </c>
      <c r="AV1541" s="31" t="s">
        <v>689</v>
      </c>
      <c r="AW1541" s="31">
        <v>160.84783999999999</v>
      </c>
      <c r="AX1541" s="31" t="s">
        <v>762</v>
      </c>
      <c r="AY1541" s="31" t="s">
        <v>763</v>
      </c>
      <c r="AZ1541" s="3">
        <v>2438</v>
      </c>
      <c r="BA1541" s="31" t="s">
        <v>60</v>
      </c>
      <c r="BB1541" s="31">
        <v>2438</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1652</v>
      </c>
      <c r="B1542" s="31" t="s">
        <v>6543</v>
      </c>
      <c r="C1542" s="31" t="s">
        <v>6544</v>
      </c>
      <c r="D1542" s="31" t="s">
        <v>57</v>
      </c>
      <c r="E1542" s="31" t="s">
        <v>58</v>
      </c>
      <c r="F1542" s="31" t="s">
        <v>59</v>
      </c>
      <c r="G1542" s="31">
        <v>207</v>
      </c>
      <c r="H1542" s="4">
        <v>45817</v>
      </c>
      <c r="I1542" s="4">
        <v>45814</v>
      </c>
      <c r="J1542" s="4" t="s">
        <v>60</v>
      </c>
      <c r="K1542" s="4">
        <v>45818</v>
      </c>
      <c r="L1542" s="4">
        <v>45815.500891203701</v>
      </c>
      <c r="M1542" s="4">
        <v>45819</v>
      </c>
      <c r="N1542" s="4">
        <v>45815.214074074072</v>
      </c>
      <c r="O1542" s="4" t="s">
        <v>60</v>
      </c>
      <c r="P1542" s="4" t="s">
        <v>60</v>
      </c>
      <c r="Q1542" s="4" t="s">
        <v>60</v>
      </c>
      <c r="R1542" s="4" t="s">
        <v>60</v>
      </c>
      <c r="S1542" s="4" t="s">
        <v>60</v>
      </c>
      <c r="T1542" s="4">
        <v>45821</v>
      </c>
      <c r="U1542" s="4">
        <v>45819.672418981485</v>
      </c>
      <c r="V1542" s="4"/>
      <c r="W1542" s="4">
        <v>45822</v>
      </c>
      <c r="X1542" s="4"/>
      <c r="Y1542" s="4" t="s">
        <v>60</v>
      </c>
      <c r="Z1542" s="4">
        <v>45822</v>
      </c>
      <c r="AA1542" s="4"/>
      <c r="AB1542" s="4" t="s">
        <v>60</v>
      </c>
      <c r="AC1542" s="4">
        <v>45823</v>
      </c>
      <c r="AD1542" s="4">
        <v>45825</v>
      </c>
      <c r="AE1542" s="4">
        <v>45826</v>
      </c>
      <c r="AF1542" s="4"/>
      <c r="AG1542" s="31" t="s">
        <v>242</v>
      </c>
      <c r="AH1542" s="31" t="s">
        <v>132</v>
      </c>
      <c r="AI1542" s="31" t="s">
        <v>4031</v>
      </c>
      <c r="AJ1542" s="31" t="s">
        <v>64</v>
      </c>
      <c r="AK1542" s="31" t="s">
        <v>65</v>
      </c>
      <c r="AL1542" s="31" t="s">
        <v>66</v>
      </c>
      <c r="AM1542" s="31" t="s">
        <v>67</v>
      </c>
      <c r="AN1542" s="31">
        <v>6.4699600000000004</v>
      </c>
      <c r="AO1542" s="31" t="s">
        <v>68</v>
      </c>
      <c r="AP1542" s="31"/>
      <c r="AQ1542" s="31"/>
      <c r="AR1542" s="31" t="s">
        <v>68</v>
      </c>
      <c r="AS1542" s="31"/>
      <c r="AT1542" s="31"/>
      <c r="AU1542" s="31" t="s">
        <v>688</v>
      </c>
      <c r="AV1542" s="31" t="s">
        <v>689</v>
      </c>
      <c r="AW1542" s="31">
        <v>14.15066</v>
      </c>
      <c r="AX1542" s="31" t="s">
        <v>762</v>
      </c>
      <c r="AY1542" s="31" t="s">
        <v>763</v>
      </c>
      <c r="AZ1542" s="3">
        <v>207</v>
      </c>
      <c r="BA1542" s="31" t="s">
        <v>60</v>
      </c>
      <c r="BB1542" s="31">
        <v>207</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1653</v>
      </c>
      <c r="B1543" s="31" t="s">
        <v>6545</v>
      </c>
      <c r="C1543" s="31" t="s">
        <v>6546</v>
      </c>
      <c r="D1543" s="31" t="s">
        <v>57</v>
      </c>
      <c r="E1543" s="31" t="s">
        <v>58</v>
      </c>
      <c r="F1543" s="31" t="s">
        <v>59</v>
      </c>
      <c r="G1543" s="31">
        <v>5518</v>
      </c>
      <c r="H1543" s="4">
        <v>45817</v>
      </c>
      <c r="I1543" s="4">
        <v>45814</v>
      </c>
      <c r="J1543" s="4" t="s">
        <v>60</v>
      </c>
      <c r="K1543" s="4">
        <v>45818</v>
      </c>
      <c r="L1543" s="4">
        <v>45815.556898148148</v>
      </c>
      <c r="M1543" s="4">
        <v>45819</v>
      </c>
      <c r="N1543" s="4">
        <v>45815.214363425926</v>
      </c>
      <c r="O1543" s="4" t="s">
        <v>60</v>
      </c>
      <c r="P1543" s="4" t="s">
        <v>60</v>
      </c>
      <c r="Q1543" s="4" t="s">
        <v>60</v>
      </c>
      <c r="R1543" s="4" t="s">
        <v>60</v>
      </c>
      <c r="S1543" s="4" t="s">
        <v>60</v>
      </c>
      <c r="T1543" s="4">
        <v>45821</v>
      </c>
      <c r="U1543" s="4">
        <v>45817.314930555556</v>
      </c>
      <c r="V1543" s="4">
        <v>45820.345081018517</v>
      </c>
      <c r="W1543" s="4">
        <v>45822</v>
      </c>
      <c r="X1543" s="4"/>
      <c r="Y1543" s="4" t="s">
        <v>60</v>
      </c>
      <c r="Z1543" s="4">
        <v>45822</v>
      </c>
      <c r="AA1543" s="4"/>
      <c r="AB1543" s="4" t="s">
        <v>60</v>
      </c>
      <c r="AC1543" s="4">
        <v>45823</v>
      </c>
      <c r="AD1543" s="4">
        <v>45825</v>
      </c>
      <c r="AE1543" s="4">
        <v>45826</v>
      </c>
      <c r="AF1543" s="4"/>
      <c r="AG1543" s="31" t="s">
        <v>1969</v>
      </c>
      <c r="AH1543" s="31" t="s">
        <v>132</v>
      </c>
      <c r="AI1543" s="31" t="s">
        <v>4031</v>
      </c>
      <c r="AJ1543" s="31" t="s">
        <v>64</v>
      </c>
      <c r="AK1543" s="31" t="s">
        <v>65</v>
      </c>
      <c r="AL1543" s="31" t="s">
        <v>66</v>
      </c>
      <c r="AM1543" s="31" t="s">
        <v>67</v>
      </c>
      <c r="AN1543" s="31">
        <v>171.67690999999999</v>
      </c>
      <c r="AO1543" s="31" t="s">
        <v>68</v>
      </c>
      <c r="AP1543" s="31"/>
      <c r="AQ1543" s="31"/>
      <c r="AR1543" s="31" t="s">
        <v>68</v>
      </c>
      <c r="AS1543" s="31"/>
      <c r="AT1543" s="31"/>
      <c r="AU1543" s="31" t="s">
        <v>688</v>
      </c>
      <c r="AV1543" s="31" t="s">
        <v>689</v>
      </c>
      <c r="AW1543" s="31">
        <v>375.48266000000001</v>
      </c>
      <c r="AX1543" s="31" t="s">
        <v>762</v>
      </c>
      <c r="AY1543" s="31" t="s">
        <v>763</v>
      </c>
      <c r="AZ1543" s="3">
        <v>5518</v>
      </c>
      <c r="BA1543" s="31" t="s">
        <v>60</v>
      </c>
      <c r="BB1543" s="31">
        <v>5518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1654</v>
      </c>
      <c r="B1544" s="31" t="s">
        <v>6547</v>
      </c>
      <c r="C1544" s="31" t="s">
        <v>6548</v>
      </c>
      <c r="D1544" s="31" t="s">
        <v>57</v>
      </c>
      <c r="E1544" s="31" t="s">
        <v>58</v>
      </c>
      <c r="F1544" s="31" t="s">
        <v>59</v>
      </c>
      <c r="G1544" s="31">
        <v>1338</v>
      </c>
      <c r="H1544" s="4">
        <v>45817</v>
      </c>
      <c r="I1544" s="4">
        <v>45814</v>
      </c>
      <c r="J1544" s="4" t="s">
        <v>60</v>
      </c>
      <c r="K1544" s="4">
        <v>45818</v>
      </c>
      <c r="L1544" s="4">
        <v>45815.556770833333</v>
      </c>
      <c r="M1544" s="4">
        <v>45819</v>
      </c>
      <c r="N1544" s="4">
        <v>45815.214097222219</v>
      </c>
      <c r="O1544" s="4" t="s">
        <v>60</v>
      </c>
      <c r="P1544" s="4" t="s">
        <v>60</v>
      </c>
      <c r="Q1544" s="4" t="s">
        <v>60</v>
      </c>
      <c r="R1544" s="4" t="s">
        <v>60</v>
      </c>
      <c r="S1544" s="4" t="s">
        <v>60</v>
      </c>
      <c r="T1544" s="4">
        <v>45821</v>
      </c>
      <c r="U1544" s="4">
        <v>45819.672546296293</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41.609769999999997</v>
      </c>
      <c r="AO1544" s="31" t="s">
        <v>68</v>
      </c>
      <c r="AP1544" s="31"/>
      <c r="AQ1544" s="31"/>
      <c r="AR1544" s="31" t="s">
        <v>68</v>
      </c>
      <c r="AS1544" s="31"/>
      <c r="AT1544" s="31"/>
      <c r="AU1544" s="31" t="s">
        <v>688</v>
      </c>
      <c r="AV1544" s="31" t="s">
        <v>689</v>
      </c>
      <c r="AW1544" s="31">
        <v>91.00712</v>
      </c>
      <c r="AX1544" s="31" t="s">
        <v>762</v>
      </c>
      <c r="AY1544" s="31" t="s">
        <v>763</v>
      </c>
      <c r="AZ1544" s="3">
        <v>1338</v>
      </c>
      <c r="BA1544" s="31" t="s">
        <v>60</v>
      </c>
      <c r="BB1544" s="31">
        <v>1338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1655</v>
      </c>
      <c r="B1545" s="31" t="s">
        <v>6549</v>
      </c>
      <c r="C1545" s="31" t="s">
        <v>6550</v>
      </c>
      <c r="D1545" s="31" t="s">
        <v>57</v>
      </c>
      <c r="E1545" s="31" t="s">
        <v>58</v>
      </c>
      <c r="F1545" s="31" t="s">
        <v>59</v>
      </c>
      <c r="G1545" s="31">
        <v>373</v>
      </c>
      <c r="H1545" s="4">
        <v>45817</v>
      </c>
      <c r="I1545" s="4">
        <v>45814</v>
      </c>
      <c r="J1545" s="4" t="s">
        <v>60</v>
      </c>
      <c r="K1545" s="4">
        <v>45818</v>
      </c>
      <c r="L1545" s="4">
        <v>45815.556932870371</v>
      </c>
      <c r="M1545" s="4">
        <v>45819</v>
      </c>
      <c r="N1545" s="4">
        <v>45815.214282407411</v>
      </c>
      <c r="O1545" s="4" t="s">
        <v>60</v>
      </c>
      <c r="P1545" s="4" t="s">
        <v>60</v>
      </c>
      <c r="Q1545" s="4" t="s">
        <v>60</v>
      </c>
      <c r="R1545" s="4" t="s">
        <v>60</v>
      </c>
      <c r="S1545" s="4" t="s">
        <v>60</v>
      </c>
      <c r="T1545" s="4">
        <v>45821</v>
      </c>
      <c r="U1545" s="4">
        <v>45819.672465277778</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11.40718</v>
      </c>
      <c r="AO1545" s="31" t="s">
        <v>68</v>
      </c>
      <c r="AP1545" s="31"/>
      <c r="AQ1545" s="31"/>
      <c r="AR1545" s="31" t="s">
        <v>68</v>
      </c>
      <c r="AS1545" s="31"/>
      <c r="AT1545" s="31"/>
      <c r="AU1545" s="31" t="s">
        <v>688</v>
      </c>
      <c r="AV1545" s="31" t="s">
        <v>689</v>
      </c>
      <c r="AW1545" s="31">
        <v>24.94922</v>
      </c>
      <c r="AX1545" s="31" t="s">
        <v>762</v>
      </c>
      <c r="AY1545" s="31" t="s">
        <v>763</v>
      </c>
      <c r="AZ1545" s="3">
        <v>373</v>
      </c>
      <c r="BA1545" s="31" t="s">
        <v>60</v>
      </c>
      <c r="BB1545" s="31">
        <v>373</v>
      </c>
      <c r="BC1545" s="31" t="s">
        <v>60</v>
      </c>
      <c r="BD1545" s="31" t="s">
        <v>60</v>
      </c>
      <c r="BE1545" s="31" t="s">
        <v>60</v>
      </c>
      <c r="BF1545" s="36" t="str">
        <f>IFERROR(VLOOKUP(Data_Power_app[[#This Row],[PRO ODER]],'Result'!H:J,3,0),"")</f>
        <v>LAMINATION 5</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1656</v>
      </c>
      <c r="B1546" s="31" t="s">
        <v>6551</v>
      </c>
      <c r="C1546" s="31" t="s">
        <v>6552</v>
      </c>
      <c r="D1546" s="31" t="s">
        <v>57</v>
      </c>
      <c r="E1546" s="31" t="s">
        <v>58</v>
      </c>
      <c r="F1546" s="31" t="s">
        <v>59</v>
      </c>
      <c r="G1546" s="31">
        <v>5498</v>
      </c>
      <c r="H1546" s="4">
        <v>45817</v>
      </c>
      <c r="I1546" s="4">
        <v>45814</v>
      </c>
      <c r="J1546" s="4" t="s">
        <v>60</v>
      </c>
      <c r="K1546" s="4">
        <v>45818</v>
      </c>
      <c r="L1546" s="4">
        <v>45815.62945601852</v>
      </c>
      <c r="M1546" s="4">
        <v>45819</v>
      </c>
      <c r="N1546" s="4">
        <v>45815.214386574073</v>
      </c>
      <c r="O1546" s="4" t="s">
        <v>60</v>
      </c>
      <c r="P1546" s="4" t="s">
        <v>60</v>
      </c>
      <c r="Q1546" s="4" t="s">
        <v>60</v>
      </c>
      <c r="R1546" s="4" t="s">
        <v>60</v>
      </c>
      <c r="S1546" s="4" t="s">
        <v>60</v>
      </c>
      <c r="T1546" s="4">
        <v>45821</v>
      </c>
      <c r="U1546" s="4">
        <v>45818.587326388886</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171.1465</v>
      </c>
      <c r="AO1546" s="31" t="s">
        <v>68</v>
      </c>
      <c r="AP1546" s="31"/>
      <c r="AQ1546" s="31"/>
      <c r="AR1546" s="31" t="s">
        <v>68</v>
      </c>
      <c r="AS1546" s="31"/>
      <c r="AT1546" s="31"/>
      <c r="AU1546" s="31" t="s">
        <v>688</v>
      </c>
      <c r="AV1546" s="31" t="s">
        <v>689</v>
      </c>
      <c r="AW1546" s="31">
        <v>374.32495999999998</v>
      </c>
      <c r="AX1546" s="31" t="s">
        <v>762</v>
      </c>
      <c r="AY1546" s="31" t="s">
        <v>763</v>
      </c>
      <c r="AZ1546" s="3">
        <v>5498</v>
      </c>
      <c r="BA1546" s="31" t="s">
        <v>60</v>
      </c>
      <c r="BB1546" s="31">
        <v>5498</v>
      </c>
      <c r="BC1546" s="31" t="s">
        <v>60</v>
      </c>
      <c r="BD1546" s="31" t="s">
        <v>60</v>
      </c>
      <c r="BE1546" s="31" t="s">
        <v>60</v>
      </c>
      <c r="BF1546" s="36" t="str">
        <f>IFERROR(VLOOKUP(Data_Power_app[[#This Row],[PRO ODER]],'Result'!H:J,3,0),"")</f>
        <v>LAMINATION 5</v>
      </c>
      <c r="BG1546" s="13" t="str">
        <f>IFERROR(VLOOKUP(Data_Power_app[[#This Row],[PRO ODER]]&amp;"LAM",'Real Time'!A:E,4,0),"")</f>
        <v>ML-06</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1657</v>
      </c>
      <c r="B1547" s="31" t="s">
        <v>4203</v>
      </c>
      <c r="C1547" s="31" t="s">
        <v>4204</v>
      </c>
      <c r="D1547" s="31" t="s">
        <v>272</v>
      </c>
      <c r="E1547" s="31" t="s">
        <v>347</v>
      </c>
      <c r="F1547" s="31" t="s">
        <v>59</v>
      </c>
      <c r="G1547" s="31">
        <v>603</v>
      </c>
      <c r="H1547" s="4">
        <v>45817</v>
      </c>
      <c r="I1547" s="4">
        <v>45814</v>
      </c>
      <c r="J1547" s="4">
        <v>45814</v>
      </c>
      <c r="K1547" s="4">
        <v>45818</v>
      </c>
      <c r="L1547" s="4">
        <v>45814.901296296295</v>
      </c>
      <c r="M1547" s="4">
        <v>45819</v>
      </c>
      <c r="N1547" s="4">
        <v>45817.487488425926</v>
      </c>
      <c r="O1547" s="4" t="s">
        <v>60</v>
      </c>
      <c r="P1547" s="4" t="s">
        <v>60</v>
      </c>
      <c r="Q1547" s="4" t="s">
        <v>60</v>
      </c>
      <c r="R1547" s="4" t="s">
        <v>60</v>
      </c>
      <c r="S1547" s="4" t="s">
        <v>60</v>
      </c>
      <c r="T1547" s="4">
        <v>45820</v>
      </c>
      <c r="U1547" s="4">
        <v>45819.6955787037</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9.33371</v>
      </c>
      <c r="AO1547" s="31" t="s">
        <v>68</v>
      </c>
      <c r="AP1547" s="31"/>
      <c r="AQ1547" s="31"/>
      <c r="AR1547" s="31" t="s">
        <v>68</v>
      </c>
      <c r="AS1547" s="31"/>
      <c r="AT1547" s="31"/>
      <c r="AU1547" s="31" t="s">
        <v>350</v>
      </c>
      <c r="AV1547" s="31" t="s">
        <v>351</v>
      </c>
      <c r="AW1547" s="31">
        <v>40.817410000000002</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1658</v>
      </c>
      <c r="B1548" s="31" t="s">
        <v>4206</v>
      </c>
      <c r="C1548" s="31" t="s">
        <v>4207</v>
      </c>
      <c r="D1548" s="31" t="s">
        <v>272</v>
      </c>
      <c r="E1548" s="31" t="s">
        <v>347</v>
      </c>
      <c r="F1548" s="31" t="s">
        <v>59</v>
      </c>
      <c r="G1548" s="31">
        <v>603</v>
      </c>
      <c r="H1548" s="4">
        <v>45817</v>
      </c>
      <c r="I1548" s="4">
        <v>45814</v>
      </c>
      <c r="J1548" s="4">
        <v>45814</v>
      </c>
      <c r="K1548" s="4">
        <v>45818</v>
      </c>
      <c r="L1548" s="4">
        <v>45814.901273148149</v>
      </c>
      <c r="M1548" s="4">
        <v>45819</v>
      </c>
      <c r="N1548" s="4">
        <v>45815.16443287037</v>
      </c>
      <c r="O1548" s="4" t="s">
        <v>60</v>
      </c>
      <c r="P1548" s="4" t="s">
        <v>60</v>
      </c>
      <c r="Q1548" s="4" t="s">
        <v>60</v>
      </c>
      <c r="R1548" s="4" t="s">
        <v>60</v>
      </c>
      <c r="S1548" s="4" t="s">
        <v>60</v>
      </c>
      <c r="T1548" s="4">
        <v>45820</v>
      </c>
      <c r="U1548" s="4">
        <v>45820.313125000001</v>
      </c>
      <c r="V1548" s="4"/>
      <c r="W1548" s="4">
        <v>45822</v>
      </c>
      <c r="X1548" s="4"/>
      <c r="Y1548" s="4" t="s">
        <v>60</v>
      </c>
      <c r="Z1548" s="4">
        <v>45823</v>
      </c>
      <c r="AA1548" s="4"/>
      <c r="AB1548" s="4" t="s">
        <v>60</v>
      </c>
      <c r="AC1548" s="4">
        <v>45824</v>
      </c>
      <c r="AD1548" s="4">
        <v>45825</v>
      </c>
      <c r="AE1548" s="4">
        <v>45826</v>
      </c>
      <c r="AF1548" s="4"/>
      <c r="AG1548" s="31" t="s">
        <v>242</v>
      </c>
      <c r="AH1548" s="31" t="s">
        <v>274</v>
      </c>
      <c r="AI1548" s="31" t="s">
        <v>4205</v>
      </c>
      <c r="AJ1548" s="31" t="s">
        <v>275</v>
      </c>
      <c r="AK1548" s="31" t="s">
        <v>65</v>
      </c>
      <c r="AL1548" s="31" t="s">
        <v>348</v>
      </c>
      <c r="AM1548" s="31" t="s">
        <v>349</v>
      </c>
      <c r="AN1548" s="31">
        <v>9.2301599999999997</v>
      </c>
      <c r="AO1548" s="31" t="s">
        <v>68</v>
      </c>
      <c r="AP1548" s="31"/>
      <c r="AQ1548" s="31"/>
      <c r="AR1548" s="31" t="s">
        <v>68</v>
      </c>
      <c r="AS1548" s="31"/>
      <c r="AT1548" s="31"/>
      <c r="AU1548" s="31" t="s">
        <v>350</v>
      </c>
      <c r="AV1548" s="31" t="s">
        <v>351</v>
      </c>
      <c r="AW1548" s="31">
        <v>40.364289999999997</v>
      </c>
      <c r="AX1548" s="31" t="s">
        <v>496</v>
      </c>
      <c r="AY1548" s="31" t="s">
        <v>497</v>
      </c>
      <c r="AZ1548" s="3">
        <v>603</v>
      </c>
      <c r="BA1548" s="31" t="s">
        <v>60</v>
      </c>
      <c r="BB1548" s="31">
        <v>603</v>
      </c>
      <c r="BC1548" s="31" t="s">
        <v>60</v>
      </c>
      <c r="BD1548" s="31" t="s">
        <v>60</v>
      </c>
      <c r="BE1548" s="31" t="s">
        <v>60</v>
      </c>
      <c r="BF1548" s="36" t="str">
        <f>IFERROR(VLOOKUP(Data_Power_app[[#This Row],[PRO ODER]],'Result'!H:J,3,0),"")</f>
        <v>LAMINATION 5</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1659</v>
      </c>
      <c r="B1549" s="31" t="s">
        <v>12696</v>
      </c>
      <c r="C1549" s="31" t="s">
        <v>12697</v>
      </c>
      <c r="D1549" s="31" t="s">
        <v>86</v>
      </c>
      <c r="E1549" s="31" t="s">
        <v>182</v>
      </c>
      <c r="F1549" s="31" t="s">
        <v>59</v>
      </c>
      <c r="G1549" s="31">
        <v>25633</v>
      </c>
      <c r="H1549" s="4">
        <v>45820</v>
      </c>
      <c r="I1549" s="4">
        <v>45818</v>
      </c>
      <c r="J1549" s="4">
        <v>45819</v>
      </c>
      <c r="K1549" s="4">
        <v>45820</v>
      </c>
      <c r="L1549" s="4">
        <v>45819.890416666669</v>
      </c>
      <c r="M1549" s="4">
        <v>45821</v>
      </c>
      <c r="N1549" s="4"/>
      <c r="O1549" s="4" t="s">
        <v>60</v>
      </c>
      <c r="P1549" s="4" t="s">
        <v>60</v>
      </c>
      <c r="Q1549" s="4" t="s">
        <v>60</v>
      </c>
      <c r="R1549" s="4" t="s">
        <v>60</v>
      </c>
      <c r="S1549" s="4" t="s">
        <v>60</v>
      </c>
      <c r="T1549" s="4">
        <v>45822</v>
      </c>
      <c r="U1549" s="4"/>
      <c r="V1549" s="4"/>
      <c r="W1549" s="4">
        <v>45822</v>
      </c>
      <c r="X1549" s="4"/>
      <c r="Y1549" s="4" t="s">
        <v>60</v>
      </c>
      <c r="Z1549" s="4">
        <v>45823</v>
      </c>
      <c r="AA1549" s="4"/>
      <c r="AB1549" s="4" t="s">
        <v>60</v>
      </c>
      <c r="AC1549" s="4">
        <v>45824</v>
      </c>
      <c r="AD1549" s="4">
        <v>45825</v>
      </c>
      <c r="AE1549" s="4">
        <v>45826</v>
      </c>
      <c r="AF1549" s="4"/>
      <c r="AG1549" s="31" t="s">
        <v>88</v>
      </c>
      <c r="AH1549" s="31" t="s">
        <v>183</v>
      </c>
      <c r="AI1549" s="31" t="s">
        <v>4307</v>
      </c>
      <c r="AJ1549" s="31" t="s">
        <v>184</v>
      </c>
      <c r="AK1549" s="31" t="s">
        <v>65</v>
      </c>
      <c r="AL1549" s="31" t="s">
        <v>166</v>
      </c>
      <c r="AM1549" s="31" t="s">
        <v>167</v>
      </c>
      <c r="AN1549" s="31">
        <v>935.34842000000003</v>
      </c>
      <c r="AO1549" s="31" t="s">
        <v>68</v>
      </c>
      <c r="AP1549" s="31"/>
      <c r="AQ1549" s="31"/>
      <c r="AR1549" s="31" t="s">
        <v>68</v>
      </c>
      <c r="AS1549" s="31"/>
      <c r="AT1549" s="31"/>
      <c r="AU1549" s="31" t="s">
        <v>4308</v>
      </c>
      <c r="AV1549" s="31" t="s">
        <v>4309</v>
      </c>
      <c r="AW1549" s="31">
        <v>2045.7184500000001</v>
      </c>
      <c r="AX1549" s="31" t="s">
        <v>11685</v>
      </c>
      <c r="AY1549" s="31" t="s">
        <v>11686</v>
      </c>
      <c r="AZ1549" s="3">
        <v>18152</v>
      </c>
      <c r="BA1549" s="31" t="s">
        <v>60</v>
      </c>
      <c r="BB1549" s="31">
        <v>25633</v>
      </c>
      <c r="BC1549" s="31" t="s">
        <v>60</v>
      </c>
      <c r="BD1549" s="31" t="s">
        <v>60</v>
      </c>
      <c r="BE1549" s="31" t="s">
        <v>60</v>
      </c>
      <c r="BF1549" s="36" t="str">
        <f>IFERROR(VLOOKUP(Data_Power_app[[#This Row],[PRO ODER]],'Result'!H:J,3,0),"")</f>
        <v>LAMINATION 4</v>
      </c>
      <c r="BG1549" s="13" t="str">
        <f>IFERROR(VLOOKUP(Data_Power_app[[#This Row],[PRO ODER]]&amp;"LAM",'Real Time'!A:E,4,0),"")</f>
        <v>ML-04</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1667</v>
      </c>
      <c r="B1550" s="31" t="s">
        <v>4208</v>
      </c>
      <c r="C1550" s="31" t="s">
        <v>4209</v>
      </c>
      <c r="D1550" s="31" t="s">
        <v>86</v>
      </c>
      <c r="E1550" s="31" t="s">
        <v>163</v>
      </c>
      <c r="F1550" s="31" t="s">
        <v>59</v>
      </c>
      <c r="G1550" s="31">
        <v>1</v>
      </c>
      <c r="H1550" s="4">
        <v>45817</v>
      </c>
      <c r="I1550" s="4">
        <v>45811</v>
      </c>
      <c r="J1550" s="4">
        <v>45811</v>
      </c>
      <c r="K1550" s="4">
        <v>45818</v>
      </c>
      <c r="L1550" s="4">
        <v>45812.060567129629</v>
      </c>
      <c r="M1550" s="4">
        <v>45819</v>
      </c>
      <c r="N1550" s="4">
        <v>45812.236504629633</v>
      </c>
      <c r="O1550" s="4" t="s">
        <v>60</v>
      </c>
      <c r="P1550" s="4" t="s">
        <v>60</v>
      </c>
      <c r="Q1550" s="4" t="s">
        <v>60</v>
      </c>
      <c r="R1550" s="4" t="s">
        <v>60</v>
      </c>
      <c r="S1550" s="4" t="s">
        <v>60</v>
      </c>
      <c r="T1550" s="4">
        <v>45820</v>
      </c>
      <c r="U1550" s="4">
        <v>45813.513553240744</v>
      </c>
      <c r="V1550" s="4">
        <v>45813.855138888888</v>
      </c>
      <c r="W1550" s="4">
        <v>45822</v>
      </c>
      <c r="X1550" s="4"/>
      <c r="Y1550" s="4" t="s">
        <v>60</v>
      </c>
      <c r="Z1550" s="4">
        <v>45823</v>
      </c>
      <c r="AA1550" s="4"/>
      <c r="AB1550" s="4" t="s">
        <v>60</v>
      </c>
      <c r="AC1550" s="4">
        <v>45824</v>
      </c>
      <c r="AD1550" s="4">
        <v>45825</v>
      </c>
      <c r="AE1550" s="4">
        <v>45826</v>
      </c>
      <c r="AF1550" s="4"/>
      <c r="AG1550" s="31" t="s">
        <v>312</v>
      </c>
      <c r="AH1550" s="31" t="s">
        <v>268</v>
      </c>
      <c r="AI1550" s="31" t="s">
        <v>761</v>
      </c>
      <c r="AJ1550" s="31" t="s">
        <v>194</v>
      </c>
      <c r="AK1550" s="31" t="s">
        <v>65</v>
      </c>
      <c r="AL1550" s="31" t="s">
        <v>269</v>
      </c>
      <c r="AM1550" s="31" t="s">
        <v>270</v>
      </c>
      <c r="AN1550" s="31">
        <v>3.091E-2</v>
      </c>
      <c r="AO1550" s="31" t="s">
        <v>68</v>
      </c>
      <c r="AP1550" s="31"/>
      <c r="AQ1550" s="31"/>
      <c r="AR1550" s="31" t="s">
        <v>68</v>
      </c>
      <c r="AS1550" s="31"/>
      <c r="AT1550" s="31"/>
      <c r="AU1550" s="31" t="s">
        <v>250</v>
      </c>
      <c r="AV1550" s="31" t="s">
        <v>251</v>
      </c>
      <c r="AW1550" s="31">
        <v>6.7599999999999993E-2</v>
      </c>
      <c r="AX1550" s="31" t="s">
        <v>700</v>
      </c>
      <c r="AY1550" s="31" t="s">
        <v>389</v>
      </c>
      <c r="AZ1550" s="3">
        <v>1</v>
      </c>
      <c r="BA1550" s="31" t="s">
        <v>60</v>
      </c>
      <c r="BB1550" s="31">
        <v>1</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1668</v>
      </c>
      <c r="B1551" s="31" t="s">
        <v>4210</v>
      </c>
      <c r="C1551" s="31" t="s">
        <v>4211</v>
      </c>
      <c r="D1551" s="31" t="s">
        <v>86</v>
      </c>
      <c r="E1551" s="31" t="s">
        <v>163</v>
      </c>
      <c r="F1551" s="31" t="s">
        <v>59</v>
      </c>
      <c r="G1551" s="31">
        <v>72</v>
      </c>
      <c r="H1551" s="4">
        <v>45817</v>
      </c>
      <c r="I1551" s="4">
        <v>45811</v>
      </c>
      <c r="J1551" s="4">
        <v>45811</v>
      </c>
      <c r="K1551" s="4">
        <v>45818</v>
      </c>
      <c r="L1551" s="4">
        <v>45812.060486111113</v>
      </c>
      <c r="M1551" s="4">
        <v>45819</v>
      </c>
      <c r="N1551" s="4">
        <v>45813.548877314817</v>
      </c>
      <c r="O1551" s="4" t="s">
        <v>60</v>
      </c>
      <c r="P1551" s="4" t="s">
        <v>60</v>
      </c>
      <c r="Q1551" s="4" t="s">
        <v>60</v>
      </c>
      <c r="R1551" s="4" t="s">
        <v>60</v>
      </c>
      <c r="S1551" s="4" t="s">
        <v>60</v>
      </c>
      <c r="T1551" s="4">
        <v>45820</v>
      </c>
      <c r="U1551" s="4">
        <v>45813.743402777778</v>
      </c>
      <c r="V1551" s="4">
        <v>45813.220069444447</v>
      </c>
      <c r="W1551" s="4">
        <v>45822</v>
      </c>
      <c r="X1551" s="4">
        <v>45819.96979166667</v>
      </c>
      <c r="Y1551" s="4" t="s">
        <v>61</v>
      </c>
      <c r="Z1551" s="4">
        <v>45823</v>
      </c>
      <c r="AA1551" s="4">
        <v>45819.969965277778</v>
      </c>
      <c r="AB1551" s="4" t="s">
        <v>60</v>
      </c>
      <c r="AC1551" s="4">
        <v>45824</v>
      </c>
      <c r="AD1551" s="4">
        <v>45825</v>
      </c>
      <c r="AE1551" s="4">
        <v>45826</v>
      </c>
      <c r="AF1551" s="4"/>
      <c r="AG1551" s="31" t="s">
        <v>62</v>
      </c>
      <c r="AH1551" s="31" t="s">
        <v>268</v>
      </c>
      <c r="AI1551" s="31" t="s">
        <v>1843</v>
      </c>
      <c r="AJ1551" s="31" t="s">
        <v>194</v>
      </c>
      <c r="AK1551" s="31" t="s">
        <v>65</v>
      </c>
      <c r="AL1551" s="31" t="s">
        <v>269</v>
      </c>
      <c r="AM1551" s="31" t="s">
        <v>270</v>
      </c>
      <c r="AN1551" s="31">
        <v>2.35493</v>
      </c>
      <c r="AO1551" s="31" t="s">
        <v>68</v>
      </c>
      <c r="AP1551" s="31"/>
      <c r="AQ1551" s="31"/>
      <c r="AR1551" s="31" t="s">
        <v>68</v>
      </c>
      <c r="AS1551" s="31"/>
      <c r="AT1551" s="31"/>
      <c r="AU1551" s="31" t="s">
        <v>250</v>
      </c>
      <c r="AV1551" s="31" t="s">
        <v>251</v>
      </c>
      <c r="AW1551" s="31">
        <v>5.15029</v>
      </c>
      <c r="AX1551" s="31" t="s">
        <v>1844</v>
      </c>
      <c r="AY1551" s="31" t="s">
        <v>1845</v>
      </c>
      <c r="AZ1551" s="3">
        <v>72</v>
      </c>
      <c r="BA1551" s="31" t="s">
        <v>60</v>
      </c>
      <c r="BB1551" s="31">
        <v>72</v>
      </c>
      <c r="BC1551" s="31" t="s">
        <v>60</v>
      </c>
      <c r="BD1551" s="31" t="s">
        <v>60</v>
      </c>
      <c r="BE1551" s="31" t="s">
        <v>60</v>
      </c>
      <c r="BF1551" s="36"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28">
        <v>1669</v>
      </c>
      <c r="B1552" s="31" t="s">
        <v>15102</v>
      </c>
      <c r="C1552" s="31" t="s">
        <v>15103</v>
      </c>
      <c r="D1552" s="31" t="s">
        <v>117</v>
      </c>
      <c r="E1552" s="31" t="s">
        <v>118</v>
      </c>
      <c r="F1552" s="31" t="s">
        <v>72</v>
      </c>
      <c r="G1552" s="31">
        <v>1932</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15104</v>
      </c>
      <c r="AJ1552" s="31" t="s">
        <v>74</v>
      </c>
      <c r="AK1552" s="31" t="s">
        <v>100</v>
      </c>
      <c r="AL1552" s="31" t="s">
        <v>14235</v>
      </c>
      <c r="AM1552" s="31" t="s">
        <v>14236</v>
      </c>
      <c r="AN1552" s="31">
        <v>39.481470000000002</v>
      </c>
      <c r="AO1552" s="31" t="s">
        <v>68</v>
      </c>
      <c r="AP1552" s="31"/>
      <c r="AQ1552" s="31"/>
      <c r="AR1552" s="31" t="s">
        <v>68</v>
      </c>
      <c r="AS1552" s="31"/>
      <c r="AT1552" s="31"/>
      <c r="AU1552" s="31" t="s">
        <v>15105</v>
      </c>
      <c r="AV1552" s="31" t="s">
        <v>15106</v>
      </c>
      <c r="AW1552" s="31">
        <v>86.339010000000002</v>
      </c>
      <c r="AX1552" s="31" t="s">
        <v>15107</v>
      </c>
      <c r="AY1552" s="31" t="s">
        <v>15108</v>
      </c>
      <c r="AZ1552" s="3">
        <v>1932</v>
      </c>
      <c r="BA1552" s="31" t="s">
        <v>60</v>
      </c>
      <c r="BB1552" s="31">
        <v>1932</v>
      </c>
      <c r="BC1552" s="31" t="s">
        <v>60</v>
      </c>
      <c r="BD1552" s="31" t="s">
        <v>60</v>
      </c>
      <c r="BE1552" s="31" t="s">
        <v>60</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1670</v>
      </c>
      <c r="B1553" s="31" t="s">
        <v>14232</v>
      </c>
      <c r="C1553" s="31" t="s">
        <v>14233</v>
      </c>
      <c r="D1553" s="31" t="s">
        <v>117</v>
      </c>
      <c r="E1553" s="31" t="s">
        <v>118</v>
      </c>
      <c r="F1553" s="31" t="s">
        <v>72</v>
      </c>
      <c r="G1553" s="31">
        <v>2760</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120</v>
      </c>
      <c r="AI1553" s="31" t="s">
        <v>14234</v>
      </c>
      <c r="AJ1553" s="31" t="s">
        <v>74</v>
      </c>
      <c r="AK1553" s="31" t="s">
        <v>100</v>
      </c>
      <c r="AL1553" s="31" t="s">
        <v>14235</v>
      </c>
      <c r="AM1553" s="31" t="s">
        <v>14236</v>
      </c>
      <c r="AN1553" s="31">
        <v>55.42418</v>
      </c>
      <c r="AO1553" s="31" t="s">
        <v>68</v>
      </c>
      <c r="AP1553" s="31"/>
      <c r="AQ1553" s="31"/>
      <c r="AR1553" s="31" t="s">
        <v>68</v>
      </c>
      <c r="AS1553" s="31"/>
      <c r="AT1553" s="31"/>
      <c r="AU1553" s="31" t="s">
        <v>14237</v>
      </c>
      <c r="AV1553" s="31" t="s">
        <v>14238</v>
      </c>
      <c r="AW1553" s="31">
        <v>121.19962</v>
      </c>
      <c r="AX1553" s="31" t="s">
        <v>14239</v>
      </c>
      <c r="AY1553" s="31" t="s">
        <v>14240</v>
      </c>
      <c r="AZ1553" s="3">
        <v>2760</v>
      </c>
      <c r="BA1553" s="31" t="s">
        <v>60</v>
      </c>
      <c r="BB1553" s="31">
        <v>2760</v>
      </c>
      <c r="BC1553" s="31" t="s">
        <v>60</v>
      </c>
      <c r="BD1553" s="31" t="s">
        <v>60</v>
      </c>
      <c r="BE1553" s="31" t="s">
        <v>60</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1671</v>
      </c>
      <c r="B1554" s="31" t="s">
        <v>14241</v>
      </c>
      <c r="C1554" s="31" t="s">
        <v>14242</v>
      </c>
      <c r="D1554" s="31" t="s">
        <v>117</v>
      </c>
      <c r="E1554" s="31" t="s">
        <v>118</v>
      </c>
      <c r="F1554" s="31" t="s">
        <v>72</v>
      </c>
      <c r="G1554" s="31">
        <v>2712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55.577640000000002</v>
      </c>
      <c r="AO1554" s="31" t="s">
        <v>68</v>
      </c>
      <c r="AP1554" s="31"/>
      <c r="AQ1554" s="31"/>
      <c r="AR1554" s="31" t="s">
        <v>68</v>
      </c>
      <c r="AS1554" s="31"/>
      <c r="AT1554" s="31"/>
      <c r="AU1554" s="31" t="s">
        <v>14246</v>
      </c>
      <c r="AV1554" s="31" t="s">
        <v>14247</v>
      </c>
      <c r="AW1554" s="31">
        <v>121.53538</v>
      </c>
      <c r="AX1554" s="31" t="s">
        <v>14248</v>
      </c>
      <c r="AY1554" s="31" t="s">
        <v>14249</v>
      </c>
      <c r="AZ1554" s="3">
        <v>2712</v>
      </c>
      <c r="BA1554" s="31" t="s">
        <v>60</v>
      </c>
      <c r="BB1554" s="31">
        <v>2712</v>
      </c>
      <c r="BC1554" s="31" t="s">
        <v>60</v>
      </c>
      <c r="BD1554" s="31" t="s">
        <v>60</v>
      </c>
      <c r="BE1554" s="31" t="s">
        <v>60</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1672</v>
      </c>
      <c r="B1555" s="31" t="s">
        <v>14250</v>
      </c>
      <c r="C1555" s="31" t="s">
        <v>14251</v>
      </c>
      <c r="D1555" s="31" t="s">
        <v>117</v>
      </c>
      <c r="E1555" s="31" t="s">
        <v>118</v>
      </c>
      <c r="F1555" s="31" t="s">
        <v>72</v>
      </c>
      <c r="G1555" s="31">
        <v>1812</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3798</v>
      </c>
      <c r="AI1555" s="31" t="s">
        <v>14243</v>
      </c>
      <c r="AJ1555" s="31" t="s">
        <v>74</v>
      </c>
      <c r="AK1555" s="31" t="s">
        <v>100</v>
      </c>
      <c r="AL1555" s="31" t="s">
        <v>14244</v>
      </c>
      <c r="AM1555" s="31" t="s">
        <v>14245</v>
      </c>
      <c r="AN1555" s="31">
        <v>36.516930000000002</v>
      </c>
      <c r="AO1555" s="31" t="s">
        <v>68</v>
      </c>
      <c r="AP1555" s="31"/>
      <c r="AQ1555" s="31"/>
      <c r="AR1555" s="31" t="s">
        <v>68</v>
      </c>
      <c r="AS1555" s="31"/>
      <c r="AT1555" s="31"/>
      <c r="AU1555" s="31" t="s">
        <v>14246</v>
      </c>
      <c r="AV1555" s="31" t="s">
        <v>14247</v>
      </c>
      <c r="AW1555" s="31">
        <v>79.853380000000001</v>
      </c>
      <c r="AX1555" s="31" t="s">
        <v>14248</v>
      </c>
      <c r="AY1555" s="31" t="s">
        <v>14249</v>
      </c>
      <c r="AZ1555" s="3">
        <v>1812</v>
      </c>
      <c r="BA1555" s="31" t="s">
        <v>60</v>
      </c>
      <c r="BB1555" s="31">
        <v>1812</v>
      </c>
      <c r="BC1555" s="31" t="s">
        <v>60</v>
      </c>
      <c r="BD1555" s="31" t="s">
        <v>60</v>
      </c>
      <c r="BE1555" s="31" t="s">
        <v>60</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1673</v>
      </c>
      <c r="B1556" s="31" t="s">
        <v>14252</v>
      </c>
      <c r="C1556" s="31" t="s">
        <v>14253</v>
      </c>
      <c r="D1556" s="31" t="s">
        <v>117</v>
      </c>
      <c r="E1556" s="31" t="s">
        <v>118</v>
      </c>
      <c r="F1556" s="31" t="s">
        <v>72</v>
      </c>
      <c r="G1556" s="31">
        <v>9600</v>
      </c>
      <c r="H1556" s="4">
        <v>45819</v>
      </c>
      <c r="I1556" s="4">
        <v>45819</v>
      </c>
      <c r="J1556" s="4">
        <v>45819</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45826</v>
      </c>
      <c r="AF1556" s="4"/>
      <c r="AG1556" s="31" t="s">
        <v>119</v>
      </c>
      <c r="AH1556" s="31" t="s">
        <v>120</v>
      </c>
      <c r="AI1556" s="31" t="s">
        <v>14234</v>
      </c>
      <c r="AJ1556" s="31" t="s">
        <v>74</v>
      </c>
      <c r="AK1556" s="31" t="s">
        <v>100</v>
      </c>
      <c r="AL1556" s="31" t="s">
        <v>14235</v>
      </c>
      <c r="AM1556" s="31" t="s">
        <v>14236</v>
      </c>
      <c r="AN1556" s="31">
        <v>196.14192</v>
      </c>
      <c r="AO1556" s="31" t="s">
        <v>68</v>
      </c>
      <c r="AP1556" s="31"/>
      <c r="AQ1556" s="31"/>
      <c r="AR1556" s="31" t="s">
        <v>68</v>
      </c>
      <c r="AS1556" s="31"/>
      <c r="AT1556" s="31"/>
      <c r="AU1556" s="31" t="s">
        <v>14237</v>
      </c>
      <c r="AV1556" s="31" t="s">
        <v>14238</v>
      </c>
      <c r="AW1556" s="31">
        <v>428.93040000000002</v>
      </c>
      <c r="AX1556" s="31" t="s">
        <v>14239</v>
      </c>
      <c r="AY1556" s="31" t="s">
        <v>14240</v>
      </c>
      <c r="AZ1556" s="3">
        <v>9600</v>
      </c>
      <c r="BA1556" s="31" t="s">
        <v>60</v>
      </c>
      <c r="BB1556" s="31">
        <v>9600</v>
      </c>
      <c r="BC1556" s="31" t="s">
        <v>60</v>
      </c>
      <c r="BD1556" s="31" t="s">
        <v>60</v>
      </c>
      <c r="BE1556" s="31" t="s">
        <v>60</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1674</v>
      </c>
      <c r="B1557" s="31" t="s">
        <v>4212</v>
      </c>
      <c r="C1557" s="31" t="s">
        <v>4213</v>
      </c>
      <c r="D1557" s="31" t="s">
        <v>272</v>
      </c>
      <c r="E1557" s="31" t="s">
        <v>490</v>
      </c>
      <c r="F1557" s="31" t="s">
        <v>59</v>
      </c>
      <c r="G1557" s="31">
        <v>998</v>
      </c>
      <c r="H1557" s="4">
        <v>45814</v>
      </c>
      <c r="I1557" s="4">
        <v>45813</v>
      </c>
      <c r="J1557" s="4">
        <v>45815</v>
      </c>
      <c r="K1557" s="4">
        <v>45815</v>
      </c>
      <c r="L1557" s="4">
        <v>45814.411921296298</v>
      </c>
      <c r="M1557" s="4">
        <v>45817</v>
      </c>
      <c r="N1557" s="4">
        <v>45814.775648148148</v>
      </c>
      <c r="O1557" s="4" t="s">
        <v>60</v>
      </c>
      <c r="P1557" s="4" t="s">
        <v>60</v>
      </c>
      <c r="Q1557" s="4" t="s">
        <v>60</v>
      </c>
      <c r="R1557" s="4" t="s">
        <v>60</v>
      </c>
      <c r="S1557" s="4" t="s">
        <v>60</v>
      </c>
      <c r="T1557" s="4">
        <v>45819</v>
      </c>
      <c r="U1557" s="4">
        <v>45815.303032407406</v>
      </c>
      <c r="V1557" s="4">
        <v>45818.160185185188</v>
      </c>
      <c r="W1557" s="4">
        <v>45822</v>
      </c>
      <c r="X1557" s="4"/>
      <c r="Y1557" s="4" t="s">
        <v>60</v>
      </c>
      <c r="Z1557" s="4">
        <v>45823</v>
      </c>
      <c r="AA1557" s="4"/>
      <c r="AB1557" s="4" t="s">
        <v>60</v>
      </c>
      <c r="AC1557" s="4">
        <v>45824</v>
      </c>
      <c r="AD1557" s="4">
        <v>45825</v>
      </c>
      <c r="AE1557" s="4">
        <v>45826</v>
      </c>
      <c r="AF1557" s="4"/>
      <c r="AG1557" s="31" t="s">
        <v>312</v>
      </c>
      <c r="AH1557" s="31" t="s">
        <v>274</v>
      </c>
      <c r="AI1557" s="31" t="s">
        <v>495</v>
      </c>
      <c r="AJ1557" s="31" t="s">
        <v>275</v>
      </c>
      <c r="AK1557" s="31" t="s">
        <v>65</v>
      </c>
      <c r="AL1557" s="31" t="s">
        <v>348</v>
      </c>
      <c r="AM1557" s="31" t="s">
        <v>349</v>
      </c>
      <c r="AN1557" s="31">
        <v>16.06765</v>
      </c>
      <c r="AO1557" s="31" t="s">
        <v>68</v>
      </c>
      <c r="AP1557" s="31"/>
      <c r="AQ1557" s="31"/>
      <c r="AR1557" s="31" t="s">
        <v>68</v>
      </c>
      <c r="AS1557" s="31"/>
      <c r="AT1557" s="31"/>
      <c r="AU1557" s="31" t="s">
        <v>350</v>
      </c>
      <c r="AV1557" s="31" t="s">
        <v>351</v>
      </c>
      <c r="AW1557" s="31">
        <v>70.267259999999993</v>
      </c>
      <c r="AX1557" s="31" t="s">
        <v>496</v>
      </c>
      <c r="AY1557" s="31" t="s">
        <v>497</v>
      </c>
      <c r="AZ1557" s="3">
        <v>998</v>
      </c>
      <c r="BA1557" s="31" t="s">
        <v>60</v>
      </c>
      <c r="BB1557" s="31">
        <v>998</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1675</v>
      </c>
      <c r="B1558" s="31" t="s">
        <v>4214</v>
      </c>
      <c r="C1558" s="31" t="s">
        <v>4215</v>
      </c>
      <c r="D1558" s="31" t="s">
        <v>272</v>
      </c>
      <c r="E1558" s="31" t="s">
        <v>490</v>
      </c>
      <c r="F1558" s="31" t="s">
        <v>59</v>
      </c>
      <c r="G1558" s="31">
        <v>1514</v>
      </c>
      <c r="H1558" s="4">
        <v>45814</v>
      </c>
      <c r="I1558" s="4">
        <v>45813</v>
      </c>
      <c r="J1558" s="4">
        <v>45814</v>
      </c>
      <c r="K1558" s="4">
        <v>45815</v>
      </c>
      <c r="L1558" s="4">
        <v>45814.41196759259</v>
      </c>
      <c r="M1558" s="4">
        <v>45817</v>
      </c>
      <c r="N1558" s="4">
        <v>45814.775740740741</v>
      </c>
      <c r="O1558" s="4" t="s">
        <v>60</v>
      </c>
      <c r="P1558" s="4" t="s">
        <v>60</v>
      </c>
      <c r="Q1558" s="4" t="s">
        <v>60</v>
      </c>
      <c r="R1558" s="4" t="s">
        <v>60</v>
      </c>
      <c r="S1558" s="4" t="s">
        <v>60</v>
      </c>
      <c r="T1558" s="4">
        <v>45819</v>
      </c>
      <c r="U1558" s="4">
        <v>45815.351678240739</v>
      </c>
      <c r="V1558" s="4">
        <v>45817.393923611111</v>
      </c>
      <c r="W1558" s="4">
        <v>45822</v>
      </c>
      <c r="X1558" s="4">
        <v>45817.096898148149</v>
      </c>
      <c r="Y1558" s="4" t="s">
        <v>77</v>
      </c>
      <c r="Z1558" s="4">
        <v>45823</v>
      </c>
      <c r="AA1558" s="4">
        <v>45818.684710648151</v>
      </c>
      <c r="AB1558" s="4" t="s">
        <v>60</v>
      </c>
      <c r="AC1558" s="4">
        <v>45824</v>
      </c>
      <c r="AD1558" s="4">
        <v>45825</v>
      </c>
      <c r="AE1558" s="4">
        <v>45826</v>
      </c>
      <c r="AF1558" s="4"/>
      <c r="AG1558" s="31" t="s">
        <v>62</v>
      </c>
      <c r="AH1558" s="31" t="s">
        <v>274</v>
      </c>
      <c r="AI1558" s="31" t="s">
        <v>492</v>
      </c>
      <c r="AJ1558" s="31" t="s">
        <v>275</v>
      </c>
      <c r="AK1558" s="31" t="s">
        <v>100</v>
      </c>
      <c r="AL1558" s="31" t="s">
        <v>348</v>
      </c>
      <c r="AM1558" s="31" t="s">
        <v>349</v>
      </c>
      <c r="AN1558" s="31">
        <v>28.96799</v>
      </c>
      <c r="AO1558" s="31" t="s">
        <v>68</v>
      </c>
      <c r="AP1558" s="31"/>
      <c r="AQ1558" s="31"/>
      <c r="AR1558" s="31" t="s">
        <v>68</v>
      </c>
      <c r="AS1558" s="31"/>
      <c r="AT1558" s="31"/>
      <c r="AU1558" s="31" t="s">
        <v>350</v>
      </c>
      <c r="AV1558" s="31" t="s">
        <v>351</v>
      </c>
      <c r="AW1558" s="31">
        <v>126.6982</v>
      </c>
      <c r="AX1558" s="31" t="s">
        <v>493</v>
      </c>
      <c r="AY1558" s="31" t="s">
        <v>494</v>
      </c>
      <c r="AZ1558" s="3">
        <v>1514</v>
      </c>
      <c r="BA1558" s="31" t="s">
        <v>60</v>
      </c>
      <c r="BB1558" s="31">
        <v>1514</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1676</v>
      </c>
      <c r="B1559" s="31" t="s">
        <v>4216</v>
      </c>
      <c r="C1559" s="31" t="s">
        <v>4217</v>
      </c>
      <c r="D1559" s="31" t="s">
        <v>272</v>
      </c>
      <c r="E1559" s="31" t="s">
        <v>490</v>
      </c>
      <c r="F1559" s="31" t="s">
        <v>59</v>
      </c>
      <c r="G1559" s="31">
        <v>1412</v>
      </c>
      <c r="H1559" s="4">
        <v>45814</v>
      </c>
      <c r="I1559" s="4">
        <v>45813</v>
      </c>
      <c r="J1559" s="4">
        <v>45814</v>
      </c>
      <c r="K1559" s="4">
        <v>45815</v>
      </c>
      <c r="L1559" s="4">
        <v>45814.412002314813</v>
      </c>
      <c r="M1559" s="4">
        <v>45817</v>
      </c>
      <c r="N1559" s="4">
        <v>45814.775763888887</v>
      </c>
      <c r="O1559" s="4" t="s">
        <v>60</v>
      </c>
      <c r="P1559" s="4" t="s">
        <v>60</v>
      </c>
      <c r="Q1559" s="4" t="s">
        <v>60</v>
      </c>
      <c r="R1559" s="4" t="s">
        <v>60</v>
      </c>
      <c r="S1559" s="4" t="s">
        <v>60</v>
      </c>
      <c r="T1559" s="4">
        <v>45819</v>
      </c>
      <c r="U1559" s="4">
        <v>45815.351712962962</v>
      </c>
      <c r="V1559" s="4">
        <v>45817.39398148148</v>
      </c>
      <c r="W1559" s="4">
        <v>45822</v>
      </c>
      <c r="X1559" s="4">
        <v>45817.096817129626</v>
      </c>
      <c r="Y1559" s="4" t="s">
        <v>77</v>
      </c>
      <c r="Z1559" s="4">
        <v>45823</v>
      </c>
      <c r="AA1559" s="4">
        <v>45818.684895833336</v>
      </c>
      <c r="AB1559" s="4">
        <v>45820</v>
      </c>
      <c r="AC1559" s="4">
        <v>45824</v>
      </c>
      <c r="AD1559" s="4">
        <v>45825</v>
      </c>
      <c r="AE1559" s="4">
        <v>45826</v>
      </c>
      <c r="AF1559" s="4"/>
      <c r="AG1559" s="31" t="s">
        <v>1107</v>
      </c>
      <c r="AH1559" s="31" t="s">
        <v>274</v>
      </c>
      <c r="AI1559" s="31" t="s">
        <v>492</v>
      </c>
      <c r="AJ1559" s="31" t="s">
        <v>275</v>
      </c>
      <c r="AK1559" s="31" t="s">
        <v>100</v>
      </c>
      <c r="AL1559" s="31" t="s">
        <v>348</v>
      </c>
      <c r="AM1559" s="31" t="s">
        <v>349</v>
      </c>
      <c r="AN1559" s="31">
        <v>26.760819999999999</v>
      </c>
      <c r="AO1559" s="31" t="s">
        <v>68</v>
      </c>
      <c r="AP1559" s="31"/>
      <c r="AQ1559" s="31"/>
      <c r="AR1559" s="31" t="s">
        <v>68</v>
      </c>
      <c r="AS1559" s="31"/>
      <c r="AT1559" s="31"/>
      <c r="AU1559" s="31" t="s">
        <v>350</v>
      </c>
      <c r="AV1559" s="31" t="s">
        <v>351</v>
      </c>
      <c r="AW1559" s="31">
        <v>117.04396</v>
      </c>
      <c r="AX1559" s="31" t="s">
        <v>493</v>
      </c>
      <c r="AY1559" s="31" t="s">
        <v>494</v>
      </c>
      <c r="AZ1559" s="3">
        <v>1412</v>
      </c>
      <c r="BA1559" s="31" t="s">
        <v>60</v>
      </c>
      <c r="BB1559" s="31">
        <v>1412</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1677</v>
      </c>
      <c r="B1560" s="31" t="s">
        <v>4218</v>
      </c>
      <c r="C1560" s="31" t="s">
        <v>4219</v>
      </c>
      <c r="D1560" s="31" t="s">
        <v>272</v>
      </c>
      <c r="E1560" s="31" t="s">
        <v>490</v>
      </c>
      <c r="F1560" s="31" t="s">
        <v>59</v>
      </c>
      <c r="G1560" s="31">
        <v>833</v>
      </c>
      <c r="H1560" s="4">
        <v>45814</v>
      </c>
      <c r="I1560" s="4">
        <v>45813</v>
      </c>
      <c r="J1560" s="4">
        <v>45814</v>
      </c>
      <c r="K1560" s="4">
        <v>45815</v>
      </c>
      <c r="L1560" s="4">
        <v>45814.412037037036</v>
      </c>
      <c r="M1560" s="4">
        <v>45817</v>
      </c>
      <c r="N1560" s="4">
        <v>45814.775810185187</v>
      </c>
      <c r="O1560" s="4" t="s">
        <v>60</v>
      </c>
      <c r="P1560" s="4" t="s">
        <v>60</v>
      </c>
      <c r="Q1560" s="4" t="s">
        <v>60</v>
      </c>
      <c r="R1560" s="4" t="s">
        <v>60</v>
      </c>
      <c r="S1560" s="4" t="s">
        <v>60</v>
      </c>
      <c r="T1560" s="4">
        <v>45819</v>
      </c>
      <c r="U1560" s="4">
        <v>45815.351759259262</v>
      </c>
      <c r="V1560" s="4">
        <v>45817.39402777778</v>
      </c>
      <c r="W1560" s="4">
        <v>45822</v>
      </c>
      <c r="X1560" s="4">
        <v>45817.096851851849</v>
      </c>
      <c r="Y1560" s="4" t="s">
        <v>77</v>
      </c>
      <c r="Z1560" s="4">
        <v>45823</v>
      </c>
      <c r="AA1560" s="4">
        <v>45818.052118055559</v>
      </c>
      <c r="AB1560" s="4" t="s">
        <v>60</v>
      </c>
      <c r="AC1560" s="4">
        <v>45824</v>
      </c>
      <c r="AD1560" s="4">
        <v>45825</v>
      </c>
      <c r="AE1560" s="4">
        <v>45826</v>
      </c>
      <c r="AF1560" s="4"/>
      <c r="AG1560" s="31" t="s">
        <v>62</v>
      </c>
      <c r="AH1560" s="31" t="s">
        <v>274</v>
      </c>
      <c r="AI1560" s="31" t="s">
        <v>492</v>
      </c>
      <c r="AJ1560" s="31" t="s">
        <v>275</v>
      </c>
      <c r="AK1560" s="31" t="s">
        <v>100</v>
      </c>
      <c r="AL1560" s="31" t="s">
        <v>348</v>
      </c>
      <c r="AM1560" s="31" t="s">
        <v>349</v>
      </c>
      <c r="AN1560" s="31">
        <v>15.84956</v>
      </c>
      <c r="AO1560" s="31" t="s">
        <v>68</v>
      </c>
      <c r="AP1560" s="31"/>
      <c r="AQ1560" s="31"/>
      <c r="AR1560" s="31" t="s">
        <v>68</v>
      </c>
      <c r="AS1560" s="31"/>
      <c r="AT1560" s="31"/>
      <c r="AU1560" s="31" t="s">
        <v>350</v>
      </c>
      <c r="AV1560" s="31" t="s">
        <v>351</v>
      </c>
      <c r="AW1560" s="31">
        <v>69.32056</v>
      </c>
      <c r="AX1560" s="31" t="s">
        <v>493</v>
      </c>
      <c r="AY1560" s="31" t="s">
        <v>494</v>
      </c>
      <c r="AZ1560" s="3">
        <v>833</v>
      </c>
      <c r="BA1560" s="31" t="s">
        <v>60</v>
      </c>
      <c r="BB1560" s="31">
        <v>833</v>
      </c>
      <c r="BC1560" s="31" t="s">
        <v>60</v>
      </c>
      <c r="BD1560" s="31" t="s">
        <v>60</v>
      </c>
      <c r="BE1560" s="31" t="s">
        <v>60</v>
      </c>
      <c r="BF1560" s="36" t="str">
        <f>IFERROR(VLOOKUP(Data_Power_app[[#This Row],[PRO ODER]],'Result'!H:J,3,0),"")</f>
        <v>LAMINATION 6</v>
      </c>
      <c r="BG1560" s="13" t="str">
        <f>IFERROR(VLOOKUP(Data_Power_app[[#This Row],[PRO ODER]]&amp;"LAM",'Real Time'!A:E,4,0),"")</f>
        <v>ML-06</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28">
        <v>1678</v>
      </c>
      <c r="B1561" s="31" t="s">
        <v>4220</v>
      </c>
      <c r="C1561" s="31" t="s">
        <v>4221</v>
      </c>
      <c r="D1561" s="31" t="s">
        <v>222</v>
      </c>
      <c r="E1561" s="31" t="s">
        <v>112</v>
      </c>
      <c r="F1561" s="31" t="s">
        <v>59</v>
      </c>
      <c r="G1561" s="31">
        <v>60</v>
      </c>
      <c r="H1561" s="4">
        <v>45817</v>
      </c>
      <c r="I1561" s="4">
        <v>45812</v>
      </c>
      <c r="J1561" s="4">
        <v>45814</v>
      </c>
      <c r="K1561" s="4">
        <v>45815</v>
      </c>
      <c r="L1561" s="4">
        <v>45818.270416666666</v>
      </c>
      <c r="M1561" s="4">
        <v>45817</v>
      </c>
      <c r="N1561" s="4"/>
      <c r="O1561" s="4">
        <v>45819</v>
      </c>
      <c r="P1561" s="4" t="s">
        <v>60</v>
      </c>
      <c r="Q1561" s="4" t="s">
        <v>60</v>
      </c>
      <c r="R1561" s="4" t="s">
        <v>60</v>
      </c>
      <c r="S1561" s="4" t="s">
        <v>60</v>
      </c>
      <c r="T1561" s="4">
        <v>45820</v>
      </c>
      <c r="U1561" s="4"/>
      <c r="V1561" s="4"/>
      <c r="W1561" s="4">
        <v>45822</v>
      </c>
      <c r="X1561" s="4"/>
      <c r="Y1561" s="4" t="s">
        <v>60</v>
      </c>
      <c r="Z1561" s="4">
        <v>45823</v>
      </c>
      <c r="AA1561" s="4"/>
      <c r="AB1561" s="4" t="s">
        <v>60</v>
      </c>
      <c r="AC1561" s="4">
        <v>45824</v>
      </c>
      <c r="AD1561" s="4">
        <v>45825</v>
      </c>
      <c r="AE1561" s="4">
        <v>45826</v>
      </c>
      <c r="AF1561" s="4"/>
      <c r="AG1561" s="31" t="s">
        <v>88</v>
      </c>
      <c r="AH1561" s="31" t="s">
        <v>371</v>
      </c>
      <c r="AI1561" s="31" t="s">
        <v>4222</v>
      </c>
      <c r="AJ1561" s="31" t="s">
        <v>372</v>
      </c>
      <c r="AK1561" s="31" t="s">
        <v>100</v>
      </c>
      <c r="AL1561" s="31" t="s">
        <v>373</v>
      </c>
      <c r="AM1561" s="31" t="s">
        <v>374</v>
      </c>
      <c r="AN1561" s="31">
        <v>1.11968</v>
      </c>
      <c r="AO1561" s="31" t="s">
        <v>68</v>
      </c>
      <c r="AP1561" s="31"/>
      <c r="AQ1561" s="31"/>
      <c r="AR1561" s="31" t="s">
        <v>68</v>
      </c>
      <c r="AS1561" s="31"/>
      <c r="AT1561" s="31"/>
      <c r="AU1561" s="31" t="s">
        <v>4223</v>
      </c>
      <c r="AV1561" s="31" t="s">
        <v>4224</v>
      </c>
      <c r="AW1561" s="31">
        <v>4.8970099999999999</v>
      </c>
      <c r="AX1561" s="31" t="s">
        <v>4225</v>
      </c>
      <c r="AY1561" s="31" t="s">
        <v>4226</v>
      </c>
      <c r="AZ1561" s="3">
        <v>60</v>
      </c>
      <c r="BA1561" s="31" t="s">
        <v>60</v>
      </c>
      <c r="BB1561" s="31">
        <v>60</v>
      </c>
      <c r="BC1561" s="31" t="s">
        <v>60</v>
      </c>
      <c r="BD1561" s="31" t="s">
        <v>60</v>
      </c>
      <c r="BE1561" s="31" t="s">
        <v>60</v>
      </c>
      <c r="BF1561" s="36" t="str">
        <f>IFERROR(VLOOKUP(Data_Power_app[[#This Row],[PRO ODER]],'Result'!H:J,3,0),"")</f>
        <v>LAMINATION 7</v>
      </c>
      <c r="BG1561" s="13" t="str">
        <f>IFERROR(VLOOKUP(Data_Power_app[[#This Row],[PRO ODER]]&amp;"LAM",'Real Time'!A:E,4,0),"")</f>
        <v>ML-05</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2" spans="1:60" x14ac:dyDescent="0.25">
      <c r="A1562" s="28">
        <v>1679</v>
      </c>
      <c r="B1562" s="31" t="s">
        <v>8328</v>
      </c>
      <c r="C1562" s="31" t="s">
        <v>8329</v>
      </c>
      <c r="D1562" s="31" t="s">
        <v>86</v>
      </c>
      <c r="E1562" s="31" t="s">
        <v>163</v>
      </c>
      <c r="F1562" s="31" t="s">
        <v>72</v>
      </c>
      <c r="G1562" s="31">
        <v>49</v>
      </c>
      <c r="H1562" s="4">
        <v>45820</v>
      </c>
      <c r="I1562" s="4">
        <v>45814</v>
      </c>
      <c r="J1562" s="4">
        <v>45818</v>
      </c>
      <c r="K1562" s="4">
        <v>45821</v>
      </c>
      <c r="L1562" s="4">
        <v>45814.194918981484</v>
      </c>
      <c r="M1562" s="4" t="s">
        <v>60</v>
      </c>
      <c r="N1562" s="4"/>
      <c r="O1562" s="4" t="s">
        <v>60</v>
      </c>
      <c r="P1562" s="4" t="s">
        <v>60</v>
      </c>
      <c r="Q1562" s="4" t="s">
        <v>60</v>
      </c>
      <c r="R1562" s="4" t="s">
        <v>60</v>
      </c>
      <c r="S1562" s="4" t="s">
        <v>60</v>
      </c>
      <c r="T1562" s="4" t="s">
        <v>60</v>
      </c>
      <c r="U1562" s="4"/>
      <c r="V1562" s="4"/>
      <c r="W1562" s="4"/>
      <c r="X1562" s="4">
        <v>45819.527048611111</v>
      </c>
      <c r="Y1562" s="4" t="s">
        <v>125</v>
      </c>
      <c r="Z1562" s="4" t="s">
        <v>60</v>
      </c>
      <c r="AA1562" s="4">
        <v>45819.527499999997</v>
      </c>
      <c r="AB1562" s="4">
        <v>45820</v>
      </c>
      <c r="AC1562" s="4" t="s">
        <v>60</v>
      </c>
      <c r="AD1562" s="4">
        <v>45825</v>
      </c>
      <c r="AE1562" s="4">
        <v>45826</v>
      </c>
      <c r="AF1562" s="4"/>
      <c r="AG1562" s="31" t="s">
        <v>1107</v>
      </c>
      <c r="AH1562" s="31" t="s">
        <v>547</v>
      </c>
      <c r="AI1562" s="31" t="s">
        <v>8330</v>
      </c>
      <c r="AJ1562" s="31" t="s">
        <v>74</v>
      </c>
      <c r="AK1562" s="31" t="s">
        <v>65</v>
      </c>
      <c r="AL1562" s="31" t="s">
        <v>161</v>
      </c>
      <c r="AM1562" s="31" t="s">
        <v>162</v>
      </c>
      <c r="AN1562" s="31">
        <v>0.99663000000000002</v>
      </c>
      <c r="AO1562" s="31" t="s">
        <v>68</v>
      </c>
      <c r="AP1562" s="31"/>
      <c r="AQ1562" s="31"/>
      <c r="AR1562" s="31" t="s">
        <v>68</v>
      </c>
      <c r="AS1562" s="31"/>
      <c r="AT1562" s="31"/>
      <c r="AU1562" s="31" t="s">
        <v>561</v>
      </c>
      <c r="AV1562" s="31" t="s">
        <v>562</v>
      </c>
      <c r="AW1562" s="31">
        <v>2.1794899999999999</v>
      </c>
      <c r="AX1562" s="31" t="s">
        <v>8331</v>
      </c>
      <c r="AY1562" s="31" t="s">
        <v>8332</v>
      </c>
      <c r="AZ1562" s="3">
        <v>49</v>
      </c>
      <c r="BA1562" s="31" t="s">
        <v>60</v>
      </c>
      <c r="BB1562" s="31">
        <v>49</v>
      </c>
      <c r="BC1562" s="31" t="s">
        <v>60</v>
      </c>
      <c r="BD1562" s="31" t="s">
        <v>60</v>
      </c>
      <c r="BE1562" s="31" t="s">
        <v>60</v>
      </c>
      <c r="BF1562" s="36" t="str">
        <f>IFERROR(VLOOKUP(Data_Power_app[[#This Row],[PRO ODER]],'Result'!H:J,3,0),"")</f>
        <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1680</v>
      </c>
      <c r="B1563" s="31" t="s">
        <v>14254</v>
      </c>
      <c r="C1563" s="31" t="s">
        <v>14255</v>
      </c>
      <c r="D1563" s="31" t="s">
        <v>86</v>
      </c>
      <c r="E1563" s="31" t="s">
        <v>163</v>
      </c>
      <c r="F1563" s="31" t="s">
        <v>72</v>
      </c>
      <c r="G1563" s="31">
        <v>1000</v>
      </c>
      <c r="H1563" s="4">
        <v>45819</v>
      </c>
      <c r="I1563" s="4">
        <v>45819</v>
      </c>
      <c r="J1563" s="4">
        <v>45819</v>
      </c>
      <c r="K1563" s="4">
        <v>45820</v>
      </c>
      <c r="L1563" s="4">
        <v>45819.197511574072</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24.5243</v>
      </c>
      <c r="AO1563" s="31" t="s">
        <v>68</v>
      </c>
      <c r="AP1563" s="31"/>
      <c r="AQ1563" s="31"/>
      <c r="AR1563" s="31" t="s">
        <v>68</v>
      </c>
      <c r="AS1563" s="31"/>
      <c r="AT1563" s="31"/>
      <c r="AU1563" s="31" t="s">
        <v>296</v>
      </c>
      <c r="AV1563" s="31" t="s">
        <v>297</v>
      </c>
      <c r="AW1563" s="31">
        <v>53.632100000000001</v>
      </c>
      <c r="AX1563" s="31" t="s">
        <v>211</v>
      </c>
      <c r="AY1563" s="31" t="s">
        <v>212</v>
      </c>
      <c r="AZ1563" s="3">
        <v>1000</v>
      </c>
      <c r="BA1563" s="31" t="s">
        <v>213</v>
      </c>
      <c r="BB1563" s="31">
        <v>1000</v>
      </c>
      <c r="BC1563" s="31" t="s">
        <v>60</v>
      </c>
      <c r="BD1563" s="31" t="s">
        <v>60</v>
      </c>
      <c r="BE1563" s="31" t="s">
        <v>670</v>
      </c>
      <c r="BF1563" s="36" t="str">
        <f>IFERROR(VLOOKUP(Data_Power_app[[#This Row],[PRO ODER]],'Result'!H:J,3,0),"")</f>
        <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1681</v>
      </c>
      <c r="B1564" s="31" t="s">
        <v>14256</v>
      </c>
      <c r="C1564" s="31" t="s">
        <v>14257</v>
      </c>
      <c r="D1564" s="31" t="s">
        <v>86</v>
      </c>
      <c r="E1564" s="31" t="s">
        <v>163</v>
      </c>
      <c r="F1564" s="31" t="s">
        <v>72</v>
      </c>
      <c r="G1564" s="31">
        <v>1000</v>
      </c>
      <c r="H1564" s="4">
        <v>45819</v>
      </c>
      <c r="I1564" s="4">
        <v>45819</v>
      </c>
      <c r="J1564" s="4">
        <v>45819</v>
      </c>
      <c r="K1564" s="4">
        <v>45820</v>
      </c>
      <c r="L1564" s="4">
        <v>45819.197557870371</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151</v>
      </c>
      <c r="AH1564" s="31" t="s">
        <v>525</v>
      </c>
      <c r="AI1564" s="31" t="s">
        <v>2723</v>
      </c>
      <c r="AJ1564" s="31" t="s">
        <v>74</v>
      </c>
      <c r="AK1564" s="31" t="s">
        <v>65</v>
      </c>
      <c r="AL1564" s="31" t="s">
        <v>161</v>
      </c>
      <c r="AM1564" s="31" t="s">
        <v>162</v>
      </c>
      <c r="AN1564" s="31">
        <v>23.411899999999999</v>
      </c>
      <c r="AO1564" s="31" t="s">
        <v>68</v>
      </c>
      <c r="AP1564" s="31"/>
      <c r="AQ1564" s="31"/>
      <c r="AR1564" s="31" t="s">
        <v>68</v>
      </c>
      <c r="AS1564" s="31"/>
      <c r="AT1564" s="31"/>
      <c r="AU1564" s="31" t="s">
        <v>296</v>
      </c>
      <c r="AV1564" s="31" t="s">
        <v>297</v>
      </c>
      <c r="AW1564" s="31">
        <v>51.191000000000003</v>
      </c>
      <c r="AX1564" s="31" t="s">
        <v>211</v>
      </c>
      <c r="AY1564" s="31" t="s">
        <v>212</v>
      </c>
      <c r="AZ1564" s="3">
        <v>1000</v>
      </c>
      <c r="BA1564" s="31" t="s">
        <v>213</v>
      </c>
      <c r="BB1564" s="31">
        <v>1000</v>
      </c>
      <c r="BC1564" s="31" t="s">
        <v>60</v>
      </c>
      <c r="BD1564" s="31" t="s">
        <v>60</v>
      </c>
      <c r="BE1564" s="31" t="s">
        <v>670</v>
      </c>
      <c r="BF1564" s="36" t="str">
        <f>IFERROR(VLOOKUP(Data_Power_app[[#This Row],[PRO ODER]],'Result'!H:J,3,0),"")</f>
        <v/>
      </c>
      <c r="BG1564" s="13" t="str">
        <f>IFERROR(VLOOKUP(Data_Power_app[[#This Row],[PRO ODER]]&amp;"LAM",'Real Time'!A:E,4,0),"")</f>
        <v>ML-03</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1682</v>
      </c>
      <c r="B1565" s="31" t="s">
        <v>14258</v>
      </c>
      <c r="C1565" s="31" t="s">
        <v>14259</v>
      </c>
      <c r="D1565" s="31" t="s">
        <v>86</v>
      </c>
      <c r="E1565" s="31" t="s">
        <v>170</v>
      </c>
      <c r="F1565" s="31" t="s">
        <v>72</v>
      </c>
      <c r="G1565" s="31">
        <v>2679</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316</v>
      </c>
      <c r="AI1565" s="31" t="s">
        <v>5184</v>
      </c>
      <c r="AJ1565" s="31" t="s">
        <v>74</v>
      </c>
      <c r="AK1565" s="31" t="s">
        <v>100</v>
      </c>
      <c r="AL1565" s="31" t="s">
        <v>317</v>
      </c>
      <c r="AM1565" s="31" t="s">
        <v>318</v>
      </c>
      <c r="AN1565" s="31">
        <v>61.620620000000002</v>
      </c>
      <c r="AO1565" s="31" t="s">
        <v>68</v>
      </c>
      <c r="AP1565" s="31"/>
      <c r="AQ1565" s="31"/>
      <c r="AR1565" s="31" t="s">
        <v>68</v>
      </c>
      <c r="AS1565" s="31"/>
      <c r="AT1565" s="31"/>
      <c r="AU1565" s="31" t="s">
        <v>5185</v>
      </c>
      <c r="AV1565" s="31" t="s">
        <v>5186</v>
      </c>
      <c r="AW1565" s="31">
        <v>134.76567</v>
      </c>
      <c r="AX1565" s="31" t="s">
        <v>5187</v>
      </c>
      <c r="AY1565" s="31" t="s">
        <v>5188</v>
      </c>
      <c r="AZ1565" s="3">
        <v>2679</v>
      </c>
      <c r="BA1565" s="31" t="s">
        <v>213</v>
      </c>
      <c r="BB1565" s="31">
        <v>2679</v>
      </c>
      <c r="BC1565" s="31" t="s">
        <v>60</v>
      </c>
      <c r="BD1565" s="31" t="s">
        <v>60</v>
      </c>
      <c r="BE1565" s="31" t="s">
        <v>319</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1683</v>
      </c>
      <c r="B1566" s="31" t="s">
        <v>14260</v>
      </c>
      <c r="C1566" s="31" t="s">
        <v>14261</v>
      </c>
      <c r="D1566" s="31" t="s">
        <v>86</v>
      </c>
      <c r="E1566" s="31" t="s">
        <v>170</v>
      </c>
      <c r="F1566" s="31" t="s">
        <v>72</v>
      </c>
      <c r="G1566" s="31">
        <v>5021</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14262</v>
      </c>
      <c r="AJ1566" s="31" t="s">
        <v>74</v>
      </c>
      <c r="AK1566" s="31" t="s">
        <v>65</v>
      </c>
      <c r="AL1566" s="31" t="s">
        <v>248</v>
      </c>
      <c r="AM1566" s="31" t="s">
        <v>249</v>
      </c>
      <c r="AN1566" s="31">
        <v>118.79449</v>
      </c>
      <c r="AO1566" s="31" t="s">
        <v>68</v>
      </c>
      <c r="AP1566" s="31"/>
      <c r="AQ1566" s="31"/>
      <c r="AR1566" s="31" t="s">
        <v>68</v>
      </c>
      <c r="AS1566" s="31"/>
      <c r="AT1566" s="31"/>
      <c r="AU1566" s="31" t="s">
        <v>3932</v>
      </c>
      <c r="AV1566" s="31" t="s">
        <v>3933</v>
      </c>
      <c r="AW1566" s="31">
        <v>259.79617000000002</v>
      </c>
      <c r="AX1566" s="31" t="s">
        <v>289</v>
      </c>
      <c r="AY1566" s="31" t="s">
        <v>290</v>
      </c>
      <c r="AZ1566" s="3">
        <v>5021</v>
      </c>
      <c r="BA1566" s="31" t="s">
        <v>213</v>
      </c>
      <c r="BB1566" s="31">
        <v>5021</v>
      </c>
      <c r="BC1566" s="31" t="s">
        <v>60</v>
      </c>
      <c r="BD1566" s="31" t="s">
        <v>60</v>
      </c>
      <c r="BE1566" s="31" t="s">
        <v>291</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1684</v>
      </c>
      <c r="B1567" s="31" t="s">
        <v>14263</v>
      </c>
      <c r="C1567" s="31" t="s">
        <v>14264</v>
      </c>
      <c r="D1567" s="31" t="s">
        <v>86</v>
      </c>
      <c r="E1567" s="31" t="s">
        <v>170</v>
      </c>
      <c r="F1567" s="31" t="s">
        <v>72</v>
      </c>
      <c r="G1567" s="31">
        <v>4509</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14265</v>
      </c>
      <c r="AJ1567" s="31" t="s">
        <v>74</v>
      </c>
      <c r="AK1567" s="31" t="s">
        <v>65</v>
      </c>
      <c r="AL1567" s="31" t="s">
        <v>248</v>
      </c>
      <c r="AM1567" s="31" t="s">
        <v>249</v>
      </c>
      <c r="AN1567" s="31">
        <v>112.35154</v>
      </c>
      <c r="AO1567" s="31" t="s">
        <v>68</v>
      </c>
      <c r="AP1567" s="31"/>
      <c r="AQ1567" s="31"/>
      <c r="AR1567" s="31" t="s">
        <v>68</v>
      </c>
      <c r="AS1567" s="31"/>
      <c r="AT1567" s="31"/>
      <c r="AU1567" s="31" t="s">
        <v>3932</v>
      </c>
      <c r="AV1567" s="31" t="s">
        <v>3933</v>
      </c>
      <c r="AW1567" s="31">
        <v>245.70427000000001</v>
      </c>
      <c r="AX1567" s="31" t="s">
        <v>5390</v>
      </c>
      <c r="AY1567" s="31" t="s">
        <v>290</v>
      </c>
      <c r="AZ1567" s="3">
        <v>4509</v>
      </c>
      <c r="BA1567" s="31" t="s">
        <v>213</v>
      </c>
      <c r="BB1567" s="31">
        <v>4509</v>
      </c>
      <c r="BC1567" s="31" t="s">
        <v>60</v>
      </c>
      <c r="BD1567" s="31" t="s">
        <v>60</v>
      </c>
      <c r="BE1567" s="31" t="s">
        <v>291</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1685</v>
      </c>
      <c r="B1568" s="31" t="s">
        <v>14266</v>
      </c>
      <c r="C1568" s="31" t="s">
        <v>14267</v>
      </c>
      <c r="D1568" s="31" t="s">
        <v>86</v>
      </c>
      <c r="E1568" s="31" t="s">
        <v>170</v>
      </c>
      <c r="F1568" s="31" t="s">
        <v>72</v>
      </c>
      <c r="G1568" s="31">
        <v>4500</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119</v>
      </c>
      <c r="AH1568" s="31" t="s">
        <v>287</v>
      </c>
      <c r="AI1568" s="31" t="s">
        <v>5389</v>
      </c>
      <c r="AJ1568" s="31" t="s">
        <v>74</v>
      </c>
      <c r="AK1568" s="31" t="s">
        <v>65</v>
      </c>
      <c r="AL1568" s="31" t="s">
        <v>248</v>
      </c>
      <c r="AM1568" s="31" t="s">
        <v>249</v>
      </c>
      <c r="AN1568" s="31">
        <v>112.65589</v>
      </c>
      <c r="AO1568" s="31" t="s">
        <v>68</v>
      </c>
      <c r="AP1568" s="31"/>
      <c r="AQ1568" s="31"/>
      <c r="AR1568" s="31" t="s">
        <v>68</v>
      </c>
      <c r="AS1568" s="31"/>
      <c r="AT1568" s="31"/>
      <c r="AU1568" s="31" t="s">
        <v>250</v>
      </c>
      <c r="AV1568" s="31" t="s">
        <v>251</v>
      </c>
      <c r="AW1568" s="31">
        <v>246.37027</v>
      </c>
      <c r="AX1568" s="31" t="s">
        <v>5390</v>
      </c>
      <c r="AY1568" s="31" t="s">
        <v>290</v>
      </c>
      <c r="AZ1568" s="3">
        <v>4500</v>
      </c>
      <c r="BA1568" s="31" t="s">
        <v>213</v>
      </c>
      <c r="BB1568" s="31">
        <v>4500</v>
      </c>
      <c r="BC1568" s="31" t="s">
        <v>60</v>
      </c>
      <c r="BD1568" s="31" t="s">
        <v>60</v>
      </c>
      <c r="BE1568" s="31" t="s">
        <v>291</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1686</v>
      </c>
      <c r="B1569" s="31" t="s">
        <v>14268</v>
      </c>
      <c r="C1569" s="31" t="s">
        <v>14269</v>
      </c>
      <c r="D1569" s="31" t="s">
        <v>86</v>
      </c>
      <c r="E1569" s="31" t="s">
        <v>201</v>
      </c>
      <c r="F1569" s="31" t="s">
        <v>72</v>
      </c>
      <c r="G1569" s="31">
        <v>6996</v>
      </c>
      <c r="H1569" s="4">
        <v>45819</v>
      </c>
      <c r="I1569" s="4">
        <v>45819</v>
      </c>
      <c r="J1569" s="4">
        <v>45819</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119</v>
      </c>
      <c r="AH1569" s="31" t="s">
        <v>247</v>
      </c>
      <c r="AI1569" s="31" t="s">
        <v>7933</v>
      </c>
      <c r="AJ1569" s="31" t="s">
        <v>74</v>
      </c>
      <c r="AK1569" s="31" t="s">
        <v>65</v>
      </c>
      <c r="AL1569" s="31" t="s">
        <v>248</v>
      </c>
      <c r="AM1569" s="31" t="s">
        <v>249</v>
      </c>
      <c r="AN1569" s="31">
        <v>147.27223000000001</v>
      </c>
      <c r="AO1569" s="31" t="s">
        <v>68</v>
      </c>
      <c r="AP1569" s="31"/>
      <c r="AQ1569" s="31"/>
      <c r="AR1569" s="31" t="s">
        <v>68</v>
      </c>
      <c r="AS1569" s="31"/>
      <c r="AT1569" s="31"/>
      <c r="AU1569" s="31" t="s">
        <v>7934</v>
      </c>
      <c r="AV1569" s="31" t="s">
        <v>7935</v>
      </c>
      <c r="AW1569" s="31">
        <v>322.03868</v>
      </c>
      <c r="AX1569" s="31" t="s">
        <v>7936</v>
      </c>
      <c r="AY1569" s="31" t="s">
        <v>7937</v>
      </c>
      <c r="AZ1569" s="3">
        <v>6996</v>
      </c>
      <c r="BA1569" s="31" t="s">
        <v>213</v>
      </c>
      <c r="BB1569" s="31">
        <v>6996</v>
      </c>
      <c r="BC1569" s="31" t="s">
        <v>60</v>
      </c>
      <c r="BD1569" s="31" t="s">
        <v>60</v>
      </c>
      <c r="BE1569" s="31" t="s">
        <v>241</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1687</v>
      </c>
      <c r="B1570" s="31" t="s">
        <v>12698</v>
      </c>
      <c r="C1570" s="31" t="s">
        <v>12699</v>
      </c>
      <c r="D1570" s="31" t="s">
        <v>86</v>
      </c>
      <c r="E1570" s="31" t="s">
        <v>170</v>
      </c>
      <c r="F1570" s="31" t="s">
        <v>72</v>
      </c>
      <c r="G1570" s="31">
        <v>4545</v>
      </c>
      <c r="H1570" s="4">
        <v>45819</v>
      </c>
      <c r="I1570" s="4">
        <v>45818</v>
      </c>
      <c r="J1570" s="4" t="s">
        <v>68</v>
      </c>
      <c r="K1570" s="4">
        <v>45820</v>
      </c>
      <c r="L1570" s="4">
        <v>45820.329722222225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187</v>
      </c>
      <c r="AI1570" s="31" t="s">
        <v>12700</v>
      </c>
      <c r="AJ1570" s="31" t="s">
        <v>74</v>
      </c>
      <c r="AK1570" s="31" t="s">
        <v>65</v>
      </c>
      <c r="AL1570" s="31" t="s">
        <v>188</v>
      </c>
      <c r="AM1570" s="31" t="s">
        <v>189</v>
      </c>
      <c r="AN1570" s="31">
        <v>132.42089000000001</v>
      </c>
      <c r="AO1570" s="31" t="s">
        <v>93</v>
      </c>
      <c r="AP1570" s="31" t="s">
        <v>94</v>
      </c>
      <c r="AQ1570" s="31">
        <v>132.42089000000001</v>
      </c>
      <c r="AR1570" s="31" t="s">
        <v>68</v>
      </c>
      <c r="AS1570" s="31"/>
      <c r="AT1570" s="31"/>
      <c r="AU1570" s="31" t="s">
        <v>591</v>
      </c>
      <c r="AV1570" s="31" t="s">
        <v>592</v>
      </c>
      <c r="AW1570" s="31">
        <v>246.15209999999999</v>
      </c>
      <c r="AX1570" s="31" t="s">
        <v>68</v>
      </c>
      <c r="AY1570" s="31" t="s">
        <v>68</v>
      </c>
      <c r="AZ1570" s="3" t="s">
        <v>68</v>
      </c>
      <c r="BA1570" s="31" t="s">
        <v>60</v>
      </c>
      <c r="BB1570" s="31">
        <v>4545</v>
      </c>
      <c r="BC1570" s="31" t="s">
        <v>60</v>
      </c>
      <c r="BD1570" s="31" t="s">
        <v>60</v>
      </c>
      <c r="BE1570" s="31" t="s">
        <v>60</v>
      </c>
      <c r="BF1570" s="36"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28">
        <v>1688</v>
      </c>
      <c r="B1571" s="31" t="s">
        <v>14270</v>
      </c>
      <c r="C1571" s="31" t="s">
        <v>14271</v>
      </c>
      <c r="D1571" s="31" t="s">
        <v>86</v>
      </c>
      <c r="E1571" s="31" t="s">
        <v>170</v>
      </c>
      <c r="F1571" s="31" t="s">
        <v>72</v>
      </c>
      <c r="G1571" s="31">
        <v>2213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1780</v>
      </c>
      <c r="AJ1571" s="31" t="s">
        <v>74</v>
      </c>
      <c r="AK1571" s="31" t="s">
        <v>100</v>
      </c>
      <c r="AL1571" s="31" t="s">
        <v>188</v>
      </c>
      <c r="AM1571" s="31" t="s">
        <v>189</v>
      </c>
      <c r="AN1571" s="31">
        <v>70.426410000000004</v>
      </c>
      <c r="AO1571" s="31" t="s">
        <v>93</v>
      </c>
      <c r="AP1571" s="31" t="s">
        <v>94</v>
      </c>
      <c r="AQ1571" s="31">
        <v>70.426410000000004</v>
      </c>
      <c r="AR1571" s="31" t="s">
        <v>68</v>
      </c>
      <c r="AS1571" s="31"/>
      <c r="AT1571" s="31"/>
      <c r="AU1571" s="31" t="s">
        <v>1781</v>
      </c>
      <c r="AV1571" s="31" t="s">
        <v>1782</v>
      </c>
      <c r="AW1571" s="31">
        <v>130.91439</v>
      </c>
      <c r="AX1571" s="31" t="s">
        <v>68</v>
      </c>
      <c r="AY1571" s="31" t="s">
        <v>68</v>
      </c>
      <c r="AZ1571" s="3" t="s">
        <v>68</v>
      </c>
      <c r="BA1571" s="31" t="s">
        <v>60</v>
      </c>
      <c r="BB1571" s="31">
        <v>2213</v>
      </c>
      <c r="BC1571" s="31" t="s">
        <v>60</v>
      </c>
      <c r="BD1571" s="31" t="s">
        <v>60</v>
      </c>
      <c r="BE1571" s="31" t="s">
        <v>60</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1689</v>
      </c>
      <c r="B1572" s="31" t="s">
        <v>14272</v>
      </c>
      <c r="C1572" s="31" t="s">
        <v>14273</v>
      </c>
      <c r="D1572" s="31" t="s">
        <v>86</v>
      </c>
      <c r="E1572" s="31" t="s">
        <v>170</v>
      </c>
      <c r="F1572" s="31" t="s">
        <v>72</v>
      </c>
      <c r="G1572" s="31">
        <v>4263</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14274</v>
      </c>
      <c r="AJ1572" s="31" t="s">
        <v>74</v>
      </c>
      <c r="AK1572" s="31" t="s">
        <v>65</v>
      </c>
      <c r="AL1572" s="31" t="s">
        <v>188</v>
      </c>
      <c r="AM1572" s="31" t="s">
        <v>189</v>
      </c>
      <c r="AN1572" s="31">
        <v>118.05562</v>
      </c>
      <c r="AO1572" s="31" t="s">
        <v>93</v>
      </c>
      <c r="AP1572" s="31" t="s">
        <v>94</v>
      </c>
      <c r="AQ1572" s="31">
        <v>118.05562</v>
      </c>
      <c r="AR1572" s="31" t="s">
        <v>68</v>
      </c>
      <c r="AS1572" s="31"/>
      <c r="AT1572" s="31"/>
      <c r="AU1572" s="31" t="s">
        <v>14275</v>
      </c>
      <c r="AV1572" s="31" t="s">
        <v>14276</v>
      </c>
      <c r="AW1572" s="31">
        <v>219.44754</v>
      </c>
      <c r="AX1572" s="31" t="s">
        <v>68</v>
      </c>
      <c r="AY1572" s="31" t="s">
        <v>68</v>
      </c>
      <c r="AZ1572" s="3" t="s">
        <v>68</v>
      </c>
      <c r="BA1572" s="31" t="s">
        <v>60</v>
      </c>
      <c r="BB1572" s="31">
        <v>4263</v>
      </c>
      <c r="BC1572" s="31" t="s">
        <v>60</v>
      </c>
      <c r="BD1572" s="31" t="s">
        <v>60</v>
      </c>
      <c r="BE1572" s="31" t="s">
        <v>60</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1690</v>
      </c>
      <c r="B1573" s="31" t="s">
        <v>14277</v>
      </c>
      <c r="C1573" s="31" t="s">
        <v>14278</v>
      </c>
      <c r="D1573" s="31" t="s">
        <v>86</v>
      </c>
      <c r="E1573" s="31" t="s">
        <v>170</v>
      </c>
      <c r="F1573" s="31" t="s">
        <v>72</v>
      </c>
      <c r="G1573" s="31">
        <v>3854</v>
      </c>
      <c r="H1573" s="4">
        <v>45819</v>
      </c>
      <c r="I1573" s="4">
        <v>45819</v>
      </c>
      <c r="J1573" s="4" t="s">
        <v>68</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187</v>
      </c>
      <c r="AI1573" s="31" t="s">
        <v>487</v>
      </c>
      <c r="AJ1573" s="31" t="s">
        <v>74</v>
      </c>
      <c r="AK1573" s="31" t="s">
        <v>100</v>
      </c>
      <c r="AL1573" s="31" t="s">
        <v>188</v>
      </c>
      <c r="AM1573" s="31" t="s">
        <v>189</v>
      </c>
      <c r="AN1573" s="31">
        <v>126.21774000000001</v>
      </c>
      <c r="AO1573" s="31" t="s">
        <v>93</v>
      </c>
      <c r="AP1573" s="31" t="s">
        <v>94</v>
      </c>
      <c r="AQ1573" s="31">
        <v>126.21774000000001</v>
      </c>
      <c r="AR1573" s="31" t="s">
        <v>68</v>
      </c>
      <c r="AS1573" s="31"/>
      <c r="AT1573" s="31"/>
      <c r="AU1573" s="31" t="s">
        <v>488</v>
      </c>
      <c r="AV1573" s="31" t="s">
        <v>489</v>
      </c>
      <c r="AW1573" s="31">
        <v>234.62603999999999</v>
      </c>
      <c r="AX1573" s="31" t="s">
        <v>68</v>
      </c>
      <c r="AY1573" s="31" t="s">
        <v>68</v>
      </c>
      <c r="AZ1573" s="3" t="s">
        <v>68</v>
      </c>
      <c r="BA1573" s="31" t="s">
        <v>60</v>
      </c>
      <c r="BB1573" s="31">
        <v>3854</v>
      </c>
      <c r="BC1573" s="31" t="s">
        <v>60</v>
      </c>
      <c r="BD1573" s="31" t="s">
        <v>60</v>
      </c>
      <c r="BE1573" s="31" t="s">
        <v>60</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1691</v>
      </c>
      <c r="B1574" s="31" t="s">
        <v>14279</v>
      </c>
      <c r="C1574" s="31" t="s">
        <v>14280</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1692</v>
      </c>
      <c r="B1575" s="31" t="s">
        <v>14281</v>
      </c>
      <c r="C1575" s="31" t="s">
        <v>14282</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0.34329999999999999</v>
      </c>
      <c r="AO1575" s="31" t="s">
        <v>68</v>
      </c>
      <c r="AP1575" s="31"/>
      <c r="AQ1575" s="31"/>
      <c r="AR1575" s="31" t="s">
        <v>68</v>
      </c>
      <c r="AS1575" s="31"/>
      <c r="AT1575" s="31"/>
      <c r="AU1575" s="31" t="s">
        <v>8004</v>
      </c>
      <c r="AV1575" s="31" t="s">
        <v>8005</v>
      </c>
      <c r="AW1575" s="31">
        <v>0.75087000000000004</v>
      </c>
      <c r="AX1575" s="31" t="s">
        <v>8006</v>
      </c>
      <c r="AY1575" s="31" t="s">
        <v>8007</v>
      </c>
      <c r="AZ1575" s="3">
        <v>10</v>
      </c>
      <c r="BA1575" s="31" t="s">
        <v>213</v>
      </c>
      <c r="BB1575" s="31">
        <v>10</v>
      </c>
      <c r="BC1575" s="31" t="s">
        <v>60</v>
      </c>
      <c r="BD1575" s="31" t="s">
        <v>60</v>
      </c>
      <c r="BE1575" s="31" t="s">
        <v>239</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1693</v>
      </c>
      <c r="B1576" s="31" t="s">
        <v>14283</v>
      </c>
      <c r="C1576" s="31" t="s">
        <v>14284</v>
      </c>
      <c r="D1576" s="31" t="s">
        <v>86</v>
      </c>
      <c r="E1576" s="31" t="s">
        <v>235</v>
      </c>
      <c r="F1576" s="31" t="s">
        <v>72</v>
      </c>
      <c r="G1576" s="31">
        <v>10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0.29426999999999998</v>
      </c>
      <c r="AO1576" s="31" t="s">
        <v>68</v>
      </c>
      <c r="AP1576" s="31"/>
      <c r="AQ1576" s="31"/>
      <c r="AR1576" s="31" t="s">
        <v>68</v>
      </c>
      <c r="AS1576" s="31"/>
      <c r="AT1576" s="31"/>
      <c r="AU1576" s="31" t="s">
        <v>8004</v>
      </c>
      <c r="AV1576" s="31" t="s">
        <v>8005</v>
      </c>
      <c r="AW1576" s="31">
        <v>0.64365000000000006</v>
      </c>
      <c r="AX1576" s="31" t="s">
        <v>8006</v>
      </c>
      <c r="AY1576" s="31" t="s">
        <v>8007</v>
      </c>
      <c r="AZ1576" s="3">
        <v>10</v>
      </c>
      <c r="BA1576" s="31" t="s">
        <v>213</v>
      </c>
      <c r="BB1576" s="31">
        <v>10</v>
      </c>
      <c r="BC1576" s="31" t="s">
        <v>60</v>
      </c>
      <c r="BD1576" s="31" t="s">
        <v>60</v>
      </c>
      <c r="BE1576" s="31" t="s">
        <v>239</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1694</v>
      </c>
      <c r="B1577" s="31" t="s">
        <v>14285</v>
      </c>
      <c r="C1577" s="31" t="s">
        <v>14286</v>
      </c>
      <c r="D1577" s="31" t="s">
        <v>86</v>
      </c>
      <c r="E1577" s="31" t="s">
        <v>235</v>
      </c>
      <c r="F1577" s="31" t="s">
        <v>72</v>
      </c>
      <c r="G1577" s="31">
        <v>150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4.4140699999999997</v>
      </c>
      <c r="AO1577" s="31" t="s">
        <v>68</v>
      </c>
      <c r="AP1577" s="31"/>
      <c r="AQ1577" s="31"/>
      <c r="AR1577" s="31" t="s">
        <v>68</v>
      </c>
      <c r="AS1577" s="31"/>
      <c r="AT1577" s="31"/>
      <c r="AU1577" s="31" t="s">
        <v>8004</v>
      </c>
      <c r="AV1577" s="31" t="s">
        <v>8005</v>
      </c>
      <c r="AW1577" s="31">
        <v>9.6547099999999997</v>
      </c>
      <c r="AX1577" s="31" t="s">
        <v>8006</v>
      </c>
      <c r="AY1577" s="31" t="s">
        <v>8007</v>
      </c>
      <c r="AZ1577" s="3">
        <v>150</v>
      </c>
      <c r="BA1577" s="31" t="s">
        <v>213</v>
      </c>
      <c r="BB1577" s="31">
        <v>150</v>
      </c>
      <c r="BC1577" s="31" t="s">
        <v>60</v>
      </c>
      <c r="BD1577" s="31" t="s">
        <v>60</v>
      </c>
      <c r="BE1577" s="31" t="s">
        <v>239</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1695</v>
      </c>
      <c r="B1578" s="31" t="s">
        <v>14287</v>
      </c>
      <c r="C1578" s="31" t="s">
        <v>14288</v>
      </c>
      <c r="D1578" s="31" t="s">
        <v>86</v>
      </c>
      <c r="E1578" s="31" t="s">
        <v>235</v>
      </c>
      <c r="F1578" s="31" t="s">
        <v>72</v>
      </c>
      <c r="G1578" s="31">
        <v>80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2.3541699999999999</v>
      </c>
      <c r="AO1578" s="31" t="s">
        <v>68</v>
      </c>
      <c r="AP1578" s="31"/>
      <c r="AQ1578" s="31"/>
      <c r="AR1578" s="31" t="s">
        <v>68</v>
      </c>
      <c r="AS1578" s="31"/>
      <c r="AT1578" s="31"/>
      <c r="AU1578" s="31" t="s">
        <v>8004</v>
      </c>
      <c r="AV1578" s="31" t="s">
        <v>8005</v>
      </c>
      <c r="AW1578" s="31">
        <v>5.1491800000000003</v>
      </c>
      <c r="AX1578" s="31" t="s">
        <v>8006</v>
      </c>
      <c r="AY1578" s="31" t="s">
        <v>8007</v>
      </c>
      <c r="AZ1578" s="3">
        <v>80</v>
      </c>
      <c r="BA1578" s="31" t="s">
        <v>213</v>
      </c>
      <c r="BB1578" s="31">
        <v>80</v>
      </c>
      <c r="BC1578" s="31" t="s">
        <v>60</v>
      </c>
      <c r="BD1578" s="31" t="s">
        <v>60</v>
      </c>
      <c r="BE1578" s="31" t="s">
        <v>239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1696</v>
      </c>
      <c r="B1579" s="31" t="s">
        <v>14289</v>
      </c>
      <c r="C1579" s="31" t="s">
        <v>14290</v>
      </c>
      <c r="D1579" s="31" t="s">
        <v>86</v>
      </c>
      <c r="E1579" s="31" t="s">
        <v>235</v>
      </c>
      <c r="F1579" s="31" t="s">
        <v>72</v>
      </c>
      <c r="G1579" s="31">
        <v>520</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15.30209</v>
      </c>
      <c r="AO1579" s="31" t="s">
        <v>68</v>
      </c>
      <c r="AP1579" s="31"/>
      <c r="AQ1579" s="31"/>
      <c r="AR1579" s="31" t="s">
        <v>68</v>
      </c>
      <c r="AS1579" s="31"/>
      <c r="AT1579" s="31"/>
      <c r="AU1579" s="31" t="s">
        <v>8004</v>
      </c>
      <c r="AV1579" s="31" t="s">
        <v>8005</v>
      </c>
      <c r="AW1579" s="31">
        <v>33.469639999999998</v>
      </c>
      <c r="AX1579" s="31" t="s">
        <v>8006</v>
      </c>
      <c r="AY1579" s="31" t="s">
        <v>8007</v>
      </c>
      <c r="AZ1579" s="3">
        <v>520</v>
      </c>
      <c r="BA1579" s="31" t="s">
        <v>213</v>
      </c>
      <c r="BB1579" s="31">
        <v>520</v>
      </c>
      <c r="BC1579" s="31" t="s">
        <v>60</v>
      </c>
      <c r="BD1579" s="31" t="s">
        <v>60</v>
      </c>
      <c r="BE1579" s="31" t="s">
        <v>239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1697</v>
      </c>
      <c r="B1580" s="31" t="s">
        <v>14291</v>
      </c>
      <c r="C1580" s="31" t="s">
        <v>14292</v>
      </c>
      <c r="D1580" s="31" t="s">
        <v>86</v>
      </c>
      <c r="E1580" s="31" t="s">
        <v>235</v>
      </c>
      <c r="F1580" s="31" t="s">
        <v>72</v>
      </c>
      <c r="G1580" s="31">
        <v>241</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6.4465300000000001</v>
      </c>
      <c r="AO1580" s="31" t="s">
        <v>68</v>
      </c>
      <c r="AP1580" s="31"/>
      <c r="AQ1580" s="31"/>
      <c r="AR1580" s="31" t="s">
        <v>68</v>
      </c>
      <c r="AS1580" s="31"/>
      <c r="AT1580" s="31"/>
      <c r="AU1580" s="31" t="s">
        <v>8004</v>
      </c>
      <c r="AV1580" s="31" t="s">
        <v>8005</v>
      </c>
      <c r="AW1580" s="31">
        <v>14.10195</v>
      </c>
      <c r="AX1580" s="31" t="s">
        <v>8006</v>
      </c>
      <c r="AY1580" s="31" t="s">
        <v>8007</v>
      </c>
      <c r="AZ1580" s="3">
        <v>241</v>
      </c>
      <c r="BA1580" s="31" t="s">
        <v>213</v>
      </c>
      <c r="BB1580" s="31">
        <v>241</v>
      </c>
      <c r="BC1580" s="31" t="s">
        <v>60</v>
      </c>
      <c r="BD1580" s="31" t="s">
        <v>60</v>
      </c>
      <c r="BE1580" s="31" t="s">
        <v>239</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1698</v>
      </c>
      <c r="B1581" s="31" t="s">
        <v>14293</v>
      </c>
      <c r="C1581" s="31" t="s">
        <v>14294</v>
      </c>
      <c r="D1581" s="31" t="s">
        <v>86</v>
      </c>
      <c r="E1581" s="31" t="s">
        <v>235</v>
      </c>
      <c r="F1581" s="31" t="s">
        <v>72</v>
      </c>
      <c r="G1581" s="31">
        <v>910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24.34168</v>
      </c>
      <c r="AO1581" s="31" t="s">
        <v>68</v>
      </c>
      <c r="AP1581" s="31"/>
      <c r="AQ1581" s="31"/>
      <c r="AR1581" s="31" t="s">
        <v>68</v>
      </c>
      <c r="AS1581" s="31"/>
      <c r="AT1581" s="31"/>
      <c r="AU1581" s="31" t="s">
        <v>8004</v>
      </c>
      <c r="AV1581" s="31" t="s">
        <v>8005</v>
      </c>
      <c r="AW1581" s="31">
        <v>53.248010000000001</v>
      </c>
      <c r="AX1581" s="31" t="s">
        <v>8006</v>
      </c>
      <c r="AY1581" s="31" t="s">
        <v>8007</v>
      </c>
      <c r="AZ1581" s="3">
        <v>910</v>
      </c>
      <c r="BA1581" s="31" t="s">
        <v>213</v>
      </c>
      <c r="BB1581" s="31">
        <v>910</v>
      </c>
      <c r="BC1581" s="31" t="s">
        <v>60</v>
      </c>
      <c r="BD1581" s="31" t="s">
        <v>60</v>
      </c>
      <c r="BE1581" s="31" t="s">
        <v>239</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1699</v>
      </c>
      <c r="B1582" s="31" t="s">
        <v>14295</v>
      </c>
      <c r="C1582" s="31" t="s">
        <v>14296</v>
      </c>
      <c r="D1582" s="31" t="s">
        <v>86</v>
      </c>
      <c r="E1582" s="31" t="s">
        <v>235</v>
      </c>
      <c r="F1582" s="31" t="s">
        <v>72</v>
      </c>
      <c r="G1582" s="31">
        <v>300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8.0247299999999999</v>
      </c>
      <c r="AO1582" s="31" t="s">
        <v>68</v>
      </c>
      <c r="AP1582" s="31"/>
      <c r="AQ1582" s="31"/>
      <c r="AR1582" s="31" t="s">
        <v>68</v>
      </c>
      <c r="AS1582" s="31"/>
      <c r="AT1582" s="31"/>
      <c r="AU1582" s="31" t="s">
        <v>8004</v>
      </c>
      <c r="AV1582" s="31" t="s">
        <v>8005</v>
      </c>
      <c r="AW1582" s="31">
        <v>17.554290000000002</v>
      </c>
      <c r="AX1582" s="31" t="s">
        <v>8006</v>
      </c>
      <c r="AY1582" s="31" t="s">
        <v>8007</v>
      </c>
      <c r="AZ1582" s="3">
        <v>300</v>
      </c>
      <c r="BA1582" s="31" t="s">
        <v>213</v>
      </c>
      <c r="BB1582" s="31">
        <v>300</v>
      </c>
      <c r="BC1582" s="31" t="s">
        <v>60</v>
      </c>
      <c r="BD1582" s="31" t="s">
        <v>60</v>
      </c>
      <c r="BE1582" s="31" t="s">
        <v>239</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1700</v>
      </c>
      <c r="B1583" s="31" t="s">
        <v>14297</v>
      </c>
      <c r="C1583" s="31" t="s">
        <v>14298</v>
      </c>
      <c r="D1583" s="31" t="s">
        <v>86</v>
      </c>
      <c r="E1583" s="31" t="s">
        <v>235</v>
      </c>
      <c r="F1583" s="31" t="s">
        <v>72</v>
      </c>
      <c r="G1583" s="31">
        <v>830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22.201750000000001</v>
      </c>
      <c r="AO1583" s="31" t="s">
        <v>68</v>
      </c>
      <c r="AP1583" s="31"/>
      <c r="AQ1583" s="31"/>
      <c r="AR1583" s="31" t="s">
        <v>68</v>
      </c>
      <c r="AS1583" s="31"/>
      <c r="AT1583" s="31"/>
      <c r="AU1583" s="31" t="s">
        <v>8004</v>
      </c>
      <c r="AV1583" s="31" t="s">
        <v>8005</v>
      </c>
      <c r="AW1583" s="31">
        <v>48.566870000000002</v>
      </c>
      <c r="AX1583" s="31" t="s">
        <v>8006</v>
      </c>
      <c r="AY1583" s="31" t="s">
        <v>8007</v>
      </c>
      <c r="AZ1583" s="3">
        <v>830</v>
      </c>
      <c r="BA1583" s="31" t="s">
        <v>213</v>
      </c>
      <c r="BB1583" s="31">
        <v>830</v>
      </c>
      <c r="BC1583" s="31" t="s">
        <v>60</v>
      </c>
      <c r="BD1583" s="31" t="s">
        <v>60</v>
      </c>
      <c r="BE1583" s="31" t="s">
        <v>239</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1701</v>
      </c>
      <c r="B1584" s="31" t="s">
        <v>14299</v>
      </c>
      <c r="C1584" s="31" t="s">
        <v>14300</v>
      </c>
      <c r="D1584" s="31" t="s">
        <v>86</v>
      </c>
      <c r="E1584" s="31" t="s">
        <v>235</v>
      </c>
      <c r="F1584" s="31" t="s">
        <v>72</v>
      </c>
      <c r="G1584" s="31">
        <v>190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4.4482600000000003</v>
      </c>
      <c r="AO1584" s="31" t="s">
        <v>68</v>
      </c>
      <c r="AP1584" s="31"/>
      <c r="AQ1584" s="31"/>
      <c r="AR1584" s="31" t="s">
        <v>68</v>
      </c>
      <c r="AS1584" s="31"/>
      <c r="AT1584" s="31"/>
      <c r="AU1584" s="31" t="s">
        <v>8004</v>
      </c>
      <c r="AV1584" s="31" t="s">
        <v>8005</v>
      </c>
      <c r="AW1584" s="31">
        <v>9.7262900000000005</v>
      </c>
      <c r="AX1584" s="31" t="s">
        <v>8006</v>
      </c>
      <c r="AY1584" s="31" t="s">
        <v>8007</v>
      </c>
      <c r="AZ1584" s="3">
        <v>190</v>
      </c>
      <c r="BA1584" s="31" t="s">
        <v>213</v>
      </c>
      <c r="BB1584" s="31">
        <v>190</v>
      </c>
      <c r="BC1584" s="31" t="s">
        <v>60</v>
      </c>
      <c r="BD1584" s="31" t="s">
        <v>60</v>
      </c>
      <c r="BE1584" s="31" t="s">
        <v>239</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1702</v>
      </c>
      <c r="B1585" s="31" t="s">
        <v>14301</v>
      </c>
      <c r="C1585" s="31" t="s">
        <v>14302</v>
      </c>
      <c r="D1585" s="31" t="s">
        <v>86</v>
      </c>
      <c r="E1585" s="31" t="s">
        <v>235</v>
      </c>
      <c r="F1585" s="31" t="s">
        <v>72</v>
      </c>
      <c r="G1585" s="31">
        <v>470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11.003590000000001</v>
      </c>
      <c r="AO1585" s="31" t="s">
        <v>68</v>
      </c>
      <c r="AP1585" s="31"/>
      <c r="AQ1585" s="31"/>
      <c r="AR1585" s="31" t="s">
        <v>68</v>
      </c>
      <c r="AS1585" s="31"/>
      <c r="AT1585" s="31"/>
      <c r="AU1585" s="31" t="s">
        <v>8004</v>
      </c>
      <c r="AV1585" s="31" t="s">
        <v>8005</v>
      </c>
      <c r="AW1585" s="31">
        <v>24.05977</v>
      </c>
      <c r="AX1585" s="31" t="s">
        <v>8006</v>
      </c>
      <c r="AY1585" s="31" t="s">
        <v>8007</v>
      </c>
      <c r="AZ1585" s="3">
        <v>470</v>
      </c>
      <c r="BA1585" s="31" t="s">
        <v>213</v>
      </c>
      <c r="BB1585" s="31">
        <v>470</v>
      </c>
      <c r="BC1585" s="31" t="s">
        <v>60</v>
      </c>
      <c r="BD1585" s="31" t="s">
        <v>60</v>
      </c>
      <c r="BE1585" s="31" t="s">
        <v>239</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1703</v>
      </c>
      <c r="B1586" s="31" t="s">
        <v>14303</v>
      </c>
      <c r="C1586" s="31" t="s">
        <v>14304</v>
      </c>
      <c r="D1586" s="31" t="s">
        <v>86</v>
      </c>
      <c r="E1586" s="31" t="s">
        <v>235</v>
      </c>
      <c r="F1586" s="31" t="s">
        <v>72</v>
      </c>
      <c r="G1586" s="31">
        <v>30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0.70235999999999998</v>
      </c>
      <c r="AO1586" s="31" t="s">
        <v>68</v>
      </c>
      <c r="AP1586" s="31"/>
      <c r="AQ1586" s="31"/>
      <c r="AR1586" s="31" t="s">
        <v>68</v>
      </c>
      <c r="AS1586" s="31"/>
      <c r="AT1586" s="31"/>
      <c r="AU1586" s="31" t="s">
        <v>8004</v>
      </c>
      <c r="AV1586" s="31" t="s">
        <v>8005</v>
      </c>
      <c r="AW1586" s="31">
        <v>1.53573</v>
      </c>
      <c r="AX1586" s="31" t="s">
        <v>8006</v>
      </c>
      <c r="AY1586" s="31" t="s">
        <v>8007</v>
      </c>
      <c r="AZ1586" s="3">
        <v>30</v>
      </c>
      <c r="BA1586" s="31" t="s">
        <v>213</v>
      </c>
      <c r="BB1586" s="31">
        <v>30</v>
      </c>
      <c r="BC1586" s="31" t="s">
        <v>60</v>
      </c>
      <c r="BD1586" s="31" t="s">
        <v>60</v>
      </c>
      <c r="BE1586" s="31" t="s">
        <v>239</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1704</v>
      </c>
      <c r="B1587" s="31" t="s">
        <v>14305</v>
      </c>
      <c r="C1587" s="31" t="s">
        <v>14306</v>
      </c>
      <c r="D1587" s="31" t="s">
        <v>86</v>
      </c>
      <c r="E1587" s="31" t="s">
        <v>235</v>
      </c>
      <c r="F1587" s="31" t="s">
        <v>72</v>
      </c>
      <c r="G1587" s="31">
        <v>40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0.85819999999999996</v>
      </c>
      <c r="AO1587" s="31" t="s">
        <v>68</v>
      </c>
      <c r="AP1587" s="31"/>
      <c r="AQ1587" s="31"/>
      <c r="AR1587" s="31" t="s">
        <v>68</v>
      </c>
      <c r="AS1587" s="31"/>
      <c r="AT1587" s="31"/>
      <c r="AU1587" s="31" t="s">
        <v>8004</v>
      </c>
      <c r="AV1587" s="31" t="s">
        <v>8005</v>
      </c>
      <c r="AW1587" s="31">
        <v>1.87707</v>
      </c>
      <c r="AX1587" s="31" t="s">
        <v>8006</v>
      </c>
      <c r="AY1587" s="31" t="s">
        <v>8007</v>
      </c>
      <c r="AZ1587" s="3">
        <v>40</v>
      </c>
      <c r="BA1587" s="31" t="s">
        <v>213</v>
      </c>
      <c r="BB1587" s="31">
        <v>40</v>
      </c>
      <c r="BC1587" s="31" t="s">
        <v>60</v>
      </c>
      <c r="BD1587" s="31" t="s">
        <v>60</v>
      </c>
      <c r="BE1587" s="31" t="s">
        <v>239</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1705</v>
      </c>
      <c r="B1588" s="31" t="s">
        <v>14307</v>
      </c>
      <c r="C1588" s="31" t="s">
        <v>14308</v>
      </c>
      <c r="D1588" s="31" t="s">
        <v>86</v>
      </c>
      <c r="E1588" s="31" t="s">
        <v>235</v>
      </c>
      <c r="F1588" s="31" t="s">
        <v>72</v>
      </c>
      <c r="G1588" s="31">
        <v>120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3.53125</v>
      </c>
      <c r="AO1588" s="31" t="s">
        <v>68</v>
      </c>
      <c r="AP1588" s="31"/>
      <c r="AQ1588" s="31"/>
      <c r="AR1588" s="31" t="s">
        <v>68</v>
      </c>
      <c r="AS1588" s="31"/>
      <c r="AT1588" s="31"/>
      <c r="AU1588" s="31" t="s">
        <v>14179</v>
      </c>
      <c r="AV1588" s="31" t="s">
        <v>14180</v>
      </c>
      <c r="AW1588" s="31">
        <v>7.7237600000000004</v>
      </c>
      <c r="AX1588" s="31" t="s">
        <v>14181</v>
      </c>
      <c r="AY1588" s="31" t="s">
        <v>14182</v>
      </c>
      <c r="AZ1588" s="3">
        <v>120</v>
      </c>
      <c r="BA1588" s="31" t="s">
        <v>213</v>
      </c>
      <c r="BB1588" s="31">
        <v>120</v>
      </c>
      <c r="BC1588" s="31" t="s">
        <v>60</v>
      </c>
      <c r="BD1588" s="31" t="s">
        <v>60</v>
      </c>
      <c r="BE1588" s="31" t="s">
        <v>239</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1706</v>
      </c>
      <c r="B1589" s="31" t="s">
        <v>14309</v>
      </c>
      <c r="C1589" s="31" t="s">
        <v>14310</v>
      </c>
      <c r="D1589" s="31" t="s">
        <v>86</v>
      </c>
      <c r="E1589" s="31" t="s">
        <v>235</v>
      </c>
      <c r="F1589" s="31" t="s">
        <v>72</v>
      </c>
      <c r="G1589" s="31">
        <v>138</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3.6913800000000001</v>
      </c>
      <c r="AO1589" s="31" t="s">
        <v>68</v>
      </c>
      <c r="AP1589" s="31"/>
      <c r="AQ1589" s="31"/>
      <c r="AR1589" s="31" t="s">
        <v>68</v>
      </c>
      <c r="AS1589" s="31"/>
      <c r="AT1589" s="31"/>
      <c r="AU1589" s="31" t="s">
        <v>14179</v>
      </c>
      <c r="AV1589" s="31" t="s">
        <v>14180</v>
      </c>
      <c r="AW1589" s="31">
        <v>8.0749700000000004</v>
      </c>
      <c r="AX1589" s="31" t="s">
        <v>14181</v>
      </c>
      <c r="AY1589" s="31" t="s">
        <v>14182</v>
      </c>
      <c r="AZ1589" s="3">
        <v>138</v>
      </c>
      <c r="BA1589" s="31" t="s">
        <v>213</v>
      </c>
      <c r="BB1589" s="31">
        <v>138</v>
      </c>
      <c r="BC1589" s="31" t="s">
        <v>60</v>
      </c>
      <c r="BD1589" s="31" t="s">
        <v>60</v>
      </c>
      <c r="BE1589" s="31" t="s">
        <v>239</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1707</v>
      </c>
      <c r="B1590" s="31" t="s">
        <v>14311</v>
      </c>
      <c r="C1590" s="31" t="s">
        <v>14312</v>
      </c>
      <c r="D1590" s="31" t="s">
        <v>86</v>
      </c>
      <c r="E1590" s="31" t="s">
        <v>235</v>
      </c>
      <c r="F1590" s="31" t="s">
        <v>72</v>
      </c>
      <c r="G1590" s="31">
        <v>180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4.8148400000000002</v>
      </c>
      <c r="AO1590" s="31" t="s">
        <v>68</v>
      </c>
      <c r="AP1590" s="31"/>
      <c r="AQ1590" s="31"/>
      <c r="AR1590" s="31" t="s">
        <v>68</v>
      </c>
      <c r="AS1590" s="31"/>
      <c r="AT1590" s="31"/>
      <c r="AU1590" s="31" t="s">
        <v>14179</v>
      </c>
      <c r="AV1590" s="31" t="s">
        <v>14180</v>
      </c>
      <c r="AW1590" s="31">
        <v>10.53257</v>
      </c>
      <c r="AX1590" s="31" t="s">
        <v>14181</v>
      </c>
      <c r="AY1590" s="31" t="s">
        <v>14182</v>
      </c>
      <c r="AZ1590" s="3">
        <v>180</v>
      </c>
      <c r="BA1590" s="31" t="s">
        <v>213</v>
      </c>
      <c r="BB1590" s="31">
        <v>180</v>
      </c>
      <c r="BC1590" s="31" t="s">
        <v>60</v>
      </c>
      <c r="BD1590" s="31" t="s">
        <v>60</v>
      </c>
      <c r="BE1590" s="31" t="s">
        <v>239</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1708</v>
      </c>
      <c r="B1591" s="31" t="s">
        <v>14313</v>
      </c>
      <c r="C1591" s="31" t="s">
        <v>14314</v>
      </c>
      <c r="D1591" s="31" t="s">
        <v>86</v>
      </c>
      <c r="E1591" s="31" t="s">
        <v>235</v>
      </c>
      <c r="F1591" s="31" t="s">
        <v>72</v>
      </c>
      <c r="G1591" s="31">
        <v>187</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5.0020800000000003</v>
      </c>
      <c r="AO1591" s="31" t="s">
        <v>68</v>
      </c>
      <c r="AP1591" s="31"/>
      <c r="AQ1591" s="31"/>
      <c r="AR1591" s="31" t="s">
        <v>68</v>
      </c>
      <c r="AS1591" s="31"/>
      <c r="AT1591" s="31"/>
      <c r="AU1591" s="31" t="s">
        <v>14179</v>
      </c>
      <c r="AV1591" s="31" t="s">
        <v>14180</v>
      </c>
      <c r="AW1591" s="31">
        <v>10.942170000000001</v>
      </c>
      <c r="AX1591" s="31" t="s">
        <v>14181</v>
      </c>
      <c r="AY1591" s="31" t="s">
        <v>14182</v>
      </c>
      <c r="AZ1591" s="3">
        <v>187</v>
      </c>
      <c r="BA1591" s="31" t="s">
        <v>213</v>
      </c>
      <c r="BB1591" s="31">
        <v>187</v>
      </c>
      <c r="BC1591" s="31" t="s">
        <v>60</v>
      </c>
      <c r="BD1591" s="31" t="s">
        <v>60</v>
      </c>
      <c r="BE1591" s="31" t="s">
        <v>239</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1709</v>
      </c>
      <c r="B1592" s="31" t="s">
        <v>14315</v>
      </c>
      <c r="C1592" s="31" t="s">
        <v>14316</v>
      </c>
      <c r="D1592" s="31" t="s">
        <v>86</v>
      </c>
      <c r="E1592" s="31" t="s">
        <v>235</v>
      </c>
      <c r="F1592" s="31" t="s">
        <v>72</v>
      </c>
      <c r="G1592" s="31">
        <v>198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4.6355599999999999</v>
      </c>
      <c r="AO1592" s="31" t="s">
        <v>68</v>
      </c>
      <c r="AP1592" s="31"/>
      <c r="AQ1592" s="31"/>
      <c r="AR1592" s="31" t="s">
        <v>68</v>
      </c>
      <c r="AS1592" s="31"/>
      <c r="AT1592" s="31"/>
      <c r="AU1592" s="31" t="s">
        <v>14179</v>
      </c>
      <c r="AV1592" s="31" t="s">
        <v>14180</v>
      </c>
      <c r="AW1592" s="31">
        <v>10.135820000000001</v>
      </c>
      <c r="AX1592" s="31" t="s">
        <v>14181</v>
      </c>
      <c r="AY1592" s="31" t="s">
        <v>14182</v>
      </c>
      <c r="AZ1592" s="3">
        <v>198</v>
      </c>
      <c r="BA1592" s="31" t="s">
        <v>213</v>
      </c>
      <c r="BB1592" s="31">
        <v>198</v>
      </c>
      <c r="BC1592" s="31" t="s">
        <v>60</v>
      </c>
      <c r="BD1592" s="31" t="s">
        <v>60</v>
      </c>
      <c r="BE1592" s="31" t="s">
        <v>239</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1710</v>
      </c>
      <c r="B1593" s="31" t="s">
        <v>14317</v>
      </c>
      <c r="C1593" s="31" t="s">
        <v>14318</v>
      </c>
      <c r="D1593" s="31" t="s">
        <v>86</v>
      </c>
      <c r="E1593" s="31" t="s">
        <v>235</v>
      </c>
      <c r="F1593" s="31" t="s">
        <v>72</v>
      </c>
      <c r="G1593" s="31">
        <v>258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6.0402699999999996</v>
      </c>
      <c r="AO1593" s="31" t="s">
        <v>68</v>
      </c>
      <c r="AP1593" s="31"/>
      <c r="AQ1593" s="31"/>
      <c r="AR1593" s="31" t="s">
        <v>68</v>
      </c>
      <c r="AS1593" s="31"/>
      <c r="AT1593" s="31"/>
      <c r="AU1593" s="31" t="s">
        <v>14179</v>
      </c>
      <c r="AV1593" s="31" t="s">
        <v>14180</v>
      </c>
      <c r="AW1593" s="31">
        <v>13.207280000000001</v>
      </c>
      <c r="AX1593" s="31" t="s">
        <v>14181</v>
      </c>
      <c r="AY1593" s="31" t="s">
        <v>14182</v>
      </c>
      <c r="AZ1593" s="3">
        <v>258</v>
      </c>
      <c r="BA1593" s="31" t="s">
        <v>213</v>
      </c>
      <c r="BB1593" s="31">
        <v>258</v>
      </c>
      <c r="BC1593" s="31" t="s">
        <v>60</v>
      </c>
      <c r="BD1593" s="31" t="s">
        <v>60</v>
      </c>
      <c r="BE1593" s="31" t="s">
        <v>239</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1711</v>
      </c>
      <c r="B1594" s="31" t="s">
        <v>14319</v>
      </c>
      <c r="C1594" s="31" t="s">
        <v>14320</v>
      </c>
      <c r="D1594" s="31" t="s">
        <v>86</v>
      </c>
      <c r="E1594" s="31" t="s">
        <v>235</v>
      </c>
      <c r="F1594" s="31" t="s">
        <v>72</v>
      </c>
      <c r="G1594" s="31">
        <v>108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2.5284900000000001</v>
      </c>
      <c r="AO1594" s="31" t="s">
        <v>68</v>
      </c>
      <c r="AP1594" s="31"/>
      <c r="AQ1594" s="31"/>
      <c r="AR1594" s="31" t="s">
        <v>68</v>
      </c>
      <c r="AS1594" s="31"/>
      <c r="AT1594" s="31"/>
      <c r="AU1594" s="31" t="s">
        <v>14179</v>
      </c>
      <c r="AV1594" s="31" t="s">
        <v>14180</v>
      </c>
      <c r="AW1594" s="31">
        <v>5.5286299999999997</v>
      </c>
      <c r="AX1594" s="31" t="s">
        <v>14181</v>
      </c>
      <c r="AY1594" s="31" t="s">
        <v>14182</v>
      </c>
      <c r="AZ1594" s="3">
        <v>108</v>
      </c>
      <c r="BA1594" s="31" t="s">
        <v>213</v>
      </c>
      <c r="BB1594" s="31">
        <v>108</v>
      </c>
      <c r="BC1594" s="31" t="s">
        <v>60</v>
      </c>
      <c r="BD1594" s="31" t="s">
        <v>60</v>
      </c>
      <c r="BE1594" s="31" t="s">
        <v>239</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1712</v>
      </c>
      <c r="B1595" s="31" t="s">
        <v>14321</v>
      </c>
      <c r="C1595" s="31" t="s">
        <v>14322</v>
      </c>
      <c r="D1595" s="31" t="s">
        <v>86</v>
      </c>
      <c r="E1595" s="31" t="s">
        <v>235</v>
      </c>
      <c r="F1595" s="31" t="s">
        <v>72</v>
      </c>
      <c r="G1595" s="31">
        <v>78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1.6734800000000001</v>
      </c>
      <c r="AO1595" s="31" t="s">
        <v>68</v>
      </c>
      <c r="AP1595" s="31"/>
      <c r="AQ1595" s="31"/>
      <c r="AR1595" s="31" t="s">
        <v>68</v>
      </c>
      <c r="AS1595" s="31"/>
      <c r="AT1595" s="31"/>
      <c r="AU1595" s="31" t="s">
        <v>14179</v>
      </c>
      <c r="AV1595" s="31" t="s">
        <v>14180</v>
      </c>
      <c r="AW1595" s="31">
        <v>3.6602899999999998</v>
      </c>
      <c r="AX1595" s="31" t="s">
        <v>14181</v>
      </c>
      <c r="AY1595" s="31" t="s">
        <v>14182</v>
      </c>
      <c r="AZ1595" s="3">
        <v>78</v>
      </c>
      <c r="BA1595" s="31" t="s">
        <v>213</v>
      </c>
      <c r="BB1595" s="31">
        <v>78</v>
      </c>
      <c r="BC1595" s="31" t="s">
        <v>60</v>
      </c>
      <c r="BD1595" s="31" t="s">
        <v>60</v>
      </c>
      <c r="BE1595" s="31" t="s">
        <v>239</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1713</v>
      </c>
      <c r="B1596" s="31" t="s">
        <v>14323</v>
      </c>
      <c r="C1596" s="31" t="s">
        <v>14324</v>
      </c>
      <c r="D1596" s="31" t="s">
        <v>86</v>
      </c>
      <c r="E1596" s="31" t="s">
        <v>235</v>
      </c>
      <c r="F1596" s="31" t="s">
        <v>72</v>
      </c>
      <c r="G1596" s="31">
        <v>12</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0.25746000000000002</v>
      </c>
      <c r="AO1596" s="31" t="s">
        <v>68</v>
      </c>
      <c r="AP1596" s="31"/>
      <c r="AQ1596" s="31"/>
      <c r="AR1596" s="31" t="s">
        <v>68</v>
      </c>
      <c r="AS1596" s="31"/>
      <c r="AT1596" s="31"/>
      <c r="AU1596" s="31" t="s">
        <v>14179</v>
      </c>
      <c r="AV1596" s="31" t="s">
        <v>14180</v>
      </c>
      <c r="AW1596" s="31">
        <v>0.56311999999999995</v>
      </c>
      <c r="AX1596" s="31" t="s">
        <v>14181</v>
      </c>
      <c r="AY1596" s="31" t="s">
        <v>14182</v>
      </c>
      <c r="AZ1596" s="3">
        <v>12</v>
      </c>
      <c r="BA1596" s="31" t="s">
        <v>213</v>
      </c>
      <c r="BB1596" s="31">
        <v>12</v>
      </c>
      <c r="BC1596" s="31" t="s">
        <v>60</v>
      </c>
      <c r="BD1596" s="31" t="s">
        <v>60</v>
      </c>
      <c r="BE1596" s="31" t="s">
        <v>239</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1714</v>
      </c>
      <c r="B1597" s="31" t="s">
        <v>14325</v>
      </c>
      <c r="C1597" s="31" t="s">
        <v>14326</v>
      </c>
      <c r="D1597" s="31" t="s">
        <v>86</v>
      </c>
      <c r="E1597" s="31" t="s">
        <v>235</v>
      </c>
      <c r="F1597" s="31" t="s">
        <v>72</v>
      </c>
      <c r="G1597" s="31">
        <v>120</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4.1195899999999996</v>
      </c>
      <c r="AO1597" s="31" t="s">
        <v>68</v>
      </c>
      <c r="AP1597" s="31"/>
      <c r="AQ1597" s="31"/>
      <c r="AR1597" s="31" t="s">
        <v>68</v>
      </c>
      <c r="AS1597" s="31"/>
      <c r="AT1597" s="31"/>
      <c r="AU1597" s="31" t="s">
        <v>7975</v>
      </c>
      <c r="AV1597" s="31" t="s">
        <v>7976</v>
      </c>
      <c r="AW1597" s="31">
        <v>9.0104399999999991</v>
      </c>
      <c r="AX1597" s="31" t="s">
        <v>7977</v>
      </c>
      <c r="AY1597" s="31" t="s">
        <v>7978</v>
      </c>
      <c r="AZ1597" s="3">
        <v>120</v>
      </c>
      <c r="BA1597" s="31" t="s">
        <v>213</v>
      </c>
      <c r="BB1597" s="31">
        <v>120</v>
      </c>
      <c r="BC1597" s="31" t="s">
        <v>60</v>
      </c>
      <c r="BD1597" s="31" t="s">
        <v>60</v>
      </c>
      <c r="BE1597" s="31" t="s">
        <v>239</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1715</v>
      </c>
      <c r="B1598" s="31" t="s">
        <v>14327</v>
      </c>
      <c r="C1598" s="31" t="s">
        <v>14328</v>
      </c>
      <c r="D1598" s="31" t="s">
        <v>86</v>
      </c>
      <c r="E1598" s="31" t="s">
        <v>235</v>
      </c>
      <c r="F1598" s="31" t="s">
        <v>72</v>
      </c>
      <c r="G1598" s="31">
        <v>144</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4.9435099999999998</v>
      </c>
      <c r="AO1598" s="31" t="s">
        <v>68</v>
      </c>
      <c r="AP1598" s="31"/>
      <c r="AQ1598" s="31"/>
      <c r="AR1598" s="31" t="s">
        <v>68</v>
      </c>
      <c r="AS1598" s="31"/>
      <c r="AT1598" s="31"/>
      <c r="AU1598" s="31" t="s">
        <v>7975</v>
      </c>
      <c r="AV1598" s="31" t="s">
        <v>7976</v>
      </c>
      <c r="AW1598" s="31">
        <v>10.812530000000001</v>
      </c>
      <c r="AX1598" s="31" t="s">
        <v>7977</v>
      </c>
      <c r="AY1598" s="31" t="s">
        <v>7978</v>
      </c>
      <c r="AZ1598" s="3">
        <v>144</v>
      </c>
      <c r="BA1598" s="31" t="s">
        <v>213</v>
      </c>
      <c r="BB1598" s="31">
        <v>144</v>
      </c>
      <c r="BC1598" s="31" t="s">
        <v>60</v>
      </c>
      <c r="BD1598" s="31" t="s">
        <v>60</v>
      </c>
      <c r="BE1598" s="31" t="s">
        <v>239</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1716</v>
      </c>
      <c r="B1599" s="31" t="s">
        <v>14329</v>
      </c>
      <c r="C1599" s="31" t="s">
        <v>14330</v>
      </c>
      <c r="D1599" s="31" t="s">
        <v>86</v>
      </c>
      <c r="E1599" s="31" t="s">
        <v>235</v>
      </c>
      <c r="F1599" s="31" t="s">
        <v>72</v>
      </c>
      <c r="G1599" s="31">
        <v>132</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4.5315500000000002</v>
      </c>
      <c r="AO1599" s="31" t="s">
        <v>68</v>
      </c>
      <c r="AP1599" s="31"/>
      <c r="AQ1599" s="31"/>
      <c r="AR1599" s="31" t="s">
        <v>68</v>
      </c>
      <c r="AS1599" s="31"/>
      <c r="AT1599" s="31"/>
      <c r="AU1599" s="31" t="s">
        <v>7975</v>
      </c>
      <c r="AV1599" s="31" t="s">
        <v>7976</v>
      </c>
      <c r="AW1599" s="31">
        <v>9.9114799999999992</v>
      </c>
      <c r="AX1599" s="31" t="s">
        <v>7977</v>
      </c>
      <c r="AY1599" s="31" t="s">
        <v>7978</v>
      </c>
      <c r="AZ1599" s="3">
        <v>132</v>
      </c>
      <c r="BA1599" s="31" t="s">
        <v>213</v>
      </c>
      <c r="BB1599" s="31">
        <v>132</v>
      </c>
      <c r="BC1599" s="31" t="s">
        <v>60</v>
      </c>
      <c r="BD1599" s="31" t="s">
        <v>60</v>
      </c>
      <c r="BE1599" s="31" t="s">
        <v>239</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1717</v>
      </c>
      <c r="B1600" s="31" t="s">
        <v>14331</v>
      </c>
      <c r="C1600" s="31" t="s">
        <v>14332</v>
      </c>
      <c r="D1600" s="31" t="s">
        <v>86</v>
      </c>
      <c r="E1600" s="31" t="s">
        <v>235</v>
      </c>
      <c r="F1600" s="31" t="s">
        <v>72</v>
      </c>
      <c r="G1600" s="31">
        <v>180</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6.1793800000000001</v>
      </c>
      <c r="AO1600" s="31" t="s">
        <v>68</v>
      </c>
      <c r="AP1600" s="31"/>
      <c r="AQ1600" s="31"/>
      <c r="AR1600" s="31" t="s">
        <v>68</v>
      </c>
      <c r="AS1600" s="31"/>
      <c r="AT1600" s="31"/>
      <c r="AU1600" s="31" t="s">
        <v>7975</v>
      </c>
      <c r="AV1600" s="31" t="s">
        <v>7976</v>
      </c>
      <c r="AW1600" s="31">
        <v>13.51566</v>
      </c>
      <c r="AX1600" s="31" t="s">
        <v>7977</v>
      </c>
      <c r="AY1600" s="31" t="s">
        <v>7978</v>
      </c>
      <c r="AZ1600" s="3">
        <v>180</v>
      </c>
      <c r="BA1600" s="31" t="s">
        <v>213</v>
      </c>
      <c r="BB1600" s="31">
        <v>180</v>
      </c>
      <c r="BC1600" s="31" t="s">
        <v>60</v>
      </c>
      <c r="BD1600" s="31" t="s">
        <v>60</v>
      </c>
      <c r="BE1600" s="31" t="s">
        <v>239</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1718</v>
      </c>
      <c r="B1601" s="31" t="s">
        <v>16162</v>
      </c>
      <c r="C1601" s="31" t="s">
        <v>16163</v>
      </c>
      <c r="D1601" s="31" t="s">
        <v>86</v>
      </c>
      <c r="E1601" s="31" t="s">
        <v>235</v>
      </c>
      <c r="F1601" s="31" t="s">
        <v>72</v>
      </c>
      <c r="G1601" s="31">
        <v>264</v>
      </c>
      <c r="H1601" s="4">
        <v>45821</v>
      </c>
      <c r="I1601" s="4">
        <v>37231</v>
      </c>
      <c r="J1601" s="4" t="s">
        <v>60</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7974</v>
      </c>
      <c r="AJ1601" s="31" t="s">
        <v>74</v>
      </c>
      <c r="AK1601" s="31" t="s">
        <v>100</v>
      </c>
      <c r="AL1601" s="31" t="s">
        <v>237</v>
      </c>
      <c r="AM1601" s="31" t="s">
        <v>238</v>
      </c>
      <c r="AN1601" s="31">
        <v>7.7687499999999998</v>
      </c>
      <c r="AO1601" s="31" t="s">
        <v>68</v>
      </c>
      <c r="AP1601" s="31"/>
      <c r="AQ1601" s="31"/>
      <c r="AR1601" s="31" t="s">
        <v>68</v>
      </c>
      <c r="AS1601" s="31"/>
      <c r="AT1601" s="31"/>
      <c r="AU1601" s="31" t="s">
        <v>7975</v>
      </c>
      <c r="AV1601" s="31" t="s">
        <v>7976</v>
      </c>
      <c r="AW1601" s="31">
        <v>16.992280000000001</v>
      </c>
      <c r="AX1601" s="31" t="s">
        <v>7977</v>
      </c>
      <c r="AY1601" s="31" t="s">
        <v>7978</v>
      </c>
      <c r="AZ1601" s="3">
        <v>264</v>
      </c>
      <c r="BA1601" s="31" t="s">
        <v>213</v>
      </c>
      <c r="BB1601" s="31">
        <v>264</v>
      </c>
      <c r="BC1601" s="31" t="s">
        <v>60</v>
      </c>
      <c r="BD1601" s="31" t="s">
        <v>60</v>
      </c>
      <c r="BE1601" s="31" t="s">
        <v>239</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1719</v>
      </c>
      <c r="B1602" s="31" t="s">
        <v>16164</v>
      </c>
      <c r="C1602" s="31" t="s">
        <v>16165</v>
      </c>
      <c r="D1602" s="31" t="s">
        <v>86</v>
      </c>
      <c r="E1602" s="31" t="s">
        <v>235</v>
      </c>
      <c r="F1602" s="31" t="s">
        <v>72</v>
      </c>
      <c r="G1602" s="31">
        <v>144</v>
      </c>
      <c r="H1602" s="4">
        <v>45821</v>
      </c>
      <c r="I1602" s="4">
        <v>37231</v>
      </c>
      <c r="J1602" s="4" t="s">
        <v>60</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7974</v>
      </c>
      <c r="AJ1602" s="31" t="s">
        <v>74</v>
      </c>
      <c r="AK1602" s="31" t="s">
        <v>100</v>
      </c>
      <c r="AL1602" s="31" t="s">
        <v>237</v>
      </c>
      <c r="AM1602" s="31" t="s">
        <v>238</v>
      </c>
      <c r="AN1602" s="31">
        <v>4.2374999999999998</v>
      </c>
      <c r="AO1602" s="31" t="s">
        <v>68</v>
      </c>
      <c r="AP1602" s="31"/>
      <c r="AQ1602" s="31"/>
      <c r="AR1602" s="31" t="s">
        <v>68</v>
      </c>
      <c r="AS1602" s="31"/>
      <c r="AT1602" s="31"/>
      <c r="AU1602" s="31" t="s">
        <v>7975</v>
      </c>
      <c r="AV1602" s="31" t="s">
        <v>7976</v>
      </c>
      <c r="AW1602" s="31">
        <v>9.2685200000000005</v>
      </c>
      <c r="AX1602" s="31" t="s">
        <v>7977</v>
      </c>
      <c r="AY1602" s="31" t="s">
        <v>7978</v>
      </c>
      <c r="AZ1602" s="3">
        <v>144</v>
      </c>
      <c r="BA1602" s="31" t="s">
        <v>213</v>
      </c>
      <c r="BB1602" s="31">
        <v>144</v>
      </c>
      <c r="BC1602" s="31" t="s">
        <v>60</v>
      </c>
      <c r="BD1602" s="31" t="s">
        <v>60</v>
      </c>
      <c r="BE1602" s="31" t="s">
        <v>239</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1720</v>
      </c>
      <c r="B1603" s="31" t="s">
        <v>14333</v>
      </c>
      <c r="C1603" s="31" t="s">
        <v>14334</v>
      </c>
      <c r="D1603" s="31" t="s">
        <v>86</v>
      </c>
      <c r="E1603" s="31" t="s">
        <v>235</v>
      </c>
      <c r="F1603" s="31" t="s">
        <v>72</v>
      </c>
      <c r="G1603" s="31">
        <v>192</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5.65</v>
      </c>
      <c r="AO1603" s="31" t="s">
        <v>68</v>
      </c>
      <c r="AP1603" s="31"/>
      <c r="AQ1603" s="31"/>
      <c r="AR1603" s="31" t="s">
        <v>68</v>
      </c>
      <c r="AS1603" s="31"/>
      <c r="AT1603" s="31"/>
      <c r="AU1603" s="31" t="s">
        <v>7975</v>
      </c>
      <c r="AV1603" s="31" t="s">
        <v>7976</v>
      </c>
      <c r="AW1603" s="31">
        <v>12.35802</v>
      </c>
      <c r="AX1603" s="31" t="s">
        <v>7977</v>
      </c>
      <c r="AY1603" s="31" t="s">
        <v>7978</v>
      </c>
      <c r="AZ1603" s="3">
        <v>192</v>
      </c>
      <c r="BA1603" s="31" t="s">
        <v>213</v>
      </c>
      <c r="BB1603" s="31">
        <v>192</v>
      </c>
      <c r="BC1603" s="31" t="s">
        <v>60</v>
      </c>
      <c r="BD1603" s="31" t="s">
        <v>60</v>
      </c>
      <c r="BE1603" s="31" t="s">
        <v>239</v>
      </c>
      <c r="BF1603" s="36" t="str">
        <f>IFERROR(VLOOKUP(Data_Power_app[[#This Row],[PRO ODER]],'Result'!H:J,3,0),"")</f>
        <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1721</v>
      </c>
      <c r="B1604" s="31" t="s">
        <v>16166</v>
      </c>
      <c r="C1604" s="31" t="s">
        <v>16167</v>
      </c>
      <c r="D1604" s="31" t="s">
        <v>86</v>
      </c>
      <c r="E1604" s="31" t="s">
        <v>235</v>
      </c>
      <c r="F1604" s="31" t="s">
        <v>72</v>
      </c>
      <c r="G1604" s="31">
        <v>192</v>
      </c>
      <c r="H1604" s="4">
        <v>45821</v>
      </c>
      <c r="I1604" s="4">
        <v>37231</v>
      </c>
      <c r="J1604" s="4" t="s">
        <v>60</v>
      </c>
      <c r="K1604" s="4">
        <v>45822</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5.65</v>
      </c>
      <c r="AO1604" s="31" t="s">
        <v>68</v>
      </c>
      <c r="AP1604" s="31"/>
      <c r="AQ1604" s="31"/>
      <c r="AR1604" s="31" t="s">
        <v>68</v>
      </c>
      <c r="AS1604" s="31"/>
      <c r="AT1604" s="31"/>
      <c r="AU1604" s="31" t="s">
        <v>7975</v>
      </c>
      <c r="AV1604" s="31" t="s">
        <v>7976</v>
      </c>
      <c r="AW1604" s="31">
        <v>12.35802</v>
      </c>
      <c r="AX1604" s="31" t="s">
        <v>7977</v>
      </c>
      <c r="AY1604" s="31" t="s">
        <v>7978</v>
      </c>
      <c r="AZ1604" s="3">
        <v>192</v>
      </c>
      <c r="BA1604" s="31" t="s">
        <v>213</v>
      </c>
      <c r="BB1604" s="31">
        <v>192</v>
      </c>
      <c r="BC1604" s="31" t="s">
        <v>60</v>
      </c>
      <c r="BD1604" s="31" t="s">
        <v>60</v>
      </c>
      <c r="BE1604" s="31" t="s">
        <v>239</v>
      </c>
      <c r="BF1604" s="36" t="str">
        <f>IFERROR(VLOOKUP(Data_Power_app[[#This Row],[PRO ODER]],'Result'!H:J,3,0),"")</f>
        <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1722</v>
      </c>
      <c r="B1605" s="31" t="s">
        <v>16168</v>
      </c>
      <c r="C1605" s="31" t="s">
        <v>16169</v>
      </c>
      <c r="D1605" s="31" t="s">
        <v>86</v>
      </c>
      <c r="E1605" s="31" t="s">
        <v>235</v>
      </c>
      <c r="F1605" s="31" t="s">
        <v>72</v>
      </c>
      <c r="G1605" s="31">
        <v>60</v>
      </c>
      <c r="H1605" s="4">
        <v>45821</v>
      </c>
      <c r="I1605" s="4">
        <v>37231</v>
      </c>
      <c r="J1605" s="4" t="s">
        <v>60</v>
      </c>
      <c r="K1605" s="4">
        <v>45822</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1.6049500000000001</v>
      </c>
      <c r="AO1605" s="31" t="s">
        <v>68</v>
      </c>
      <c r="AP1605" s="31"/>
      <c r="AQ1605" s="31"/>
      <c r="AR1605" s="31" t="s">
        <v>68</v>
      </c>
      <c r="AS1605" s="31"/>
      <c r="AT1605" s="31"/>
      <c r="AU1605" s="31" t="s">
        <v>7975</v>
      </c>
      <c r="AV1605" s="31" t="s">
        <v>7976</v>
      </c>
      <c r="AW1605" s="31">
        <v>3.5108600000000001</v>
      </c>
      <c r="AX1605" s="31" t="s">
        <v>7977</v>
      </c>
      <c r="AY1605" s="31" t="s">
        <v>7978</v>
      </c>
      <c r="AZ1605" s="3">
        <v>60</v>
      </c>
      <c r="BA1605" s="31" t="s">
        <v>213</v>
      </c>
      <c r="BB1605" s="31">
        <v>60</v>
      </c>
      <c r="BC1605" s="31" t="s">
        <v>60</v>
      </c>
      <c r="BD1605" s="31" t="s">
        <v>60</v>
      </c>
      <c r="BE1605" s="31" t="s">
        <v>239</v>
      </c>
      <c r="BF1605" s="36" t="str">
        <f>IFERROR(VLOOKUP(Data_Power_app[[#This Row],[PRO ODER]],'Result'!H:J,3,0),"")</f>
        <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1723</v>
      </c>
      <c r="B1606" s="31" t="s">
        <v>16170</v>
      </c>
      <c r="C1606" s="31" t="s">
        <v>16171</v>
      </c>
      <c r="D1606" s="31" t="s">
        <v>86</v>
      </c>
      <c r="E1606" s="31" t="s">
        <v>235</v>
      </c>
      <c r="F1606" s="31" t="s">
        <v>72</v>
      </c>
      <c r="G1606" s="31">
        <v>72</v>
      </c>
      <c r="H1606" s="4">
        <v>45821</v>
      </c>
      <c r="I1606" s="4">
        <v>37231</v>
      </c>
      <c r="J1606" s="4" t="s">
        <v>60</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1.92594</v>
      </c>
      <c r="AO1606" s="31" t="s">
        <v>68</v>
      </c>
      <c r="AP1606" s="31"/>
      <c r="AQ1606" s="31"/>
      <c r="AR1606" s="31" t="s">
        <v>68</v>
      </c>
      <c r="AS1606" s="31"/>
      <c r="AT1606" s="31"/>
      <c r="AU1606" s="31" t="s">
        <v>7975</v>
      </c>
      <c r="AV1606" s="31" t="s">
        <v>7976</v>
      </c>
      <c r="AW1606" s="31">
        <v>4.2130299999999998</v>
      </c>
      <c r="AX1606" s="31" t="s">
        <v>7977</v>
      </c>
      <c r="AY1606" s="31" t="s">
        <v>7978</v>
      </c>
      <c r="AZ1606" s="3">
        <v>72</v>
      </c>
      <c r="BA1606" s="31" t="s">
        <v>213</v>
      </c>
      <c r="BB1606" s="31">
        <v>72</v>
      </c>
      <c r="BC1606" s="31" t="s">
        <v>60</v>
      </c>
      <c r="BD1606" s="31" t="s">
        <v>60</v>
      </c>
      <c r="BE1606" s="31" t="s">
        <v>239</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1724</v>
      </c>
      <c r="B1607" s="31" t="s">
        <v>14335</v>
      </c>
      <c r="C1607" s="31" t="s">
        <v>14336</v>
      </c>
      <c r="D1607" s="31" t="s">
        <v>86</v>
      </c>
      <c r="E1607" s="31" t="s">
        <v>170</v>
      </c>
      <c r="F1607" s="31" t="s">
        <v>72</v>
      </c>
      <c r="G1607" s="31">
        <v>4352</v>
      </c>
      <c r="H1607" s="4">
        <v>45819</v>
      </c>
      <c r="I1607" s="4">
        <v>45819</v>
      </c>
      <c r="J1607" s="4">
        <v>45819</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581</v>
      </c>
      <c r="AI1607" s="31" t="s">
        <v>14337</v>
      </c>
      <c r="AJ1607" s="31" t="s">
        <v>74</v>
      </c>
      <c r="AK1607" s="31" t="s">
        <v>100</v>
      </c>
      <c r="AL1607" s="31" t="s">
        <v>582</v>
      </c>
      <c r="AM1607" s="31" t="s">
        <v>583</v>
      </c>
      <c r="AN1607" s="31">
        <v>103.08665999999999</v>
      </c>
      <c r="AO1607" s="31" t="s">
        <v>68</v>
      </c>
      <c r="AP1607" s="31"/>
      <c r="AQ1607" s="31"/>
      <c r="AR1607" s="31" t="s">
        <v>68</v>
      </c>
      <c r="AS1607" s="31"/>
      <c r="AT1607" s="31"/>
      <c r="AU1607" s="31" t="s">
        <v>185</v>
      </c>
      <c r="AV1607" s="31" t="s">
        <v>186</v>
      </c>
      <c r="AW1607" s="31">
        <v>225.4409</v>
      </c>
      <c r="AX1607" s="31" t="s">
        <v>14338</v>
      </c>
      <c r="AY1607" s="31" t="s">
        <v>14339</v>
      </c>
      <c r="AZ1607" s="3">
        <v>4352</v>
      </c>
      <c r="BA1607" s="31" t="s">
        <v>60</v>
      </c>
      <c r="BB1607" s="31">
        <v>4352</v>
      </c>
      <c r="BC1607" s="31" t="s">
        <v>60</v>
      </c>
      <c r="BD1607" s="31" t="s">
        <v>60</v>
      </c>
      <c r="BE1607" s="31" t="s">
        <v>60</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1725</v>
      </c>
      <c r="B1608" s="31" t="s">
        <v>14340</v>
      </c>
      <c r="C1608" s="31" t="s">
        <v>14341</v>
      </c>
      <c r="D1608" s="31" t="s">
        <v>86</v>
      </c>
      <c r="E1608" s="31" t="s">
        <v>201</v>
      </c>
      <c r="F1608" s="31" t="s">
        <v>72</v>
      </c>
      <c r="G1608" s="31">
        <v>1443</v>
      </c>
      <c r="H1608" s="4">
        <v>45819</v>
      </c>
      <c r="I1608" s="4">
        <v>45819</v>
      </c>
      <c r="J1608" s="4">
        <v>45819</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247</v>
      </c>
      <c r="AI1608" s="31" t="s">
        <v>8048</v>
      </c>
      <c r="AJ1608" s="31" t="s">
        <v>74</v>
      </c>
      <c r="AK1608" s="31" t="s">
        <v>100</v>
      </c>
      <c r="AL1608" s="31" t="s">
        <v>248</v>
      </c>
      <c r="AM1608" s="31" t="s">
        <v>249</v>
      </c>
      <c r="AN1608" s="31">
        <v>37.163240000000002</v>
      </c>
      <c r="AO1608" s="31" t="s">
        <v>68</v>
      </c>
      <c r="AP1608" s="31"/>
      <c r="AQ1608" s="31"/>
      <c r="AR1608" s="31" t="s">
        <v>68</v>
      </c>
      <c r="AS1608" s="31"/>
      <c r="AT1608" s="31"/>
      <c r="AU1608" s="31" t="s">
        <v>250</v>
      </c>
      <c r="AV1608" s="31" t="s">
        <v>251</v>
      </c>
      <c r="AW1608" s="31">
        <v>81.279049999999998</v>
      </c>
      <c r="AX1608" s="31" t="s">
        <v>8049</v>
      </c>
      <c r="AY1608" s="31" t="s">
        <v>8050</v>
      </c>
      <c r="AZ1608" s="3">
        <v>1443</v>
      </c>
      <c r="BA1608" s="31" t="s">
        <v>213</v>
      </c>
      <c r="BB1608" s="31">
        <v>1443</v>
      </c>
      <c r="BC1608" s="31" t="s">
        <v>60</v>
      </c>
      <c r="BD1608" s="31" t="s">
        <v>60</v>
      </c>
      <c r="BE1608" s="31" t="s">
        <v>245</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1726</v>
      </c>
      <c r="B1609" s="31" t="s">
        <v>14342</v>
      </c>
      <c r="C1609" s="31" t="s">
        <v>14343</v>
      </c>
      <c r="D1609" s="31" t="s">
        <v>86</v>
      </c>
      <c r="E1609" s="31" t="s">
        <v>201</v>
      </c>
      <c r="F1609" s="31" t="s">
        <v>72</v>
      </c>
      <c r="G1609" s="31">
        <v>3003</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247</v>
      </c>
      <c r="AI1609" s="31" t="s">
        <v>8048</v>
      </c>
      <c r="AJ1609" s="31" t="s">
        <v>74</v>
      </c>
      <c r="AK1609" s="31" t="s">
        <v>100</v>
      </c>
      <c r="AL1609" s="31" t="s">
        <v>248</v>
      </c>
      <c r="AM1609" s="31" t="s">
        <v>249</v>
      </c>
      <c r="AN1609" s="31">
        <v>77.450909999999993</v>
      </c>
      <c r="AO1609" s="31" t="s">
        <v>68</v>
      </c>
      <c r="AP1609" s="31"/>
      <c r="AQ1609" s="31"/>
      <c r="AR1609" s="31" t="s">
        <v>68</v>
      </c>
      <c r="AS1609" s="31"/>
      <c r="AT1609" s="31"/>
      <c r="AU1609" s="31" t="s">
        <v>250</v>
      </c>
      <c r="AV1609" s="31" t="s">
        <v>251</v>
      </c>
      <c r="AW1609" s="31">
        <v>169.38835</v>
      </c>
      <c r="AX1609" s="31" t="s">
        <v>8049</v>
      </c>
      <c r="AY1609" s="31" t="s">
        <v>8050</v>
      </c>
      <c r="AZ1609" s="3">
        <v>3003</v>
      </c>
      <c r="BA1609" s="31" t="s">
        <v>213</v>
      </c>
      <c r="BB1609" s="31">
        <v>3003</v>
      </c>
      <c r="BC1609" s="31" t="s">
        <v>60</v>
      </c>
      <c r="BD1609" s="31" t="s">
        <v>60</v>
      </c>
      <c r="BE1609" s="31" t="s">
        <v>245</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1727</v>
      </c>
      <c r="B1610" s="31" t="s">
        <v>14344</v>
      </c>
      <c r="C1610" s="31" t="s">
        <v>14345</v>
      </c>
      <c r="D1610" s="31" t="s">
        <v>86</v>
      </c>
      <c r="E1610" s="31" t="s">
        <v>201</v>
      </c>
      <c r="F1610" s="31" t="s">
        <v>72</v>
      </c>
      <c r="G1610" s="31">
        <v>903</v>
      </c>
      <c r="H1610" s="4">
        <v>45819</v>
      </c>
      <c r="I1610" s="4">
        <v>45819</v>
      </c>
      <c r="J1610" s="4">
        <v>45819</v>
      </c>
      <c r="K1610" s="4">
        <v>45820</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247</v>
      </c>
      <c r="AI1610" s="31" t="s">
        <v>3334</v>
      </c>
      <c r="AJ1610" s="31" t="s">
        <v>74</v>
      </c>
      <c r="AK1610" s="31" t="s">
        <v>65</v>
      </c>
      <c r="AL1610" s="31" t="s">
        <v>248</v>
      </c>
      <c r="AM1610" s="31" t="s">
        <v>249</v>
      </c>
      <c r="AN1610" s="31">
        <v>18.777529999999999</v>
      </c>
      <c r="AO1610" s="31" t="s">
        <v>68</v>
      </c>
      <c r="AP1610" s="31"/>
      <c r="AQ1610" s="31"/>
      <c r="AR1610" s="31" t="s">
        <v>68</v>
      </c>
      <c r="AS1610" s="31"/>
      <c r="AT1610" s="31"/>
      <c r="AU1610" s="31" t="s">
        <v>250</v>
      </c>
      <c r="AV1610" s="31" t="s">
        <v>251</v>
      </c>
      <c r="AW1610" s="31">
        <v>41.060720000000003</v>
      </c>
      <c r="AX1610" s="31" t="s">
        <v>671</v>
      </c>
      <c r="AY1610" s="31" t="s">
        <v>252</v>
      </c>
      <c r="AZ1610" s="3">
        <v>903</v>
      </c>
      <c r="BA1610" s="31" t="s">
        <v>213</v>
      </c>
      <c r="BB1610" s="31">
        <v>903</v>
      </c>
      <c r="BC1610" s="31" t="s">
        <v>60</v>
      </c>
      <c r="BD1610" s="31" t="s">
        <v>60</v>
      </c>
      <c r="BE1610" s="31" t="s">
        <v>241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1728</v>
      </c>
      <c r="B1611" s="31" t="s">
        <v>14346</v>
      </c>
      <c r="C1611" s="31" t="s">
        <v>14347</v>
      </c>
      <c r="D1611" s="31" t="s">
        <v>86</v>
      </c>
      <c r="E1611" s="31" t="s">
        <v>201</v>
      </c>
      <c r="F1611" s="31" t="s">
        <v>72</v>
      </c>
      <c r="G1611" s="31">
        <v>5763</v>
      </c>
      <c r="H1611" s="4">
        <v>45819</v>
      </c>
      <c r="I1611" s="4">
        <v>45819</v>
      </c>
      <c r="J1611" s="4">
        <v>45819</v>
      </c>
      <c r="K1611" s="4">
        <v>45820</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247</v>
      </c>
      <c r="AI1611" s="31" t="s">
        <v>3334</v>
      </c>
      <c r="AJ1611" s="31" t="s">
        <v>74</v>
      </c>
      <c r="AK1611" s="31" t="s">
        <v>65</v>
      </c>
      <c r="AL1611" s="31" t="s">
        <v>248</v>
      </c>
      <c r="AM1611" s="31" t="s">
        <v>249</v>
      </c>
      <c r="AN1611" s="31">
        <v>120.85290999999999</v>
      </c>
      <c r="AO1611" s="31" t="s">
        <v>68</v>
      </c>
      <c r="AP1611" s="31"/>
      <c r="AQ1611" s="31"/>
      <c r="AR1611" s="31" t="s">
        <v>68</v>
      </c>
      <c r="AS1611" s="31"/>
      <c r="AT1611" s="31"/>
      <c r="AU1611" s="31" t="s">
        <v>250</v>
      </c>
      <c r="AV1611" s="31" t="s">
        <v>251</v>
      </c>
      <c r="AW1611" s="31">
        <v>264.26112999999998</v>
      </c>
      <c r="AX1611" s="31" t="s">
        <v>671</v>
      </c>
      <c r="AY1611" s="31" t="s">
        <v>252</v>
      </c>
      <c r="AZ1611" s="3">
        <v>5763</v>
      </c>
      <c r="BA1611" s="31" t="s">
        <v>213</v>
      </c>
      <c r="BB1611" s="31">
        <v>5763</v>
      </c>
      <c r="BC1611" s="31" t="s">
        <v>60</v>
      </c>
      <c r="BD1611" s="31" t="s">
        <v>60</v>
      </c>
      <c r="BE1611" s="31" t="s">
        <v>241</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1729</v>
      </c>
      <c r="B1612" s="31" t="s">
        <v>14348</v>
      </c>
      <c r="C1612" s="31" t="s">
        <v>14349</v>
      </c>
      <c r="D1612" s="31" t="s">
        <v>86</v>
      </c>
      <c r="E1612" s="31" t="s">
        <v>163</v>
      </c>
      <c r="F1612" s="31" t="s">
        <v>72</v>
      </c>
      <c r="G1612" s="31">
        <v>3439</v>
      </c>
      <c r="H1612" s="4">
        <v>45819</v>
      </c>
      <c r="I1612" s="4">
        <v>45819</v>
      </c>
      <c r="J1612" s="4">
        <v>45819</v>
      </c>
      <c r="K1612" s="4">
        <v>45820</v>
      </c>
      <c r="L1612" s="4">
        <v>45819.197800925926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151</v>
      </c>
      <c r="AH1612" s="31" t="s">
        <v>525</v>
      </c>
      <c r="AI1612" s="31" t="s">
        <v>1767</v>
      </c>
      <c r="AJ1612" s="31" t="s">
        <v>74</v>
      </c>
      <c r="AK1612" s="31" t="s">
        <v>65</v>
      </c>
      <c r="AL1612" s="31" t="s">
        <v>161</v>
      </c>
      <c r="AM1612" s="31" t="s">
        <v>162</v>
      </c>
      <c r="AN1612" s="31">
        <v>75.456440000000001</v>
      </c>
      <c r="AO1612" s="31" t="s">
        <v>68</v>
      </c>
      <c r="AP1612" s="31"/>
      <c r="AQ1612" s="31"/>
      <c r="AR1612" s="31" t="s">
        <v>68</v>
      </c>
      <c r="AS1612" s="31"/>
      <c r="AT1612" s="31"/>
      <c r="AU1612" s="31" t="s">
        <v>296</v>
      </c>
      <c r="AV1612" s="31" t="s">
        <v>297</v>
      </c>
      <c r="AW1612" s="31">
        <v>165.00839999999999</v>
      </c>
      <c r="AX1612" s="31" t="s">
        <v>211</v>
      </c>
      <c r="AY1612" s="31" t="s">
        <v>212</v>
      </c>
      <c r="AZ1612" s="3">
        <v>3439</v>
      </c>
      <c r="BA1612" s="31" t="s">
        <v>213</v>
      </c>
      <c r="BB1612" s="31">
        <v>3439</v>
      </c>
      <c r="BC1612" s="31" t="s">
        <v>60</v>
      </c>
      <c r="BD1612" s="31" t="s">
        <v>60</v>
      </c>
      <c r="BE1612" s="31" t="s">
        <v>670</v>
      </c>
      <c r="BF1612" s="36" t="str">
        <f>IFERROR(VLOOKUP(Data_Power_app[[#This Row],[PRO ODER]],'Result'!H:J,3,0),"")</f>
        <v/>
      </c>
      <c r="BG1612" s="13" t="str">
        <f>IFERROR(VLOOKUP(Data_Power_app[[#This Row],[PRO ODER]]&amp;"LAM",'Real Time'!A:E,4,0),"")</f>
        <v>ML-03</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1730</v>
      </c>
      <c r="B1613" s="31" t="s">
        <v>15109</v>
      </c>
      <c r="C1613" s="31" t="s">
        <v>15110</v>
      </c>
      <c r="D1613" s="31" t="s">
        <v>86</v>
      </c>
      <c r="E1613" s="31" t="s">
        <v>150</v>
      </c>
      <c r="F1613" s="31" t="s">
        <v>72</v>
      </c>
      <c r="G1613" s="31">
        <v>6727</v>
      </c>
      <c r="H1613" s="4">
        <v>45820</v>
      </c>
      <c r="I1613" s="4">
        <v>45819</v>
      </c>
      <c r="J1613" s="4" t="s">
        <v>60</v>
      </c>
      <c r="K1613" s="4">
        <v>45820</v>
      </c>
      <c r="L1613" s="4">
        <v>45819.191805555558</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1969</v>
      </c>
      <c r="AH1613" s="31" t="s">
        <v>152</v>
      </c>
      <c r="AI1613" s="31" t="s">
        <v>9812</v>
      </c>
      <c r="AJ1613" s="31" t="s">
        <v>74</v>
      </c>
      <c r="AK1613" s="31" t="s">
        <v>65</v>
      </c>
      <c r="AL1613" s="31" t="s">
        <v>153</v>
      </c>
      <c r="AM1613" s="31" t="s">
        <v>154</v>
      </c>
      <c r="AN1613" s="31">
        <v>131.66325000000001</v>
      </c>
      <c r="AO1613" s="31" t="s">
        <v>68</v>
      </c>
      <c r="AP1613" s="31"/>
      <c r="AQ1613" s="31"/>
      <c r="AR1613" s="31" t="s">
        <v>68</v>
      </c>
      <c r="AS1613" s="31"/>
      <c r="AT1613" s="31"/>
      <c r="AU1613" s="31" t="s">
        <v>250</v>
      </c>
      <c r="AV1613" s="31" t="s">
        <v>251</v>
      </c>
      <c r="AW1613" s="31">
        <v>287.90105</v>
      </c>
      <c r="AX1613" s="31" t="s">
        <v>9813</v>
      </c>
      <c r="AY1613" s="31" t="s">
        <v>9814</v>
      </c>
      <c r="AZ1613" s="3">
        <v>5533</v>
      </c>
      <c r="BA1613" s="31" t="s">
        <v>60</v>
      </c>
      <c r="BB1613" s="31">
        <v>6727</v>
      </c>
      <c r="BC1613" s="31" t="s">
        <v>60</v>
      </c>
      <c r="BD1613" s="31" t="s">
        <v>60</v>
      </c>
      <c r="BE1613" s="31" t="s">
        <v>60</v>
      </c>
      <c r="BF1613" s="36" t="str">
        <f>IFERROR(VLOOKUP(Data_Power_app[[#This Row],[PRO ODER]],'Result'!H:J,3,0),"")</f>
        <v/>
      </c>
      <c r="BG1613" s="13" t="str">
        <f>IFERROR(VLOOKUP(Data_Power_app[[#This Row],[PRO ODER]]&amp;"LAM",'Real Time'!A:E,4,0),"")</f>
        <v>ML-04</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1731</v>
      </c>
      <c r="B1614" s="31" t="s">
        <v>15111</v>
      </c>
      <c r="C1614" s="31" t="s">
        <v>15112</v>
      </c>
      <c r="D1614" s="31" t="s">
        <v>86</v>
      </c>
      <c r="E1614" s="31" t="s">
        <v>150</v>
      </c>
      <c r="F1614" s="31" t="s">
        <v>72</v>
      </c>
      <c r="G1614" s="31">
        <v>12406</v>
      </c>
      <c r="H1614" s="4">
        <v>45820</v>
      </c>
      <c r="I1614" s="4">
        <v>45819</v>
      </c>
      <c r="J1614" s="4" t="s">
        <v>60</v>
      </c>
      <c r="K1614" s="4">
        <v>45820</v>
      </c>
      <c r="L1614" s="4">
        <v>45820.257407407407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1969</v>
      </c>
      <c r="AH1614" s="31" t="s">
        <v>152</v>
      </c>
      <c r="AI1614" s="31" t="s">
        <v>9812</v>
      </c>
      <c r="AJ1614" s="31" t="s">
        <v>74</v>
      </c>
      <c r="AK1614" s="31" t="s">
        <v>65</v>
      </c>
      <c r="AL1614" s="31" t="s">
        <v>153</v>
      </c>
      <c r="AM1614" s="31" t="s">
        <v>154</v>
      </c>
      <c r="AN1614" s="31">
        <v>242.29309000000001</v>
      </c>
      <c r="AO1614" s="31" t="s">
        <v>68</v>
      </c>
      <c r="AP1614" s="31"/>
      <c r="AQ1614" s="31"/>
      <c r="AR1614" s="31" t="s">
        <v>68</v>
      </c>
      <c r="AS1614" s="31"/>
      <c r="AT1614" s="31"/>
      <c r="AU1614" s="31" t="s">
        <v>250</v>
      </c>
      <c r="AV1614" s="31" t="s">
        <v>251</v>
      </c>
      <c r="AW1614" s="31">
        <v>529.81502999999998</v>
      </c>
      <c r="AX1614" s="31" t="s">
        <v>9813</v>
      </c>
      <c r="AY1614" s="31" t="s">
        <v>9814</v>
      </c>
      <c r="AZ1614" s="3">
        <v>9832</v>
      </c>
      <c r="BA1614" s="31" t="s">
        <v>60</v>
      </c>
      <c r="BB1614" s="31">
        <v>12406</v>
      </c>
      <c r="BC1614" s="31" t="s">
        <v>60</v>
      </c>
      <c r="BD1614" s="31" t="s">
        <v>60</v>
      </c>
      <c r="BE1614" s="31" t="s">
        <v>60</v>
      </c>
      <c r="BF1614" s="36" t="str">
        <f>IFERROR(VLOOKUP(Data_Power_app[[#This Row],[PRO ODER]],'Result'!H:J,3,0),"")</f>
        <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1732</v>
      </c>
      <c r="B1615" s="31" t="s">
        <v>10528</v>
      </c>
      <c r="C1615" s="31" t="s">
        <v>10529</v>
      </c>
      <c r="D1615" s="31" t="s">
        <v>86</v>
      </c>
      <c r="E1615" s="31" t="s">
        <v>170</v>
      </c>
      <c r="F1615" s="31" t="s">
        <v>59</v>
      </c>
      <c r="G1615" s="31">
        <v>3122</v>
      </c>
      <c r="H1615" s="4">
        <v>45817</v>
      </c>
      <c r="I1615" s="4">
        <v>45817</v>
      </c>
      <c r="J1615" s="4">
        <v>45818</v>
      </c>
      <c r="K1615" s="4">
        <v>45818</v>
      </c>
      <c r="L1615" s="4"/>
      <c r="M1615" s="4">
        <v>45819</v>
      </c>
      <c r="N1615" s="4"/>
      <c r="O1615" s="4" t="s">
        <v>60</v>
      </c>
      <c r="P1615" s="4" t="s">
        <v>60</v>
      </c>
      <c r="Q1615" s="4" t="s">
        <v>60</v>
      </c>
      <c r="R1615" s="4" t="s">
        <v>60</v>
      </c>
      <c r="S1615" s="4" t="s">
        <v>60</v>
      </c>
      <c r="T1615" s="4">
        <v>45820</v>
      </c>
      <c r="U1615" s="4"/>
      <c r="V1615" s="4"/>
      <c r="W1615" s="4">
        <v>45821</v>
      </c>
      <c r="X1615" s="4"/>
      <c r="Y1615" s="4" t="s">
        <v>60</v>
      </c>
      <c r="Z1615" s="4">
        <v>45823</v>
      </c>
      <c r="AA1615" s="4"/>
      <c r="AB1615" s="4" t="s">
        <v>60</v>
      </c>
      <c r="AC1615" s="4">
        <v>45824</v>
      </c>
      <c r="AD1615" s="4">
        <v>45826</v>
      </c>
      <c r="AE1615" s="4">
        <v>45827</v>
      </c>
      <c r="AF1615" s="4"/>
      <c r="AG1615" s="31" t="s">
        <v>119</v>
      </c>
      <c r="AH1615" s="31" t="s">
        <v>171</v>
      </c>
      <c r="AI1615" s="31" t="s">
        <v>558</v>
      </c>
      <c r="AJ1615" s="31" t="s">
        <v>172</v>
      </c>
      <c r="AK1615" s="31" t="s">
        <v>100</v>
      </c>
      <c r="AL1615" s="31" t="s">
        <v>173</v>
      </c>
      <c r="AM1615" s="31" t="s">
        <v>174</v>
      </c>
      <c r="AN1615" s="31">
        <v>108.03918</v>
      </c>
      <c r="AO1615" s="31" t="s">
        <v>68</v>
      </c>
      <c r="AP1615" s="31"/>
      <c r="AQ1615" s="31"/>
      <c r="AR1615" s="31" t="s">
        <v>68</v>
      </c>
      <c r="AS1615" s="31"/>
      <c r="AT1615" s="31"/>
      <c r="AU1615" s="31" t="s">
        <v>250</v>
      </c>
      <c r="AV1615" s="31" t="s">
        <v>251</v>
      </c>
      <c r="AW1615" s="31">
        <v>236.26985999999999</v>
      </c>
      <c r="AX1615" s="31" t="s">
        <v>559</v>
      </c>
      <c r="AY1615" s="31" t="s">
        <v>560</v>
      </c>
      <c r="AZ1615" s="3">
        <v>1994</v>
      </c>
      <c r="BA1615" s="31" t="s">
        <v>60</v>
      </c>
      <c r="BB1615" s="31">
        <v>3122</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1733</v>
      </c>
      <c r="B1616" s="31" t="s">
        <v>16172</v>
      </c>
      <c r="C1616" s="31" t="s">
        <v>16173</v>
      </c>
      <c r="D1616" s="31" t="s">
        <v>86</v>
      </c>
      <c r="E1616" s="31" t="s">
        <v>170</v>
      </c>
      <c r="F1616" s="31" t="s">
        <v>72</v>
      </c>
      <c r="G1616" s="31">
        <v>5818</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287</v>
      </c>
      <c r="AI1616" s="31" t="s">
        <v>14265</v>
      </c>
      <c r="AJ1616" s="31" t="s">
        <v>74</v>
      </c>
      <c r="AK1616" s="31" t="s">
        <v>65</v>
      </c>
      <c r="AL1616" s="31" t="s">
        <v>248</v>
      </c>
      <c r="AM1616" s="31" t="s">
        <v>249</v>
      </c>
      <c r="AN1616" s="31">
        <v>139.25783999999999</v>
      </c>
      <c r="AO1616" s="31" t="s">
        <v>68</v>
      </c>
      <c r="AP1616" s="31"/>
      <c r="AQ1616" s="31"/>
      <c r="AR1616" s="31" t="s">
        <v>68</v>
      </c>
      <c r="AS1616" s="31"/>
      <c r="AT1616" s="31"/>
      <c r="AU1616" s="31" t="s">
        <v>3932</v>
      </c>
      <c r="AV1616" s="31" t="s">
        <v>3933</v>
      </c>
      <c r="AW1616" s="31">
        <v>304.54759999999999</v>
      </c>
      <c r="AX1616" s="31" t="s">
        <v>5390</v>
      </c>
      <c r="AY1616" s="31" t="s">
        <v>290</v>
      </c>
      <c r="AZ1616" s="3">
        <v>5818</v>
      </c>
      <c r="BA1616" s="31" t="s">
        <v>213</v>
      </c>
      <c r="BB1616" s="31">
        <v>5818</v>
      </c>
      <c r="BC1616" s="31" t="s">
        <v>60</v>
      </c>
      <c r="BD1616" s="31" t="s">
        <v>60</v>
      </c>
      <c r="BE1616" s="31" t="s">
        <v>291</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1734</v>
      </c>
      <c r="B1617" s="31" t="s">
        <v>955</v>
      </c>
      <c r="C1617" s="31" t="s">
        <v>956</v>
      </c>
      <c r="D1617" s="31" t="s">
        <v>86</v>
      </c>
      <c r="E1617" s="31" t="s">
        <v>163</v>
      </c>
      <c r="F1617" s="31" t="s">
        <v>59</v>
      </c>
      <c r="G1617" s="31">
        <v>977</v>
      </c>
      <c r="H1617" s="4">
        <v>45817</v>
      </c>
      <c r="I1617" s="4">
        <v>45780</v>
      </c>
      <c r="J1617" s="4">
        <v>45791</v>
      </c>
      <c r="K1617" s="4">
        <v>45818</v>
      </c>
      <c r="L1617" s="4">
        <v>45781.987256944441</v>
      </c>
      <c r="M1617" s="4">
        <v>45819</v>
      </c>
      <c r="N1617" s="4">
        <v>45782.969849537039</v>
      </c>
      <c r="O1617" s="4" t="s">
        <v>60</v>
      </c>
      <c r="P1617" s="4" t="s">
        <v>60</v>
      </c>
      <c r="Q1617" s="4" t="s">
        <v>60</v>
      </c>
      <c r="R1617" s="4" t="s">
        <v>60</v>
      </c>
      <c r="S1617" s="4" t="s">
        <v>60</v>
      </c>
      <c r="T1617" s="4">
        <v>45820</v>
      </c>
      <c r="U1617" s="4">
        <v>45782.093738425923</v>
      </c>
      <c r="V1617" s="4">
        <v>45785.368587962963</v>
      </c>
      <c r="W1617" s="4">
        <v>45821</v>
      </c>
      <c r="X1617" s="4">
        <v>45792.439513888887</v>
      </c>
      <c r="Y1617" s="4" t="s">
        <v>77</v>
      </c>
      <c r="Z1617" s="4">
        <v>45823</v>
      </c>
      <c r="AA1617" s="4">
        <v>45793.697777777779</v>
      </c>
      <c r="AB1617" s="4">
        <v>45820</v>
      </c>
      <c r="AC1617" s="4">
        <v>45824</v>
      </c>
      <c r="AD1617" s="4">
        <v>45826</v>
      </c>
      <c r="AE1617" s="4">
        <v>45827</v>
      </c>
      <c r="AF1617" s="4"/>
      <c r="AG1617" s="31" t="s">
        <v>1107</v>
      </c>
      <c r="AH1617" s="31" t="s">
        <v>268</v>
      </c>
      <c r="AI1617" s="31" t="s">
        <v>387</v>
      </c>
      <c r="AJ1617" s="31" t="s">
        <v>194</v>
      </c>
      <c r="AK1617" s="31" t="s">
        <v>100</v>
      </c>
      <c r="AL1617" s="31" t="s">
        <v>269</v>
      </c>
      <c r="AM1617" s="31" t="s">
        <v>270</v>
      </c>
      <c r="AN1617" s="31">
        <v>36.362650000000002</v>
      </c>
      <c r="AO1617" s="31" t="s">
        <v>68</v>
      </c>
      <c r="AP1617" s="31"/>
      <c r="AQ1617" s="31"/>
      <c r="AR1617" s="31" t="s">
        <v>68</v>
      </c>
      <c r="AS1617" s="31"/>
      <c r="AT1617" s="31"/>
      <c r="AU1617" s="31" t="s">
        <v>250</v>
      </c>
      <c r="AV1617" s="31" t="s">
        <v>251</v>
      </c>
      <c r="AW1617" s="31">
        <v>79.523480000000006</v>
      </c>
      <c r="AX1617" s="31" t="s">
        <v>700</v>
      </c>
      <c r="AY1617" s="31" t="s">
        <v>389</v>
      </c>
      <c r="AZ1617" s="3">
        <v>977</v>
      </c>
      <c r="BA1617" s="31" t="s">
        <v>60</v>
      </c>
      <c r="BB1617" s="31">
        <v>973</v>
      </c>
      <c r="BC1617" s="31" t="s">
        <v>60</v>
      </c>
      <c r="BD1617" s="31" t="s">
        <v>60</v>
      </c>
      <c r="BE1617" s="31" t="s">
        <v>60</v>
      </c>
      <c r="BF1617" s="36" t="str">
        <f>IFERROR(VLOOKUP(Data_Power_app[[#This Row],[PRO ODER]],'Result'!H:J,3,0),"")</f>
        <v/>
      </c>
      <c r="BG1617" s="13" t="str">
        <f>IFERROR(VLOOKUP(Data_Power_app[[#This Row],[PRO ODER]]&amp;"LAM",'Real Time'!A:E,4,0),"")</f>
        <v>ML-04</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1735</v>
      </c>
      <c r="B1618" s="31" t="s">
        <v>16174</v>
      </c>
      <c r="C1618" s="31" t="s">
        <v>16175</v>
      </c>
      <c r="D1618" s="31" t="s">
        <v>86</v>
      </c>
      <c r="E1618" s="31" t="s">
        <v>235</v>
      </c>
      <c r="F1618" s="31" t="s">
        <v>72</v>
      </c>
      <c r="G1618" s="31">
        <v>6</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0.18725</v>
      </c>
      <c r="AO1618" s="31" t="s">
        <v>93</v>
      </c>
      <c r="AP1618" s="31" t="s">
        <v>94</v>
      </c>
      <c r="AQ1618" s="31">
        <v>0.18725</v>
      </c>
      <c r="AR1618" s="31" t="s">
        <v>68</v>
      </c>
      <c r="AS1618" s="31"/>
      <c r="AT1618" s="31"/>
      <c r="AU1618" s="31" t="s">
        <v>231</v>
      </c>
      <c r="AV1618" s="31" t="s">
        <v>232</v>
      </c>
      <c r="AW1618" s="31">
        <v>0.34811999999999999</v>
      </c>
      <c r="AX1618" s="31" t="s">
        <v>410</v>
      </c>
      <c r="AY1618" s="31" t="s">
        <v>411</v>
      </c>
      <c r="AZ1618" s="3">
        <v>6</v>
      </c>
      <c r="BA1618" s="31" t="s">
        <v>213</v>
      </c>
      <c r="BB1618" s="31">
        <v>6</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1736</v>
      </c>
      <c r="B1619" s="31" t="s">
        <v>16176</v>
      </c>
      <c r="C1619" s="31" t="s">
        <v>16177</v>
      </c>
      <c r="D1619" s="31" t="s">
        <v>86</v>
      </c>
      <c r="E1619" s="31" t="s">
        <v>235</v>
      </c>
      <c r="F1619" s="31" t="s">
        <v>72</v>
      </c>
      <c r="G1619" s="31">
        <v>6</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0.18725</v>
      </c>
      <c r="AO1619" s="31" t="s">
        <v>93</v>
      </c>
      <c r="AP1619" s="31" t="s">
        <v>94</v>
      </c>
      <c r="AQ1619" s="31">
        <v>0.18725</v>
      </c>
      <c r="AR1619" s="31" t="s">
        <v>68</v>
      </c>
      <c r="AS1619" s="31"/>
      <c r="AT1619" s="31"/>
      <c r="AU1619" s="31" t="s">
        <v>231</v>
      </c>
      <c r="AV1619" s="31" t="s">
        <v>232</v>
      </c>
      <c r="AW1619" s="31">
        <v>0.34811999999999999</v>
      </c>
      <c r="AX1619" s="31" t="s">
        <v>410</v>
      </c>
      <c r="AY1619" s="31" t="s">
        <v>411</v>
      </c>
      <c r="AZ1619" s="3">
        <v>6</v>
      </c>
      <c r="BA1619" s="31" t="s">
        <v>213</v>
      </c>
      <c r="BB1619" s="31">
        <v>6</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1737</v>
      </c>
      <c r="B1620" s="31" t="s">
        <v>16178</v>
      </c>
      <c r="C1620" s="31" t="s">
        <v>16179</v>
      </c>
      <c r="D1620" s="31" t="s">
        <v>86</v>
      </c>
      <c r="E1620" s="31" t="s">
        <v>235</v>
      </c>
      <c r="F1620" s="31" t="s">
        <v>72</v>
      </c>
      <c r="G1620" s="31">
        <v>12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0.37451000000000001</v>
      </c>
      <c r="AO1620" s="31" t="s">
        <v>93</v>
      </c>
      <c r="AP1620" s="31" t="s">
        <v>94</v>
      </c>
      <c r="AQ1620" s="31">
        <v>0.37451000000000001</v>
      </c>
      <c r="AR1620" s="31" t="s">
        <v>68</v>
      </c>
      <c r="AS1620" s="31"/>
      <c r="AT1620" s="31"/>
      <c r="AU1620" s="31" t="s">
        <v>231</v>
      </c>
      <c r="AV1620" s="31" t="s">
        <v>232</v>
      </c>
      <c r="AW1620" s="31">
        <v>0.69623999999999997</v>
      </c>
      <c r="AX1620" s="31" t="s">
        <v>410</v>
      </c>
      <c r="AY1620" s="31" t="s">
        <v>411</v>
      </c>
      <c r="AZ1620" s="3">
        <v>12</v>
      </c>
      <c r="BA1620" s="31" t="s">
        <v>213</v>
      </c>
      <c r="BB1620" s="31">
        <v>12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1738</v>
      </c>
      <c r="B1621" s="31" t="s">
        <v>16180</v>
      </c>
      <c r="C1621" s="31" t="s">
        <v>16181</v>
      </c>
      <c r="D1621" s="31" t="s">
        <v>86</v>
      </c>
      <c r="E1621" s="31" t="s">
        <v>235</v>
      </c>
      <c r="F1621" s="31" t="s">
        <v>72</v>
      </c>
      <c r="G1621" s="31">
        <v>24</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0.68672</v>
      </c>
      <c r="AO1621" s="31" t="s">
        <v>93</v>
      </c>
      <c r="AP1621" s="31" t="s">
        <v>94</v>
      </c>
      <c r="AQ1621" s="31">
        <v>0.68672</v>
      </c>
      <c r="AR1621" s="31" t="s">
        <v>68</v>
      </c>
      <c r="AS1621" s="31"/>
      <c r="AT1621" s="31"/>
      <c r="AU1621" s="31" t="s">
        <v>231</v>
      </c>
      <c r="AV1621" s="31" t="s">
        <v>232</v>
      </c>
      <c r="AW1621" s="31">
        <v>1.27654</v>
      </c>
      <c r="AX1621" s="31" t="s">
        <v>410</v>
      </c>
      <c r="AY1621" s="31" t="s">
        <v>411</v>
      </c>
      <c r="AZ1621" s="3">
        <v>24</v>
      </c>
      <c r="BA1621" s="31" t="s">
        <v>213</v>
      </c>
      <c r="BB1621" s="31">
        <v>24</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1739</v>
      </c>
      <c r="B1622" s="31" t="s">
        <v>16182</v>
      </c>
      <c r="C1622" s="31" t="s">
        <v>16183</v>
      </c>
      <c r="D1622" s="31" t="s">
        <v>86</v>
      </c>
      <c r="E1622" s="31" t="s">
        <v>235</v>
      </c>
      <c r="F1622" s="31" t="s">
        <v>72</v>
      </c>
      <c r="G1622" s="31">
        <v>66</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1.8884799999999999</v>
      </c>
      <c r="AO1622" s="31" t="s">
        <v>93</v>
      </c>
      <c r="AP1622" s="31" t="s">
        <v>94</v>
      </c>
      <c r="AQ1622" s="31">
        <v>1.8884799999999999</v>
      </c>
      <c r="AR1622" s="31" t="s">
        <v>68</v>
      </c>
      <c r="AS1622" s="31"/>
      <c r="AT1622" s="31"/>
      <c r="AU1622" s="31" t="s">
        <v>231</v>
      </c>
      <c r="AV1622" s="31" t="s">
        <v>232</v>
      </c>
      <c r="AW1622" s="31">
        <v>3.5104899999999999</v>
      </c>
      <c r="AX1622" s="31" t="s">
        <v>410</v>
      </c>
      <c r="AY1622" s="31" t="s">
        <v>411</v>
      </c>
      <c r="AZ1622" s="3">
        <v>66</v>
      </c>
      <c r="BA1622" s="31" t="s">
        <v>213</v>
      </c>
      <c r="BB1622" s="31">
        <v>66</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1740</v>
      </c>
      <c r="B1623" s="31" t="s">
        <v>16184</v>
      </c>
      <c r="C1623" s="31" t="s">
        <v>16185</v>
      </c>
      <c r="D1623" s="31" t="s">
        <v>86</v>
      </c>
      <c r="E1623" s="31" t="s">
        <v>235</v>
      </c>
      <c r="F1623" s="31" t="s">
        <v>72</v>
      </c>
      <c r="G1623" s="31">
        <v>71</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2.0315500000000002</v>
      </c>
      <c r="AO1623" s="31" t="s">
        <v>93</v>
      </c>
      <c r="AP1623" s="31" t="s">
        <v>94</v>
      </c>
      <c r="AQ1623" s="31">
        <v>2.0315500000000002</v>
      </c>
      <c r="AR1623" s="31" t="s">
        <v>68</v>
      </c>
      <c r="AS1623" s="31"/>
      <c r="AT1623" s="31"/>
      <c r="AU1623" s="31" t="s">
        <v>231</v>
      </c>
      <c r="AV1623" s="31" t="s">
        <v>232</v>
      </c>
      <c r="AW1623" s="31">
        <v>3.77643</v>
      </c>
      <c r="AX1623" s="31" t="s">
        <v>410</v>
      </c>
      <c r="AY1623" s="31" t="s">
        <v>411</v>
      </c>
      <c r="AZ1623" s="3">
        <v>71</v>
      </c>
      <c r="BA1623" s="31" t="s">
        <v>213</v>
      </c>
      <c r="BB1623" s="31">
        <v>71</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1741</v>
      </c>
      <c r="B1624" s="31" t="s">
        <v>16186</v>
      </c>
      <c r="C1624" s="31" t="s">
        <v>16187</v>
      </c>
      <c r="D1624" s="31" t="s">
        <v>86</v>
      </c>
      <c r="E1624" s="31" t="s">
        <v>235</v>
      </c>
      <c r="F1624" s="31" t="s">
        <v>72</v>
      </c>
      <c r="G1624" s="31">
        <v>101</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2.8899499999999998</v>
      </c>
      <c r="AO1624" s="31" t="s">
        <v>93</v>
      </c>
      <c r="AP1624" s="31" t="s">
        <v>94</v>
      </c>
      <c r="AQ1624" s="31">
        <v>2.8899499999999998</v>
      </c>
      <c r="AR1624" s="31" t="s">
        <v>68</v>
      </c>
      <c r="AS1624" s="31"/>
      <c r="AT1624" s="31"/>
      <c r="AU1624" s="31" t="s">
        <v>231</v>
      </c>
      <c r="AV1624" s="31" t="s">
        <v>232</v>
      </c>
      <c r="AW1624" s="31">
        <v>5.3721100000000002</v>
      </c>
      <c r="AX1624" s="31" t="s">
        <v>410</v>
      </c>
      <c r="AY1624" s="31" t="s">
        <v>411</v>
      </c>
      <c r="AZ1624" s="3">
        <v>101</v>
      </c>
      <c r="BA1624" s="31" t="s">
        <v>213</v>
      </c>
      <c r="BB1624" s="31">
        <v>101</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1742</v>
      </c>
      <c r="B1625" s="31" t="s">
        <v>16188</v>
      </c>
      <c r="C1625" s="31" t="s">
        <v>16189</v>
      </c>
      <c r="D1625" s="31" t="s">
        <v>86</v>
      </c>
      <c r="E1625" s="31" t="s">
        <v>235</v>
      </c>
      <c r="F1625" s="31" t="s">
        <v>72</v>
      </c>
      <c r="G1625" s="31">
        <v>191</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5.1779299999999999</v>
      </c>
      <c r="AO1625" s="31" t="s">
        <v>93</v>
      </c>
      <c r="AP1625" s="31" t="s">
        <v>94</v>
      </c>
      <c r="AQ1625" s="31">
        <v>5.1779299999999999</v>
      </c>
      <c r="AR1625" s="31" t="s">
        <v>68</v>
      </c>
      <c r="AS1625" s="31"/>
      <c r="AT1625" s="31"/>
      <c r="AU1625" s="31" t="s">
        <v>231</v>
      </c>
      <c r="AV1625" s="31" t="s">
        <v>232</v>
      </c>
      <c r="AW1625" s="31">
        <v>9.6240299999999994</v>
      </c>
      <c r="AX1625" s="31" t="s">
        <v>410</v>
      </c>
      <c r="AY1625" s="31" t="s">
        <v>411</v>
      </c>
      <c r="AZ1625" s="3">
        <v>191</v>
      </c>
      <c r="BA1625" s="31" t="s">
        <v>213</v>
      </c>
      <c r="BB1625" s="31">
        <v>191</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1743</v>
      </c>
      <c r="B1626" s="31" t="s">
        <v>16190</v>
      </c>
      <c r="C1626" s="31" t="s">
        <v>16191</v>
      </c>
      <c r="D1626" s="31" t="s">
        <v>86</v>
      </c>
      <c r="E1626" s="31" t="s">
        <v>235</v>
      </c>
      <c r="F1626" s="31" t="s">
        <v>72</v>
      </c>
      <c r="G1626" s="31">
        <v>652</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16.379349999999999</v>
      </c>
      <c r="AO1626" s="31" t="s">
        <v>93</v>
      </c>
      <c r="AP1626" s="31" t="s">
        <v>94</v>
      </c>
      <c r="AQ1626" s="31">
        <v>16.379349999999999</v>
      </c>
      <c r="AR1626" s="31" t="s">
        <v>68</v>
      </c>
      <c r="AS1626" s="31"/>
      <c r="AT1626" s="31"/>
      <c r="AU1626" s="31" t="s">
        <v>231</v>
      </c>
      <c r="AV1626" s="31" t="s">
        <v>232</v>
      </c>
      <c r="AW1626" s="31">
        <v>30.448530000000002</v>
      </c>
      <c r="AX1626" s="31" t="s">
        <v>410</v>
      </c>
      <c r="AY1626" s="31" t="s">
        <v>411</v>
      </c>
      <c r="AZ1626" s="3">
        <v>652</v>
      </c>
      <c r="BA1626" s="31" t="s">
        <v>213</v>
      </c>
      <c r="BB1626" s="31">
        <v>652</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1744</v>
      </c>
      <c r="B1627" s="31" t="s">
        <v>16192</v>
      </c>
      <c r="C1627" s="31" t="s">
        <v>16193</v>
      </c>
      <c r="D1627" s="31" t="s">
        <v>86</v>
      </c>
      <c r="E1627" s="31" t="s">
        <v>235</v>
      </c>
      <c r="F1627" s="31" t="s">
        <v>72</v>
      </c>
      <c r="G1627" s="31">
        <v>803</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20.172730000000001</v>
      </c>
      <c r="AO1627" s="31" t="s">
        <v>93</v>
      </c>
      <c r="AP1627" s="31" t="s">
        <v>94</v>
      </c>
      <c r="AQ1627" s="31">
        <v>20.172730000000001</v>
      </c>
      <c r="AR1627" s="31" t="s">
        <v>68</v>
      </c>
      <c r="AS1627" s="31"/>
      <c r="AT1627" s="31"/>
      <c r="AU1627" s="31" t="s">
        <v>231</v>
      </c>
      <c r="AV1627" s="31" t="s">
        <v>232</v>
      </c>
      <c r="AW1627" s="31">
        <v>37.500259999999997</v>
      </c>
      <c r="AX1627" s="31" t="s">
        <v>410</v>
      </c>
      <c r="AY1627" s="31" t="s">
        <v>411</v>
      </c>
      <c r="AZ1627" s="3">
        <v>803</v>
      </c>
      <c r="BA1627" s="31" t="s">
        <v>213</v>
      </c>
      <c r="BB1627" s="31">
        <v>803</v>
      </c>
      <c r="BC1627" s="31" t="s">
        <v>60</v>
      </c>
      <c r="BD1627" s="31" t="s">
        <v>60</v>
      </c>
      <c r="BE1627" s="31" t="s">
        <v>412</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1745</v>
      </c>
      <c r="B1628" s="31" t="s">
        <v>16194</v>
      </c>
      <c r="C1628" s="31" t="s">
        <v>16195</v>
      </c>
      <c r="D1628" s="31" t="s">
        <v>86</v>
      </c>
      <c r="E1628" s="31" t="s">
        <v>235</v>
      </c>
      <c r="F1628" s="31" t="s">
        <v>72</v>
      </c>
      <c r="G1628" s="31">
        <v>827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19.813099999999999</v>
      </c>
      <c r="AO1628" s="31" t="s">
        <v>93</v>
      </c>
      <c r="AP1628" s="31" t="s">
        <v>94</v>
      </c>
      <c r="AQ1628" s="31">
        <v>19.813099999999999</v>
      </c>
      <c r="AR1628" s="31" t="s">
        <v>68</v>
      </c>
      <c r="AS1628" s="31"/>
      <c r="AT1628" s="31"/>
      <c r="AU1628" s="31" t="s">
        <v>231</v>
      </c>
      <c r="AV1628" s="31" t="s">
        <v>232</v>
      </c>
      <c r="AW1628" s="31">
        <v>36.823749999999997</v>
      </c>
      <c r="AX1628" s="31" t="s">
        <v>410</v>
      </c>
      <c r="AY1628" s="31" t="s">
        <v>411</v>
      </c>
      <c r="AZ1628" s="3">
        <v>827</v>
      </c>
      <c r="BA1628" s="31" t="s">
        <v>213</v>
      </c>
      <c r="BB1628" s="31">
        <v>827</v>
      </c>
      <c r="BC1628" s="31" t="s">
        <v>60</v>
      </c>
      <c r="BD1628" s="31" t="s">
        <v>60</v>
      </c>
      <c r="BE1628" s="31" t="s">
        <v>412</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1746</v>
      </c>
      <c r="B1629" s="31" t="s">
        <v>16196</v>
      </c>
      <c r="C1629" s="31" t="s">
        <v>16197</v>
      </c>
      <c r="D1629" s="31" t="s">
        <v>86</v>
      </c>
      <c r="E1629" s="31" t="s">
        <v>235</v>
      </c>
      <c r="F1629" s="31" t="s">
        <v>72</v>
      </c>
      <c r="G1629" s="31">
        <v>755</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18.088139999999999</v>
      </c>
      <c r="AO1629" s="31" t="s">
        <v>93</v>
      </c>
      <c r="AP1629" s="31" t="s">
        <v>94</v>
      </c>
      <c r="AQ1629" s="31">
        <v>18.088139999999999</v>
      </c>
      <c r="AR1629" s="31" t="s">
        <v>68</v>
      </c>
      <c r="AS1629" s="31"/>
      <c r="AT1629" s="31"/>
      <c r="AU1629" s="31" t="s">
        <v>231</v>
      </c>
      <c r="AV1629" s="31" t="s">
        <v>232</v>
      </c>
      <c r="AW1629" s="31">
        <v>33.617809999999999</v>
      </c>
      <c r="AX1629" s="31" t="s">
        <v>410</v>
      </c>
      <c r="AY1629" s="31" t="s">
        <v>411</v>
      </c>
      <c r="AZ1629" s="3">
        <v>755</v>
      </c>
      <c r="BA1629" s="31" t="s">
        <v>213</v>
      </c>
      <c r="BB1629" s="31">
        <v>755</v>
      </c>
      <c r="BC1629" s="31" t="s">
        <v>60</v>
      </c>
      <c r="BD1629" s="31" t="s">
        <v>60</v>
      </c>
      <c r="BE1629" s="31" t="s">
        <v>412</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1747</v>
      </c>
      <c r="B1630" s="31" t="s">
        <v>16198</v>
      </c>
      <c r="C1630" s="31" t="s">
        <v>16199</v>
      </c>
      <c r="D1630" s="31" t="s">
        <v>86</v>
      </c>
      <c r="E1630" s="31" t="s">
        <v>235</v>
      </c>
      <c r="F1630" s="31" t="s">
        <v>72</v>
      </c>
      <c r="G1630" s="31">
        <v>617</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14.78196</v>
      </c>
      <c r="AO1630" s="31" t="s">
        <v>93</v>
      </c>
      <c r="AP1630" s="31" t="s">
        <v>94</v>
      </c>
      <c r="AQ1630" s="31">
        <v>14.78196</v>
      </c>
      <c r="AR1630" s="31" t="s">
        <v>68</v>
      </c>
      <c r="AS1630" s="31"/>
      <c r="AT1630" s="31"/>
      <c r="AU1630" s="31" t="s">
        <v>231</v>
      </c>
      <c r="AV1630" s="31" t="s">
        <v>232</v>
      </c>
      <c r="AW1630" s="31">
        <v>27.473099999999999</v>
      </c>
      <c r="AX1630" s="31" t="s">
        <v>410</v>
      </c>
      <c r="AY1630" s="31" t="s">
        <v>411</v>
      </c>
      <c r="AZ1630" s="3">
        <v>617</v>
      </c>
      <c r="BA1630" s="31" t="s">
        <v>213</v>
      </c>
      <c r="BB1630" s="31">
        <v>617</v>
      </c>
      <c r="BC1630" s="31" t="s">
        <v>60</v>
      </c>
      <c r="BD1630" s="31" t="s">
        <v>60</v>
      </c>
      <c r="BE1630" s="31" t="s">
        <v>412</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1748</v>
      </c>
      <c r="B1631" s="31" t="s">
        <v>16200</v>
      </c>
      <c r="C1631" s="31" t="s">
        <v>16201</v>
      </c>
      <c r="D1631" s="31" t="s">
        <v>86</v>
      </c>
      <c r="E1631" s="31" t="s">
        <v>235</v>
      </c>
      <c r="F1631" s="31" t="s">
        <v>72</v>
      </c>
      <c r="G1631" s="31">
        <v>132</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3.0210300000000001</v>
      </c>
      <c r="AO1631" s="31" t="s">
        <v>93</v>
      </c>
      <c r="AP1631" s="31" t="s">
        <v>94</v>
      </c>
      <c r="AQ1631" s="31">
        <v>3.0210300000000001</v>
      </c>
      <c r="AR1631" s="31" t="s">
        <v>68</v>
      </c>
      <c r="AS1631" s="31"/>
      <c r="AT1631" s="31"/>
      <c r="AU1631" s="31" t="s">
        <v>231</v>
      </c>
      <c r="AV1631" s="31" t="s">
        <v>232</v>
      </c>
      <c r="AW1631" s="31">
        <v>5.6165099999999999</v>
      </c>
      <c r="AX1631" s="31" t="s">
        <v>410</v>
      </c>
      <c r="AY1631" s="31" t="s">
        <v>411</v>
      </c>
      <c r="AZ1631" s="3">
        <v>132</v>
      </c>
      <c r="BA1631" s="31" t="s">
        <v>213</v>
      </c>
      <c r="BB1631" s="31">
        <v>132</v>
      </c>
      <c r="BC1631" s="31" t="s">
        <v>60</v>
      </c>
      <c r="BD1631" s="31" t="s">
        <v>60</v>
      </c>
      <c r="BE1631" s="31" t="s">
        <v>412</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1749</v>
      </c>
      <c r="B1632" s="31" t="s">
        <v>16202</v>
      </c>
      <c r="C1632" s="31" t="s">
        <v>16203</v>
      </c>
      <c r="D1632" s="31" t="s">
        <v>86</v>
      </c>
      <c r="E1632" s="31" t="s">
        <v>235</v>
      </c>
      <c r="F1632" s="31" t="s">
        <v>72</v>
      </c>
      <c r="G1632" s="31">
        <v>24</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0.50453999999999999</v>
      </c>
      <c r="AO1632" s="31" t="s">
        <v>93</v>
      </c>
      <c r="AP1632" s="31" t="s">
        <v>94</v>
      </c>
      <c r="AQ1632" s="31">
        <v>0.50453999999999999</v>
      </c>
      <c r="AR1632" s="31" t="s">
        <v>68</v>
      </c>
      <c r="AS1632" s="31"/>
      <c r="AT1632" s="31"/>
      <c r="AU1632" s="31" t="s">
        <v>231</v>
      </c>
      <c r="AV1632" s="31" t="s">
        <v>232</v>
      </c>
      <c r="AW1632" s="31">
        <v>0.93788000000000005</v>
      </c>
      <c r="AX1632" s="31" t="s">
        <v>410</v>
      </c>
      <c r="AY1632" s="31" t="s">
        <v>411</v>
      </c>
      <c r="AZ1632" s="3">
        <v>24</v>
      </c>
      <c r="BA1632" s="31" t="s">
        <v>213</v>
      </c>
      <c r="BB1632" s="31">
        <v>24</v>
      </c>
      <c r="BC1632" s="31" t="s">
        <v>60</v>
      </c>
      <c r="BD1632" s="31" t="s">
        <v>60</v>
      </c>
      <c r="BE1632" s="31" t="s">
        <v>412</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1750</v>
      </c>
      <c r="B1633" s="31" t="s">
        <v>16204</v>
      </c>
      <c r="C1633" s="31" t="s">
        <v>16205</v>
      </c>
      <c r="D1633" s="31" t="s">
        <v>86</v>
      </c>
      <c r="E1633" s="31" t="s">
        <v>201</v>
      </c>
      <c r="F1633" s="31" t="s">
        <v>72</v>
      </c>
      <c r="G1633" s="31">
        <v>3726</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240</v>
      </c>
      <c r="AI1633" s="31" t="s">
        <v>7930</v>
      </c>
      <c r="AJ1633" s="31" t="s">
        <v>74</v>
      </c>
      <c r="AK1633" s="31" t="s">
        <v>65</v>
      </c>
      <c r="AL1633" s="31" t="s">
        <v>233</v>
      </c>
      <c r="AM1633" s="31" t="s">
        <v>234</v>
      </c>
      <c r="AN1633" s="31">
        <v>72.799890000000005</v>
      </c>
      <c r="AO1633" s="31" t="s">
        <v>68</v>
      </c>
      <c r="AP1633" s="31"/>
      <c r="AQ1633" s="31"/>
      <c r="AR1633" s="31" t="s">
        <v>68</v>
      </c>
      <c r="AS1633" s="31"/>
      <c r="AT1633" s="31"/>
      <c r="AU1633" s="31" t="s">
        <v>250</v>
      </c>
      <c r="AV1633" s="31" t="s">
        <v>251</v>
      </c>
      <c r="AW1633" s="31">
        <v>159.17815999999999</v>
      </c>
      <c r="AX1633" s="31" t="s">
        <v>5447</v>
      </c>
      <c r="AY1633" s="31" t="s">
        <v>5448</v>
      </c>
      <c r="AZ1633" s="3">
        <v>3726</v>
      </c>
      <c r="BA1633" s="31" t="s">
        <v>213</v>
      </c>
      <c r="BB1633" s="31">
        <v>3726</v>
      </c>
      <c r="BC1633" s="31" t="s">
        <v>60</v>
      </c>
      <c r="BD1633" s="31" t="s">
        <v>60</v>
      </c>
      <c r="BE1633" s="31" t="s">
        <v>7931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1751</v>
      </c>
      <c r="B1634" s="31" t="s">
        <v>16206</v>
      </c>
      <c r="C1634" s="31" t="s">
        <v>16207</v>
      </c>
      <c r="D1634" s="31" t="s">
        <v>86</v>
      </c>
      <c r="E1634" s="31" t="s">
        <v>201</v>
      </c>
      <c r="F1634" s="31" t="s">
        <v>72</v>
      </c>
      <c r="G1634" s="31">
        <v>1527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240</v>
      </c>
      <c r="AI1634" s="31" t="s">
        <v>3345</v>
      </c>
      <c r="AJ1634" s="31" t="s">
        <v>74</v>
      </c>
      <c r="AK1634" s="31" t="s">
        <v>100</v>
      </c>
      <c r="AL1634" s="31" t="s">
        <v>188</v>
      </c>
      <c r="AM1634" s="31" t="s">
        <v>189</v>
      </c>
      <c r="AN1634" s="31">
        <v>42.470190000000002</v>
      </c>
      <c r="AO1634" s="31" t="s">
        <v>93</v>
      </c>
      <c r="AP1634" s="31" t="s">
        <v>94</v>
      </c>
      <c r="AQ1634" s="31">
        <v>42.470190000000002</v>
      </c>
      <c r="AR1634" s="31" t="s">
        <v>68</v>
      </c>
      <c r="AS1634" s="31"/>
      <c r="AT1634" s="31"/>
      <c r="AU1634" s="31" t="s">
        <v>591</v>
      </c>
      <c r="AV1634" s="31" t="s">
        <v>592</v>
      </c>
      <c r="AW1634" s="31">
        <v>78.957880000000003</v>
      </c>
      <c r="AX1634" s="31" t="s">
        <v>3346</v>
      </c>
      <c r="AY1634" s="31" t="s">
        <v>3347</v>
      </c>
      <c r="AZ1634" s="3">
        <v>1527</v>
      </c>
      <c r="BA1634" s="31" t="s">
        <v>213</v>
      </c>
      <c r="BB1634" s="31">
        <v>1527</v>
      </c>
      <c r="BC1634" s="31" t="s">
        <v>60</v>
      </c>
      <c r="BD1634" s="31" t="s">
        <v>60</v>
      </c>
      <c r="BE1634" s="31" t="s">
        <v>3348</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1752</v>
      </c>
      <c r="B1635" s="31" t="s">
        <v>16208</v>
      </c>
      <c r="C1635" s="31" t="s">
        <v>16209</v>
      </c>
      <c r="D1635" s="31" t="s">
        <v>86</v>
      </c>
      <c r="E1635" s="31" t="s">
        <v>201</v>
      </c>
      <c r="F1635" s="31" t="s">
        <v>72</v>
      </c>
      <c r="G1635" s="31">
        <v>1011</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240</v>
      </c>
      <c r="AI1635" s="31" t="s">
        <v>3345</v>
      </c>
      <c r="AJ1635" s="31" t="s">
        <v>74</v>
      </c>
      <c r="AK1635" s="31" t="s">
        <v>100</v>
      </c>
      <c r="AL1635" s="31" t="s">
        <v>188</v>
      </c>
      <c r="AM1635" s="31" t="s">
        <v>189</v>
      </c>
      <c r="AN1635" s="31">
        <v>29.288720000000001</v>
      </c>
      <c r="AO1635" s="31" t="s">
        <v>93</v>
      </c>
      <c r="AP1635" s="31" t="s">
        <v>94</v>
      </c>
      <c r="AQ1635" s="31">
        <v>29.288720000000001</v>
      </c>
      <c r="AR1635" s="31" t="s">
        <v>68</v>
      </c>
      <c r="AS1635" s="31"/>
      <c r="AT1635" s="31"/>
      <c r="AU1635" s="31" t="s">
        <v>591</v>
      </c>
      <c r="AV1635" s="31" t="s">
        <v>592</v>
      </c>
      <c r="AW1635" s="31">
        <v>54.450600000000001</v>
      </c>
      <c r="AX1635" s="31" t="s">
        <v>3346</v>
      </c>
      <c r="AY1635" s="31" t="s">
        <v>3347</v>
      </c>
      <c r="AZ1635" s="3">
        <v>1011</v>
      </c>
      <c r="BA1635" s="31" t="s">
        <v>213</v>
      </c>
      <c r="BB1635" s="31">
        <v>1011</v>
      </c>
      <c r="BC1635" s="31" t="s">
        <v>60</v>
      </c>
      <c r="BD1635" s="31" t="s">
        <v>60</v>
      </c>
      <c r="BE1635" s="31" t="s">
        <v>3348</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1753</v>
      </c>
      <c r="B1636" s="31" t="s">
        <v>16210</v>
      </c>
      <c r="C1636" s="31" t="s">
        <v>16211</v>
      </c>
      <c r="D1636" s="31" t="s">
        <v>86</v>
      </c>
      <c r="E1636" s="31" t="s">
        <v>201</v>
      </c>
      <c r="F1636" s="31" t="s">
        <v>72</v>
      </c>
      <c r="G1636" s="31">
        <v>192</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240</v>
      </c>
      <c r="AI1636" s="31" t="s">
        <v>3345</v>
      </c>
      <c r="AJ1636" s="31" t="s">
        <v>74</v>
      </c>
      <c r="AK1636" s="31" t="s">
        <v>100</v>
      </c>
      <c r="AL1636" s="31" t="s">
        <v>188</v>
      </c>
      <c r="AM1636" s="31" t="s">
        <v>189</v>
      </c>
      <c r="AN1636" s="31">
        <v>5.7196600000000002</v>
      </c>
      <c r="AO1636" s="31" t="s">
        <v>93</v>
      </c>
      <c r="AP1636" s="31" t="s">
        <v>94</v>
      </c>
      <c r="AQ1636" s="31">
        <v>5.7196600000000002</v>
      </c>
      <c r="AR1636" s="31" t="s">
        <v>68</v>
      </c>
      <c r="AS1636" s="31"/>
      <c r="AT1636" s="31"/>
      <c r="AU1636" s="31" t="s">
        <v>591</v>
      </c>
      <c r="AV1636" s="31" t="s">
        <v>592</v>
      </c>
      <c r="AW1636" s="31">
        <v>10.633190000000001</v>
      </c>
      <c r="AX1636" s="31" t="s">
        <v>3346</v>
      </c>
      <c r="AY1636" s="31" t="s">
        <v>3347</v>
      </c>
      <c r="AZ1636" s="3">
        <v>192</v>
      </c>
      <c r="BA1636" s="31" t="s">
        <v>213</v>
      </c>
      <c r="BB1636" s="31">
        <v>192</v>
      </c>
      <c r="BC1636" s="31" t="s">
        <v>60</v>
      </c>
      <c r="BD1636" s="31" t="s">
        <v>60</v>
      </c>
      <c r="BE1636" s="31" t="s">
        <v>3348</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1754</v>
      </c>
      <c r="B1637" s="31" t="s">
        <v>16212</v>
      </c>
      <c r="C1637" s="31" t="s">
        <v>16213</v>
      </c>
      <c r="D1637" s="31" t="s">
        <v>86</v>
      </c>
      <c r="E1637" s="31" t="s">
        <v>201</v>
      </c>
      <c r="F1637" s="31" t="s">
        <v>72</v>
      </c>
      <c r="G1637" s="31">
        <v>921</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240</v>
      </c>
      <c r="AI1637" s="31" t="s">
        <v>3345</v>
      </c>
      <c r="AJ1637" s="31" t="s">
        <v>74</v>
      </c>
      <c r="AK1637" s="31" t="s">
        <v>100</v>
      </c>
      <c r="AL1637" s="31" t="s">
        <v>188</v>
      </c>
      <c r="AM1637" s="31" t="s">
        <v>189</v>
      </c>
      <c r="AN1637" s="31">
        <v>26.06945</v>
      </c>
      <c r="AO1637" s="31" t="s">
        <v>93</v>
      </c>
      <c r="AP1637" s="31" t="s">
        <v>94</v>
      </c>
      <c r="AQ1637" s="31">
        <v>26.06945</v>
      </c>
      <c r="AR1637" s="31" t="s">
        <v>68</v>
      </c>
      <c r="AS1637" s="31"/>
      <c r="AT1637" s="31"/>
      <c r="AU1637" s="31" t="s">
        <v>591</v>
      </c>
      <c r="AV1637" s="31" t="s">
        <v>592</v>
      </c>
      <c r="AW1637" s="31">
        <v>48.466000000000001</v>
      </c>
      <c r="AX1637" s="31" t="s">
        <v>3346</v>
      </c>
      <c r="AY1637" s="31" t="s">
        <v>3347</v>
      </c>
      <c r="AZ1637" s="3">
        <v>921</v>
      </c>
      <c r="BA1637" s="31" t="s">
        <v>213</v>
      </c>
      <c r="BB1637" s="31">
        <v>921</v>
      </c>
      <c r="BC1637" s="31" t="s">
        <v>60</v>
      </c>
      <c r="BD1637" s="31" t="s">
        <v>60</v>
      </c>
      <c r="BE1637" s="31" t="s">
        <v>3348</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1755</v>
      </c>
      <c r="B1638" s="31" t="s">
        <v>16214</v>
      </c>
      <c r="C1638" s="31" t="s">
        <v>16215</v>
      </c>
      <c r="D1638" s="31" t="s">
        <v>86</v>
      </c>
      <c r="E1638" s="31" t="s">
        <v>201</v>
      </c>
      <c r="F1638" s="31" t="s">
        <v>72</v>
      </c>
      <c r="G1638" s="31">
        <v>2955</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247</v>
      </c>
      <c r="AI1638" s="31" t="s">
        <v>3350</v>
      </c>
      <c r="AJ1638" s="31" t="s">
        <v>74</v>
      </c>
      <c r="AK1638" s="31" t="s">
        <v>65</v>
      </c>
      <c r="AL1638" s="31" t="s">
        <v>248</v>
      </c>
      <c r="AM1638" s="31" t="s">
        <v>249</v>
      </c>
      <c r="AN1638" s="31">
        <v>58.083939999999998</v>
      </c>
      <c r="AO1638" s="31" t="s">
        <v>68</v>
      </c>
      <c r="AP1638" s="31"/>
      <c r="AQ1638" s="31"/>
      <c r="AR1638" s="31" t="s">
        <v>68</v>
      </c>
      <c r="AS1638" s="31"/>
      <c r="AT1638" s="31"/>
      <c r="AU1638" s="31" t="s">
        <v>250</v>
      </c>
      <c r="AV1638" s="31" t="s">
        <v>251</v>
      </c>
      <c r="AW1638" s="31">
        <v>127.00141000000001</v>
      </c>
      <c r="AX1638" s="31" t="s">
        <v>3351</v>
      </c>
      <c r="AY1638" s="31" t="s">
        <v>3352</v>
      </c>
      <c r="AZ1638" s="3">
        <v>2955</v>
      </c>
      <c r="BA1638" s="31" t="s">
        <v>213</v>
      </c>
      <c r="BB1638" s="31">
        <v>2955</v>
      </c>
      <c r="BC1638" s="31" t="s">
        <v>60</v>
      </c>
      <c r="BD1638" s="31" t="s">
        <v>60</v>
      </c>
      <c r="BE1638" s="31" t="s">
        <v>241</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1756</v>
      </c>
      <c r="B1639" s="31" t="s">
        <v>16216</v>
      </c>
      <c r="C1639" s="31" t="s">
        <v>16217</v>
      </c>
      <c r="D1639" s="31" t="s">
        <v>86</v>
      </c>
      <c r="E1639" s="31" t="s">
        <v>201</v>
      </c>
      <c r="F1639" s="31" t="s">
        <v>72</v>
      </c>
      <c r="G1639" s="31">
        <v>651</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247</v>
      </c>
      <c r="AI1639" s="31" t="s">
        <v>3350</v>
      </c>
      <c r="AJ1639" s="31" t="s">
        <v>74</v>
      </c>
      <c r="AK1639" s="31" t="s">
        <v>65</v>
      </c>
      <c r="AL1639" s="31" t="s">
        <v>248</v>
      </c>
      <c r="AM1639" s="31" t="s">
        <v>249</v>
      </c>
      <c r="AN1639" s="31">
        <v>12.74579</v>
      </c>
      <c r="AO1639" s="31" t="s">
        <v>68</v>
      </c>
      <c r="AP1639" s="31"/>
      <c r="AQ1639" s="31"/>
      <c r="AR1639" s="31" t="s">
        <v>68</v>
      </c>
      <c r="AS1639" s="31"/>
      <c r="AT1639" s="31"/>
      <c r="AU1639" s="31" t="s">
        <v>250</v>
      </c>
      <c r="AV1639" s="31" t="s">
        <v>251</v>
      </c>
      <c r="AW1639" s="31">
        <v>27.86881</v>
      </c>
      <c r="AX1639" s="31" t="s">
        <v>3351</v>
      </c>
      <c r="AY1639" s="31" t="s">
        <v>3352</v>
      </c>
      <c r="AZ1639" s="3">
        <v>651</v>
      </c>
      <c r="BA1639" s="31" t="s">
        <v>213</v>
      </c>
      <c r="BB1639" s="31">
        <v>651</v>
      </c>
      <c r="BC1639" s="31" t="s">
        <v>60</v>
      </c>
      <c r="BD1639" s="31" t="s">
        <v>60</v>
      </c>
      <c r="BE1639" s="31" t="s">
        <v>241</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1757</v>
      </c>
      <c r="B1640" s="31" t="s">
        <v>16218</v>
      </c>
      <c r="C1640" s="31" t="s">
        <v>16219</v>
      </c>
      <c r="D1640" s="31" t="s">
        <v>86</v>
      </c>
      <c r="E1640" s="31" t="s">
        <v>201</v>
      </c>
      <c r="F1640" s="31" t="s">
        <v>72</v>
      </c>
      <c r="G1640" s="31">
        <v>507</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247</v>
      </c>
      <c r="AI1640" s="31" t="s">
        <v>3350</v>
      </c>
      <c r="AJ1640" s="31" t="s">
        <v>74</v>
      </c>
      <c r="AK1640" s="31" t="s">
        <v>65</v>
      </c>
      <c r="AL1640" s="31" t="s">
        <v>248</v>
      </c>
      <c r="AM1640" s="31" t="s">
        <v>249</v>
      </c>
      <c r="AN1640" s="31">
        <v>9.9796099999999992</v>
      </c>
      <c r="AO1640" s="31" t="s">
        <v>68</v>
      </c>
      <c r="AP1640" s="31"/>
      <c r="AQ1640" s="31"/>
      <c r="AR1640" s="31" t="s">
        <v>68</v>
      </c>
      <c r="AS1640" s="31"/>
      <c r="AT1640" s="31"/>
      <c r="AU1640" s="31" t="s">
        <v>250</v>
      </c>
      <c r="AV1640" s="31" t="s">
        <v>251</v>
      </c>
      <c r="AW1640" s="31">
        <v>21.820589999999999</v>
      </c>
      <c r="AX1640" s="31" t="s">
        <v>3351</v>
      </c>
      <c r="AY1640" s="31" t="s">
        <v>3352</v>
      </c>
      <c r="AZ1640" s="3">
        <v>507</v>
      </c>
      <c r="BA1640" s="31" t="s">
        <v>213</v>
      </c>
      <c r="BB1640" s="31">
        <v>507</v>
      </c>
      <c r="BC1640" s="31" t="s">
        <v>60</v>
      </c>
      <c r="BD1640" s="31" t="s">
        <v>60</v>
      </c>
      <c r="BE1640" s="31" t="s">
        <v>241</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1758</v>
      </c>
      <c r="B1641" s="31" t="s">
        <v>16220</v>
      </c>
      <c r="C1641" s="31" t="s">
        <v>16221</v>
      </c>
      <c r="D1641" s="31" t="s">
        <v>86</v>
      </c>
      <c r="E1641" s="31" t="s">
        <v>201</v>
      </c>
      <c r="F1641" s="31" t="s">
        <v>72</v>
      </c>
      <c r="G1641" s="31">
        <v>573</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247</v>
      </c>
      <c r="AI1641" s="31" t="s">
        <v>3350</v>
      </c>
      <c r="AJ1641" s="31" t="s">
        <v>74</v>
      </c>
      <c r="AK1641" s="31" t="s">
        <v>65</v>
      </c>
      <c r="AL1641" s="31" t="s">
        <v>248</v>
      </c>
      <c r="AM1641" s="31" t="s">
        <v>249</v>
      </c>
      <c r="AN1641" s="31">
        <v>11.64791</v>
      </c>
      <c r="AO1641" s="31" t="s">
        <v>68</v>
      </c>
      <c r="AP1641" s="31"/>
      <c r="AQ1641" s="31"/>
      <c r="AR1641" s="31" t="s">
        <v>68</v>
      </c>
      <c r="AS1641" s="31"/>
      <c r="AT1641" s="31"/>
      <c r="AU1641" s="31" t="s">
        <v>250</v>
      </c>
      <c r="AV1641" s="31" t="s">
        <v>251</v>
      </c>
      <c r="AW1641" s="31">
        <v>25.469069999999999</v>
      </c>
      <c r="AX1641" s="31" t="s">
        <v>3351</v>
      </c>
      <c r="AY1641" s="31" t="s">
        <v>3352</v>
      </c>
      <c r="AZ1641" s="3">
        <v>573</v>
      </c>
      <c r="BA1641" s="31" t="s">
        <v>213</v>
      </c>
      <c r="BB1641" s="31">
        <v>573</v>
      </c>
      <c r="BC1641" s="31" t="s">
        <v>60</v>
      </c>
      <c r="BD1641" s="31" t="s">
        <v>60</v>
      </c>
      <c r="BE1641" s="31" t="s">
        <v>241</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1759</v>
      </c>
      <c r="B1642" s="31" t="s">
        <v>16222</v>
      </c>
      <c r="C1642" s="31" t="s">
        <v>16223</v>
      </c>
      <c r="D1642" s="31" t="s">
        <v>86</v>
      </c>
      <c r="E1642" s="31" t="s">
        <v>201</v>
      </c>
      <c r="F1642" s="31" t="s">
        <v>72</v>
      </c>
      <c r="G1642" s="31">
        <v>453</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247</v>
      </c>
      <c r="AI1642" s="31" t="s">
        <v>3350</v>
      </c>
      <c r="AJ1642" s="31" t="s">
        <v>74</v>
      </c>
      <c r="AK1642" s="31" t="s">
        <v>65</v>
      </c>
      <c r="AL1642" s="31" t="s">
        <v>248</v>
      </c>
      <c r="AM1642" s="31" t="s">
        <v>249</v>
      </c>
      <c r="AN1642" s="31">
        <v>9.0872100000000007</v>
      </c>
      <c r="AO1642" s="31" t="s">
        <v>68</v>
      </c>
      <c r="AP1642" s="31"/>
      <c r="AQ1642" s="31"/>
      <c r="AR1642" s="31" t="s">
        <v>68</v>
      </c>
      <c r="AS1642" s="31"/>
      <c r="AT1642" s="31"/>
      <c r="AU1642" s="31" t="s">
        <v>250</v>
      </c>
      <c r="AV1642" s="31" t="s">
        <v>251</v>
      </c>
      <c r="AW1642" s="31">
        <v>19.86975</v>
      </c>
      <c r="AX1642" s="31" t="s">
        <v>3351</v>
      </c>
      <c r="AY1642" s="31" t="s">
        <v>3352</v>
      </c>
      <c r="AZ1642" s="3">
        <v>453</v>
      </c>
      <c r="BA1642" s="31" t="s">
        <v>213</v>
      </c>
      <c r="BB1642" s="31">
        <v>453</v>
      </c>
      <c r="BC1642" s="31" t="s">
        <v>60</v>
      </c>
      <c r="BD1642" s="31" t="s">
        <v>60</v>
      </c>
      <c r="BE1642" s="31" t="s">
        <v>241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1760</v>
      </c>
      <c r="B1643" s="31" t="s">
        <v>16224</v>
      </c>
      <c r="C1643" s="31" t="s">
        <v>16225</v>
      </c>
      <c r="D1643" s="31" t="s">
        <v>86</v>
      </c>
      <c r="E1643" s="31" t="s">
        <v>201</v>
      </c>
      <c r="F1643" s="31" t="s">
        <v>72</v>
      </c>
      <c r="G1643" s="31">
        <v>10</v>
      </c>
      <c r="H1643" s="4">
        <v>45820</v>
      </c>
      <c r="I1643" s="4">
        <v>37231</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247</v>
      </c>
      <c r="AI1643" s="31" t="s">
        <v>3350</v>
      </c>
      <c r="AJ1643" s="31" t="s">
        <v>74</v>
      </c>
      <c r="AK1643" s="31" t="s">
        <v>65</v>
      </c>
      <c r="AL1643" s="31" t="s">
        <v>248</v>
      </c>
      <c r="AM1643" s="31" t="s">
        <v>249</v>
      </c>
      <c r="AN1643" s="31">
        <v>0.20049</v>
      </c>
      <c r="AO1643" s="31" t="s">
        <v>68</v>
      </c>
      <c r="AP1643" s="31"/>
      <c r="AQ1643" s="31"/>
      <c r="AR1643" s="31" t="s">
        <v>68</v>
      </c>
      <c r="AS1643" s="31"/>
      <c r="AT1643" s="31"/>
      <c r="AU1643" s="31" t="s">
        <v>250</v>
      </c>
      <c r="AV1643" s="31" t="s">
        <v>251</v>
      </c>
      <c r="AW1643" s="31">
        <v>0.43835000000000002</v>
      </c>
      <c r="AX1643" s="31" t="s">
        <v>3351</v>
      </c>
      <c r="AY1643" s="31" t="s">
        <v>3352</v>
      </c>
      <c r="AZ1643" s="3">
        <v>10</v>
      </c>
      <c r="BA1643" s="31" t="s">
        <v>213</v>
      </c>
      <c r="BB1643" s="31">
        <v>10</v>
      </c>
      <c r="BC1643" s="31" t="s">
        <v>60</v>
      </c>
      <c r="BD1643" s="31" t="s">
        <v>60</v>
      </c>
      <c r="BE1643" s="31" t="s">
        <v>241</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1761</v>
      </c>
      <c r="B1644" s="31" t="s">
        <v>16226</v>
      </c>
      <c r="C1644" s="31" t="s">
        <v>16227</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240</v>
      </c>
      <c r="AI1644" s="31" t="s">
        <v>5460</v>
      </c>
      <c r="AJ1644" s="31" t="s">
        <v>74</v>
      </c>
      <c r="AK1644" s="31" t="s">
        <v>100</v>
      </c>
      <c r="AL1644" s="31" t="s">
        <v>233</v>
      </c>
      <c r="AM1644" s="31" t="s">
        <v>234</v>
      </c>
      <c r="AN1644" s="31">
        <v>9.1433099999999996</v>
      </c>
      <c r="AO1644" s="31" t="s">
        <v>68</v>
      </c>
      <c r="AP1644" s="31"/>
      <c r="AQ1644" s="31"/>
      <c r="AR1644" s="31" t="s">
        <v>68</v>
      </c>
      <c r="AS1644" s="31"/>
      <c r="AT1644" s="31"/>
      <c r="AU1644" s="31" t="s">
        <v>250</v>
      </c>
      <c r="AV1644" s="31" t="s">
        <v>251</v>
      </c>
      <c r="AW1644" s="31">
        <v>19.997</v>
      </c>
      <c r="AX1644" s="31" t="s">
        <v>5461</v>
      </c>
      <c r="AY1644" s="31" t="s">
        <v>5462</v>
      </c>
      <c r="AZ1644" s="3">
        <v>369</v>
      </c>
      <c r="BA1644" s="31" t="s">
        <v>213</v>
      </c>
      <c r="BB1644" s="31">
        <v>369</v>
      </c>
      <c r="BC1644" s="31" t="s">
        <v>60</v>
      </c>
      <c r="BD1644" s="31" t="s">
        <v>60</v>
      </c>
      <c r="BE1644" s="31" t="s">
        <v>1529</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1762</v>
      </c>
      <c r="B1645" s="31" t="s">
        <v>16228</v>
      </c>
      <c r="C1645" s="31" t="s">
        <v>16229</v>
      </c>
      <c r="D1645" s="31" t="s">
        <v>86</v>
      </c>
      <c r="E1645" s="31" t="s">
        <v>201</v>
      </c>
      <c r="F1645" s="31" t="s">
        <v>72</v>
      </c>
      <c r="G1645" s="31">
        <v>120</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240</v>
      </c>
      <c r="AI1645" s="31" t="s">
        <v>5460</v>
      </c>
      <c r="AJ1645" s="31" t="s">
        <v>74</v>
      </c>
      <c r="AK1645" s="31" t="s">
        <v>100</v>
      </c>
      <c r="AL1645" s="31" t="s">
        <v>233</v>
      </c>
      <c r="AM1645" s="31" t="s">
        <v>234</v>
      </c>
      <c r="AN1645" s="31">
        <v>2.9809100000000002</v>
      </c>
      <c r="AO1645" s="31" t="s">
        <v>68</v>
      </c>
      <c r="AP1645" s="31"/>
      <c r="AQ1645" s="31"/>
      <c r="AR1645" s="31" t="s">
        <v>68</v>
      </c>
      <c r="AS1645" s="31"/>
      <c r="AT1645" s="31"/>
      <c r="AU1645" s="31" t="s">
        <v>250</v>
      </c>
      <c r="AV1645" s="31" t="s">
        <v>251</v>
      </c>
      <c r="AW1645" s="31">
        <v>6.5194999999999999</v>
      </c>
      <c r="AX1645" s="31" t="s">
        <v>5461</v>
      </c>
      <c r="AY1645" s="31" t="s">
        <v>5462</v>
      </c>
      <c r="AZ1645" s="3">
        <v>120</v>
      </c>
      <c r="BA1645" s="31" t="s">
        <v>213</v>
      </c>
      <c r="BB1645" s="31">
        <v>120</v>
      </c>
      <c r="BC1645" s="31" t="s">
        <v>60</v>
      </c>
      <c r="BD1645" s="31" t="s">
        <v>60</v>
      </c>
      <c r="BE1645" s="31" t="s">
        <v>1529</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1763</v>
      </c>
      <c r="B1646" s="31" t="s">
        <v>16230</v>
      </c>
      <c r="C1646" s="31" t="s">
        <v>16231</v>
      </c>
      <c r="D1646" s="31" t="s">
        <v>86</v>
      </c>
      <c r="E1646" s="31" t="s">
        <v>201</v>
      </c>
      <c r="F1646" s="31" t="s">
        <v>72</v>
      </c>
      <c r="G1646" s="31">
        <v>230</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240</v>
      </c>
      <c r="AI1646" s="31" t="s">
        <v>5460</v>
      </c>
      <c r="AJ1646" s="31" t="s">
        <v>74</v>
      </c>
      <c r="AK1646" s="31" t="s">
        <v>100</v>
      </c>
      <c r="AL1646" s="31" t="s">
        <v>233</v>
      </c>
      <c r="AM1646" s="31" t="s">
        <v>234</v>
      </c>
      <c r="AN1646" s="31">
        <v>5.8216200000000002</v>
      </c>
      <c r="AO1646" s="31" t="s">
        <v>68</v>
      </c>
      <c r="AP1646" s="31"/>
      <c r="AQ1646" s="31"/>
      <c r="AR1646" s="31" t="s">
        <v>68</v>
      </c>
      <c r="AS1646" s="31"/>
      <c r="AT1646" s="31"/>
      <c r="AU1646" s="31" t="s">
        <v>250</v>
      </c>
      <c r="AV1646" s="31" t="s">
        <v>251</v>
      </c>
      <c r="AW1646" s="31">
        <v>12.73232</v>
      </c>
      <c r="AX1646" s="31" t="s">
        <v>5461</v>
      </c>
      <c r="AY1646" s="31" t="s">
        <v>5462</v>
      </c>
      <c r="AZ1646" s="3">
        <v>230</v>
      </c>
      <c r="BA1646" s="31" t="s">
        <v>213</v>
      </c>
      <c r="BB1646" s="31">
        <v>230</v>
      </c>
      <c r="BC1646" s="31" t="s">
        <v>60</v>
      </c>
      <c r="BD1646" s="31" t="s">
        <v>60</v>
      </c>
      <c r="BE1646" s="31" t="s">
        <v>1529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1764</v>
      </c>
      <c r="B1647" s="31" t="s">
        <v>16232</v>
      </c>
      <c r="C1647" s="31" t="s">
        <v>16233</v>
      </c>
      <c r="D1647" s="31" t="s">
        <v>86</v>
      </c>
      <c r="E1647" s="31" t="s">
        <v>201</v>
      </c>
      <c r="F1647" s="31" t="s">
        <v>72</v>
      </c>
      <c r="G1647" s="31">
        <v>6930</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240</v>
      </c>
      <c r="AI1647" s="31" t="s">
        <v>5460</v>
      </c>
      <c r="AJ1647" s="31" t="s">
        <v>74</v>
      </c>
      <c r="AK1647" s="31" t="s">
        <v>100</v>
      </c>
      <c r="AL1647" s="31" t="s">
        <v>233</v>
      </c>
      <c r="AM1647" s="31" t="s">
        <v>234</v>
      </c>
      <c r="AN1647" s="31">
        <v>162.85569000000001</v>
      </c>
      <c r="AO1647" s="31" t="s">
        <v>68</v>
      </c>
      <c r="AP1647" s="31"/>
      <c r="AQ1647" s="31"/>
      <c r="AR1647" s="31" t="s">
        <v>68</v>
      </c>
      <c r="AS1647" s="31"/>
      <c r="AT1647" s="31"/>
      <c r="AU1647" s="31" t="s">
        <v>250</v>
      </c>
      <c r="AV1647" s="31" t="s">
        <v>251</v>
      </c>
      <c r="AW1647" s="31">
        <v>356.17514</v>
      </c>
      <c r="AX1647" s="31" t="s">
        <v>5461</v>
      </c>
      <c r="AY1647" s="31" t="s">
        <v>5462</v>
      </c>
      <c r="AZ1647" s="3">
        <v>6930</v>
      </c>
      <c r="BA1647" s="31" t="s">
        <v>213</v>
      </c>
      <c r="BB1647" s="31">
        <v>6930</v>
      </c>
      <c r="BC1647" s="31" t="s">
        <v>60</v>
      </c>
      <c r="BD1647" s="31" t="s">
        <v>60</v>
      </c>
      <c r="BE1647" s="31" t="s">
        <v>1529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1765</v>
      </c>
      <c r="B1648" s="31" t="s">
        <v>16234</v>
      </c>
      <c r="C1648" s="31" t="s">
        <v>16235</v>
      </c>
      <c r="D1648" s="31" t="s">
        <v>86</v>
      </c>
      <c r="E1648" s="31" t="s">
        <v>201</v>
      </c>
      <c r="F1648" s="31" t="s">
        <v>72</v>
      </c>
      <c r="G1648" s="31">
        <v>1515</v>
      </c>
      <c r="H1648" s="4">
        <v>45820</v>
      </c>
      <c r="I1648" s="4">
        <v>37231</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16236</v>
      </c>
      <c r="AI1648" s="31" t="s">
        <v>16237</v>
      </c>
      <c r="AJ1648" s="31" t="s">
        <v>74</v>
      </c>
      <c r="AK1648" s="31" t="s">
        <v>100</v>
      </c>
      <c r="AL1648" s="31" t="s">
        <v>248</v>
      </c>
      <c r="AM1648" s="31" t="s">
        <v>249</v>
      </c>
      <c r="AN1648" s="31">
        <v>37.307450000000003</v>
      </c>
      <c r="AO1648" s="31" t="s">
        <v>68</v>
      </c>
      <c r="AP1648" s="31"/>
      <c r="AQ1648" s="31"/>
      <c r="AR1648" s="31" t="s">
        <v>68</v>
      </c>
      <c r="AS1648" s="31"/>
      <c r="AT1648" s="31"/>
      <c r="AU1648" s="31" t="s">
        <v>642</v>
      </c>
      <c r="AV1648" s="31" t="s">
        <v>643</v>
      </c>
      <c r="AW1648" s="31">
        <v>81.591719999999995</v>
      </c>
      <c r="AX1648" s="31" t="s">
        <v>262</v>
      </c>
      <c r="AY1648" s="31" t="s">
        <v>263</v>
      </c>
      <c r="AZ1648" s="3">
        <v>1515</v>
      </c>
      <c r="BA1648" s="31" t="s">
        <v>213</v>
      </c>
      <c r="BB1648" s="31">
        <v>1515</v>
      </c>
      <c r="BC1648" s="31" t="s">
        <v>60</v>
      </c>
      <c r="BD1648" s="31" t="s">
        <v>60</v>
      </c>
      <c r="BE1648" s="31" t="s">
        <v>16238</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1766</v>
      </c>
      <c r="B1649" s="31" t="s">
        <v>957</v>
      </c>
      <c r="C1649" s="31" t="s">
        <v>958</v>
      </c>
      <c r="D1649" s="31" t="s">
        <v>86</v>
      </c>
      <c r="E1649" s="31" t="s">
        <v>163</v>
      </c>
      <c r="F1649" s="31" t="s">
        <v>59</v>
      </c>
      <c r="G1649" s="31">
        <v>39</v>
      </c>
      <c r="H1649" s="4">
        <v>45817</v>
      </c>
      <c r="I1649" s="4">
        <v>45782</v>
      </c>
      <c r="J1649" s="4">
        <v>45791</v>
      </c>
      <c r="K1649" s="4">
        <v>45818</v>
      </c>
      <c r="L1649" s="4">
        <v>45783.494375000002</v>
      </c>
      <c r="M1649" s="4">
        <v>45819</v>
      </c>
      <c r="N1649" s="4">
        <v>45785.979108796295</v>
      </c>
      <c r="O1649" s="4" t="s">
        <v>60</v>
      </c>
      <c r="P1649" s="4" t="s">
        <v>60</v>
      </c>
      <c r="Q1649" s="4" t="s">
        <v>60</v>
      </c>
      <c r="R1649" s="4" t="s">
        <v>60</v>
      </c>
      <c r="S1649" s="4" t="s">
        <v>60</v>
      </c>
      <c r="T1649" s="4">
        <v>45820</v>
      </c>
      <c r="U1649" s="4">
        <v>45798.656597222223</v>
      </c>
      <c r="V1649" s="4">
        <v>45799.815393518518</v>
      </c>
      <c r="W1649" s="4">
        <v>45821</v>
      </c>
      <c r="X1649" s="4">
        <v>45799.876631944448</v>
      </c>
      <c r="Y1649" s="4" t="s">
        <v>77</v>
      </c>
      <c r="Z1649" s="4">
        <v>45823</v>
      </c>
      <c r="AA1649" s="4">
        <v>45803.369872685187</v>
      </c>
      <c r="AB1649" s="4">
        <v>45820</v>
      </c>
      <c r="AC1649" s="4">
        <v>45824</v>
      </c>
      <c r="AD1649" s="4">
        <v>45826</v>
      </c>
      <c r="AE1649" s="4">
        <v>45827</v>
      </c>
      <c r="AF1649" s="4"/>
      <c r="AG1649" s="31" t="s">
        <v>1107</v>
      </c>
      <c r="AH1649" s="31" t="s">
        <v>268</v>
      </c>
      <c r="AI1649" s="31" t="s">
        <v>726</v>
      </c>
      <c r="AJ1649" s="31" t="s">
        <v>194</v>
      </c>
      <c r="AK1649" s="31" t="s">
        <v>100</v>
      </c>
      <c r="AL1649" s="31" t="s">
        <v>269</v>
      </c>
      <c r="AM1649" s="31" t="s">
        <v>270</v>
      </c>
      <c r="AN1649" s="31">
        <v>1.4710399999999999</v>
      </c>
      <c r="AO1649" s="31" t="s">
        <v>68</v>
      </c>
      <c r="AP1649" s="31"/>
      <c r="AQ1649" s="31"/>
      <c r="AR1649" s="31" t="s">
        <v>68</v>
      </c>
      <c r="AS1649" s="31"/>
      <c r="AT1649" s="31"/>
      <c r="AU1649" s="31" t="s">
        <v>250</v>
      </c>
      <c r="AV1649" s="31" t="s">
        <v>251</v>
      </c>
      <c r="AW1649" s="31">
        <v>3.21712</v>
      </c>
      <c r="AX1649" s="31" t="s">
        <v>700</v>
      </c>
      <c r="AY1649" s="31" t="s">
        <v>389</v>
      </c>
      <c r="AZ1649" s="3">
        <v>39</v>
      </c>
      <c r="BA1649" s="31" t="s">
        <v>60</v>
      </c>
      <c r="BB1649" s="31">
        <v>37</v>
      </c>
      <c r="BC1649" s="31" t="s">
        <v>60</v>
      </c>
      <c r="BD1649" s="31" t="s">
        <v>60</v>
      </c>
      <c r="BE1649" s="31" t="s">
        <v>60</v>
      </c>
      <c r="BF1649" s="36" t="str">
        <f>IFERROR(VLOOKUP(Data_Power_app[[#This Row],[PRO ODER]],'Result'!H:J,3,0),"")</f>
        <v/>
      </c>
      <c r="BG1649" s="13" t="str">
        <f>IFERROR(VLOOKUP(Data_Power_app[[#This Row],[PRO ODER]]&amp;"LAM",'Real Time'!A:E,4,0),"")</f>
        <v>ML-06</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1767</v>
      </c>
      <c r="B1650" s="31" t="s">
        <v>16239</v>
      </c>
      <c r="C1650" s="31" t="s">
        <v>16240</v>
      </c>
      <c r="D1650" s="31" t="s">
        <v>86</v>
      </c>
      <c r="E1650" s="31" t="s">
        <v>201</v>
      </c>
      <c r="F1650" s="31" t="s">
        <v>72</v>
      </c>
      <c r="G1650" s="31">
        <v>369</v>
      </c>
      <c r="H1650" s="4">
        <v>45820</v>
      </c>
      <c r="I1650" s="4">
        <v>37231</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247</v>
      </c>
      <c r="AI1650" s="31" t="s">
        <v>16241</v>
      </c>
      <c r="AJ1650" s="31" t="s">
        <v>74</v>
      </c>
      <c r="AK1650" s="31" t="s">
        <v>100</v>
      </c>
      <c r="AL1650" s="31" t="s">
        <v>233</v>
      </c>
      <c r="AM1650" s="31" t="s">
        <v>234</v>
      </c>
      <c r="AN1650" s="31">
        <v>9.1433099999999996</v>
      </c>
      <c r="AO1650" s="31" t="s">
        <v>68</v>
      </c>
      <c r="AP1650" s="31"/>
      <c r="AQ1650" s="31"/>
      <c r="AR1650" s="31" t="s">
        <v>68</v>
      </c>
      <c r="AS1650" s="31"/>
      <c r="AT1650" s="31"/>
      <c r="AU1650" s="31" t="s">
        <v>16242</v>
      </c>
      <c r="AV1650" s="31" t="s">
        <v>16243</v>
      </c>
      <c r="AW1650" s="31">
        <v>19.997</v>
      </c>
      <c r="AX1650" s="31" t="s">
        <v>16244</v>
      </c>
      <c r="AY1650" s="31" t="s">
        <v>16245</v>
      </c>
      <c r="AZ1650" s="3">
        <v>369</v>
      </c>
      <c r="BA1650" s="31" t="s">
        <v>213</v>
      </c>
      <c r="BB1650" s="31">
        <v>369</v>
      </c>
      <c r="BC1650" s="31" t="s">
        <v>60</v>
      </c>
      <c r="BD1650" s="31" t="s">
        <v>60</v>
      </c>
      <c r="BE1650" s="31" t="s">
        <v>245</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1768</v>
      </c>
      <c r="B1651" s="31" t="s">
        <v>16246</v>
      </c>
      <c r="C1651" s="31" t="s">
        <v>16247</v>
      </c>
      <c r="D1651" s="31" t="s">
        <v>86</v>
      </c>
      <c r="E1651" s="31" t="s">
        <v>201</v>
      </c>
      <c r="F1651" s="31" t="s">
        <v>72</v>
      </c>
      <c r="G1651" s="31">
        <v>6921</v>
      </c>
      <c r="H1651" s="4">
        <v>45820</v>
      </c>
      <c r="I1651" s="4">
        <v>37231</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247</v>
      </c>
      <c r="AI1651" s="31" t="s">
        <v>16241</v>
      </c>
      <c r="AJ1651" s="31" t="s">
        <v>74</v>
      </c>
      <c r="AK1651" s="31" t="s">
        <v>100</v>
      </c>
      <c r="AL1651" s="31" t="s">
        <v>233</v>
      </c>
      <c r="AM1651" s="31" t="s">
        <v>234</v>
      </c>
      <c r="AN1651" s="31">
        <v>162.65898999999999</v>
      </c>
      <c r="AO1651" s="31" t="s">
        <v>68</v>
      </c>
      <c r="AP1651" s="31"/>
      <c r="AQ1651" s="31"/>
      <c r="AR1651" s="31" t="s">
        <v>68</v>
      </c>
      <c r="AS1651" s="31"/>
      <c r="AT1651" s="31"/>
      <c r="AU1651" s="31" t="s">
        <v>16242</v>
      </c>
      <c r="AV1651" s="31" t="s">
        <v>16243</v>
      </c>
      <c r="AW1651" s="31">
        <v>355.74498</v>
      </c>
      <c r="AX1651" s="31" t="s">
        <v>16244</v>
      </c>
      <c r="AY1651" s="31" t="s">
        <v>16245</v>
      </c>
      <c r="AZ1651" s="3">
        <v>6921</v>
      </c>
      <c r="BA1651" s="31" t="s">
        <v>213</v>
      </c>
      <c r="BB1651" s="31">
        <v>6921</v>
      </c>
      <c r="BC1651" s="31" t="s">
        <v>60</v>
      </c>
      <c r="BD1651" s="31" t="s">
        <v>60</v>
      </c>
      <c r="BE1651" s="31" t="s">
        <v>245</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1769</v>
      </c>
      <c r="B1652" s="31" t="s">
        <v>16248</v>
      </c>
      <c r="C1652" s="31" t="s">
        <v>16249</v>
      </c>
      <c r="D1652" s="31" t="s">
        <v>86</v>
      </c>
      <c r="E1652" s="31" t="s">
        <v>170</v>
      </c>
      <c r="F1652" s="31" t="s">
        <v>72</v>
      </c>
      <c r="G1652" s="31">
        <v>284</v>
      </c>
      <c r="H1652" s="4">
        <v>45820</v>
      </c>
      <c r="I1652" s="4">
        <v>37231</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316</v>
      </c>
      <c r="AI1652" s="31" t="s">
        <v>16250</v>
      </c>
      <c r="AJ1652" s="31" t="s">
        <v>74</v>
      </c>
      <c r="AK1652" s="31" t="s">
        <v>100</v>
      </c>
      <c r="AL1652" s="31" t="s">
        <v>317</v>
      </c>
      <c r="AM1652" s="31" t="s">
        <v>318</v>
      </c>
      <c r="AN1652" s="31">
        <v>6.9579800000000001</v>
      </c>
      <c r="AO1652" s="31" t="s">
        <v>68</v>
      </c>
      <c r="AP1652" s="31"/>
      <c r="AQ1652" s="31"/>
      <c r="AR1652" s="31" t="s">
        <v>68</v>
      </c>
      <c r="AS1652" s="31"/>
      <c r="AT1652" s="31"/>
      <c r="AU1652" s="31" t="s">
        <v>217</v>
      </c>
      <c r="AV1652" s="31" t="s">
        <v>218</v>
      </c>
      <c r="AW1652" s="31">
        <v>15.21738</v>
      </c>
      <c r="AX1652" s="31" t="s">
        <v>16251</v>
      </c>
      <c r="AY1652" s="31" t="s">
        <v>16252</v>
      </c>
      <c r="AZ1652" s="3">
        <v>284</v>
      </c>
      <c r="BA1652" s="31" t="s">
        <v>213</v>
      </c>
      <c r="BB1652" s="31">
        <v>284</v>
      </c>
      <c r="BC1652" s="31" t="s">
        <v>60</v>
      </c>
      <c r="BD1652" s="31" t="s">
        <v>60</v>
      </c>
      <c r="BE1652" s="31" t="s">
        <v>319</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1770</v>
      </c>
      <c r="B1653" s="31" t="s">
        <v>16253</v>
      </c>
      <c r="C1653" s="31" t="s">
        <v>16254</v>
      </c>
      <c r="D1653" s="31" t="s">
        <v>86</v>
      </c>
      <c r="E1653" s="31" t="s">
        <v>170</v>
      </c>
      <c r="F1653" s="31" t="s">
        <v>72</v>
      </c>
      <c r="G1653" s="31">
        <v>4094</v>
      </c>
      <c r="H1653" s="4">
        <v>45820</v>
      </c>
      <c r="I1653" s="4">
        <v>37231</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316</v>
      </c>
      <c r="AI1653" s="31" t="s">
        <v>16250</v>
      </c>
      <c r="AJ1653" s="31" t="s">
        <v>74</v>
      </c>
      <c r="AK1653" s="31" t="s">
        <v>100</v>
      </c>
      <c r="AL1653" s="31" t="s">
        <v>317</v>
      </c>
      <c r="AM1653" s="31" t="s">
        <v>318</v>
      </c>
      <c r="AN1653" s="31">
        <v>98.770740000000004</v>
      </c>
      <c r="AO1653" s="31" t="s">
        <v>68</v>
      </c>
      <c r="AP1653" s="31"/>
      <c r="AQ1653" s="31"/>
      <c r="AR1653" s="31" t="s">
        <v>68</v>
      </c>
      <c r="AS1653" s="31"/>
      <c r="AT1653" s="31"/>
      <c r="AU1653" s="31" t="s">
        <v>217</v>
      </c>
      <c r="AV1653" s="31" t="s">
        <v>218</v>
      </c>
      <c r="AW1653" s="31">
        <v>216.01211000000001</v>
      </c>
      <c r="AX1653" s="31" t="s">
        <v>16251</v>
      </c>
      <c r="AY1653" s="31" t="s">
        <v>16252</v>
      </c>
      <c r="AZ1653" s="3">
        <v>4094</v>
      </c>
      <c r="BA1653" s="31" t="s">
        <v>213</v>
      </c>
      <c r="BB1653" s="31">
        <v>4094</v>
      </c>
      <c r="BC1653" s="31" t="s">
        <v>60</v>
      </c>
      <c r="BD1653" s="31" t="s">
        <v>60</v>
      </c>
      <c r="BE1653" s="31" t="s">
        <v>319</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1771</v>
      </c>
      <c r="B1654" s="31" t="s">
        <v>4232</v>
      </c>
      <c r="C1654" s="31" t="s">
        <v>4233</v>
      </c>
      <c r="D1654" s="31" t="s">
        <v>272</v>
      </c>
      <c r="E1654" s="31" t="s">
        <v>273</v>
      </c>
      <c r="F1654" s="31" t="s">
        <v>59</v>
      </c>
      <c r="G1654" s="31">
        <v>112</v>
      </c>
      <c r="H1654" s="4">
        <v>45817</v>
      </c>
      <c r="I1654" s="4">
        <v>45814</v>
      </c>
      <c r="J1654" s="4">
        <v>45814</v>
      </c>
      <c r="K1654" s="4">
        <v>45818</v>
      </c>
      <c r="L1654" s="4">
        <v>45814.110231481478</v>
      </c>
      <c r="M1654" s="4">
        <v>45819</v>
      </c>
      <c r="N1654" s="4">
        <v>45817.344027777777</v>
      </c>
      <c r="O1654" s="4" t="s">
        <v>60</v>
      </c>
      <c r="P1654" s="4" t="s">
        <v>60</v>
      </c>
      <c r="Q1654" s="4" t="s">
        <v>60</v>
      </c>
      <c r="R1654" s="4" t="s">
        <v>60</v>
      </c>
      <c r="S1654" s="4" t="s">
        <v>60</v>
      </c>
      <c r="T1654" s="4">
        <v>45820</v>
      </c>
      <c r="U1654" s="4">
        <v>45819.401770833334</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473</v>
      </c>
      <c r="AJ1654" s="31" t="s">
        <v>275</v>
      </c>
      <c r="AK1654" s="31" t="s">
        <v>65</v>
      </c>
      <c r="AL1654" s="31" t="s">
        <v>276</v>
      </c>
      <c r="AM1654" s="31" t="s">
        <v>277</v>
      </c>
      <c r="AN1654" s="31">
        <v>2.2983799999999999</v>
      </c>
      <c r="AO1654" s="31" t="s">
        <v>68</v>
      </c>
      <c r="AP1654" s="31"/>
      <c r="AQ1654" s="31"/>
      <c r="AR1654" s="31" t="s">
        <v>68</v>
      </c>
      <c r="AS1654" s="31"/>
      <c r="AT1654" s="31"/>
      <c r="AU1654" s="31" t="s">
        <v>345</v>
      </c>
      <c r="AV1654" s="31" t="s">
        <v>346</v>
      </c>
      <c r="AW1654" s="31">
        <v>8.5454299999999996</v>
      </c>
      <c r="AX1654" s="31" t="s">
        <v>474</v>
      </c>
      <c r="AY1654" s="31" t="s">
        <v>475</v>
      </c>
      <c r="AZ1654" s="3">
        <v>112</v>
      </c>
      <c r="BA1654" s="31" t="s">
        <v>60</v>
      </c>
      <c r="BB1654" s="31">
        <v>112</v>
      </c>
      <c r="BC1654" s="31" t="s">
        <v>60</v>
      </c>
      <c r="BD1654" s="31" t="s">
        <v>60</v>
      </c>
      <c r="BE1654" s="31" t="s">
        <v>60</v>
      </c>
      <c r="BF1654" s="36" t="str">
        <f>IFERROR(VLOOKUP(Data_Power_app[[#This Row],[PRO ODER]],'Result'!H:J,3,0),"")</f>
        <v>LAMINATION 6</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1772</v>
      </c>
      <c r="B1655" s="31" t="s">
        <v>4234</v>
      </c>
      <c r="C1655" s="31" t="s">
        <v>4235</v>
      </c>
      <c r="D1655" s="31" t="s">
        <v>272</v>
      </c>
      <c r="E1655" s="31" t="s">
        <v>273</v>
      </c>
      <c r="F1655" s="31" t="s">
        <v>59</v>
      </c>
      <c r="G1655" s="31">
        <v>1040</v>
      </c>
      <c r="H1655" s="4">
        <v>45817</v>
      </c>
      <c r="I1655" s="4">
        <v>45814</v>
      </c>
      <c r="J1655" s="4">
        <v>45814</v>
      </c>
      <c r="K1655" s="4">
        <v>45818</v>
      </c>
      <c r="L1655" s="4">
        <v>45814.901203703703</v>
      </c>
      <c r="M1655" s="4">
        <v>45819</v>
      </c>
      <c r="N1655" s="4">
        <v>45817.487407407411</v>
      </c>
      <c r="O1655" s="4" t="s">
        <v>60</v>
      </c>
      <c r="P1655" s="4" t="s">
        <v>60</v>
      </c>
      <c r="Q1655" s="4" t="s">
        <v>60</v>
      </c>
      <c r="R1655" s="4" t="s">
        <v>60</v>
      </c>
      <c r="S1655" s="4" t="s">
        <v>60</v>
      </c>
      <c r="T1655" s="4">
        <v>45820</v>
      </c>
      <c r="U1655" s="4">
        <v>45819.695405092592</v>
      </c>
      <c r="V1655" s="4"/>
      <c r="W1655" s="4">
        <v>45822</v>
      </c>
      <c r="X1655" s="4"/>
      <c r="Y1655" s="4" t="s">
        <v>60</v>
      </c>
      <c r="Z1655" s="4">
        <v>45824</v>
      </c>
      <c r="AA1655" s="4"/>
      <c r="AB1655" s="4" t="s">
        <v>60</v>
      </c>
      <c r="AC1655" s="4">
        <v>45825</v>
      </c>
      <c r="AD1655" s="4">
        <v>45826</v>
      </c>
      <c r="AE1655" s="4">
        <v>45827</v>
      </c>
      <c r="AF1655" s="4"/>
      <c r="AG1655" s="31" t="s">
        <v>242</v>
      </c>
      <c r="AH1655" s="31" t="s">
        <v>274</v>
      </c>
      <c r="AI1655" s="31" t="s">
        <v>926</v>
      </c>
      <c r="AJ1655" s="31" t="s">
        <v>275</v>
      </c>
      <c r="AK1655" s="31" t="s">
        <v>100</v>
      </c>
      <c r="AL1655" s="31" t="s">
        <v>348</v>
      </c>
      <c r="AM1655" s="31" t="s">
        <v>349</v>
      </c>
      <c r="AN1655" s="31">
        <v>21.412330000000001</v>
      </c>
      <c r="AO1655" s="31" t="s">
        <v>68</v>
      </c>
      <c r="AP1655" s="31"/>
      <c r="AQ1655" s="31"/>
      <c r="AR1655" s="31" t="s">
        <v>68</v>
      </c>
      <c r="AS1655" s="31"/>
      <c r="AT1655" s="31"/>
      <c r="AU1655" s="31" t="s">
        <v>350</v>
      </c>
      <c r="AV1655" s="31" t="s">
        <v>351</v>
      </c>
      <c r="AW1655" s="31">
        <v>93.655109999999993</v>
      </c>
      <c r="AX1655" s="31" t="s">
        <v>741</v>
      </c>
      <c r="AY1655" s="31" t="s">
        <v>690</v>
      </c>
      <c r="AZ1655" s="3">
        <v>1040</v>
      </c>
      <c r="BA1655" s="31" t="s">
        <v>60</v>
      </c>
      <c r="BB1655" s="31">
        <v>1040</v>
      </c>
      <c r="BC1655" s="31" t="s">
        <v>60</v>
      </c>
      <c r="BD1655" s="31" t="s">
        <v>60</v>
      </c>
      <c r="BE1655" s="31" t="s">
        <v>60</v>
      </c>
      <c r="BF1655" s="36" t="str">
        <f>IFERROR(VLOOKUP(Data_Power_app[[#This Row],[PRO ODER]],'Result'!H:J,3,0),"")</f>
        <v>LAMINATION 5</v>
      </c>
      <c r="BG1655" s="13" t="str">
        <f>IFERROR(VLOOKUP(Data_Power_app[[#This Row],[PRO ODER]]&amp;"LAM",'Real Time'!A:E,4,0),"")</f>
        <v>ML-04</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1773</v>
      </c>
      <c r="B1656" s="31" t="s">
        <v>4236</v>
      </c>
      <c r="C1656" s="31" t="s">
        <v>4237</v>
      </c>
      <c r="D1656" s="31" t="s">
        <v>272</v>
      </c>
      <c r="E1656" s="31" t="s">
        <v>273</v>
      </c>
      <c r="F1656" s="31" t="s">
        <v>59</v>
      </c>
      <c r="G1656" s="31">
        <v>656</v>
      </c>
      <c r="H1656" s="4">
        <v>45817</v>
      </c>
      <c r="I1656" s="4">
        <v>45814</v>
      </c>
      <c r="J1656" s="4">
        <v>45814</v>
      </c>
      <c r="K1656" s="4">
        <v>45818</v>
      </c>
      <c r="L1656" s="4">
        <v>45814.977592592593</v>
      </c>
      <c r="M1656" s="4">
        <v>45819</v>
      </c>
      <c r="N1656" s="4">
        <v>45815.658993055556</v>
      </c>
      <c r="O1656" s="4" t="s">
        <v>60</v>
      </c>
      <c r="P1656" s="4" t="s">
        <v>60</v>
      </c>
      <c r="Q1656" s="4" t="s">
        <v>60</v>
      </c>
      <c r="R1656" s="4" t="s">
        <v>60</v>
      </c>
      <c r="S1656" s="4" t="s">
        <v>60</v>
      </c>
      <c r="T1656" s="4">
        <v>45820</v>
      </c>
      <c r="U1656" s="4">
        <v>45815.799976851849</v>
      </c>
      <c r="V1656" s="4"/>
      <c r="W1656" s="4">
        <v>45822</v>
      </c>
      <c r="X1656" s="4"/>
      <c r="Y1656" s="4" t="s">
        <v>60</v>
      </c>
      <c r="Z1656" s="4">
        <v>45824</v>
      </c>
      <c r="AA1656" s="4"/>
      <c r="AB1656" s="4" t="s">
        <v>60</v>
      </c>
      <c r="AC1656" s="4">
        <v>45825</v>
      </c>
      <c r="AD1656" s="4">
        <v>45826</v>
      </c>
      <c r="AE1656" s="4">
        <v>45827</v>
      </c>
      <c r="AF1656" s="4"/>
      <c r="AG1656" s="31" t="s">
        <v>242</v>
      </c>
      <c r="AH1656" s="31" t="s">
        <v>274</v>
      </c>
      <c r="AI1656" s="31" t="s">
        <v>926</v>
      </c>
      <c r="AJ1656" s="31" t="s">
        <v>275</v>
      </c>
      <c r="AK1656" s="31" t="s">
        <v>100</v>
      </c>
      <c r="AL1656" s="31" t="s">
        <v>348</v>
      </c>
      <c r="AM1656" s="31" t="s">
        <v>349</v>
      </c>
      <c r="AN1656" s="31">
        <v>13.410830000000001</v>
      </c>
      <c r="AO1656" s="31" t="s">
        <v>68</v>
      </c>
      <c r="AP1656" s="31"/>
      <c r="AQ1656" s="31"/>
      <c r="AR1656" s="31" t="s">
        <v>68</v>
      </c>
      <c r="AS1656" s="31"/>
      <c r="AT1656" s="31"/>
      <c r="AU1656" s="31" t="s">
        <v>350</v>
      </c>
      <c r="AV1656" s="31" t="s">
        <v>351</v>
      </c>
      <c r="AW1656" s="31">
        <v>58.657020000000003</v>
      </c>
      <c r="AX1656" s="31" t="s">
        <v>741</v>
      </c>
      <c r="AY1656" s="31" t="s">
        <v>690</v>
      </c>
      <c r="AZ1656" s="3">
        <v>656</v>
      </c>
      <c r="BA1656" s="31" t="s">
        <v>60</v>
      </c>
      <c r="BB1656" s="31">
        <v>656</v>
      </c>
      <c r="BC1656" s="31" t="s">
        <v>60</v>
      </c>
      <c r="BD1656" s="31" t="s">
        <v>60</v>
      </c>
      <c r="BE1656" s="31" t="s">
        <v>60</v>
      </c>
      <c r="BF1656" s="36" t="str">
        <f>IFERROR(VLOOKUP(Data_Power_app[[#This Row],[PRO ODER]],'Result'!H:J,3,0),"")</f>
        <v>LAMINATION 5</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1774</v>
      </c>
      <c r="B1657" s="31" t="s">
        <v>4238</v>
      </c>
      <c r="C1657" s="31" t="s">
        <v>4239</v>
      </c>
      <c r="D1657" s="31" t="s">
        <v>272</v>
      </c>
      <c r="E1657" s="31" t="s">
        <v>273</v>
      </c>
      <c r="F1657" s="31" t="s">
        <v>59</v>
      </c>
      <c r="G1657" s="31">
        <v>860</v>
      </c>
      <c r="H1657" s="4">
        <v>45817</v>
      </c>
      <c r="I1657" s="4">
        <v>45814</v>
      </c>
      <c r="J1657" s="4">
        <v>45814</v>
      </c>
      <c r="K1657" s="4">
        <v>45818</v>
      </c>
      <c r="L1657" s="4">
        <v>45814.901331018518</v>
      </c>
      <c r="M1657" s="4">
        <v>45819</v>
      </c>
      <c r="N1657" s="4">
        <v>45817.487534722219</v>
      </c>
      <c r="O1657" s="4" t="s">
        <v>60</v>
      </c>
      <c r="P1657" s="4" t="s">
        <v>60</v>
      </c>
      <c r="Q1657" s="4" t="s">
        <v>60</v>
      </c>
      <c r="R1657" s="4" t="s">
        <v>60</v>
      </c>
      <c r="S1657" s="4" t="s">
        <v>60</v>
      </c>
      <c r="T1657" s="4">
        <v>45820</v>
      </c>
      <c r="U1657" s="4">
        <v>45819.699942129628</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926</v>
      </c>
      <c r="AJ1657" s="31" t="s">
        <v>275</v>
      </c>
      <c r="AK1657" s="31" t="s">
        <v>100</v>
      </c>
      <c r="AL1657" s="31" t="s">
        <v>348</v>
      </c>
      <c r="AM1657" s="31" t="s">
        <v>349</v>
      </c>
      <c r="AN1657" s="31">
        <v>17.717580000000002</v>
      </c>
      <c r="AO1657" s="31" t="s">
        <v>68</v>
      </c>
      <c r="AP1657" s="31"/>
      <c r="AQ1657" s="31"/>
      <c r="AR1657" s="31" t="s">
        <v>68</v>
      </c>
      <c r="AS1657" s="31"/>
      <c r="AT1657" s="31"/>
      <c r="AU1657" s="31" t="s">
        <v>350</v>
      </c>
      <c r="AV1657" s="31" t="s">
        <v>351</v>
      </c>
      <c r="AW1657" s="31">
        <v>77.494510000000005</v>
      </c>
      <c r="AX1657" s="31" t="s">
        <v>741</v>
      </c>
      <c r="AY1657" s="31" t="s">
        <v>690</v>
      </c>
      <c r="AZ1657" s="3">
        <v>860</v>
      </c>
      <c r="BA1657" s="31" t="s">
        <v>60</v>
      </c>
      <c r="BB1657" s="31">
        <v>860</v>
      </c>
      <c r="BC1657" s="31" t="s">
        <v>60</v>
      </c>
      <c r="BD1657" s="31" t="s">
        <v>60</v>
      </c>
      <c r="BE1657" s="31" t="s">
        <v>60</v>
      </c>
      <c r="BF1657" s="36" t="str">
        <f>IFERROR(VLOOKUP(Data_Power_app[[#This Row],[PRO ODER]],'Result'!H:J,3,0),"")</f>
        <v>LAMINATION 5</v>
      </c>
      <c r="BG1657" s="13" t="str">
        <f>IFERROR(VLOOKUP(Data_Power_app[[#This Row],[PRO ODER]]&amp;"LAM",'Real Time'!A:E,4,0),"")</f>
        <v>ML-04</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1775</v>
      </c>
      <c r="B1658" s="31" t="s">
        <v>4240</v>
      </c>
      <c r="C1658" s="31" t="s">
        <v>4241</v>
      </c>
      <c r="D1658" s="31" t="s">
        <v>272</v>
      </c>
      <c r="E1658" s="31" t="s">
        <v>273</v>
      </c>
      <c r="F1658" s="31" t="s">
        <v>59</v>
      </c>
      <c r="G1658" s="31">
        <v>112</v>
      </c>
      <c r="H1658" s="4">
        <v>45817</v>
      </c>
      <c r="I1658" s="4">
        <v>45814</v>
      </c>
      <c r="J1658" s="4">
        <v>45814</v>
      </c>
      <c r="K1658" s="4">
        <v>45818</v>
      </c>
      <c r="L1658" s="4">
        <v>45814.901192129626</v>
      </c>
      <c r="M1658" s="4">
        <v>45819</v>
      </c>
      <c r="N1658" s="4">
        <v>45817.487453703703</v>
      </c>
      <c r="O1658" s="4" t="s">
        <v>60</v>
      </c>
      <c r="P1658" s="4" t="s">
        <v>60</v>
      </c>
      <c r="Q1658" s="4" t="s">
        <v>60</v>
      </c>
      <c r="R1658" s="4" t="s">
        <v>60</v>
      </c>
      <c r="S1658" s="4" t="s">
        <v>60</v>
      </c>
      <c r="T1658" s="4">
        <v>45820</v>
      </c>
      <c r="U1658" s="4">
        <v>45819.695451388892</v>
      </c>
      <c r="V1658" s="4"/>
      <c r="W1658" s="4">
        <v>45822</v>
      </c>
      <c r="X1658" s="4"/>
      <c r="Y1658" s="4" t="s">
        <v>60</v>
      </c>
      <c r="Z1658" s="4">
        <v>45824</v>
      </c>
      <c r="AA1658" s="4"/>
      <c r="AB1658" s="4" t="s">
        <v>60</v>
      </c>
      <c r="AC1658" s="4">
        <v>45825</v>
      </c>
      <c r="AD1658" s="4">
        <v>45826</v>
      </c>
      <c r="AE1658" s="4">
        <v>45827</v>
      </c>
      <c r="AF1658" s="4"/>
      <c r="AG1658" s="31" t="s">
        <v>242</v>
      </c>
      <c r="AH1658" s="31" t="s">
        <v>274</v>
      </c>
      <c r="AI1658" s="31" t="s">
        <v>926</v>
      </c>
      <c r="AJ1658" s="31" t="s">
        <v>275</v>
      </c>
      <c r="AK1658" s="31" t="s">
        <v>100</v>
      </c>
      <c r="AL1658" s="31" t="s">
        <v>348</v>
      </c>
      <c r="AM1658" s="31" t="s">
        <v>349</v>
      </c>
      <c r="AN1658" s="31">
        <v>2.34226</v>
      </c>
      <c r="AO1658" s="31" t="s">
        <v>68</v>
      </c>
      <c r="AP1658" s="31"/>
      <c r="AQ1658" s="31"/>
      <c r="AR1658" s="31" t="s">
        <v>68</v>
      </c>
      <c r="AS1658" s="31"/>
      <c r="AT1658" s="31"/>
      <c r="AU1658" s="31" t="s">
        <v>350</v>
      </c>
      <c r="AV1658" s="31" t="s">
        <v>351</v>
      </c>
      <c r="AW1658" s="31">
        <v>10.24493</v>
      </c>
      <c r="AX1658" s="31" t="s">
        <v>741</v>
      </c>
      <c r="AY1658" s="31" t="s">
        <v>690</v>
      </c>
      <c r="AZ1658" s="3">
        <v>112</v>
      </c>
      <c r="BA1658" s="31" t="s">
        <v>60</v>
      </c>
      <c r="BB1658" s="31">
        <v>112</v>
      </c>
      <c r="BC1658" s="31" t="s">
        <v>60</v>
      </c>
      <c r="BD1658" s="31" t="s">
        <v>60</v>
      </c>
      <c r="BE1658" s="31" t="s">
        <v>60</v>
      </c>
      <c r="BF1658" s="36" t="str">
        <f>IFERROR(VLOOKUP(Data_Power_app[[#This Row],[PRO ODER]],'Result'!H:J,3,0),"")</f>
        <v>LAMINATION 5</v>
      </c>
      <c r="BG1658" s="13" t="str">
        <f>IFERROR(VLOOKUP(Data_Power_app[[#This Row],[PRO ODER]]&amp;"LAM",'Real Time'!A:E,4,0),"")</f>
        <v>ML-04</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1776</v>
      </c>
      <c r="B1659" s="31" t="s">
        <v>4242</v>
      </c>
      <c r="C1659" s="31" t="s">
        <v>4243</v>
      </c>
      <c r="D1659" s="31" t="s">
        <v>272</v>
      </c>
      <c r="E1659" s="31" t="s">
        <v>273</v>
      </c>
      <c r="F1659" s="31" t="s">
        <v>59</v>
      </c>
      <c r="G1659" s="31">
        <v>812</v>
      </c>
      <c r="H1659" s="4">
        <v>45817</v>
      </c>
      <c r="I1659" s="4">
        <v>45814</v>
      </c>
      <c r="J1659" s="4">
        <v>45814</v>
      </c>
      <c r="K1659" s="4">
        <v>45818</v>
      </c>
      <c r="L1659" s="4">
        <v>45814.97755787037</v>
      </c>
      <c r="M1659" s="4">
        <v>45819</v>
      </c>
      <c r="N1659" s="4">
        <v>45817.487361111111</v>
      </c>
      <c r="O1659" s="4" t="s">
        <v>60</v>
      </c>
      <c r="P1659" s="4" t="s">
        <v>60</v>
      </c>
      <c r="Q1659" s="4" t="s">
        <v>60</v>
      </c>
      <c r="R1659" s="4" t="s">
        <v>60</v>
      </c>
      <c r="S1659" s="4" t="s">
        <v>60</v>
      </c>
      <c r="T1659" s="4">
        <v>45820</v>
      </c>
      <c r="U1659" s="4">
        <v>45819.6952662037</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926</v>
      </c>
      <c r="AJ1659" s="31" t="s">
        <v>275</v>
      </c>
      <c r="AK1659" s="31" t="s">
        <v>100</v>
      </c>
      <c r="AL1659" s="31" t="s">
        <v>348</v>
      </c>
      <c r="AM1659" s="31" t="s">
        <v>349</v>
      </c>
      <c r="AN1659" s="31">
        <v>16.73152</v>
      </c>
      <c r="AO1659" s="31" t="s">
        <v>68</v>
      </c>
      <c r="AP1659" s="31"/>
      <c r="AQ1659" s="31"/>
      <c r="AR1659" s="31" t="s">
        <v>68</v>
      </c>
      <c r="AS1659" s="31"/>
      <c r="AT1659" s="31"/>
      <c r="AU1659" s="31" t="s">
        <v>350</v>
      </c>
      <c r="AV1659" s="31" t="s">
        <v>351</v>
      </c>
      <c r="AW1659" s="31">
        <v>73.181749999999994</v>
      </c>
      <c r="AX1659" s="31" t="s">
        <v>741</v>
      </c>
      <c r="AY1659" s="31" t="s">
        <v>690</v>
      </c>
      <c r="AZ1659" s="3">
        <v>812</v>
      </c>
      <c r="BA1659" s="31" t="s">
        <v>60</v>
      </c>
      <c r="BB1659" s="31">
        <v>812</v>
      </c>
      <c r="BC1659" s="31" t="s">
        <v>60</v>
      </c>
      <c r="BD1659" s="31" t="s">
        <v>60</v>
      </c>
      <c r="BE1659" s="31" t="s">
        <v>60</v>
      </c>
      <c r="BF1659" s="36" t="str">
        <f>IFERROR(VLOOKUP(Data_Power_app[[#This Row],[PRO ODER]],'Result'!H:J,3,0),"")</f>
        <v>LAMINATION 5</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1777</v>
      </c>
      <c r="B1660" s="31" t="s">
        <v>4244</v>
      </c>
      <c r="C1660" s="31" t="s">
        <v>4245</v>
      </c>
      <c r="D1660" s="31" t="s">
        <v>272</v>
      </c>
      <c r="E1660" s="31" t="s">
        <v>273</v>
      </c>
      <c r="F1660" s="31" t="s">
        <v>59</v>
      </c>
      <c r="G1660" s="31">
        <v>472</v>
      </c>
      <c r="H1660" s="4">
        <v>45817</v>
      </c>
      <c r="I1660" s="4">
        <v>45814</v>
      </c>
      <c r="J1660" s="4">
        <v>45814</v>
      </c>
      <c r="K1660" s="4">
        <v>45818</v>
      </c>
      <c r="L1660" s="4">
        <v>45814.977627314816</v>
      </c>
      <c r="M1660" s="4">
        <v>45819</v>
      </c>
      <c r="N1660" s="4">
        <v>45815.164351851854</v>
      </c>
      <c r="O1660" s="4" t="s">
        <v>60</v>
      </c>
      <c r="P1660" s="4" t="s">
        <v>60</v>
      </c>
      <c r="Q1660" s="4" t="s">
        <v>60</v>
      </c>
      <c r="R1660" s="4" t="s">
        <v>60</v>
      </c>
      <c r="S1660" s="4" t="s">
        <v>60</v>
      </c>
      <c r="T1660" s="4">
        <v>45820</v>
      </c>
      <c r="U1660" s="4">
        <v>45820.313078703701</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926</v>
      </c>
      <c r="AJ1660" s="31" t="s">
        <v>275</v>
      </c>
      <c r="AK1660" s="31" t="s">
        <v>100</v>
      </c>
      <c r="AL1660" s="31" t="s">
        <v>348</v>
      </c>
      <c r="AM1660" s="31" t="s">
        <v>349</v>
      </c>
      <c r="AN1660" s="31">
        <v>9.7205399999999997</v>
      </c>
      <c r="AO1660" s="31" t="s">
        <v>68</v>
      </c>
      <c r="AP1660" s="31"/>
      <c r="AQ1660" s="31"/>
      <c r="AR1660" s="31" t="s">
        <v>68</v>
      </c>
      <c r="AS1660" s="31"/>
      <c r="AT1660" s="31"/>
      <c r="AU1660" s="31" t="s">
        <v>350</v>
      </c>
      <c r="AV1660" s="31" t="s">
        <v>351</v>
      </c>
      <c r="AW1660" s="31">
        <v>42.516500000000001</v>
      </c>
      <c r="AX1660" s="31" t="s">
        <v>741</v>
      </c>
      <c r="AY1660" s="31" t="s">
        <v>690</v>
      </c>
      <c r="AZ1660" s="3">
        <v>472</v>
      </c>
      <c r="BA1660" s="31" t="s">
        <v>60</v>
      </c>
      <c r="BB1660" s="31">
        <v>472</v>
      </c>
      <c r="BC1660" s="31" t="s">
        <v>60</v>
      </c>
      <c r="BD1660" s="31" t="s">
        <v>60</v>
      </c>
      <c r="BE1660" s="31" t="s">
        <v>60</v>
      </c>
      <c r="BF1660" s="36" t="str">
        <f>IFERROR(VLOOKUP(Data_Power_app[[#This Row],[PRO ODER]],'Result'!H:J,3,0),"")</f>
        <v>LAMINATION 5</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1778</v>
      </c>
      <c r="B1661" s="31" t="s">
        <v>959</v>
      </c>
      <c r="C1661" s="31" t="s">
        <v>960</v>
      </c>
      <c r="D1661" s="31" t="s">
        <v>86</v>
      </c>
      <c r="E1661" s="31" t="s">
        <v>163</v>
      </c>
      <c r="F1661" s="31" t="s">
        <v>59</v>
      </c>
      <c r="G1661" s="31">
        <v>39</v>
      </c>
      <c r="H1661" s="4">
        <v>45790</v>
      </c>
      <c r="I1661" s="4">
        <v>45785</v>
      </c>
      <c r="J1661" s="4">
        <v>45791</v>
      </c>
      <c r="K1661" s="4">
        <v>45818</v>
      </c>
      <c r="L1661" s="4">
        <v>45786.324548611112</v>
      </c>
      <c r="M1661" s="4">
        <v>45819</v>
      </c>
      <c r="N1661" s="4">
        <v>45786.958680555559</v>
      </c>
      <c r="O1661" s="4" t="s">
        <v>60</v>
      </c>
      <c r="P1661" s="4" t="s">
        <v>60</v>
      </c>
      <c r="Q1661" s="4" t="s">
        <v>60</v>
      </c>
      <c r="R1661" s="4" t="s">
        <v>60</v>
      </c>
      <c r="S1661" s="4" t="s">
        <v>60</v>
      </c>
      <c r="T1661" s="4">
        <v>45820</v>
      </c>
      <c r="U1661" s="4">
        <v>45798.656782407408</v>
      </c>
      <c r="V1661" s="4">
        <v>45799.815648148149</v>
      </c>
      <c r="W1661" s="4">
        <v>45821</v>
      </c>
      <c r="X1661" s="4">
        <v>45799.876516203702</v>
      </c>
      <c r="Y1661" s="4" t="s">
        <v>77</v>
      </c>
      <c r="Z1661" s="4">
        <v>45823</v>
      </c>
      <c r="AA1661" s="4">
        <v>45801.667719907404</v>
      </c>
      <c r="AB1661" s="4">
        <v>45820</v>
      </c>
      <c r="AC1661" s="4">
        <v>45824</v>
      </c>
      <c r="AD1661" s="4">
        <v>45826</v>
      </c>
      <c r="AE1661" s="4">
        <v>45827</v>
      </c>
      <c r="AF1661" s="4"/>
      <c r="AG1661" s="31" t="s">
        <v>1107</v>
      </c>
      <c r="AH1661" s="31" t="s">
        <v>268</v>
      </c>
      <c r="AI1661" s="31" t="s">
        <v>726</v>
      </c>
      <c r="AJ1661" s="31" t="s">
        <v>194</v>
      </c>
      <c r="AK1661" s="31" t="s">
        <v>100</v>
      </c>
      <c r="AL1661" s="31" t="s">
        <v>269</v>
      </c>
      <c r="AM1661" s="31" t="s">
        <v>270</v>
      </c>
      <c r="AN1661" s="31">
        <v>1.4265699999999999</v>
      </c>
      <c r="AO1661" s="31" t="s">
        <v>68</v>
      </c>
      <c r="AP1661" s="31"/>
      <c r="AQ1661" s="31"/>
      <c r="AR1661" s="31" t="s">
        <v>68</v>
      </c>
      <c r="AS1661" s="31"/>
      <c r="AT1661" s="31"/>
      <c r="AU1661" s="31" t="s">
        <v>250</v>
      </c>
      <c r="AV1661" s="31" t="s">
        <v>251</v>
      </c>
      <c r="AW1661" s="31">
        <v>3.11985</v>
      </c>
      <c r="AX1661" s="31" t="s">
        <v>700</v>
      </c>
      <c r="AY1661" s="31" t="s">
        <v>389</v>
      </c>
      <c r="AZ1661" s="3">
        <v>39</v>
      </c>
      <c r="BA1661" s="31" t="s">
        <v>60</v>
      </c>
      <c r="BB1661" s="31">
        <v>39</v>
      </c>
      <c r="BC1661" s="31" t="s">
        <v>60</v>
      </c>
      <c r="BD1661" s="31" t="s">
        <v>60</v>
      </c>
      <c r="BE1661" s="31" t="s">
        <v>60</v>
      </c>
      <c r="BF1661" s="36" t="str">
        <f>IFERROR(VLOOKUP(Data_Power_app[[#This Row],[PRO ODER]],'Result'!H:J,3,0),"")</f>
        <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1779</v>
      </c>
      <c r="B1662" s="31" t="s">
        <v>4246</v>
      </c>
      <c r="C1662" s="31" t="s">
        <v>4247</v>
      </c>
      <c r="D1662" s="31" t="s">
        <v>272</v>
      </c>
      <c r="E1662" s="31" t="s">
        <v>273</v>
      </c>
      <c r="F1662" s="31" t="s">
        <v>59</v>
      </c>
      <c r="G1662" s="31">
        <v>436</v>
      </c>
      <c r="H1662" s="4">
        <v>45817</v>
      </c>
      <c r="I1662" s="4">
        <v>45814</v>
      </c>
      <c r="J1662" s="4">
        <v>45814</v>
      </c>
      <c r="K1662" s="4">
        <v>45818</v>
      </c>
      <c r="L1662" s="4">
        <v>45814.110266203701</v>
      </c>
      <c r="M1662" s="4">
        <v>45819</v>
      </c>
      <c r="N1662" s="4"/>
      <c r="O1662" s="4" t="s">
        <v>60</v>
      </c>
      <c r="P1662" s="4" t="s">
        <v>60</v>
      </c>
      <c r="Q1662" s="4" t="s">
        <v>60</v>
      </c>
      <c r="R1662" s="4" t="s">
        <v>60</v>
      </c>
      <c r="S1662" s="4" t="s">
        <v>60</v>
      </c>
      <c r="T1662" s="4">
        <v>45820</v>
      </c>
      <c r="U1662" s="4"/>
      <c r="V1662" s="4"/>
      <c r="W1662" s="4">
        <v>45822</v>
      </c>
      <c r="X1662" s="4"/>
      <c r="Y1662" s="4" t="s">
        <v>60</v>
      </c>
      <c r="Z1662" s="4">
        <v>45824</v>
      </c>
      <c r="AA1662" s="4"/>
      <c r="AB1662" s="4" t="s">
        <v>60</v>
      </c>
      <c r="AC1662" s="4">
        <v>45825</v>
      </c>
      <c r="AD1662" s="4">
        <v>45826</v>
      </c>
      <c r="AE1662" s="4">
        <v>45827</v>
      </c>
      <c r="AF1662" s="4"/>
      <c r="AG1662" s="31" t="s">
        <v>88</v>
      </c>
      <c r="AH1662" s="31" t="s">
        <v>274</v>
      </c>
      <c r="AI1662" s="31" t="s">
        <v>544</v>
      </c>
      <c r="AJ1662" s="31" t="s">
        <v>275</v>
      </c>
      <c r="AK1662" s="31" t="s">
        <v>100</v>
      </c>
      <c r="AL1662" s="31" t="s">
        <v>276</v>
      </c>
      <c r="AM1662" s="31" t="s">
        <v>277</v>
      </c>
      <c r="AN1662" s="31">
        <v>10.425979999999999</v>
      </c>
      <c r="AO1662" s="31" t="s">
        <v>68</v>
      </c>
      <c r="AP1662" s="31"/>
      <c r="AQ1662" s="31"/>
      <c r="AR1662" s="31" t="s">
        <v>68</v>
      </c>
      <c r="AS1662" s="31"/>
      <c r="AT1662" s="31"/>
      <c r="AU1662" s="31" t="s">
        <v>345</v>
      </c>
      <c r="AV1662" s="31" t="s">
        <v>346</v>
      </c>
      <c r="AW1662" s="31">
        <v>38.765729999999998</v>
      </c>
      <c r="AX1662" s="31" t="s">
        <v>545</v>
      </c>
      <c r="AY1662" s="31" t="s">
        <v>546</v>
      </c>
      <c r="AZ1662" s="3">
        <v>436</v>
      </c>
      <c r="BA1662" s="31" t="s">
        <v>60</v>
      </c>
      <c r="BB1662" s="31">
        <v>436</v>
      </c>
      <c r="BC1662" s="31" t="s">
        <v>60</v>
      </c>
      <c r="BD1662" s="31" t="s">
        <v>60</v>
      </c>
      <c r="BE1662" s="31" t="s">
        <v>60</v>
      </c>
      <c r="BF1662" s="36" t="str">
        <f>IFERROR(VLOOKUP(Data_Power_app[[#This Row],[PRO ODER]],'Result'!H:J,3,0),"")</f>
        <v>LAMINATION 6</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1780</v>
      </c>
      <c r="B1663" s="31" t="s">
        <v>4248</v>
      </c>
      <c r="C1663" s="31" t="s">
        <v>4249</v>
      </c>
      <c r="D1663" s="31" t="s">
        <v>272</v>
      </c>
      <c r="E1663" s="31" t="s">
        <v>273</v>
      </c>
      <c r="F1663" s="31" t="s">
        <v>59</v>
      </c>
      <c r="G1663" s="31">
        <v>1478</v>
      </c>
      <c r="H1663" s="4">
        <v>45817</v>
      </c>
      <c r="I1663" s="4">
        <v>45814</v>
      </c>
      <c r="J1663" s="4">
        <v>45814</v>
      </c>
      <c r="K1663" s="4">
        <v>45818</v>
      </c>
      <c r="L1663" s="4">
        <v>45815.269560185188</v>
      </c>
      <c r="M1663" s="4">
        <v>45819</v>
      </c>
      <c r="N1663" s="4">
        <v>45817.343854166669</v>
      </c>
      <c r="O1663" s="4" t="s">
        <v>60</v>
      </c>
      <c r="P1663" s="4" t="s">
        <v>60</v>
      </c>
      <c r="Q1663" s="4" t="s">
        <v>60</v>
      </c>
      <c r="R1663" s="4" t="s">
        <v>60</v>
      </c>
      <c r="S1663" s="4" t="s">
        <v>60</v>
      </c>
      <c r="T1663" s="4">
        <v>45820</v>
      </c>
      <c r="U1663" s="4">
        <v>45819.401898148149</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35.526339999999998</v>
      </c>
      <c r="AO1663" s="31" t="s">
        <v>68</v>
      </c>
      <c r="AP1663" s="31"/>
      <c r="AQ1663" s="31"/>
      <c r="AR1663" s="31" t="s">
        <v>68</v>
      </c>
      <c r="AS1663" s="31"/>
      <c r="AT1663" s="31"/>
      <c r="AU1663" s="31" t="s">
        <v>345</v>
      </c>
      <c r="AV1663" s="31" t="s">
        <v>346</v>
      </c>
      <c r="AW1663" s="31">
        <v>132.09327999999999</v>
      </c>
      <c r="AX1663" s="31" t="s">
        <v>545</v>
      </c>
      <c r="AY1663" s="31" t="s">
        <v>546</v>
      </c>
      <c r="AZ1663" s="3">
        <v>1478</v>
      </c>
      <c r="BA1663" s="31" t="s">
        <v>60</v>
      </c>
      <c r="BB1663" s="31">
        <v>1478</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1781</v>
      </c>
      <c r="B1664" s="31" t="s">
        <v>2502</v>
      </c>
      <c r="C1664" s="31" t="s">
        <v>2397</v>
      </c>
      <c r="D1664" s="31" t="s">
        <v>272</v>
      </c>
      <c r="E1664" s="31" t="s">
        <v>273</v>
      </c>
      <c r="F1664" s="31" t="s">
        <v>59</v>
      </c>
      <c r="G1664" s="31">
        <v>298</v>
      </c>
      <c r="H1664" s="4">
        <v>45817</v>
      </c>
      <c r="I1664" s="4">
        <v>45806</v>
      </c>
      <c r="J1664" s="4">
        <v>45806</v>
      </c>
      <c r="K1664" s="4">
        <v>45818</v>
      </c>
      <c r="L1664" s="4">
        <v>45811.447962962964</v>
      </c>
      <c r="M1664" s="4">
        <v>45819</v>
      </c>
      <c r="N1664" s="4">
        <v>45811.887962962966</v>
      </c>
      <c r="O1664" s="4" t="s">
        <v>60</v>
      </c>
      <c r="P1664" s="4" t="s">
        <v>60</v>
      </c>
      <c r="Q1664" s="4" t="s">
        <v>60</v>
      </c>
      <c r="R1664" s="4" t="s">
        <v>60</v>
      </c>
      <c r="S1664" s="4" t="s">
        <v>60</v>
      </c>
      <c r="T1664" s="4">
        <v>45820</v>
      </c>
      <c r="U1664" s="4">
        <v>45815.626516203702</v>
      </c>
      <c r="V1664" s="4">
        <v>45818.569421296299</v>
      </c>
      <c r="W1664" s="4">
        <v>45822</v>
      </c>
      <c r="X1664" s="4">
        <v>45818.675046296295</v>
      </c>
      <c r="Y1664" s="4" t="s">
        <v>77</v>
      </c>
      <c r="Z1664" s="4">
        <v>45824</v>
      </c>
      <c r="AA1664" s="4">
        <v>45818.131944444445</v>
      </c>
      <c r="AB1664" s="4">
        <v>45820</v>
      </c>
      <c r="AC1664" s="4">
        <v>45825</v>
      </c>
      <c r="AD1664" s="4">
        <v>45826</v>
      </c>
      <c r="AE1664" s="4">
        <v>45827</v>
      </c>
      <c r="AF1664" s="4"/>
      <c r="AG1664" s="31" t="s">
        <v>1107</v>
      </c>
      <c r="AH1664" s="31" t="s">
        <v>274</v>
      </c>
      <c r="AI1664" s="31" t="s">
        <v>538</v>
      </c>
      <c r="AJ1664" s="31" t="s">
        <v>275</v>
      </c>
      <c r="AK1664" s="31" t="s">
        <v>100</v>
      </c>
      <c r="AL1664" s="31" t="s">
        <v>276</v>
      </c>
      <c r="AM1664" s="31" t="s">
        <v>277</v>
      </c>
      <c r="AN1664" s="31">
        <v>6.9147600000000002</v>
      </c>
      <c r="AO1664" s="31" t="s">
        <v>68</v>
      </c>
      <c r="AP1664" s="31"/>
      <c r="AQ1664" s="31"/>
      <c r="AR1664" s="31" t="s">
        <v>68</v>
      </c>
      <c r="AS1664" s="31"/>
      <c r="AT1664" s="31"/>
      <c r="AU1664" s="31" t="s">
        <v>345</v>
      </c>
      <c r="AV1664" s="31" t="s">
        <v>346</v>
      </c>
      <c r="AW1664" s="31">
        <v>25.710609999999999</v>
      </c>
      <c r="AX1664" s="31" t="s">
        <v>539</v>
      </c>
      <c r="AY1664" s="31" t="s">
        <v>540</v>
      </c>
      <c r="AZ1664" s="3">
        <v>298</v>
      </c>
      <c r="BA1664" s="31" t="s">
        <v>60</v>
      </c>
      <c r="BB1664" s="31">
        <v>298</v>
      </c>
      <c r="BC1664" s="31" t="s">
        <v>60</v>
      </c>
      <c r="BD1664" s="31" t="s">
        <v>60</v>
      </c>
      <c r="BE1664" s="31" t="s">
        <v>60</v>
      </c>
      <c r="BF1664" s="36" t="str">
        <f>IFERROR(VLOOKUP(Data_Power_app[[#This Row],[PRO ODER]],'Result'!H:J,3,0),"")</f>
        <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1782</v>
      </c>
      <c r="B1665" s="31" t="s">
        <v>4250</v>
      </c>
      <c r="C1665" s="31" t="s">
        <v>4251</v>
      </c>
      <c r="D1665" s="31" t="s">
        <v>272</v>
      </c>
      <c r="E1665" s="31" t="s">
        <v>273</v>
      </c>
      <c r="F1665" s="31" t="s">
        <v>59</v>
      </c>
      <c r="G1665" s="31">
        <v>424</v>
      </c>
      <c r="H1665" s="4">
        <v>45817</v>
      </c>
      <c r="I1665" s="4">
        <v>45814</v>
      </c>
      <c r="J1665" s="4">
        <v>45814</v>
      </c>
      <c r="K1665" s="4">
        <v>45818</v>
      </c>
      <c r="L1665" s="4">
        <v>45814.110300925924</v>
      </c>
      <c r="M1665" s="4">
        <v>45819</v>
      </c>
      <c r="N1665" s="4">
        <v>45817.343993055554</v>
      </c>
      <c r="O1665" s="4" t="s">
        <v>60</v>
      </c>
      <c r="P1665" s="4" t="s">
        <v>60</v>
      </c>
      <c r="Q1665" s="4" t="s">
        <v>60</v>
      </c>
      <c r="R1665" s="4" t="s">
        <v>60</v>
      </c>
      <c r="S1665" s="4" t="s">
        <v>60</v>
      </c>
      <c r="T1665" s="4">
        <v>45820</v>
      </c>
      <c r="U1665" s="4">
        <v>45819.401712962965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473</v>
      </c>
      <c r="AJ1665" s="31" t="s">
        <v>275</v>
      </c>
      <c r="AK1665" s="31" t="s">
        <v>65</v>
      </c>
      <c r="AL1665" s="31" t="s">
        <v>276</v>
      </c>
      <c r="AM1665" s="31" t="s">
        <v>277</v>
      </c>
      <c r="AN1665" s="31">
        <v>8.6292100000000005</v>
      </c>
      <c r="AO1665" s="31" t="s">
        <v>68</v>
      </c>
      <c r="AP1665" s="31"/>
      <c r="AQ1665" s="31"/>
      <c r="AR1665" s="31" t="s">
        <v>68</v>
      </c>
      <c r="AS1665" s="31"/>
      <c r="AT1665" s="31"/>
      <c r="AU1665" s="31" t="s">
        <v>345</v>
      </c>
      <c r="AV1665" s="31" t="s">
        <v>346</v>
      </c>
      <c r="AW1665" s="31">
        <v>32.083399999999997</v>
      </c>
      <c r="AX1665" s="31" t="s">
        <v>474</v>
      </c>
      <c r="AY1665" s="31" t="s">
        <v>475</v>
      </c>
      <c r="AZ1665" s="3">
        <v>424</v>
      </c>
      <c r="BA1665" s="31" t="s">
        <v>60</v>
      </c>
      <c r="BB1665" s="31">
        <v>424</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1783</v>
      </c>
      <c r="B1666" s="31" t="s">
        <v>4252</v>
      </c>
      <c r="C1666" s="31" t="s">
        <v>4253</v>
      </c>
      <c r="D1666" s="31" t="s">
        <v>272</v>
      </c>
      <c r="E1666" s="31" t="s">
        <v>273</v>
      </c>
      <c r="F1666" s="31" t="s">
        <v>59</v>
      </c>
      <c r="G1666" s="31">
        <v>250</v>
      </c>
      <c r="H1666" s="4">
        <v>45817</v>
      </c>
      <c r="I1666" s="4">
        <v>45814</v>
      </c>
      <c r="J1666" s="4">
        <v>45814</v>
      </c>
      <c r="K1666" s="4">
        <v>45818</v>
      </c>
      <c r="L1666" s="4">
        <v>45815.269583333335</v>
      </c>
      <c r="M1666" s="4">
        <v>45819</v>
      </c>
      <c r="N1666" s="4">
        <v>45817.343877314815</v>
      </c>
      <c r="O1666" s="4" t="s">
        <v>60</v>
      </c>
      <c r="P1666" s="4" t="s">
        <v>60</v>
      </c>
      <c r="Q1666" s="4" t="s">
        <v>60</v>
      </c>
      <c r="R1666" s="4" t="s">
        <v>60</v>
      </c>
      <c r="S1666" s="4" t="s">
        <v>60</v>
      </c>
      <c r="T1666" s="4">
        <v>45820</v>
      </c>
      <c r="U1666" s="4">
        <v>45819.401944444442</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544</v>
      </c>
      <c r="AJ1666" s="31" t="s">
        <v>275</v>
      </c>
      <c r="AK1666" s="31" t="s">
        <v>100</v>
      </c>
      <c r="AL1666" s="31" t="s">
        <v>276</v>
      </c>
      <c r="AM1666" s="31" t="s">
        <v>277</v>
      </c>
      <c r="AN1666" s="31">
        <v>5.8404699999999998</v>
      </c>
      <c r="AO1666" s="31" t="s">
        <v>68</v>
      </c>
      <c r="AP1666" s="31"/>
      <c r="AQ1666" s="31"/>
      <c r="AR1666" s="31" t="s">
        <v>68</v>
      </c>
      <c r="AS1666" s="31"/>
      <c r="AT1666" s="31"/>
      <c r="AU1666" s="31" t="s">
        <v>345</v>
      </c>
      <c r="AV1666" s="31" t="s">
        <v>346</v>
      </c>
      <c r="AW1666" s="31">
        <v>21.716080000000002</v>
      </c>
      <c r="AX1666" s="31" t="s">
        <v>545</v>
      </c>
      <c r="AY1666" s="31" t="s">
        <v>546</v>
      </c>
      <c r="AZ1666" s="3">
        <v>250</v>
      </c>
      <c r="BA1666" s="31" t="s">
        <v>60</v>
      </c>
      <c r="BB1666" s="31">
        <v>250</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1784</v>
      </c>
      <c r="B1667" s="31" t="s">
        <v>4254</v>
      </c>
      <c r="C1667" s="31" t="s">
        <v>4255</v>
      </c>
      <c r="D1667" s="31" t="s">
        <v>272</v>
      </c>
      <c r="E1667" s="31" t="s">
        <v>273</v>
      </c>
      <c r="F1667" s="31" t="s">
        <v>59</v>
      </c>
      <c r="G1667" s="31">
        <v>112</v>
      </c>
      <c r="H1667" s="4">
        <v>45817</v>
      </c>
      <c r="I1667" s="4">
        <v>45814</v>
      </c>
      <c r="J1667" s="4">
        <v>45814</v>
      </c>
      <c r="K1667" s="4">
        <v>45818</v>
      </c>
      <c r="L1667" s="4">
        <v>45814.17527777778</v>
      </c>
      <c r="M1667" s="4">
        <v>45819</v>
      </c>
      <c r="N1667" s="4">
        <v>45817.3440625</v>
      </c>
      <c r="O1667" s="4" t="s">
        <v>60</v>
      </c>
      <c r="P1667" s="4" t="s">
        <v>60</v>
      </c>
      <c r="Q1667" s="4" t="s">
        <v>60</v>
      </c>
      <c r="R1667" s="4" t="s">
        <v>60</v>
      </c>
      <c r="S1667" s="4" t="s">
        <v>60</v>
      </c>
      <c r="T1667" s="4">
        <v>45820</v>
      </c>
      <c r="U1667" s="4">
        <v>45819.401828703703</v>
      </c>
      <c r="V1667" s="4"/>
      <c r="W1667" s="4">
        <v>45822</v>
      </c>
      <c r="X1667" s="4"/>
      <c r="Y1667" s="4" t="s">
        <v>60</v>
      </c>
      <c r="Z1667" s="4">
        <v>45824</v>
      </c>
      <c r="AA1667" s="4"/>
      <c r="AB1667" s="4" t="s">
        <v>60</v>
      </c>
      <c r="AC1667" s="4">
        <v>45825</v>
      </c>
      <c r="AD1667" s="4">
        <v>45826</v>
      </c>
      <c r="AE1667" s="4">
        <v>45827</v>
      </c>
      <c r="AF1667" s="4"/>
      <c r="AG1667" s="31" t="s">
        <v>242</v>
      </c>
      <c r="AH1667" s="31" t="s">
        <v>274</v>
      </c>
      <c r="AI1667" s="31" t="s">
        <v>473</v>
      </c>
      <c r="AJ1667" s="31" t="s">
        <v>275</v>
      </c>
      <c r="AK1667" s="31" t="s">
        <v>65</v>
      </c>
      <c r="AL1667" s="31" t="s">
        <v>276</v>
      </c>
      <c r="AM1667" s="31" t="s">
        <v>277</v>
      </c>
      <c r="AN1667" s="31">
        <v>2.1421399999999999</v>
      </c>
      <c r="AO1667" s="31" t="s">
        <v>68</v>
      </c>
      <c r="AP1667" s="31"/>
      <c r="AQ1667" s="31"/>
      <c r="AR1667" s="31" t="s">
        <v>68</v>
      </c>
      <c r="AS1667" s="31"/>
      <c r="AT1667" s="31"/>
      <c r="AU1667" s="31" t="s">
        <v>345</v>
      </c>
      <c r="AV1667" s="31" t="s">
        <v>346</v>
      </c>
      <c r="AW1667" s="31">
        <v>7.9641000000000002</v>
      </c>
      <c r="AX1667" s="31" t="s">
        <v>474</v>
      </c>
      <c r="AY1667" s="31" t="s">
        <v>475</v>
      </c>
      <c r="AZ1667" s="3">
        <v>112</v>
      </c>
      <c r="BA1667" s="31" t="s">
        <v>60</v>
      </c>
      <c r="BB1667" s="31">
        <v>112</v>
      </c>
      <c r="BC1667" s="31" t="s">
        <v>60</v>
      </c>
      <c r="BD1667" s="31" t="s">
        <v>60</v>
      </c>
      <c r="BE1667" s="31" t="s">
        <v>60</v>
      </c>
      <c r="BF1667" s="36" t="str">
        <f>IFERROR(VLOOKUP(Data_Power_app[[#This Row],[PRO ODER]],'Result'!H:J,3,0),"")</f>
        <v>LAMINATION 6</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1785</v>
      </c>
      <c r="B1668" s="31" t="s">
        <v>2504</v>
      </c>
      <c r="C1668" s="31" t="s">
        <v>2399</v>
      </c>
      <c r="D1668" s="31" t="s">
        <v>272</v>
      </c>
      <c r="E1668" s="31" t="s">
        <v>273</v>
      </c>
      <c r="F1668" s="31" t="s">
        <v>59</v>
      </c>
      <c r="G1668" s="31">
        <v>442</v>
      </c>
      <c r="H1668" s="4">
        <v>45817</v>
      </c>
      <c r="I1668" s="4">
        <v>45806</v>
      </c>
      <c r="J1668" s="4">
        <v>45806</v>
      </c>
      <c r="K1668" s="4">
        <v>45818</v>
      </c>
      <c r="L1668" s="4">
        <v>45811.448067129626</v>
      </c>
      <c r="M1668" s="4">
        <v>45819</v>
      </c>
      <c r="N1668" s="4">
        <v>45811.887997685182</v>
      </c>
      <c r="O1668" s="4" t="s">
        <v>60</v>
      </c>
      <c r="P1668" s="4" t="s">
        <v>60</v>
      </c>
      <c r="Q1668" s="4" t="s">
        <v>60</v>
      </c>
      <c r="R1668" s="4" t="s">
        <v>60</v>
      </c>
      <c r="S1668" s="4" t="s">
        <v>60</v>
      </c>
      <c r="T1668" s="4">
        <v>45820</v>
      </c>
      <c r="U1668" s="4">
        <v>45817.414224537039</v>
      </c>
      <c r="V1668" s="4">
        <v>45817.185740740744</v>
      </c>
      <c r="W1668" s="4">
        <v>45822</v>
      </c>
      <c r="X1668" s="4">
        <v>45818.095717592594</v>
      </c>
      <c r="Y1668" s="4" t="s">
        <v>77</v>
      </c>
      <c r="Z1668" s="4">
        <v>45824</v>
      </c>
      <c r="AA1668" s="4">
        <v>45819.620358796295</v>
      </c>
      <c r="AB1668" s="4">
        <v>45820</v>
      </c>
      <c r="AC1668" s="4">
        <v>45825</v>
      </c>
      <c r="AD1668" s="4">
        <v>45826</v>
      </c>
      <c r="AE1668" s="4">
        <v>45827</v>
      </c>
      <c r="AF1668" s="4"/>
      <c r="AG1668" s="31" t="s">
        <v>1107</v>
      </c>
      <c r="AH1668" s="31" t="s">
        <v>274</v>
      </c>
      <c r="AI1668" s="31" t="s">
        <v>538</v>
      </c>
      <c r="AJ1668" s="31" t="s">
        <v>275</v>
      </c>
      <c r="AK1668" s="31" t="s">
        <v>100</v>
      </c>
      <c r="AL1668" s="31" t="s">
        <v>276</v>
      </c>
      <c r="AM1668" s="31" t="s">
        <v>277</v>
      </c>
      <c r="AN1668" s="31">
        <v>10.404640000000001</v>
      </c>
      <c r="AO1668" s="31" t="s">
        <v>68</v>
      </c>
      <c r="AP1668" s="31"/>
      <c r="AQ1668" s="31"/>
      <c r="AR1668" s="31" t="s">
        <v>68</v>
      </c>
      <c r="AS1668" s="31"/>
      <c r="AT1668" s="31"/>
      <c r="AU1668" s="31" t="s">
        <v>345</v>
      </c>
      <c r="AV1668" s="31" t="s">
        <v>346</v>
      </c>
      <c r="AW1668" s="31">
        <v>38.686599999999999</v>
      </c>
      <c r="AX1668" s="31" t="s">
        <v>539</v>
      </c>
      <c r="AY1668" s="31" t="s">
        <v>540</v>
      </c>
      <c r="AZ1668" s="3">
        <v>442</v>
      </c>
      <c r="BA1668" s="31" t="s">
        <v>60</v>
      </c>
      <c r="BB1668" s="31">
        <v>442</v>
      </c>
      <c r="BC1668" s="31" t="s">
        <v>60</v>
      </c>
      <c r="BD1668" s="31" t="s">
        <v>60</v>
      </c>
      <c r="BE1668" s="31" t="s">
        <v>60</v>
      </c>
      <c r="BF1668" s="36" t="str">
        <f>IFERROR(VLOOKUP(Data_Power_app[[#This Row],[PRO ODER]],'Result'!H:J,3,0),"")</f>
        <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1786</v>
      </c>
      <c r="B1669" s="31" t="s">
        <v>4256</v>
      </c>
      <c r="C1669" s="31" t="s">
        <v>4257</v>
      </c>
      <c r="D1669" s="31" t="s">
        <v>272</v>
      </c>
      <c r="E1669" s="31" t="s">
        <v>273</v>
      </c>
      <c r="F1669" s="31" t="s">
        <v>59</v>
      </c>
      <c r="G1669" s="31">
        <v>394</v>
      </c>
      <c r="H1669" s="4">
        <v>45817</v>
      </c>
      <c r="I1669" s="4">
        <v>45814</v>
      </c>
      <c r="J1669" s="4">
        <v>45814</v>
      </c>
      <c r="K1669" s="4">
        <v>45818</v>
      </c>
      <c r="L1669" s="4">
        <v>45814.175324074073</v>
      </c>
      <c r="M1669" s="4">
        <v>45819</v>
      </c>
      <c r="N1669" s="4">
        <v>45815.180798611109</v>
      </c>
      <c r="O1669" s="4" t="s">
        <v>60</v>
      </c>
      <c r="P1669" s="4" t="s">
        <v>60</v>
      </c>
      <c r="Q1669" s="4" t="s">
        <v>60</v>
      </c>
      <c r="R1669" s="4" t="s">
        <v>60</v>
      </c>
      <c r="S1669" s="4" t="s">
        <v>60</v>
      </c>
      <c r="T1669" s="4">
        <v>45820</v>
      </c>
      <c r="U1669" s="4">
        <v>45820.31322916667</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9.2997300000000003</v>
      </c>
      <c r="AO1669" s="31" t="s">
        <v>68</v>
      </c>
      <c r="AP1669" s="31"/>
      <c r="AQ1669" s="31"/>
      <c r="AR1669" s="31" t="s">
        <v>68</v>
      </c>
      <c r="AS1669" s="31"/>
      <c r="AT1669" s="31"/>
      <c r="AU1669" s="31" t="s">
        <v>345</v>
      </c>
      <c r="AV1669" s="31" t="s">
        <v>346</v>
      </c>
      <c r="AW1669" s="31">
        <v>34.578310000000002</v>
      </c>
      <c r="AX1669" s="31" t="s">
        <v>545</v>
      </c>
      <c r="AY1669" s="31" t="s">
        <v>546</v>
      </c>
      <c r="AZ1669" s="3">
        <v>394</v>
      </c>
      <c r="BA1669" s="31" t="s">
        <v>60</v>
      </c>
      <c r="BB1669" s="31">
        <v>394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1787</v>
      </c>
      <c r="B1670" s="31" t="s">
        <v>4258</v>
      </c>
      <c r="C1670" s="31" t="s">
        <v>4259</v>
      </c>
      <c r="D1670" s="31" t="s">
        <v>272</v>
      </c>
      <c r="E1670" s="31" t="s">
        <v>273</v>
      </c>
      <c r="F1670" s="31" t="s">
        <v>59</v>
      </c>
      <c r="G1670" s="31">
        <v>896</v>
      </c>
      <c r="H1670" s="4">
        <v>45817</v>
      </c>
      <c r="I1670" s="4">
        <v>45814</v>
      </c>
      <c r="J1670" s="4">
        <v>45814</v>
      </c>
      <c r="K1670" s="4">
        <v>45818</v>
      </c>
      <c r="L1670" s="4">
        <v>45814.175370370373</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544</v>
      </c>
      <c r="AJ1670" s="31" t="s">
        <v>275</v>
      </c>
      <c r="AK1670" s="31" t="s">
        <v>100</v>
      </c>
      <c r="AL1670" s="31" t="s">
        <v>276</v>
      </c>
      <c r="AM1670" s="31" t="s">
        <v>277</v>
      </c>
      <c r="AN1670" s="31">
        <v>21.132290000000001</v>
      </c>
      <c r="AO1670" s="31" t="s">
        <v>68</v>
      </c>
      <c r="AP1670" s="31"/>
      <c r="AQ1670" s="31"/>
      <c r="AR1670" s="31" t="s">
        <v>68</v>
      </c>
      <c r="AS1670" s="31"/>
      <c r="AT1670" s="31"/>
      <c r="AU1670" s="31" t="s">
        <v>345</v>
      </c>
      <c r="AV1670" s="31" t="s">
        <v>346</v>
      </c>
      <c r="AW1670" s="31">
        <v>78.574129999999997</v>
      </c>
      <c r="AX1670" s="31" t="s">
        <v>545</v>
      </c>
      <c r="AY1670" s="31" t="s">
        <v>546</v>
      </c>
      <c r="AZ1670" s="3">
        <v>896</v>
      </c>
      <c r="BA1670" s="31" t="s">
        <v>60</v>
      </c>
      <c r="BB1670" s="31">
        <v>896</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1788</v>
      </c>
      <c r="B1671" s="31" t="s">
        <v>4260</v>
      </c>
      <c r="C1671" s="31" t="s">
        <v>4261</v>
      </c>
      <c r="D1671" s="31" t="s">
        <v>272</v>
      </c>
      <c r="E1671" s="31" t="s">
        <v>273</v>
      </c>
      <c r="F1671" s="31" t="s">
        <v>59</v>
      </c>
      <c r="G1671" s="31">
        <v>262</v>
      </c>
      <c r="H1671" s="4">
        <v>45817</v>
      </c>
      <c r="I1671" s="4">
        <v>45814</v>
      </c>
      <c r="J1671" s="4">
        <v>45814</v>
      </c>
      <c r="K1671" s="4">
        <v>45818</v>
      </c>
      <c r="L1671" s="4">
        <v>45815.269618055558</v>
      </c>
      <c r="M1671" s="4">
        <v>45819</v>
      </c>
      <c r="N1671" s="4">
        <v>45817.343912037039</v>
      </c>
      <c r="O1671" s="4" t="s">
        <v>60</v>
      </c>
      <c r="P1671" s="4" t="s">
        <v>60</v>
      </c>
      <c r="Q1671" s="4" t="s">
        <v>60</v>
      </c>
      <c r="R1671" s="4" t="s">
        <v>60</v>
      </c>
      <c r="S1671" s="4" t="s">
        <v>60</v>
      </c>
      <c r="T1671" s="4">
        <v>45820</v>
      </c>
      <c r="U1671" s="4">
        <v>45819.401979166665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544</v>
      </c>
      <c r="AJ1671" s="31" t="s">
        <v>275</v>
      </c>
      <c r="AK1671" s="31" t="s">
        <v>100</v>
      </c>
      <c r="AL1671" s="31" t="s">
        <v>276</v>
      </c>
      <c r="AM1671" s="31" t="s">
        <v>277</v>
      </c>
      <c r="AN1671" s="31">
        <v>6.1158599999999996</v>
      </c>
      <c r="AO1671" s="31" t="s">
        <v>68</v>
      </c>
      <c r="AP1671" s="31"/>
      <c r="AQ1671" s="31"/>
      <c r="AR1671" s="31" t="s">
        <v>68</v>
      </c>
      <c r="AS1671" s="31"/>
      <c r="AT1671" s="31"/>
      <c r="AU1671" s="31" t="s">
        <v>345</v>
      </c>
      <c r="AV1671" s="31" t="s">
        <v>346</v>
      </c>
      <c r="AW1671" s="31">
        <v>22.740020000000001</v>
      </c>
      <c r="AX1671" s="31" t="s">
        <v>545</v>
      </c>
      <c r="AY1671" s="31" t="s">
        <v>546</v>
      </c>
      <c r="AZ1671" s="3">
        <v>262</v>
      </c>
      <c r="BA1671" s="31" t="s">
        <v>60</v>
      </c>
      <c r="BB1671" s="31">
        <v>262</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1789</v>
      </c>
      <c r="B1672" s="31" t="s">
        <v>4262</v>
      </c>
      <c r="C1672" s="31" t="s">
        <v>4263</v>
      </c>
      <c r="D1672" s="31" t="s">
        <v>272</v>
      </c>
      <c r="E1672" s="31" t="s">
        <v>273</v>
      </c>
      <c r="F1672" s="31" t="s">
        <v>59</v>
      </c>
      <c r="G1672" s="31">
        <v>442</v>
      </c>
      <c r="H1672" s="4">
        <v>45817</v>
      </c>
      <c r="I1672" s="4">
        <v>45814</v>
      </c>
      <c r="J1672" s="4">
        <v>45814</v>
      </c>
      <c r="K1672" s="4">
        <v>45818</v>
      </c>
      <c r="L1672" s="4">
        <v>45814.175416666665</v>
      </c>
      <c r="M1672" s="4">
        <v>45819</v>
      </c>
      <c r="N1672" s="4">
        <v>45817.343958333331</v>
      </c>
      <c r="O1672" s="4" t="s">
        <v>60</v>
      </c>
      <c r="P1672" s="4" t="s">
        <v>60</v>
      </c>
      <c r="Q1672" s="4" t="s">
        <v>60</v>
      </c>
      <c r="R1672" s="4" t="s">
        <v>60</v>
      </c>
      <c r="S1672" s="4" t="s">
        <v>60</v>
      </c>
      <c r="T1672" s="4">
        <v>45820</v>
      </c>
      <c r="U1672" s="4">
        <v>45819.401666666665</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473</v>
      </c>
      <c r="AJ1672" s="31" t="s">
        <v>275</v>
      </c>
      <c r="AK1672" s="31" t="s">
        <v>65</v>
      </c>
      <c r="AL1672" s="31" t="s">
        <v>276</v>
      </c>
      <c r="AM1672" s="31" t="s">
        <v>277</v>
      </c>
      <c r="AN1672" s="31">
        <v>8.9420699999999993</v>
      </c>
      <c r="AO1672" s="31" t="s">
        <v>68</v>
      </c>
      <c r="AP1672" s="31"/>
      <c r="AQ1672" s="31"/>
      <c r="AR1672" s="31" t="s">
        <v>68</v>
      </c>
      <c r="AS1672" s="31"/>
      <c r="AT1672" s="31"/>
      <c r="AU1672" s="31" t="s">
        <v>345</v>
      </c>
      <c r="AV1672" s="31" t="s">
        <v>346</v>
      </c>
      <c r="AW1672" s="31">
        <v>33.24644</v>
      </c>
      <c r="AX1672" s="31" t="s">
        <v>474</v>
      </c>
      <c r="AY1672" s="31" t="s">
        <v>475</v>
      </c>
      <c r="AZ1672" s="3">
        <v>442</v>
      </c>
      <c r="BA1672" s="31" t="s">
        <v>60</v>
      </c>
      <c r="BB1672" s="31">
        <v>442</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1790</v>
      </c>
      <c r="B1673" s="31" t="s">
        <v>1856</v>
      </c>
      <c r="C1673" s="31" t="s">
        <v>1857</v>
      </c>
      <c r="D1673" s="31" t="s">
        <v>272</v>
      </c>
      <c r="E1673" s="31" t="s">
        <v>273</v>
      </c>
      <c r="F1673" s="31" t="s">
        <v>59</v>
      </c>
      <c r="G1673" s="31">
        <v>412</v>
      </c>
      <c r="H1673" s="4">
        <v>45817</v>
      </c>
      <c r="I1673" s="4">
        <v>45804</v>
      </c>
      <c r="J1673" s="4">
        <v>45804</v>
      </c>
      <c r="K1673" s="4">
        <v>45818</v>
      </c>
      <c r="L1673" s="4">
        <v>45810.879120370373</v>
      </c>
      <c r="M1673" s="4">
        <v>45819</v>
      </c>
      <c r="N1673" s="4">
        <v>45811.702199074076</v>
      </c>
      <c r="O1673" s="4" t="s">
        <v>60</v>
      </c>
      <c r="P1673" s="4" t="s">
        <v>60</v>
      </c>
      <c r="Q1673" s="4" t="s">
        <v>60</v>
      </c>
      <c r="R1673" s="4" t="s">
        <v>60</v>
      </c>
      <c r="S1673" s="4" t="s">
        <v>60</v>
      </c>
      <c r="T1673" s="4">
        <v>45820</v>
      </c>
      <c r="U1673" s="4">
        <v>45815.626840277779</v>
      </c>
      <c r="V1673" s="4">
        <v>45818.569224537037</v>
      </c>
      <c r="W1673" s="4">
        <v>45822</v>
      </c>
      <c r="X1673" s="4">
        <v>45818.13</v>
      </c>
      <c r="Y1673" s="4" t="s">
        <v>77</v>
      </c>
      <c r="Z1673" s="4">
        <v>45824</v>
      </c>
      <c r="AA1673" s="4">
        <v>45818.130185185182</v>
      </c>
      <c r="AB1673" s="4">
        <v>45820</v>
      </c>
      <c r="AC1673" s="4">
        <v>45825</v>
      </c>
      <c r="AD1673" s="4">
        <v>45826</v>
      </c>
      <c r="AE1673" s="4">
        <v>45827</v>
      </c>
      <c r="AF1673" s="4"/>
      <c r="AG1673" s="31" t="s">
        <v>1107</v>
      </c>
      <c r="AH1673" s="31" t="s">
        <v>274</v>
      </c>
      <c r="AI1673" s="31" t="s">
        <v>538</v>
      </c>
      <c r="AJ1673" s="31" t="s">
        <v>275</v>
      </c>
      <c r="AK1673" s="31" t="s">
        <v>100</v>
      </c>
      <c r="AL1673" s="31" t="s">
        <v>276</v>
      </c>
      <c r="AM1673" s="31" t="s">
        <v>277</v>
      </c>
      <c r="AN1673" s="31">
        <v>9.6780799999999996</v>
      </c>
      <c r="AO1673" s="31" t="s">
        <v>68</v>
      </c>
      <c r="AP1673" s="31"/>
      <c r="AQ1673" s="31"/>
      <c r="AR1673" s="31" t="s">
        <v>68</v>
      </c>
      <c r="AS1673" s="31"/>
      <c r="AT1673" s="31"/>
      <c r="AU1673" s="31" t="s">
        <v>345</v>
      </c>
      <c r="AV1673" s="31" t="s">
        <v>346</v>
      </c>
      <c r="AW1673" s="31">
        <v>35.985129999999998</v>
      </c>
      <c r="AX1673" s="31" t="s">
        <v>539</v>
      </c>
      <c r="AY1673" s="31" t="s">
        <v>540</v>
      </c>
      <c r="AZ1673" s="3">
        <v>412</v>
      </c>
      <c r="BA1673" s="31" t="s">
        <v>60</v>
      </c>
      <c r="BB1673" s="31">
        <v>412</v>
      </c>
      <c r="BC1673" s="31" t="s">
        <v>60</v>
      </c>
      <c r="BD1673" s="31" t="s">
        <v>60</v>
      </c>
      <c r="BE1673" s="31" t="s">
        <v>60</v>
      </c>
      <c r="BF1673" s="36" t="str">
        <f>IFERROR(VLOOKUP(Data_Power_app[[#This Row],[PRO ODER]],'Result'!H:J,3,0),"")</f>
        <v/>
      </c>
      <c r="BG1673" s="13" t="str">
        <f>IFERROR(VLOOKUP(Data_Power_app[[#This Row],[PRO ODER]]&amp;"LAM",'Real Time'!A:E,4,0),"")</f>
        <v>ML-04</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1791</v>
      </c>
      <c r="B1674" s="31" t="s">
        <v>4264</v>
      </c>
      <c r="C1674" s="31" t="s">
        <v>4265</v>
      </c>
      <c r="D1674" s="31" t="s">
        <v>272</v>
      </c>
      <c r="E1674" s="31" t="s">
        <v>273</v>
      </c>
      <c r="F1674" s="31" t="s">
        <v>59</v>
      </c>
      <c r="G1674" s="31">
        <v>512</v>
      </c>
      <c r="H1674" s="4">
        <v>45817</v>
      </c>
      <c r="I1674" s="4">
        <v>45814</v>
      </c>
      <c r="J1674" s="4">
        <v>45814</v>
      </c>
      <c r="K1674" s="4">
        <v>45818</v>
      </c>
      <c r="L1674" s="4">
        <v>45814.175451388888</v>
      </c>
      <c r="M1674" s="4">
        <v>45819</v>
      </c>
      <c r="N1674" s="4">
        <v>45815.180891203701</v>
      </c>
      <c r="O1674" s="4" t="s">
        <v>60</v>
      </c>
      <c r="P1674" s="4" t="s">
        <v>60</v>
      </c>
      <c r="Q1674" s="4" t="s">
        <v>60</v>
      </c>
      <c r="R1674" s="4" t="s">
        <v>60</v>
      </c>
      <c r="S1674" s="4" t="s">
        <v>60</v>
      </c>
      <c r="T1674" s="4">
        <v>45820</v>
      </c>
      <c r="U1674" s="4">
        <v>45820.313032407408</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538</v>
      </c>
      <c r="AJ1674" s="31" t="s">
        <v>275</v>
      </c>
      <c r="AK1674" s="31" t="s">
        <v>100</v>
      </c>
      <c r="AL1674" s="31" t="s">
        <v>276</v>
      </c>
      <c r="AM1674" s="31" t="s">
        <v>277</v>
      </c>
      <c r="AN1674" s="31">
        <v>12.04402</v>
      </c>
      <c r="AO1674" s="31" t="s">
        <v>68</v>
      </c>
      <c r="AP1674" s="31"/>
      <c r="AQ1674" s="31"/>
      <c r="AR1674" s="31" t="s">
        <v>68</v>
      </c>
      <c r="AS1674" s="31"/>
      <c r="AT1674" s="31"/>
      <c r="AU1674" s="31" t="s">
        <v>345</v>
      </c>
      <c r="AV1674" s="31" t="s">
        <v>346</v>
      </c>
      <c r="AW1674" s="31">
        <v>44.782200000000003</v>
      </c>
      <c r="AX1674" s="31" t="s">
        <v>539</v>
      </c>
      <c r="AY1674" s="31" t="s">
        <v>540</v>
      </c>
      <c r="AZ1674" s="3">
        <v>512</v>
      </c>
      <c r="BA1674" s="31" t="s">
        <v>60</v>
      </c>
      <c r="BB1674" s="31">
        <v>512</v>
      </c>
      <c r="BC1674" s="31" t="s">
        <v>60</v>
      </c>
      <c r="BD1674" s="31" t="s">
        <v>60</v>
      </c>
      <c r="BE1674" s="31" t="s">
        <v>60</v>
      </c>
      <c r="BF1674" s="36" t="str">
        <f>IFERROR(VLOOKUP(Data_Power_app[[#This Row],[PRO ODER]],'Result'!H:J,3,0),"")</f>
        <v>LAMINATION 6</v>
      </c>
      <c r="BG1674" s="13" t="str">
        <f>IFERROR(VLOOKUP(Data_Power_app[[#This Row],[PRO ODER]]&amp;"LAM",'Real Time'!A:E,4,0),"")</f>
        <v>ML-06</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1792</v>
      </c>
      <c r="B1675" s="31" t="s">
        <v>4266</v>
      </c>
      <c r="C1675" s="31" t="s">
        <v>4267</v>
      </c>
      <c r="D1675" s="31" t="s">
        <v>272</v>
      </c>
      <c r="E1675" s="31" t="s">
        <v>273</v>
      </c>
      <c r="F1675" s="31" t="s">
        <v>59</v>
      </c>
      <c r="G1675" s="31">
        <v>5804</v>
      </c>
      <c r="H1675" s="4">
        <v>45817</v>
      </c>
      <c r="I1675" s="4">
        <v>45814</v>
      </c>
      <c r="J1675" s="4">
        <v>45814</v>
      </c>
      <c r="K1675" s="4">
        <v>45818</v>
      </c>
      <c r="L1675" s="4">
        <v>45815.269444444442</v>
      </c>
      <c r="M1675" s="4">
        <v>45819</v>
      </c>
      <c r="N1675" s="4">
        <v>45815.164641203701</v>
      </c>
      <c r="O1675" s="4" t="s">
        <v>60</v>
      </c>
      <c r="P1675" s="4" t="s">
        <v>60</v>
      </c>
      <c r="Q1675" s="4" t="s">
        <v>60</v>
      </c>
      <c r="R1675" s="4" t="s">
        <v>60</v>
      </c>
      <c r="S1675" s="4" t="s">
        <v>60</v>
      </c>
      <c r="T1675" s="4">
        <v>45820</v>
      </c>
      <c r="U1675" s="4">
        <v>45818.684247685182</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538</v>
      </c>
      <c r="AJ1675" s="31" t="s">
        <v>275</v>
      </c>
      <c r="AK1675" s="31" t="s">
        <v>100</v>
      </c>
      <c r="AL1675" s="31" t="s">
        <v>276</v>
      </c>
      <c r="AM1675" s="31" t="s">
        <v>277</v>
      </c>
      <c r="AN1675" s="31">
        <v>136.89184</v>
      </c>
      <c r="AO1675" s="31" t="s">
        <v>68</v>
      </c>
      <c r="AP1675" s="31"/>
      <c r="AQ1675" s="31"/>
      <c r="AR1675" s="31" t="s">
        <v>68</v>
      </c>
      <c r="AS1675" s="31"/>
      <c r="AT1675" s="31"/>
      <c r="AU1675" s="31" t="s">
        <v>345</v>
      </c>
      <c r="AV1675" s="31" t="s">
        <v>346</v>
      </c>
      <c r="AW1675" s="31">
        <v>508.99218999999999</v>
      </c>
      <c r="AX1675" s="31" t="s">
        <v>539</v>
      </c>
      <c r="AY1675" s="31" t="s">
        <v>540</v>
      </c>
      <c r="AZ1675" s="3">
        <v>5804</v>
      </c>
      <c r="BA1675" s="31" t="s">
        <v>60</v>
      </c>
      <c r="BB1675" s="31">
        <v>5804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1793</v>
      </c>
      <c r="B1676" s="31" t="s">
        <v>4268</v>
      </c>
      <c r="C1676" s="31" t="s">
        <v>4269</v>
      </c>
      <c r="D1676" s="31" t="s">
        <v>272</v>
      </c>
      <c r="E1676" s="31" t="s">
        <v>273</v>
      </c>
      <c r="F1676" s="31" t="s">
        <v>59</v>
      </c>
      <c r="G1676" s="31">
        <v>512</v>
      </c>
      <c r="H1676" s="4">
        <v>45817</v>
      </c>
      <c r="I1676" s="4">
        <v>45814</v>
      </c>
      <c r="J1676" s="4">
        <v>45814</v>
      </c>
      <c r="K1676" s="4">
        <v>45818</v>
      </c>
      <c r="L1676" s="4">
        <v>45815.269525462965</v>
      </c>
      <c r="M1676" s="4">
        <v>45819</v>
      </c>
      <c r="N1676" s="4"/>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88</v>
      </c>
      <c r="AH1676" s="31" t="s">
        <v>274</v>
      </c>
      <c r="AI1676" s="31" t="s">
        <v>538</v>
      </c>
      <c r="AJ1676" s="31" t="s">
        <v>275</v>
      </c>
      <c r="AK1676" s="31" t="s">
        <v>100</v>
      </c>
      <c r="AL1676" s="31" t="s">
        <v>276</v>
      </c>
      <c r="AM1676" s="31" t="s">
        <v>277</v>
      </c>
      <c r="AN1676" s="31">
        <v>11.959540000000001</v>
      </c>
      <c r="AO1676" s="31" t="s">
        <v>68</v>
      </c>
      <c r="AP1676" s="31"/>
      <c r="AQ1676" s="31"/>
      <c r="AR1676" s="31" t="s">
        <v>68</v>
      </c>
      <c r="AS1676" s="31"/>
      <c r="AT1676" s="31"/>
      <c r="AU1676" s="31" t="s">
        <v>345</v>
      </c>
      <c r="AV1676" s="31" t="s">
        <v>346</v>
      </c>
      <c r="AW1676" s="31">
        <v>44.468200000000003</v>
      </c>
      <c r="AX1676" s="31" t="s">
        <v>539</v>
      </c>
      <c r="AY1676" s="31" t="s">
        <v>540</v>
      </c>
      <c r="AZ1676" s="3">
        <v>512</v>
      </c>
      <c r="BA1676" s="31" t="s">
        <v>60</v>
      </c>
      <c r="BB1676" s="31">
        <v>512</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1794</v>
      </c>
      <c r="B1677" s="31" t="s">
        <v>4270</v>
      </c>
      <c r="C1677" s="31" t="s">
        <v>4271</v>
      </c>
      <c r="D1677" s="31" t="s">
        <v>272</v>
      </c>
      <c r="E1677" s="31" t="s">
        <v>273</v>
      </c>
      <c r="F1677" s="31" t="s">
        <v>59</v>
      </c>
      <c r="G1677" s="31">
        <v>371</v>
      </c>
      <c r="H1677" s="4">
        <v>45817</v>
      </c>
      <c r="I1677" s="4">
        <v>45814</v>
      </c>
      <c r="J1677" s="4">
        <v>45814</v>
      </c>
      <c r="K1677" s="4">
        <v>45818</v>
      </c>
      <c r="L1677" s="4">
        <v>45814.110150462962</v>
      </c>
      <c r="M1677" s="4">
        <v>45819</v>
      </c>
      <c r="N1677" s="4">
        <v>45817.384247685186</v>
      </c>
      <c r="O1677" s="4" t="s">
        <v>60</v>
      </c>
      <c r="P1677" s="4" t="s">
        <v>60</v>
      </c>
      <c r="Q1677" s="4" t="s">
        <v>60</v>
      </c>
      <c r="R1677" s="4" t="s">
        <v>60</v>
      </c>
      <c r="S1677" s="4" t="s">
        <v>60</v>
      </c>
      <c r="T1677" s="4">
        <v>45820</v>
      </c>
      <c r="U1677" s="4">
        <v>45819.051249999997</v>
      </c>
      <c r="V1677" s="4"/>
      <c r="W1677" s="4">
        <v>45822</v>
      </c>
      <c r="X1677" s="4"/>
      <c r="Y1677" s="4" t="s">
        <v>60</v>
      </c>
      <c r="Z1677" s="4">
        <v>45824</v>
      </c>
      <c r="AA1677" s="4"/>
      <c r="AB1677" s="4" t="s">
        <v>60</v>
      </c>
      <c r="AC1677" s="4">
        <v>45825</v>
      </c>
      <c r="AD1677" s="4">
        <v>45826</v>
      </c>
      <c r="AE1677" s="4">
        <v>45827</v>
      </c>
      <c r="AF1677" s="4"/>
      <c r="AG1677" s="31" t="s">
        <v>242</v>
      </c>
      <c r="AH1677" s="31" t="s">
        <v>1388</v>
      </c>
      <c r="AI1677" s="31" t="s">
        <v>1389</v>
      </c>
      <c r="AJ1677" s="31" t="s">
        <v>275</v>
      </c>
      <c r="AK1677" s="31" t="s">
        <v>65</v>
      </c>
      <c r="AL1677" s="31" t="s">
        <v>276</v>
      </c>
      <c r="AM1677" s="31" t="s">
        <v>277</v>
      </c>
      <c r="AN1677" s="31">
        <v>7.5140500000000001</v>
      </c>
      <c r="AO1677" s="31" t="s">
        <v>68</v>
      </c>
      <c r="AP1677" s="31"/>
      <c r="AQ1677" s="31"/>
      <c r="AR1677" s="31" t="s">
        <v>68</v>
      </c>
      <c r="AS1677" s="31"/>
      <c r="AT1677" s="31"/>
      <c r="AU1677" s="31" t="s">
        <v>345</v>
      </c>
      <c r="AV1677" s="31" t="s">
        <v>346</v>
      </c>
      <c r="AW1677" s="31">
        <v>27.937110000000001</v>
      </c>
      <c r="AX1677" s="31" t="s">
        <v>594</v>
      </c>
      <c r="AY1677" s="31" t="s">
        <v>595</v>
      </c>
      <c r="AZ1677" s="3">
        <v>371</v>
      </c>
      <c r="BA1677" s="31" t="s">
        <v>60</v>
      </c>
      <c r="BB1677" s="31">
        <v>371</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1795</v>
      </c>
      <c r="B1678" s="31" t="s">
        <v>4272</v>
      </c>
      <c r="C1678" s="31" t="s">
        <v>4273</v>
      </c>
      <c r="D1678" s="31" t="s">
        <v>272</v>
      </c>
      <c r="E1678" s="31" t="s">
        <v>273</v>
      </c>
      <c r="F1678" s="31" t="s">
        <v>59</v>
      </c>
      <c r="G1678" s="31">
        <v>69</v>
      </c>
      <c r="H1678" s="4">
        <v>45817</v>
      </c>
      <c r="I1678" s="4">
        <v>45814</v>
      </c>
      <c r="J1678" s="4">
        <v>45814</v>
      </c>
      <c r="K1678" s="4">
        <v>45818</v>
      </c>
      <c r="L1678" s="4">
        <v>45815.269652777781</v>
      </c>
      <c r="M1678" s="4">
        <v>45819</v>
      </c>
      <c r="N1678" s="4">
        <v>45817.384201388886</v>
      </c>
      <c r="O1678" s="4" t="s">
        <v>60</v>
      </c>
      <c r="P1678" s="4" t="s">
        <v>60</v>
      </c>
      <c r="Q1678" s="4" t="s">
        <v>60</v>
      </c>
      <c r="R1678" s="4" t="s">
        <v>60</v>
      </c>
      <c r="S1678" s="4" t="s">
        <v>60</v>
      </c>
      <c r="T1678" s="4">
        <v>45820</v>
      </c>
      <c r="U1678" s="4">
        <v>45819.051238425927</v>
      </c>
      <c r="V1678" s="4"/>
      <c r="W1678" s="4">
        <v>45822</v>
      </c>
      <c r="X1678" s="4"/>
      <c r="Y1678" s="4" t="s">
        <v>60</v>
      </c>
      <c r="Z1678" s="4">
        <v>45824</v>
      </c>
      <c r="AA1678" s="4"/>
      <c r="AB1678" s="4" t="s">
        <v>60</v>
      </c>
      <c r="AC1678" s="4">
        <v>45825</v>
      </c>
      <c r="AD1678" s="4">
        <v>45826</v>
      </c>
      <c r="AE1678" s="4">
        <v>45827</v>
      </c>
      <c r="AF1678" s="4"/>
      <c r="AG1678" s="31" t="s">
        <v>242</v>
      </c>
      <c r="AH1678" s="31" t="s">
        <v>1388</v>
      </c>
      <c r="AI1678" s="31" t="s">
        <v>1389</v>
      </c>
      <c r="AJ1678" s="31" t="s">
        <v>275</v>
      </c>
      <c r="AK1678" s="31" t="s">
        <v>65</v>
      </c>
      <c r="AL1678" s="31" t="s">
        <v>276</v>
      </c>
      <c r="AM1678" s="31" t="s">
        <v>277</v>
      </c>
      <c r="AN1678" s="31">
        <v>1.3668499999999999</v>
      </c>
      <c r="AO1678" s="31" t="s">
        <v>68</v>
      </c>
      <c r="AP1678" s="31"/>
      <c r="AQ1678" s="31"/>
      <c r="AR1678" s="31" t="s">
        <v>68</v>
      </c>
      <c r="AS1678" s="31"/>
      <c r="AT1678" s="31"/>
      <c r="AU1678" s="31" t="s">
        <v>345</v>
      </c>
      <c r="AV1678" s="31" t="s">
        <v>346</v>
      </c>
      <c r="AW1678" s="31">
        <v>5.0818000000000003</v>
      </c>
      <c r="AX1678" s="31" t="s">
        <v>594</v>
      </c>
      <c r="AY1678" s="31" t="s">
        <v>595</v>
      </c>
      <c r="AZ1678" s="3">
        <v>69</v>
      </c>
      <c r="BA1678" s="31" t="s">
        <v>60</v>
      </c>
      <c r="BB1678" s="31">
        <v>69</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1796</v>
      </c>
      <c r="B1679" s="31" t="s">
        <v>4274</v>
      </c>
      <c r="C1679" s="31" t="s">
        <v>4275</v>
      </c>
      <c r="D1679" s="31" t="s">
        <v>272</v>
      </c>
      <c r="E1679" s="31" t="s">
        <v>273</v>
      </c>
      <c r="F1679" s="31" t="s">
        <v>59</v>
      </c>
      <c r="G1679" s="31">
        <v>1466</v>
      </c>
      <c r="H1679" s="4">
        <v>45817</v>
      </c>
      <c r="I1679" s="4">
        <v>45814</v>
      </c>
      <c r="J1679" s="4">
        <v>45814</v>
      </c>
      <c r="K1679" s="4">
        <v>45818</v>
      </c>
      <c r="L1679" s="4">
        <v>45815.567743055559</v>
      </c>
      <c r="M1679" s="4">
        <v>45819</v>
      </c>
      <c r="N1679" s="4">
        <v>45817.484120370369</v>
      </c>
      <c r="O1679" s="4" t="s">
        <v>60</v>
      </c>
      <c r="P1679" s="4" t="s">
        <v>60</v>
      </c>
      <c r="Q1679" s="4" t="s">
        <v>60</v>
      </c>
      <c r="R1679" s="4" t="s">
        <v>60</v>
      </c>
      <c r="S1679" s="4" t="s">
        <v>60</v>
      </c>
      <c r="T1679" s="4">
        <v>45820</v>
      </c>
      <c r="U1679" s="4">
        <v>45819.402094907404</v>
      </c>
      <c r="V1679" s="4"/>
      <c r="W1679" s="4">
        <v>45822</v>
      </c>
      <c r="X1679" s="4"/>
      <c r="Y1679" s="4" t="s">
        <v>60</v>
      </c>
      <c r="Z1679" s="4">
        <v>45824</v>
      </c>
      <c r="AA1679" s="4"/>
      <c r="AB1679" s="4" t="s">
        <v>60</v>
      </c>
      <c r="AC1679" s="4">
        <v>45825</v>
      </c>
      <c r="AD1679" s="4">
        <v>45826</v>
      </c>
      <c r="AE1679" s="4">
        <v>45827</v>
      </c>
      <c r="AF1679" s="4"/>
      <c r="AG1679" s="31" t="s">
        <v>242</v>
      </c>
      <c r="AH1679" s="31" t="s">
        <v>274</v>
      </c>
      <c r="AI1679" s="31" t="s">
        <v>693</v>
      </c>
      <c r="AJ1679" s="31" t="s">
        <v>275</v>
      </c>
      <c r="AK1679" s="31" t="s">
        <v>100</v>
      </c>
      <c r="AL1679" s="31" t="s">
        <v>276</v>
      </c>
      <c r="AM1679" s="31" t="s">
        <v>277</v>
      </c>
      <c r="AN1679" s="31">
        <v>33.656500000000001</v>
      </c>
      <c r="AO1679" s="31" t="s">
        <v>68</v>
      </c>
      <c r="AP1679" s="31"/>
      <c r="AQ1679" s="31"/>
      <c r="AR1679" s="31" t="s">
        <v>68</v>
      </c>
      <c r="AS1679" s="31"/>
      <c r="AT1679" s="31"/>
      <c r="AU1679" s="31" t="s">
        <v>278</v>
      </c>
      <c r="AV1679" s="31" t="s">
        <v>279</v>
      </c>
      <c r="AW1679" s="31">
        <v>125.14286</v>
      </c>
      <c r="AX1679" s="31" t="s">
        <v>453</v>
      </c>
      <c r="AY1679" s="31" t="s">
        <v>454</v>
      </c>
      <c r="AZ1679" s="3">
        <v>1466</v>
      </c>
      <c r="BA1679" s="31" t="s">
        <v>60</v>
      </c>
      <c r="BB1679" s="31">
        <v>1466</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1797</v>
      </c>
      <c r="B1680" s="31" t="s">
        <v>4276</v>
      </c>
      <c r="C1680" s="31" t="s">
        <v>4277</v>
      </c>
      <c r="D1680" s="31" t="s">
        <v>272</v>
      </c>
      <c r="E1680" s="31" t="s">
        <v>273</v>
      </c>
      <c r="F1680" s="31" t="s">
        <v>59</v>
      </c>
      <c r="G1680" s="31">
        <v>280</v>
      </c>
      <c r="H1680" s="4">
        <v>45817</v>
      </c>
      <c r="I1680" s="4">
        <v>45814</v>
      </c>
      <c r="J1680" s="4">
        <v>45814</v>
      </c>
      <c r="K1680" s="4">
        <v>45818</v>
      </c>
      <c r="L1680" s="4">
        <v>45815.567488425928</v>
      </c>
      <c r="M1680" s="4">
        <v>45819</v>
      </c>
      <c r="N1680" s="4">
        <v>45817.4840625</v>
      </c>
      <c r="O1680" s="4" t="s">
        <v>60</v>
      </c>
      <c r="P1680" s="4" t="s">
        <v>60</v>
      </c>
      <c r="Q1680" s="4" t="s">
        <v>60</v>
      </c>
      <c r="R1680" s="4" t="s">
        <v>60</v>
      </c>
      <c r="S1680" s="4" t="s">
        <v>60</v>
      </c>
      <c r="T1680" s="4">
        <v>45820</v>
      </c>
      <c r="U1680" s="4">
        <v>45819.402048611111</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693</v>
      </c>
      <c r="AJ1680" s="31" t="s">
        <v>275</v>
      </c>
      <c r="AK1680" s="31" t="s">
        <v>100</v>
      </c>
      <c r="AL1680" s="31" t="s">
        <v>276</v>
      </c>
      <c r="AM1680" s="31" t="s">
        <v>277</v>
      </c>
      <c r="AN1680" s="31">
        <v>6.41751</v>
      </c>
      <c r="AO1680" s="31" t="s">
        <v>68</v>
      </c>
      <c r="AP1680" s="31"/>
      <c r="AQ1680" s="31"/>
      <c r="AR1680" s="31" t="s">
        <v>68</v>
      </c>
      <c r="AS1680" s="31"/>
      <c r="AT1680" s="31"/>
      <c r="AU1680" s="31" t="s">
        <v>278</v>
      </c>
      <c r="AV1680" s="31" t="s">
        <v>279</v>
      </c>
      <c r="AW1680" s="31">
        <v>23.861809999999998</v>
      </c>
      <c r="AX1680" s="31" t="s">
        <v>453</v>
      </c>
      <c r="AY1680" s="31" t="s">
        <v>454</v>
      </c>
      <c r="AZ1680" s="3">
        <v>280</v>
      </c>
      <c r="BA1680" s="31" t="s">
        <v>60</v>
      </c>
      <c r="BB1680" s="31">
        <v>280</v>
      </c>
      <c r="BC1680" s="31" t="s">
        <v>60</v>
      </c>
      <c r="BD1680" s="31" t="s">
        <v>60</v>
      </c>
      <c r="BE1680" s="31" t="s">
        <v>60</v>
      </c>
      <c r="BF1680" s="36" t="str">
        <f>IFERROR(VLOOKUP(Data_Power_app[[#This Row],[PRO ODER]],'Result'!H:J,3,0),"")</f>
        <v>LAMINATION 6</v>
      </c>
      <c r="BG1680" s="13" t="str">
        <f>IFERROR(VLOOKUP(Data_Power_app[[#This Row],[PRO ODER]]&amp;"LAM",'Real Time'!A:E,4,0),"")</f>
        <v>ML-07</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1798</v>
      </c>
      <c r="B1681" s="31" t="s">
        <v>4278</v>
      </c>
      <c r="C1681" s="31" t="s">
        <v>4279</v>
      </c>
      <c r="D1681" s="31" t="s">
        <v>272</v>
      </c>
      <c r="E1681" s="31" t="s">
        <v>273</v>
      </c>
      <c r="F1681" s="31" t="s">
        <v>59</v>
      </c>
      <c r="G1681" s="31">
        <v>502</v>
      </c>
      <c r="H1681" s="4">
        <v>45817</v>
      </c>
      <c r="I1681" s="4">
        <v>45814</v>
      </c>
      <c r="J1681" s="4">
        <v>45814</v>
      </c>
      <c r="K1681" s="4">
        <v>45818</v>
      </c>
      <c r="L1681" s="4">
        <v>45815.269699074073</v>
      </c>
      <c r="M1681" s="4">
        <v>45819</v>
      </c>
      <c r="N1681" s="4">
        <v>45817.384155092594</v>
      </c>
      <c r="O1681" s="4" t="s">
        <v>60</v>
      </c>
      <c r="P1681" s="4" t="s">
        <v>60</v>
      </c>
      <c r="Q1681" s="4" t="s">
        <v>60</v>
      </c>
      <c r="R1681" s="4" t="s">
        <v>60</v>
      </c>
      <c r="S1681" s="4" t="s">
        <v>60</v>
      </c>
      <c r="T1681" s="4">
        <v>45820</v>
      </c>
      <c r="U1681" s="4">
        <v>45819.051099537035</v>
      </c>
      <c r="V1681" s="4"/>
      <c r="W1681" s="4">
        <v>45822</v>
      </c>
      <c r="X1681" s="4"/>
      <c r="Y1681" s="4" t="s">
        <v>60</v>
      </c>
      <c r="Z1681" s="4">
        <v>45824</v>
      </c>
      <c r="AA1681" s="4"/>
      <c r="AB1681" s="4" t="s">
        <v>60</v>
      </c>
      <c r="AC1681" s="4">
        <v>45825</v>
      </c>
      <c r="AD1681" s="4">
        <v>45826</v>
      </c>
      <c r="AE1681" s="4">
        <v>45827</v>
      </c>
      <c r="AF1681" s="4"/>
      <c r="AG1681" s="31" t="s">
        <v>242</v>
      </c>
      <c r="AH1681" s="31" t="s">
        <v>1388</v>
      </c>
      <c r="AI1681" s="31" t="s">
        <v>1389</v>
      </c>
      <c r="AJ1681" s="31" t="s">
        <v>275</v>
      </c>
      <c r="AK1681" s="31" t="s">
        <v>65</v>
      </c>
      <c r="AL1681" s="31" t="s">
        <v>276</v>
      </c>
      <c r="AM1681" s="31" t="s">
        <v>277</v>
      </c>
      <c r="AN1681" s="31">
        <v>9.8195999999999994</v>
      </c>
      <c r="AO1681" s="31" t="s">
        <v>68</v>
      </c>
      <c r="AP1681" s="31"/>
      <c r="AQ1681" s="31"/>
      <c r="AR1681" s="31" t="s">
        <v>68</v>
      </c>
      <c r="AS1681" s="31"/>
      <c r="AT1681" s="31"/>
      <c r="AU1681" s="31" t="s">
        <v>345</v>
      </c>
      <c r="AV1681" s="31" t="s">
        <v>346</v>
      </c>
      <c r="AW1681" s="31">
        <v>36.508209999999998</v>
      </c>
      <c r="AX1681" s="31" t="s">
        <v>594</v>
      </c>
      <c r="AY1681" s="31" t="s">
        <v>595</v>
      </c>
      <c r="AZ1681" s="3">
        <v>502</v>
      </c>
      <c r="BA1681" s="31" t="s">
        <v>60</v>
      </c>
      <c r="BB1681" s="31">
        <v>502</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1799</v>
      </c>
      <c r="B1682" s="31" t="s">
        <v>4280</v>
      </c>
      <c r="C1682" s="31" t="s">
        <v>4281</v>
      </c>
      <c r="D1682" s="31" t="s">
        <v>272</v>
      </c>
      <c r="E1682" s="31" t="s">
        <v>273</v>
      </c>
      <c r="F1682" s="31" t="s">
        <v>59</v>
      </c>
      <c r="G1682" s="31">
        <v>734</v>
      </c>
      <c r="H1682" s="4">
        <v>45817</v>
      </c>
      <c r="I1682" s="4">
        <v>45814</v>
      </c>
      <c r="J1682" s="4">
        <v>45814</v>
      </c>
      <c r="K1682" s="4">
        <v>45818</v>
      </c>
      <c r="L1682" s="4">
        <v>45815.567858796298</v>
      </c>
      <c r="M1682" s="4">
        <v>45819</v>
      </c>
      <c r="N1682" s="4">
        <v>45817.4844212963</v>
      </c>
      <c r="O1682" s="4" t="s">
        <v>60</v>
      </c>
      <c r="P1682" s="4" t="s">
        <v>60</v>
      </c>
      <c r="Q1682" s="4" t="s">
        <v>60</v>
      </c>
      <c r="R1682" s="4" t="s">
        <v>60</v>
      </c>
      <c r="S1682" s="4" t="s">
        <v>60</v>
      </c>
      <c r="T1682" s="4">
        <v>45820</v>
      </c>
      <c r="U1682" s="4">
        <v>45817.774560185186</v>
      </c>
      <c r="V1682" s="4"/>
      <c r="W1682" s="4">
        <v>45822</v>
      </c>
      <c r="X1682" s="4"/>
      <c r="Y1682" s="4" t="s">
        <v>60</v>
      </c>
      <c r="Z1682" s="4">
        <v>45824</v>
      </c>
      <c r="AA1682" s="4"/>
      <c r="AB1682" s="4" t="s">
        <v>60</v>
      </c>
      <c r="AC1682" s="4">
        <v>45825</v>
      </c>
      <c r="AD1682" s="4">
        <v>45826</v>
      </c>
      <c r="AE1682" s="4">
        <v>45827</v>
      </c>
      <c r="AF1682" s="4"/>
      <c r="AG1682" s="31" t="s">
        <v>242</v>
      </c>
      <c r="AH1682" s="31" t="s">
        <v>274</v>
      </c>
      <c r="AI1682" s="31" t="s">
        <v>584</v>
      </c>
      <c r="AJ1682" s="31" t="s">
        <v>275</v>
      </c>
      <c r="AK1682" s="31" t="s">
        <v>65</v>
      </c>
      <c r="AL1682" s="31" t="s">
        <v>276</v>
      </c>
      <c r="AM1682" s="31" t="s">
        <v>277</v>
      </c>
      <c r="AN1682" s="31">
        <v>14.53884</v>
      </c>
      <c r="AO1682" s="31" t="s">
        <v>68</v>
      </c>
      <c r="AP1682" s="31"/>
      <c r="AQ1682" s="31"/>
      <c r="AR1682" s="31" t="s">
        <v>68</v>
      </c>
      <c r="AS1682" s="31"/>
      <c r="AT1682" s="31"/>
      <c r="AU1682" s="31" t="s">
        <v>278</v>
      </c>
      <c r="AV1682" s="31" t="s">
        <v>279</v>
      </c>
      <c r="AW1682" s="31">
        <v>54.054220000000001</v>
      </c>
      <c r="AX1682" s="31" t="s">
        <v>448</v>
      </c>
      <c r="AY1682" s="31" t="s">
        <v>449</v>
      </c>
      <c r="AZ1682" s="3">
        <v>734</v>
      </c>
      <c r="BA1682" s="31" t="s">
        <v>60</v>
      </c>
      <c r="BB1682" s="31">
        <v>734</v>
      </c>
      <c r="BC1682" s="31" t="s">
        <v>60</v>
      </c>
      <c r="BD1682" s="31" t="s">
        <v>60</v>
      </c>
      <c r="BE1682" s="31" t="s">
        <v>60</v>
      </c>
      <c r="BF1682" s="36" t="str">
        <f>IFERROR(VLOOKUP(Data_Power_app[[#This Row],[PRO ODER]],'Result'!H:J,3,0),"")</f>
        <v>LAMINATION 6</v>
      </c>
      <c r="BG1682" s="13" t="str">
        <f>IFERROR(VLOOKUP(Data_Power_app[[#This Row],[PRO ODER]]&amp;"LAM",'Real Time'!A:E,4,0),"")</f>
        <v>ML-07</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1800</v>
      </c>
      <c r="B1683" s="31" t="s">
        <v>8192</v>
      </c>
      <c r="C1683" s="31" t="s">
        <v>7767</v>
      </c>
      <c r="D1683" s="31" t="s">
        <v>272</v>
      </c>
      <c r="E1683" s="31" t="s">
        <v>273</v>
      </c>
      <c r="F1683" s="31" t="s">
        <v>59</v>
      </c>
      <c r="G1683" s="31">
        <v>554</v>
      </c>
      <c r="H1683" s="4">
        <v>45818</v>
      </c>
      <c r="I1683" s="4">
        <v>45815</v>
      </c>
      <c r="J1683" s="4">
        <v>45815</v>
      </c>
      <c r="K1683" s="4">
        <v>45819</v>
      </c>
      <c r="L1683" s="4">
        <v>45818.484317129631</v>
      </c>
      <c r="M1683" s="4">
        <v>45819</v>
      </c>
      <c r="N1683" s="4"/>
      <c r="O1683" s="4" t="s">
        <v>60</v>
      </c>
      <c r="P1683" s="4" t="s">
        <v>60</v>
      </c>
      <c r="Q1683" s="4" t="s">
        <v>60</v>
      </c>
      <c r="R1683" s="4" t="s">
        <v>60</v>
      </c>
      <c r="S1683" s="4" t="s">
        <v>60</v>
      </c>
      <c r="T1683" s="4">
        <v>45821</v>
      </c>
      <c r="U1683" s="4"/>
      <c r="V1683" s="4"/>
      <c r="W1683" s="4">
        <v>45822</v>
      </c>
      <c r="X1683" s="4"/>
      <c r="Y1683" s="4" t="s">
        <v>60</v>
      </c>
      <c r="Z1683" s="4">
        <v>45824</v>
      </c>
      <c r="AA1683" s="4"/>
      <c r="AB1683" s="4" t="s">
        <v>60</v>
      </c>
      <c r="AC1683" s="4">
        <v>45825</v>
      </c>
      <c r="AD1683" s="4">
        <v>45826</v>
      </c>
      <c r="AE1683" s="4">
        <v>45827</v>
      </c>
      <c r="AF1683" s="4"/>
      <c r="AG1683" s="31" t="s">
        <v>88</v>
      </c>
      <c r="AH1683" s="31" t="s">
        <v>274</v>
      </c>
      <c r="AI1683" s="31" t="s">
        <v>693</v>
      </c>
      <c r="AJ1683" s="31" t="s">
        <v>275</v>
      </c>
      <c r="AK1683" s="31" t="s">
        <v>100</v>
      </c>
      <c r="AL1683" s="31" t="s">
        <v>276</v>
      </c>
      <c r="AM1683" s="31" t="s">
        <v>277</v>
      </c>
      <c r="AN1683" s="31">
        <v>13.00173</v>
      </c>
      <c r="AO1683" s="31" t="s">
        <v>68</v>
      </c>
      <c r="AP1683" s="31"/>
      <c r="AQ1683" s="31"/>
      <c r="AR1683" s="31" t="s">
        <v>68</v>
      </c>
      <c r="AS1683" s="31"/>
      <c r="AT1683" s="31"/>
      <c r="AU1683" s="31" t="s">
        <v>278</v>
      </c>
      <c r="AV1683" s="31" t="s">
        <v>279</v>
      </c>
      <c r="AW1683" s="31">
        <v>48.343240000000002</v>
      </c>
      <c r="AX1683" s="31" t="s">
        <v>453</v>
      </c>
      <c r="AY1683" s="31" t="s">
        <v>454</v>
      </c>
      <c r="AZ1683" s="3">
        <v>554</v>
      </c>
      <c r="BA1683" s="31" t="s">
        <v>60</v>
      </c>
      <c r="BB1683" s="31">
        <v>554</v>
      </c>
      <c r="BC1683" s="31" t="s">
        <v>60</v>
      </c>
      <c r="BD1683" s="31" t="s">
        <v>60</v>
      </c>
      <c r="BE1683" s="31" t="s">
        <v>60</v>
      </c>
      <c r="BF1683" s="36" t="str">
        <f>IFERROR(VLOOKUP(Data_Power_app[[#This Row],[PRO ODER]],'Result'!H:J,3,0),"")</f>
        <v>LAMINATION 7</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1801</v>
      </c>
      <c r="B1684" s="31" t="s">
        <v>4282</v>
      </c>
      <c r="C1684" s="31" t="s">
        <v>4283</v>
      </c>
      <c r="D1684" s="31" t="s">
        <v>272</v>
      </c>
      <c r="E1684" s="31" t="s">
        <v>273</v>
      </c>
      <c r="F1684" s="31" t="s">
        <v>59</v>
      </c>
      <c r="G1684" s="31">
        <v>554</v>
      </c>
      <c r="H1684" s="4">
        <v>45817</v>
      </c>
      <c r="I1684" s="4">
        <v>45814</v>
      </c>
      <c r="J1684" s="4">
        <v>45814</v>
      </c>
      <c r="K1684" s="4">
        <v>45818</v>
      </c>
      <c r="L1684" s="4">
        <v>45815.567627314813</v>
      </c>
      <c r="M1684" s="4">
        <v>45819</v>
      </c>
      <c r="N1684" s="4">
        <v>45817.484398148146</v>
      </c>
      <c r="O1684" s="4" t="s">
        <v>60</v>
      </c>
      <c r="P1684" s="4" t="s">
        <v>60</v>
      </c>
      <c r="Q1684" s="4" t="s">
        <v>60</v>
      </c>
      <c r="R1684" s="4" t="s">
        <v>60</v>
      </c>
      <c r="S1684" s="4" t="s">
        <v>60</v>
      </c>
      <c r="T1684" s="4">
        <v>45820</v>
      </c>
      <c r="U1684" s="4">
        <v>45819.402141203704</v>
      </c>
      <c r="V1684" s="4"/>
      <c r="W1684" s="4">
        <v>45822</v>
      </c>
      <c r="X1684" s="4"/>
      <c r="Y1684" s="4" t="s">
        <v>60</v>
      </c>
      <c r="Z1684" s="4">
        <v>45824</v>
      </c>
      <c r="AA1684" s="4"/>
      <c r="AB1684" s="4" t="s">
        <v>60</v>
      </c>
      <c r="AC1684" s="4">
        <v>45825</v>
      </c>
      <c r="AD1684" s="4">
        <v>45826</v>
      </c>
      <c r="AE1684" s="4">
        <v>45827</v>
      </c>
      <c r="AF1684" s="4"/>
      <c r="AG1684" s="31" t="s">
        <v>242</v>
      </c>
      <c r="AH1684" s="31" t="s">
        <v>274</v>
      </c>
      <c r="AI1684" s="31" t="s">
        <v>693</v>
      </c>
      <c r="AJ1684" s="31" t="s">
        <v>275</v>
      </c>
      <c r="AK1684" s="31" t="s">
        <v>100</v>
      </c>
      <c r="AL1684" s="31" t="s">
        <v>276</v>
      </c>
      <c r="AM1684" s="31" t="s">
        <v>277</v>
      </c>
      <c r="AN1684" s="31">
        <v>13.16329</v>
      </c>
      <c r="AO1684" s="31" t="s">
        <v>68</v>
      </c>
      <c r="AP1684" s="31"/>
      <c r="AQ1684" s="31"/>
      <c r="AR1684" s="31" t="s">
        <v>68</v>
      </c>
      <c r="AS1684" s="31"/>
      <c r="AT1684" s="31"/>
      <c r="AU1684" s="31" t="s">
        <v>278</v>
      </c>
      <c r="AV1684" s="31" t="s">
        <v>279</v>
      </c>
      <c r="AW1684" s="31">
        <v>48.943779999999997</v>
      </c>
      <c r="AX1684" s="31" t="s">
        <v>453</v>
      </c>
      <c r="AY1684" s="31" t="s">
        <v>454</v>
      </c>
      <c r="AZ1684" s="3">
        <v>554</v>
      </c>
      <c r="BA1684" s="31" t="s">
        <v>60</v>
      </c>
      <c r="BB1684" s="31">
        <v>554</v>
      </c>
      <c r="BC1684" s="31" t="s">
        <v>60</v>
      </c>
      <c r="BD1684" s="31" t="s">
        <v>60</v>
      </c>
      <c r="BE1684" s="31" t="s">
        <v>60</v>
      </c>
      <c r="BF1684" s="36" t="str">
        <f>IFERROR(VLOOKUP(Data_Power_app[[#This Row],[PRO ODER]],'Result'!H:J,3,0),"")</f>
        <v>LAMINATION 6</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5" spans="1:60" x14ac:dyDescent="0.25">
      <c r="A1685" s="28">
        <v>1802</v>
      </c>
      <c r="B1685" s="31" t="s">
        <v>4284</v>
      </c>
      <c r="C1685" s="31" t="s">
        <v>4285</v>
      </c>
      <c r="D1685" s="31" t="s">
        <v>272</v>
      </c>
      <c r="E1685" s="31" t="s">
        <v>273</v>
      </c>
      <c r="F1685" s="31" t="s">
        <v>59</v>
      </c>
      <c r="G1685" s="31">
        <v>1004</v>
      </c>
      <c r="H1685" s="4">
        <v>45817</v>
      </c>
      <c r="I1685" s="4">
        <v>45814</v>
      </c>
      <c r="J1685" s="4">
        <v>45814</v>
      </c>
      <c r="K1685" s="4">
        <v>45818</v>
      </c>
      <c r="L1685" s="4">
        <v>45817.968368055554</v>
      </c>
      <c r="M1685" s="4">
        <v>45819</v>
      </c>
      <c r="N1685" s="4">
        <v>45818.494490740741</v>
      </c>
      <c r="O1685" s="4" t="s">
        <v>60</v>
      </c>
      <c r="P1685" s="4" t="s">
        <v>60</v>
      </c>
      <c r="Q1685" s="4" t="s">
        <v>60</v>
      </c>
      <c r="R1685" s="4" t="s">
        <v>60</v>
      </c>
      <c r="S1685" s="4" t="s">
        <v>60</v>
      </c>
      <c r="T1685" s="4">
        <v>45820</v>
      </c>
      <c r="U1685" s="4"/>
      <c r="V1685" s="4"/>
      <c r="W1685" s="4">
        <v>45822</v>
      </c>
      <c r="X1685" s="4"/>
      <c r="Y1685" s="4" t="s">
        <v>60</v>
      </c>
      <c r="Z1685" s="4">
        <v>45824</v>
      </c>
      <c r="AA1685" s="4"/>
      <c r="AB1685" s="4" t="s">
        <v>60</v>
      </c>
      <c r="AC1685" s="4">
        <v>45825</v>
      </c>
      <c r="AD1685" s="4">
        <v>45826</v>
      </c>
      <c r="AE1685" s="4">
        <v>45827</v>
      </c>
      <c r="AF1685" s="4"/>
      <c r="AG1685" s="31" t="s">
        <v>242</v>
      </c>
      <c r="AH1685" s="31" t="s">
        <v>274</v>
      </c>
      <c r="AI1685" s="31" t="s">
        <v>2982</v>
      </c>
      <c r="AJ1685" s="31" t="s">
        <v>275</v>
      </c>
      <c r="AK1685" s="31" t="s">
        <v>65</v>
      </c>
      <c r="AL1685" s="31" t="s">
        <v>276</v>
      </c>
      <c r="AM1685" s="31" t="s">
        <v>277</v>
      </c>
      <c r="AN1685" s="31">
        <v>19.99249</v>
      </c>
      <c r="AO1685" s="31" t="s">
        <v>68</v>
      </c>
      <c r="AP1685" s="31"/>
      <c r="AQ1685" s="31"/>
      <c r="AR1685" s="31" t="s">
        <v>68</v>
      </c>
      <c r="AS1685" s="31"/>
      <c r="AT1685" s="31"/>
      <c r="AU1685" s="31" t="s">
        <v>532</v>
      </c>
      <c r="AV1685" s="31" t="s">
        <v>533</v>
      </c>
      <c r="AW1685" s="31">
        <v>74.330759999999998</v>
      </c>
      <c r="AX1685" s="31" t="s">
        <v>474</v>
      </c>
      <c r="AY1685" s="31" t="s">
        <v>475</v>
      </c>
      <c r="AZ1685" s="3">
        <v>1004</v>
      </c>
      <c r="BA1685" s="31" t="s">
        <v>60</v>
      </c>
      <c r="BB1685" s="31">
        <v>1004</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1803</v>
      </c>
      <c r="B1686" s="31" t="s">
        <v>4286</v>
      </c>
      <c r="C1686" s="31" t="s">
        <v>4287</v>
      </c>
      <c r="D1686" s="31" t="s">
        <v>272</v>
      </c>
      <c r="E1686" s="31" t="s">
        <v>273</v>
      </c>
      <c r="F1686" s="31" t="s">
        <v>59</v>
      </c>
      <c r="G1686" s="31">
        <v>1124</v>
      </c>
      <c r="H1686" s="4">
        <v>45817</v>
      </c>
      <c r="I1686" s="4">
        <v>45814</v>
      </c>
      <c r="J1686" s="4">
        <v>45814</v>
      </c>
      <c r="K1686" s="4">
        <v>45818</v>
      </c>
      <c r="L1686" s="4">
        <v>45814.110185185185</v>
      </c>
      <c r="M1686" s="4">
        <v>45819</v>
      </c>
      <c r="N1686" s="4">
        <v>45817.384120370371</v>
      </c>
      <c r="O1686" s="4" t="s">
        <v>60</v>
      </c>
      <c r="P1686" s="4" t="s">
        <v>60</v>
      </c>
      <c r="Q1686" s="4" t="s">
        <v>60</v>
      </c>
      <c r="R1686" s="4" t="s">
        <v>60</v>
      </c>
      <c r="S1686" s="4" t="s">
        <v>60</v>
      </c>
      <c r="T1686" s="4">
        <v>45820</v>
      </c>
      <c r="U1686" s="4">
        <v>45819.67260416667</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544</v>
      </c>
      <c r="AJ1686" s="31" t="s">
        <v>275</v>
      </c>
      <c r="AK1686" s="31" t="s">
        <v>100</v>
      </c>
      <c r="AL1686" s="31" t="s">
        <v>276</v>
      </c>
      <c r="AM1686" s="31" t="s">
        <v>277</v>
      </c>
      <c r="AN1686" s="31">
        <v>26.116959999999999</v>
      </c>
      <c r="AO1686" s="31" t="s">
        <v>68</v>
      </c>
      <c r="AP1686" s="31"/>
      <c r="AQ1686" s="31"/>
      <c r="AR1686" s="31" t="s">
        <v>68</v>
      </c>
      <c r="AS1686" s="31"/>
      <c r="AT1686" s="31"/>
      <c r="AU1686" s="31" t="s">
        <v>345</v>
      </c>
      <c r="AV1686" s="31" t="s">
        <v>346</v>
      </c>
      <c r="AW1686" s="31">
        <v>97.108649999999997</v>
      </c>
      <c r="AX1686" s="31" t="s">
        <v>545</v>
      </c>
      <c r="AY1686" s="31" t="s">
        <v>546</v>
      </c>
      <c r="AZ1686" s="3">
        <v>1124</v>
      </c>
      <c r="BA1686" s="31" t="s">
        <v>60</v>
      </c>
      <c r="BB1686" s="31">
        <v>1124</v>
      </c>
      <c r="BC1686" s="31" t="s">
        <v>60</v>
      </c>
      <c r="BD1686" s="31" t="s">
        <v>60</v>
      </c>
      <c r="BE1686" s="31" t="s">
        <v>60</v>
      </c>
      <c r="BF1686" s="36" t="str">
        <f>IFERROR(VLOOKUP(Data_Power_app[[#This Row],[PRO ODER]],'Result'!H:J,3,0),"")</f>
        <v>LAMINATION 6</v>
      </c>
      <c r="BG1686" s="13" t="str">
        <f>IFERROR(VLOOKUP(Data_Power_app[[#This Row],[PRO ODER]]&amp;"LAM",'Real Time'!A:E,4,0),"")</f>
        <v>ML-06</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1804</v>
      </c>
      <c r="B1687" s="31" t="s">
        <v>1860</v>
      </c>
      <c r="C1687" s="31" t="s">
        <v>1861</v>
      </c>
      <c r="D1687" s="31" t="s">
        <v>272</v>
      </c>
      <c r="E1687" s="31" t="s">
        <v>273</v>
      </c>
      <c r="F1687" s="31" t="s">
        <v>59</v>
      </c>
      <c r="G1687" s="31">
        <v>824</v>
      </c>
      <c r="H1687" s="4">
        <v>45817</v>
      </c>
      <c r="I1687" s="4">
        <v>45804</v>
      </c>
      <c r="J1687" s="4">
        <v>45804</v>
      </c>
      <c r="K1687" s="4">
        <v>45818</v>
      </c>
      <c r="L1687" s="4">
        <v>45810.879074074073</v>
      </c>
      <c r="M1687" s="4">
        <v>45819</v>
      </c>
      <c r="N1687" s="4">
        <v>45811.702245370368</v>
      </c>
      <c r="O1687" s="4" t="s">
        <v>60</v>
      </c>
      <c r="P1687" s="4" t="s">
        <v>60</v>
      </c>
      <c r="Q1687" s="4" t="s">
        <v>60</v>
      </c>
      <c r="R1687" s="4" t="s">
        <v>60</v>
      </c>
      <c r="S1687" s="4" t="s">
        <v>60</v>
      </c>
      <c r="T1687" s="4">
        <v>45820</v>
      </c>
      <c r="U1687" s="4">
        <v>45815.626875000002</v>
      </c>
      <c r="V1687" s="4">
        <v>45819.932303240741</v>
      </c>
      <c r="W1687" s="4">
        <v>45822</v>
      </c>
      <c r="X1687" s="4"/>
      <c r="Y1687" s="4" t="s">
        <v>60</v>
      </c>
      <c r="Z1687" s="4">
        <v>45824</v>
      </c>
      <c r="AA1687" s="4"/>
      <c r="AB1687" s="4" t="s">
        <v>60</v>
      </c>
      <c r="AC1687" s="4">
        <v>45825</v>
      </c>
      <c r="AD1687" s="4">
        <v>45826</v>
      </c>
      <c r="AE1687" s="4">
        <v>45827</v>
      </c>
      <c r="AF1687" s="4"/>
      <c r="AG1687" s="31" t="s">
        <v>312</v>
      </c>
      <c r="AH1687" s="31" t="s">
        <v>274</v>
      </c>
      <c r="AI1687" s="31" t="s">
        <v>538</v>
      </c>
      <c r="AJ1687" s="31" t="s">
        <v>275</v>
      </c>
      <c r="AK1687" s="31" t="s">
        <v>100</v>
      </c>
      <c r="AL1687" s="31" t="s">
        <v>276</v>
      </c>
      <c r="AM1687" s="31" t="s">
        <v>277</v>
      </c>
      <c r="AN1687" s="31">
        <v>19.21557</v>
      </c>
      <c r="AO1687" s="31" t="s">
        <v>68</v>
      </c>
      <c r="AP1687" s="31"/>
      <c r="AQ1687" s="31"/>
      <c r="AR1687" s="31" t="s">
        <v>68</v>
      </c>
      <c r="AS1687" s="31"/>
      <c r="AT1687" s="31"/>
      <c r="AU1687" s="31" t="s">
        <v>345</v>
      </c>
      <c r="AV1687" s="31" t="s">
        <v>346</v>
      </c>
      <c r="AW1687" s="31">
        <v>71.447649999999996</v>
      </c>
      <c r="AX1687" s="31" t="s">
        <v>539</v>
      </c>
      <c r="AY1687" s="31" t="s">
        <v>540</v>
      </c>
      <c r="AZ1687" s="3">
        <v>824</v>
      </c>
      <c r="BA1687" s="31" t="s">
        <v>60</v>
      </c>
      <c r="BB1687" s="31">
        <v>824</v>
      </c>
      <c r="BC1687" s="31" t="s">
        <v>60</v>
      </c>
      <c r="BD1687" s="31" t="s">
        <v>60</v>
      </c>
      <c r="BE1687" s="31" t="s">
        <v>60</v>
      </c>
      <c r="BF1687" s="36" t="str">
        <f>IFERROR(VLOOKUP(Data_Power_app[[#This Row],[PRO ODER]],'Result'!H:J,3,0),"")</f>
        <v/>
      </c>
      <c r="BG1687" s="13" t="str">
        <f>IFERROR(VLOOKUP(Data_Power_app[[#This Row],[PRO ODER]]&amp;"LAM",'Real Time'!A:E,4,0),"")</f>
        <v>ML-04</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1805</v>
      </c>
      <c r="B1688" s="31" t="s">
        <v>8193</v>
      </c>
      <c r="C1688" s="31" t="s">
        <v>7771</v>
      </c>
      <c r="D1688" s="31" t="s">
        <v>272</v>
      </c>
      <c r="E1688" s="31" t="s">
        <v>273</v>
      </c>
      <c r="F1688" s="31" t="s">
        <v>59</v>
      </c>
      <c r="G1688" s="31">
        <v>728</v>
      </c>
      <c r="H1688" s="4">
        <v>45818</v>
      </c>
      <c r="I1688" s="4">
        <v>45815</v>
      </c>
      <c r="J1688" s="4">
        <v>45815</v>
      </c>
      <c r="K1688" s="4">
        <v>45819</v>
      </c>
      <c r="L1688" s="4">
        <v>45818.438391203701</v>
      </c>
      <c r="M1688" s="4">
        <v>45819</v>
      </c>
      <c r="N1688" s="4"/>
      <c r="O1688" s="4" t="s">
        <v>60</v>
      </c>
      <c r="P1688" s="4" t="s">
        <v>60</v>
      </c>
      <c r="Q1688" s="4" t="s">
        <v>60</v>
      </c>
      <c r="R1688" s="4" t="s">
        <v>60</v>
      </c>
      <c r="S1688" s="4" t="s">
        <v>60</v>
      </c>
      <c r="T1688" s="4">
        <v>45821</v>
      </c>
      <c r="U1688" s="4"/>
      <c r="V1688" s="4"/>
      <c r="W1688" s="4">
        <v>45822</v>
      </c>
      <c r="X1688" s="4"/>
      <c r="Y1688" s="4" t="s">
        <v>60</v>
      </c>
      <c r="Z1688" s="4">
        <v>45824</v>
      </c>
      <c r="AA1688" s="4"/>
      <c r="AB1688" s="4" t="s">
        <v>60</v>
      </c>
      <c r="AC1688" s="4">
        <v>45825</v>
      </c>
      <c r="AD1688" s="4">
        <v>45826</v>
      </c>
      <c r="AE1688" s="4">
        <v>45827</v>
      </c>
      <c r="AF1688" s="4"/>
      <c r="AG1688" s="31" t="s">
        <v>88</v>
      </c>
      <c r="AH1688" s="31" t="s">
        <v>1388</v>
      </c>
      <c r="AI1688" s="31" t="s">
        <v>1389</v>
      </c>
      <c r="AJ1688" s="31" t="s">
        <v>275</v>
      </c>
      <c r="AK1688" s="31" t="s">
        <v>65</v>
      </c>
      <c r="AL1688" s="31" t="s">
        <v>276</v>
      </c>
      <c r="AM1688" s="31" t="s">
        <v>277</v>
      </c>
      <c r="AN1688" s="31">
        <v>13.730320000000001</v>
      </c>
      <c r="AO1688" s="31" t="s">
        <v>68</v>
      </c>
      <c r="AP1688" s="31"/>
      <c r="AQ1688" s="31"/>
      <c r="AR1688" s="31" t="s">
        <v>68</v>
      </c>
      <c r="AS1688" s="31"/>
      <c r="AT1688" s="31"/>
      <c r="AU1688" s="31" t="s">
        <v>345</v>
      </c>
      <c r="AV1688" s="31" t="s">
        <v>346</v>
      </c>
      <c r="AW1688" s="31">
        <v>51.046300000000002</v>
      </c>
      <c r="AX1688" s="31" t="s">
        <v>594</v>
      </c>
      <c r="AY1688" s="31" t="s">
        <v>595</v>
      </c>
      <c r="AZ1688" s="3">
        <v>728</v>
      </c>
      <c r="BA1688" s="31" t="s">
        <v>60</v>
      </c>
      <c r="BB1688" s="31">
        <v>728</v>
      </c>
      <c r="BC1688" s="31" t="s">
        <v>60</v>
      </c>
      <c r="BD1688" s="31" t="s">
        <v>60</v>
      </c>
      <c r="BE1688" s="31" t="s">
        <v>60</v>
      </c>
      <c r="BF1688" s="36" t="str">
        <f>IFERROR(VLOOKUP(Data_Power_app[[#This Row],[PRO ODER]],'Result'!H:J,3,0),"")</f>
        <v>LAMINATION 7</v>
      </c>
      <c r="BG1688" s="13" t="str">
        <f>IFERROR(VLOOKUP(Data_Power_app[[#This Row],[PRO ODER]]&amp;"LAM",'Real Time'!A:E,4,0),"")</f>
        <v>ML-05</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1806</v>
      </c>
      <c r="B1689" s="31" t="s">
        <v>16255</v>
      </c>
      <c r="C1689" s="31" t="s">
        <v>16256</v>
      </c>
      <c r="D1689" s="31" t="s">
        <v>86</v>
      </c>
      <c r="E1689" s="31" t="s">
        <v>235</v>
      </c>
      <c r="F1689" s="31" t="s">
        <v>72</v>
      </c>
      <c r="G1689" s="31">
        <v>1</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16257</v>
      </c>
      <c r="AJ1689" s="31" t="s">
        <v>74</v>
      </c>
      <c r="AK1689" s="31" t="s">
        <v>65</v>
      </c>
      <c r="AL1689" s="31" t="s">
        <v>237</v>
      </c>
      <c r="AM1689" s="31" t="s">
        <v>238</v>
      </c>
      <c r="AN1689" s="31">
        <v>3.4329999999999999E-2</v>
      </c>
      <c r="AO1689" s="31" t="s">
        <v>68</v>
      </c>
      <c r="AP1689" s="31"/>
      <c r="AQ1689" s="31"/>
      <c r="AR1689" s="31" t="s">
        <v>68</v>
      </c>
      <c r="AS1689" s="31"/>
      <c r="AT1689" s="31"/>
      <c r="AU1689" s="31" t="s">
        <v>16258</v>
      </c>
      <c r="AV1689" s="31" t="s">
        <v>16259</v>
      </c>
      <c r="AW1689" s="31">
        <v>7.5090000000000004E-2</v>
      </c>
      <c r="AX1689" s="31" t="s">
        <v>16260</v>
      </c>
      <c r="AY1689" s="31" t="s">
        <v>16261</v>
      </c>
      <c r="AZ1689" s="3">
        <v>1</v>
      </c>
      <c r="BA1689" s="31" t="s">
        <v>213</v>
      </c>
      <c r="BB1689" s="31">
        <v>1</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1807</v>
      </c>
      <c r="B1690" s="31" t="s">
        <v>16262</v>
      </c>
      <c r="C1690" s="31" t="s">
        <v>16263</v>
      </c>
      <c r="D1690" s="31" t="s">
        <v>86</v>
      </c>
      <c r="E1690" s="31" t="s">
        <v>235</v>
      </c>
      <c r="F1690" s="31" t="s">
        <v>72</v>
      </c>
      <c r="G1690" s="31">
        <v>1</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16257</v>
      </c>
      <c r="AJ1690" s="31" t="s">
        <v>74</v>
      </c>
      <c r="AK1690" s="31" t="s">
        <v>65</v>
      </c>
      <c r="AL1690" s="31" t="s">
        <v>237</v>
      </c>
      <c r="AM1690" s="31" t="s">
        <v>238</v>
      </c>
      <c r="AN1690" s="31">
        <v>3.4329999999999999E-2</v>
      </c>
      <c r="AO1690" s="31" t="s">
        <v>68</v>
      </c>
      <c r="AP1690" s="31"/>
      <c r="AQ1690" s="31"/>
      <c r="AR1690" s="31" t="s">
        <v>68</v>
      </c>
      <c r="AS1690" s="31"/>
      <c r="AT1690" s="31"/>
      <c r="AU1690" s="31" t="s">
        <v>16258</v>
      </c>
      <c r="AV1690" s="31" t="s">
        <v>16259</v>
      </c>
      <c r="AW1690" s="31">
        <v>7.5090000000000004E-2</v>
      </c>
      <c r="AX1690" s="31" t="s">
        <v>16260</v>
      </c>
      <c r="AY1690" s="31" t="s">
        <v>16261</v>
      </c>
      <c r="AZ1690" s="3">
        <v>1</v>
      </c>
      <c r="BA1690" s="31" t="s">
        <v>213</v>
      </c>
      <c r="BB1690" s="31">
        <v>1</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1808</v>
      </c>
      <c r="B1691" s="31" t="s">
        <v>16264</v>
      </c>
      <c r="C1691" s="31" t="s">
        <v>16265</v>
      </c>
      <c r="D1691" s="31" t="s">
        <v>86</v>
      </c>
      <c r="E1691" s="31" t="s">
        <v>235</v>
      </c>
      <c r="F1691" s="31" t="s">
        <v>72</v>
      </c>
      <c r="G1691" s="31">
        <v>1</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16257</v>
      </c>
      <c r="AJ1691" s="31" t="s">
        <v>74</v>
      </c>
      <c r="AK1691" s="31" t="s">
        <v>65</v>
      </c>
      <c r="AL1691" s="31" t="s">
        <v>237</v>
      </c>
      <c r="AM1691" s="31" t="s">
        <v>238</v>
      </c>
      <c r="AN1691" s="31">
        <v>2.9430000000000001E-2</v>
      </c>
      <c r="AO1691" s="31" t="s">
        <v>68</v>
      </c>
      <c r="AP1691" s="31"/>
      <c r="AQ1691" s="31"/>
      <c r="AR1691" s="31" t="s">
        <v>68</v>
      </c>
      <c r="AS1691" s="31"/>
      <c r="AT1691" s="31"/>
      <c r="AU1691" s="31" t="s">
        <v>16258</v>
      </c>
      <c r="AV1691" s="31" t="s">
        <v>16259</v>
      </c>
      <c r="AW1691" s="31">
        <v>6.4360000000000001E-2</v>
      </c>
      <c r="AX1691" s="31" t="s">
        <v>16260</v>
      </c>
      <c r="AY1691" s="31" t="s">
        <v>16261</v>
      </c>
      <c r="AZ1691" s="3">
        <v>1</v>
      </c>
      <c r="BA1691" s="31" t="s">
        <v>213</v>
      </c>
      <c r="BB1691" s="31">
        <v>1</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1809</v>
      </c>
      <c r="B1692" s="31" t="s">
        <v>16266</v>
      </c>
      <c r="C1692" s="31" t="s">
        <v>16267</v>
      </c>
      <c r="D1692" s="31" t="s">
        <v>86</v>
      </c>
      <c r="E1692" s="31" t="s">
        <v>235</v>
      </c>
      <c r="F1692" s="31" t="s">
        <v>72</v>
      </c>
      <c r="G1692" s="31">
        <v>1</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16257</v>
      </c>
      <c r="AJ1692" s="31" t="s">
        <v>74</v>
      </c>
      <c r="AK1692" s="31" t="s">
        <v>65</v>
      </c>
      <c r="AL1692" s="31" t="s">
        <v>237</v>
      </c>
      <c r="AM1692" s="31" t="s">
        <v>238</v>
      </c>
      <c r="AN1692" s="31">
        <v>2.9430000000000001E-2</v>
      </c>
      <c r="AO1692" s="31" t="s">
        <v>68</v>
      </c>
      <c r="AP1692" s="31"/>
      <c r="AQ1692" s="31"/>
      <c r="AR1692" s="31" t="s">
        <v>68</v>
      </c>
      <c r="AS1692" s="31"/>
      <c r="AT1692" s="31"/>
      <c r="AU1692" s="31" t="s">
        <v>16258</v>
      </c>
      <c r="AV1692" s="31" t="s">
        <v>16259</v>
      </c>
      <c r="AW1692" s="31">
        <v>6.4360000000000001E-2</v>
      </c>
      <c r="AX1692" s="31" t="s">
        <v>16260</v>
      </c>
      <c r="AY1692" s="31" t="s">
        <v>16261</v>
      </c>
      <c r="AZ1692" s="3">
        <v>1</v>
      </c>
      <c r="BA1692" s="31" t="s">
        <v>213</v>
      </c>
      <c r="BB1692" s="31">
        <v>1</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1810</v>
      </c>
      <c r="B1693" s="31" t="s">
        <v>16268</v>
      </c>
      <c r="C1693" s="31" t="s">
        <v>16269</v>
      </c>
      <c r="D1693" s="31" t="s">
        <v>86</v>
      </c>
      <c r="E1693" s="31" t="s">
        <v>235</v>
      </c>
      <c r="F1693" s="31" t="s">
        <v>72</v>
      </c>
      <c r="G1693" s="31">
        <v>111</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16257</v>
      </c>
      <c r="AJ1693" s="31" t="s">
        <v>74</v>
      </c>
      <c r="AK1693" s="31" t="s">
        <v>65</v>
      </c>
      <c r="AL1693" s="31" t="s">
        <v>237</v>
      </c>
      <c r="AM1693" s="31" t="s">
        <v>238</v>
      </c>
      <c r="AN1693" s="31">
        <v>3.26641</v>
      </c>
      <c r="AO1693" s="31" t="s">
        <v>68</v>
      </c>
      <c r="AP1693" s="31"/>
      <c r="AQ1693" s="31"/>
      <c r="AR1693" s="31" t="s">
        <v>68</v>
      </c>
      <c r="AS1693" s="31"/>
      <c r="AT1693" s="31"/>
      <c r="AU1693" s="31" t="s">
        <v>16258</v>
      </c>
      <c r="AV1693" s="31" t="s">
        <v>16259</v>
      </c>
      <c r="AW1693" s="31">
        <v>7.1444799999999997</v>
      </c>
      <c r="AX1693" s="31" t="s">
        <v>16260</v>
      </c>
      <c r="AY1693" s="31" t="s">
        <v>16261</v>
      </c>
      <c r="AZ1693" s="3">
        <v>111</v>
      </c>
      <c r="BA1693" s="31" t="s">
        <v>213</v>
      </c>
      <c r="BB1693" s="31">
        <v>111</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1811</v>
      </c>
      <c r="B1694" s="31" t="s">
        <v>16270</v>
      </c>
      <c r="C1694" s="31" t="s">
        <v>16271</v>
      </c>
      <c r="D1694" s="31" t="s">
        <v>86</v>
      </c>
      <c r="E1694" s="31" t="s">
        <v>235</v>
      </c>
      <c r="F1694" s="31" t="s">
        <v>72</v>
      </c>
      <c r="G1694" s="31">
        <v>124</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16257</v>
      </c>
      <c r="AJ1694" s="31" t="s">
        <v>74</v>
      </c>
      <c r="AK1694" s="31" t="s">
        <v>65</v>
      </c>
      <c r="AL1694" s="31" t="s">
        <v>237</v>
      </c>
      <c r="AM1694" s="31" t="s">
        <v>238</v>
      </c>
      <c r="AN1694" s="31">
        <v>3.6489600000000002</v>
      </c>
      <c r="AO1694" s="31" t="s">
        <v>68</v>
      </c>
      <c r="AP1694" s="31"/>
      <c r="AQ1694" s="31"/>
      <c r="AR1694" s="31" t="s">
        <v>68</v>
      </c>
      <c r="AS1694" s="31"/>
      <c r="AT1694" s="31"/>
      <c r="AU1694" s="31" t="s">
        <v>16258</v>
      </c>
      <c r="AV1694" s="31" t="s">
        <v>16259</v>
      </c>
      <c r="AW1694" s="31">
        <v>7.9812200000000004</v>
      </c>
      <c r="AX1694" s="31" t="s">
        <v>16260</v>
      </c>
      <c r="AY1694" s="31" t="s">
        <v>16261</v>
      </c>
      <c r="AZ1694" s="3">
        <v>124</v>
      </c>
      <c r="BA1694" s="31" t="s">
        <v>213</v>
      </c>
      <c r="BB1694" s="31">
        <v>124</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1812</v>
      </c>
      <c r="B1695" s="31" t="s">
        <v>16272</v>
      </c>
      <c r="C1695" s="31" t="s">
        <v>16273</v>
      </c>
      <c r="D1695" s="31" t="s">
        <v>86</v>
      </c>
      <c r="E1695" s="31" t="s">
        <v>235</v>
      </c>
      <c r="F1695" s="31" t="s">
        <v>72</v>
      </c>
      <c r="G1695" s="31">
        <v>124</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16257</v>
      </c>
      <c r="AJ1695" s="31" t="s">
        <v>74</v>
      </c>
      <c r="AK1695" s="31" t="s">
        <v>65</v>
      </c>
      <c r="AL1695" s="31" t="s">
        <v>237</v>
      </c>
      <c r="AM1695" s="31" t="s">
        <v>238</v>
      </c>
      <c r="AN1695" s="31">
        <v>3.3168899999999999</v>
      </c>
      <c r="AO1695" s="31" t="s">
        <v>68</v>
      </c>
      <c r="AP1695" s="31"/>
      <c r="AQ1695" s="31"/>
      <c r="AR1695" s="31" t="s">
        <v>68</v>
      </c>
      <c r="AS1695" s="31"/>
      <c r="AT1695" s="31"/>
      <c r="AU1695" s="31" t="s">
        <v>16258</v>
      </c>
      <c r="AV1695" s="31" t="s">
        <v>16259</v>
      </c>
      <c r="AW1695" s="31">
        <v>7.2557700000000001</v>
      </c>
      <c r="AX1695" s="31" t="s">
        <v>16260</v>
      </c>
      <c r="AY1695" s="31" t="s">
        <v>16261</v>
      </c>
      <c r="AZ1695" s="3">
        <v>124</v>
      </c>
      <c r="BA1695" s="31" t="s">
        <v>213</v>
      </c>
      <c r="BB1695" s="31">
        <v>124</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1813</v>
      </c>
      <c r="B1696" s="31" t="s">
        <v>16274</v>
      </c>
      <c r="C1696" s="31" t="s">
        <v>16275</v>
      </c>
      <c r="D1696" s="31" t="s">
        <v>86</v>
      </c>
      <c r="E1696" s="31" t="s">
        <v>235</v>
      </c>
      <c r="F1696" s="31" t="s">
        <v>72</v>
      </c>
      <c r="G1696" s="31">
        <v>137</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16257</v>
      </c>
      <c r="AJ1696" s="31" t="s">
        <v>74</v>
      </c>
      <c r="AK1696" s="31" t="s">
        <v>65</v>
      </c>
      <c r="AL1696" s="31" t="s">
        <v>237</v>
      </c>
      <c r="AM1696" s="31" t="s">
        <v>238</v>
      </c>
      <c r="AN1696" s="31">
        <v>3.6646299999999998</v>
      </c>
      <c r="AO1696" s="31" t="s">
        <v>68</v>
      </c>
      <c r="AP1696" s="31"/>
      <c r="AQ1696" s="31"/>
      <c r="AR1696" s="31" t="s">
        <v>68</v>
      </c>
      <c r="AS1696" s="31"/>
      <c r="AT1696" s="31"/>
      <c r="AU1696" s="31" t="s">
        <v>16258</v>
      </c>
      <c r="AV1696" s="31" t="s">
        <v>16259</v>
      </c>
      <c r="AW1696" s="31">
        <v>8.0164600000000004</v>
      </c>
      <c r="AX1696" s="31" t="s">
        <v>16260</v>
      </c>
      <c r="AY1696" s="31" t="s">
        <v>16261</v>
      </c>
      <c r="AZ1696" s="3">
        <v>137</v>
      </c>
      <c r="BA1696" s="31" t="s">
        <v>213</v>
      </c>
      <c r="BB1696" s="31">
        <v>137</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1814</v>
      </c>
      <c r="B1697" s="31" t="s">
        <v>16276</v>
      </c>
      <c r="C1697" s="31" t="s">
        <v>16277</v>
      </c>
      <c r="D1697" s="31" t="s">
        <v>86</v>
      </c>
      <c r="E1697" s="31" t="s">
        <v>235</v>
      </c>
      <c r="F1697" s="31" t="s">
        <v>72</v>
      </c>
      <c r="G1697" s="31">
        <v>137</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16257</v>
      </c>
      <c r="AJ1697" s="31" t="s">
        <v>74</v>
      </c>
      <c r="AK1697" s="31" t="s">
        <v>65</v>
      </c>
      <c r="AL1697" s="31" t="s">
        <v>237</v>
      </c>
      <c r="AM1697" s="31" t="s">
        <v>238</v>
      </c>
      <c r="AN1697" s="31">
        <v>3.6646299999999998</v>
      </c>
      <c r="AO1697" s="31" t="s">
        <v>68</v>
      </c>
      <c r="AP1697" s="31"/>
      <c r="AQ1697" s="31"/>
      <c r="AR1697" s="31" t="s">
        <v>68</v>
      </c>
      <c r="AS1697" s="31"/>
      <c r="AT1697" s="31"/>
      <c r="AU1697" s="31" t="s">
        <v>16258</v>
      </c>
      <c r="AV1697" s="31" t="s">
        <v>16259</v>
      </c>
      <c r="AW1697" s="31">
        <v>8.0164600000000004</v>
      </c>
      <c r="AX1697" s="31" t="s">
        <v>16260</v>
      </c>
      <c r="AY1697" s="31" t="s">
        <v>16261</v>
      </c>
      <c r="AZ1697" s="3">
        <v>137</v>
      </c>
      <c r="BA1697" s="31" t="s">
        <v>213</v>
      </c>
      <c r="BB1697" s="31">
        <v>137</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1815</v>
      </c>
      <c r="B1698" s="31" t="s">
        <v>16278</v>
      </c>
      <c r="C1698" s="31" t="s">
        <v>16279</v>
      </c>
      <c r="D1698" s="31" t="s">
        <v>86</v>
      </c>
      <c r="E1698" s="31" t="s">
        <v>235</v>
      </c>
      <c r="F1698" s="31" t="s">
        <v>72</v>
      </c>
      <c r="G1698" s="31">
        <v>169</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16257</v>
      </c>
      <c r="AJ1698" s="31" t="s">
        <v>74</v>
      </c>
      <c r="AK1698" s="31" t="s">
        <v>65</v>
      </c>
      <c r="AL1698" s="31" t="s">
        <v>237</v>
      </c>
      <c r="AM1698" s="31" t="s">
        <v>238</v>
      </c>
      <c r="AN1698" s="31">
        <v>4.5206</v>
      </c>
      <c r="AO1698" s="31" t="s">
        <v>68</v>
      </c>
      <c r="AP1698" s="31"/>
      <c r="AQ1698" s="31"/>
      <c r="AR1698" s="31" t="s">
        <v>68</v>
      </c>
      <c r="AS1698" s="31"/>
      <c r="AT1698" s="31"/>
      <c r="AU1698" s="31" t="s">
        <v>16258</v>
      </c>
      <c r="AV1698" s="31" t="s">
        <v>16259</v>
      </c>
      <c r="AW1698" s="31">
        <v>9.8889200000000006</v>
      </c>
      <c r="AX1698" s="31" t="s">
        <v>16260</v>
      </c>
      <c r="AY1698" s="31" t="s">
        <v>16261</v>
      </c>
      <c r="AZ1698" s="3">
        <v>169</v>
      </c>
      <c r="BA1698" s="31" t="s">
        <v>213</v>
      </c>
      <c r="BB1698" s="31">
        <v>169</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1816</v>
      </c>
      <c r="B1699" s="31" t="s">
        <v>16280</v>
      </c>
      <c r="C1699" s="31" t="s">
        <v>16281</v>
      </c>
      <c r="D1699" s="31" t="s">
        <v>86</v>
      </c>
      <c r="E1699" s="31" t="s">
        <v>235</v>
      </c>
      <c r="F1699" s="31" t="s">
        <v>72</v>
      </c>
      <c r="G1699" s="31">
        <v>116</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16257</v>
      </c>
      <c r="AJ1699" s="31" t="s">
        <v>74</v>
      </c>
      <c r="AK1699" s="31" t="s">
        <v>65</v>
      </c>
      <c r="AL1699" s="31" t="s">
        <v>237</v>
      </c>
      <c r="AM1699" s="31" t="s">
        <v>238</v>
      </c>
      <c r="AN1699" s="31">
        <v>2.7157800000000001</v>
      </c>
      <c r="AO1699" s="31" t="s">
        <v>68</v>
      </c>
      <c r="AP1699" s="31"/>
      <c r="AQ1699" s="31"/>
      <c r="AR1699" s="31" t="s">
        <v>68</v>
      </c>
      <c r="AS1699" s="31"/>
      <c r="AT1699" s="31"/>
      <c r="AU1699" s="31" t="s">
        <v>16258</v>
      </c>
      <c r="AV1699" s="31" t="s">
        <v>16259</v>
      </c>
      <c r="AW1699" s="31">
        <v>5.9381599999999999</v>
      </c>
      <c r="AX1699" s="31" t="s">
        <v>16260</v>
      </c>
      <c r="AY1699" s="31" t="s">
        <v>16261</v>
      </c>
      <c r="AZ1699" s="3">
        <v>116</v>
      </c>
      <c r="BA1699" s="31" t="s">
        <v>213</v>
      </c>
      <c r="BB1699" s="31">
        <v>116</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1817</v>
      </c>
      <c r="B1700" s="31" t="s">
        <v>16282</v>
      </c>
      <c r="C1700" s="31" t="s">
        <v>16283</v>
      </c>
      <c r="D1700" s="31" t="s">
        <v>86</v>
      </c>
      <c r="E1700" s="31" t="s">
        <v>235</v>
      </c>
      <c r="F1700" s="31" t="s">
        <v>72</v>
      </c>
      <c r="G1700" s="31">
        <v>140</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16257</v>
      </c>
      <c r="AJ1700" s="31" t="s">
        <v>74</v>
      </c>
      <c r="AK1700" s="31" t="s">
        <v>65</v>
      </c>
      <c r="AL1700" s="31" t="s">
        <v>237</v>
      </c>
      <c r="AM1700" s="31" t="s">
        <v>238</v>
      </c>
      <c r="AN1700" s="31">
        <v>3.2776700000000001</v>
      </c>
      <c r="AO1700" s="31" t="s">
        <v>68</v>
      </c>
      <c r="AP1700" s="31"/>
      <c r="AQ1700" s="31"/>
      <c r="AR1700" s="31" t="s">
        <v>68</v>
      </c>
      <c r="AS1700" s="31"/>
      <c r="AT1700" s="31"/>
      <c r="AU1700" s="31" t="s">
        <v>16258</v>
      </c>
      <c r="AV1700" s="31" t="s">
        <v>16259</v>
      </c>
      <c r="AW1700" s="31">
        <v>7.1667399999999999</v>
      </c>
      <c r="AX1700" s="31" t="s">
        <v>16260</v>
      </c>
      <c r="AY1700" s="31" t="s">
        <v>16261</v>
      </c>
      <c r="AZ1700" s="3">
        <v>140</v>
      </c>
      <c r="BA1700" s="31" t="s">
        <v>213</v>
      </c>
      <c r="BB1700" s="31">
        <v>140</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1818</v>
      </c>
      <c r="B1701" s="31" t="s">
        <v>16284</v>
      </c>
      <c r="C1701" s="31" t="s">
        <v>16285</v>
      </c>
      <c r="D1701" s="31" t="s">
        <v>86</v>
      </c>
      <c r="E1701" s="31" t="s">
        <v>235</v>
      </c>
      <c r="F1701" s="31" t="s">
        <v>72</v>
      </c>
      <c r="G1701" s="31">
        <v>139</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16257</v>
      </c>
      <c r="AJ1701" s="31" t="s">
        <v>74</v>
      </c>
      <c r="AK1701" s="31" t="s">
        <v>65</v>
      </c>
      <c r="AL1701" s="31" t="s">
        <v>237</v>
      </c>
      <c r="AM1701" s="31" t="s">
        <v>238</v>
      </c>
      <c r="AN1701" s="31">
        <v>3.2542499999999999</v>
      </c>
      <c r="AO1701" s="31" t="s">
        <v>68</v>
      </c>
      <c r="AP1701" s="31"/>
      <c r="AQ1701" s="31"/>
      <c r="AR1701" s="31" t="s">
        <v>68</v>
      </c>
      <c r="AS1701" s="31"/>
      <c r="AT1701" s="31"/>
      <c r="AU1701" s="31" t="s">
        <v>16258</v>
      </c>
      <c r="AV1701" s="31" t="s">
        <v>16259</v>
      </c>
      <c r="AW1701" s="31">
        <v>7.1155499999999998</v>
      </c>
      <c r="AX1701" s="31" t="s">
        <v>16260</v>
      </c>
      <c r="AY1701" s="31" t="s">
        <v>16261</v>
      </c>
      <c r="AZ1701" s="3">
        <v>139</v>
      </c>
      <c r="BA1701" s="31" t="s">
        <v>213</v>
      </c>
      <c r="BB1701" s="31">
        <v>139</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1819</v>
      </c>
      <c r="B1702" s="31" t="s">
        <v>16286</v>
      </c>
      <c r="C1702" s="31" t="s">
        <v>16287</v>
      </c>
      <c r="D1702" s="31" t="s">
        <v>86</v>
      </c>
      <c r="E1702" s="31" t="s">
        <v>235</v>
      </c>
      <c r="F1702" s="31" t="s">
        <v>72</v>
      </c>
      <c r="G1702" s="31">
        <v>38</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1.4497500000000001</v>
      </c>
      <c r="AO1702" s="31" t="s">
        <v>68</v>
      </c>
      <c r="AP1702" s="31"/>
      <c r="AQ1702" s="31"/>
      <c r="AR1702" s="31" t="s">
        <v>68</v>
      </c>
      <c r="AS1702" s="31"/>
      <c r="AT1702" s="31"/>
      <c r="AU1702" s="31" t="s">
        <v>1559</v>
      </c>
      <c r="AV1702" s="31" t="s">
        <v>1560</v>
      </c>
      <c r="AW1702" s="31">
        <v>3.1703399999999999</v>
      </c>
      <c r="AX1702" s="31" t="s">
        <v>3298</v>
      </c>
      <c r="AY1702" s="31" t="s">
        <v>3299</v>
      </c>
      <c r="AZ1702" s="3">
        <v>38</v>
      </c>
      <c r="BA1702" s="31" t="s">
        <v>213</v>
      </c>
      <c r="BB1702" s="31">
        <v>38</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1820</v>
      </c>
      <c r="B1703" s="31" t="s">
        <v>16288</v>
      </c>
      <c r="C1703" s="31" t="s">
        <v>16289</v>
      </c>
      <c r="D1703" s="31" t="s">
        <v>86</v>
      </c>
      <c r="E1703" s="31" t="s">
        <v>235</v>
      </c>
      <c r="F1703" s="31" t="s">
        <v>72</v>
      </c>
      <c r="G1703" s="31">
        <v>6</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0.22891</v>
      </c>
      <c r="AO1703" s="31" t="s">
        <v>68</v>
      </c>
      <c r="AP1703" s="31"/>
      <c r="AQ1703" s="31"/>
      <c r="AR1703" s="31" t="s">
        <v>68</v>
      </c>
      <c r="AS1703" s="31"/>
      <c r="AT1703" s="31"/>
      <c r="AU1703" s="31" t="s">
        <v>1559</v>
      </c>
      <c r="AV1703" s="31" t="s">
        <v>1560</v>
      </c>
      <c r="AW1703" s="31">
        <v>0.50058000000000002</v>
      </c>
      <c r="AX1703" s="31" t="s">
        <v>3298</v>
      </c>
      <c r="AY1703" s="31" t="s">
        <v>3299</v>
      </c>
      <c r="AZ1703" s="3">
        <v>6</v>
      </c>
      <c r="BA1703" s="31" t="s">
        <v>213</v>
      </c>
      <c r="BB1703" s="31">
        <v>6</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1821</v>
      </c>
      <c r="B1704" s="31" t="s">
        <v>16290</v>
      </c>
      <c r="C1704" s="31" t="s">
        <v>16291</v>
      </c>
      <c r="D1704" s="31" t="s">
        <v>86</v>
      </c>
      <c r="E1704" s="31" t="s">
        <v>235</v>
      </c>
      <c r="F1704" s="31" t="s">
        <v>72</v>
      </c>
      <c r="G1704" s="31">
        <v>160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5.4927799999999998</v>
      </c>
      <c r="AO1704" s="31" t="s">
        <v>68</v>
      </c>
      <c r="AP1704" s="31"/>
      <c r="AQ1704" s="31"/>
      <c r="AR1704" s="31" t="s">
        <v>68</v>
      </c>
      <c r="AS1704" s="31"/>
      <c r="AT1704" s="31"/>
      <c r="AU1704" s="31" t="s">
        <v>1559</v>
      </c>
      <c r="AV1704" s="31" t="s">
        <v>1560</v>
      </c>
      <c r="AW1704" s="31">
        <v>12.013920000000001</v>
      </c>
      <c r="AX1704" s="31" t="s">
        <v>3298</v>
      </c>
      <c r="AY1704" s="31" t="s">
        <v>3299</v>
      </c>
      <c r="AZ1704" s="3">
        <v>160</v>
      </c>
      <c r="BA1704" s="31" t="s">
        <v>213</v>
      </c>
      <c r="BB1704" s="31">
        <v>160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1822</v>
      </c>
      <c r="B1705" s="31" t="s">
        <v>16292</v>
      </c>
      <c r="C1705" s="31" t="s">
        <v>16293</v>
      </c>
      <c r="D1705" s="31" t="s">
        <v>86</v>
      </c>
      <c r="E1705" s="31" t="s">
        <v>235</v>
      </c>
      <c r="F1705" s="31" t="s">
        <v>72</v>
      </c>
      <c r="G1705" s="31">
        <v>50</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1.7164999999999999</v>
      </c>
      <c r="AO1705" s="31" t="s">
        <v>68</v>
      </c>
      <c r="AP1705" s="31"/>
      <c r="AQ1705" s="31"/>
      <c r="AR1705" s="31" t="s">
        <v>68</v>
      </c>
      <c r="AS1705" s="31"/>
      <c r="AT1705" s="31"/>
      <c r="AU1705" s="31" t="s">
        <v>1559</v>
      </c>
      <c r="AV1705" s="31" t="s">
        <v>1560</v>
      </c>
      <c r="AW1705" s="31">
        <v>3.7543500000000001</v>
      </c>
      <c r="AX1705" s="31" t="s">
        <v>3298</v>
      </c>
      <c r="AY1705" s="31" t="s">
        <v>3299</v>
      </c>
      <c r="AZ1705" s="3">
        <v>50</v>
      </c>
      <c r="BA1705" s="31" t="s">
        <v>213</v>
      </c>
      <c r="BB1705" s="31">
        <v>50</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1823</v>
      </c>
      <c r="B1706" s="31" t="s">
        <v>16294</v>
      </c>
      <c r="C1706" s="31" t="s">
        <v>16295</v>
      </c>
      <c r="D1706" s="31" t="s">
        <v>86</v>
      </c>
      <c r="E1706" s="31" t="s">
        <v>235</v>
      </c>
      <c r="F1706" s="31" t="s">
        <v>72</v>
      </c>
      <c r="G1706" s="31">
        <v>236</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8.1018600000000003</v>
      </c>
      <c r="AO1706" s="31" t="s">
        <v>68</v>
      </c>
      <c r="AP1706" s="31"/>
      <c r="AQ1706" s="31"/>
      <c r="AR1706" s="31" t="s">
        <v>68</v>
      </c>
      <c r="AS1706" s="31"/>
      <c r="AT1706" s="31"/>
      <c r="AU1706" s="31" t="s">
        <v>1559</v>
      </c>
      <c r="AV1706" s="31" t="s">
        <v>1560</v>
      </c>
      <c r="AW1706" s="31">
        <v>17.72053</v>
      </c>
      <c r="AX1706" s="31" t="s">
        <v>3298</v>
      </c>
      <c r="AY1706" s="31" t="s">
        <v>3299</v>
      </c>
      <c r="AZ1706" s="3">
        <v>236</v>
      </c>
      <c r="BA1706" s="31" t="s">
        <v>213</v>
      </c>
      <c r="BB1706" s="31">
        <v>236</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1824</v>
      </c>
      <c r="B1707" s="31" t="s">
        <v>16296</v>
      </c>
      <c r="C1707" s="31" t="s">
        <v>16297</v>
      </c>
      <c r="D1707" s="31" t="s">
        <v>86</v>
      </c>
      <c r="E1707" s="31" t="s">
        <v>235</v>
      </c>
      <c r="F1707" s="31" t="s">
        <v>72</v>
      </c>
      <c r="G1707" s="31">
        <v>78</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2.6777299999999999</v>
      </c>
      <c r="AO1707" s="31" t="s">
        <v>68</v>
      </c>
      <c r="AP1707" s="31"/>
      <c r="AQ1707" s="31"/>
      <c r="AR1707" s="31" t="s">
        <v>68</v>
      </c>
      <c r="AS1707" s="31"/>
      <c r="AT1707" s="31"/>
      <c r="AU1707" s="31" t="s">
        <v>1559</v>
      </c>
      <c r="AV1707" s="31" t="s">
        <v>1560</v>
      </c>
      <c r="AW1707" s="31">
        <v>5.8567900000000002</v>
      </c>
      <c r="AX1707" s="31" t="s">
        <v>3298</v>
      </c>
      <c r="AY1707" s="31" t="s">
        <v>3299</v>
      </c>
      <c r="AZ1707" s="3">
        <v>78</v>
      </c>
      <c r="BA1707" s="31" t="s">
        <v>213</v>
      </c>
      <c r="BB1707" s="31">
        <v>78</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1825</v>
      </c>
      <c r="B1708" s="31" t="s">
        <v>16298</v>
      </c>
      <c r="C1708" s="31" t="s">
        <v>16299</v>
      </c>
      <c r="D1708" s="31" t="s">
        <v>86</v>
      </c>
      <c r="E1708" s="31" t="s">
        <v>235</v>
      </c>
      <c r="F1708" s="31" t="s">
        <v>72</v>
      </c>
      <c r="G1708" s="31">
        <v>306</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10.504949999999999</v>
      </c>
      <c r="AO1708" s="31" t="s">
        <v>68</v>
      </c>
      <c r="AP1708" s="31"/>
      <c r="AQ1708" s="31"/>
      <c r="AR1708" s="31" t="s">
        <v>68</v>
      </c>
      <c r="AS1708" s="31"/>
      <c r="AT1708" s="31"/>
      <c r="AU1708" s="31" t="s">
        <v>1559</v>
      </c>
      <c r="AV1708" s="31" t="s">
        <v>1560</v>
      </c>
      <c r="AW1708" s="31">
        <v>22.97662</v>
      </c>
      <c r="AX1708" s="31" t="s">
        <v>3298</v>
      </c>
      <c r="AY1708" s="31" t="s">
        <v>3299</v>
      </c>
      <c r="AZ1708" s="3">
        <v>306</v>
      </c>
      <c r="BA1708" s="31" t="s">
        <v>213</v>
      </c>
      <c r="BB1708" s="31">
        <v>306</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1826</v>
      </c>
      <c r="B1709" s="31" t="s">
        <v>16300</v>
      </c>
      <c r="C1709" s="31" t="s">
        <v>16301</v>
      </c>
      <c r="D1709" s="31" t="s">
        <v>86</v>
      </c>
      <c r="E1709" s="31" t="s">
        <v>235</v>
      </c>
      <c r="F1709" s="31" t="s">
        <v>72</v>
      </c>
      <c r="G1709" s="31">
        <v>72</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2.1187499999999999</v>
      </c>
      <c r="AO1709" s="31" t="s">
        <v>68</v>
      </c>
      <c r="AP1709" s="31"/>
      <c r="AQ1709" s="31"/>
      <c r="AR1709" s="31" t="s">
        <v>68</v>
      </c>
      <c r="AS1709" s="31"/>
      <c r="AT1709" s="31"/>
      <c r="AU1709" s="31" t="s">
        <v>1559</v>
      </c>
      <c r="AV1709" s="31" t="s">
        <v>1560</v>
      </c>
      <c r="AW1709" s="31">
        <v>4.6342600000000003</v>
      </c>
      <c r="AX1709" s="31" t="s">
        <v>3298</v>
      </c>
      <c r="AY1709" s="31" t="s">
        <v>3299</v>
      </c>
      <c r="AZ1709" s="3">
        <v>72</v>
      </c>
      <c r="BA1709" s="31" t="s">
        <v>213</v>
      </c>
      <c r="BB1709" s="31">
        <v>72</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1827</v>
      </c>
      <c r="B1710" s="31" t="s">
        <v>16302</v>
      </c>
      <c r="C1710" s="31" t="s">
        <v>16303</v>
      </c>
      <c r="D1710" s="31" t="s">
        <v>86</v>
      </c>
      <c r="E1710" s="31" t="s">
        <v>235</v>
      </c>
      <c r="F1710" s="31" t="s">
        <v>72</v>
      </c>
      <c r="G1710" s="31">
        <v>290</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8.5338600000000007</v>
      </c>
      <c r="AO1710" s="31" t="s">
        <v>68</v>
      </c>
      <c r="AP1710" s="31"/>
      <c r="AQ1710" s="31"/>
      <c r="AR1710" s="31" t="s">
        <v>68</v>
      </c>
      <c r="AS1710" s="31"/>
      <c r="AT1710" s="31"/>
      <c r="AU1710" s="31" t="s">
        <v>1559</v>
      </c>
      <c r="AV1710" s="31" t="s">
        <v>1560</v>
      </c>
      <c r="AW1710" s="31">
        <v>18.665759999999999</v>
      </c>
      <c r="AX1710" s="31" t="s">
        <v>3298</v>
      </c>
      <c r="AY1710" s="31" t="s">
        <v>3299</v>
      </c>
      <c r="AZ1710" s="3">
        <v>290</v>
      </c>
      <c r="BA1710" s="31" t="s">
        <v>213</v>
      </c>
      <c r="BB1710" s="31">
        <v>290</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1828</v>
      </c>
      <c r="B1711" s="31" t="s">
        <v>16304</v>
      </c>
      <c r="C1711" s="31" t="s">
        <v>16305</v>
      </c>
      <c r="D1711" s="31" t="s">
        <v>86</v>
      </c>
      <c r="E1711" s="31" t="s">
        <v>235</v>
      </c>
      <c r="F1711" s="31" t="s">
        <v>72</v>
      </c>
      <c r="G1711" s="31">
        <v>38</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1.1182300000000001</v>
      </c>
      <c r="AO1711" s="31" t="s">
        <v>68</v>
      </c>
      <c r="AP1711" s="31"/>
      <c r="AQ1711" s="31"/>
      <c r="AR1711" s="31" t="s">
        <v>68</v>
      </c>
      <c r="AS1711" s="31"/>
      <c r="AT1711" s="31"/>
      <c r="AU1711" s="31" t="s">
        <v>1559</v>
      </c>
      <c r="AV1711" s="31" t="s">
        <v>1560</v>
      </c>
      <c r="AW1711" s="31">
        <v>2.4458600000000001</v>
      </c>
      <c r="AX1711" s="31" t="s">
        <v>3298</v>
      </c>
      <c r="AY1711" s="31" t="s">
        <v>3299</v>
      </c>
      <c r="AZ1711" s="3">
        <v>38</v>
      </c>
      <c r="BA1711" s="31" t="s">
        <v>213</v>
      </c>
      <c r="BB1711" s="31">
        <v>38</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1829</v>
      </c>
      <c r="B1712" s="31" t="s">
        <v>16306</v>
      </c>
      <c r="C1712" s="31" t="s">
        <v>16307</v>
      </c>
      <c r="D1712" s="31" t="s">
        <v>86</v>
      </c>
      <c r="E1712" s="31" t="s">
        <v>235</v>
      </c>
      <c r="F1712" s="31" t="s">
        <v>72</v>
      </c>
      <c r="G1712" s="31">
        <v>188</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5.5322899999999997</v>
      </c>
      <c r="AO1712" s="31" t="s">
        <v>68</v>
      </c>
      <c r="AP1712" s="31"/>
      <c r="AQ1712" s="31"/>
      <c r="AR1712" s="31" t="s">
        <v>68</v>
      </c>
      <c r="AS1712" s="31"/>
      <c r="AT1712" s="31"/>
      <c r="AU1712" s="31" t="s">
        <v>1559</v>
      </c>
      <c r="AV1712" s="31" t="s">
        <v>1560</v>
      </c>
      <c r="AW1712" s="31">
        <v>12.10056</v>
      </c>
      <c r="AX1712" s="31" t="s">
        <v>3298</v>
      </c>
      <c r="AY1712" s="31" t="s">
        <v>3299</v>
      </c>
      <c r="AZ1712" s="3">
        <v>188</v>
      </c>
      <c r="BA1712" s="31" t="s">
        <v>213</v>
      </c>
      <c r="BB1712" s="31">
        <v>188</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1830</v>
      </c>
      <c r="B1713" s="31" t="s">
        <v>16308</v>
      </c>
      <c r="C1713" s="31" t="s">
        <v>16309</v>
      </c>
      <c r="D1713" s="31" t="s">
        <v>86</v>
      </c>
      <c r="E1713" s="31" t="s">
        <v>235</v>
      </c>
      <c r="F1713" s="31" t="s">
        <v>72</v>
      </c>
      <c r="G1713" s="31">
        <v>12</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0.32099</v>
      </c>
      <c r="AO1713" s="31" t="s">
        <v>68</v>
      </c>
      <c r="AP1713" s="31"/>
      <c r="AQ1713" s="31"/>
      <c r="AR1713" s="31" t="s">
        <v>68</v>
      </c>
      <c r="AS1713" s="31"/>
      <c r="AT1713" s="31"/>
      <c r="AU1713" s="31" t="s">
        <v>1559</v>
      </c>
      <c r="AV1713" s="31" t="s">
        <v>1560</v>
      </c>
      <c r="AW1713" s="31">
        <v>0.70216999999999996</v>
      </c>
      <c r="AX1713" s="31" t="s">
        <v>3298</v>
      </c>
      <c r="AY1713" s="31" t="s">
        <v>3299</v>
      </c>
      <c r="AZ1713" s="3">
        <v>12</v>
      </c>
      <c r="BA1713" s="31" t="s">
        <v>213</v>
      </c>
      <c r="BB1713" s="31">
        <v>12</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1831</v>
      </c>
      <c r="B1714" s="31" t="s">
        <v>16310</v>
      </c>
      <c r="C1714" s="31" t="s">
        <v>16311</v>
      </c>
      <c r="D1714" s="31" t="s">
        <v>86</v>
      </c>
      <c r="E1714" s="31" t="s">
        <v>235</v>
      </c>
      <c r="F1714" s="31" t="s">
        <v>72</v>
      </c>
      <c r="G1714" s="31">
        <v>82</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2.1934300000000002</v>
      </c>
      <c r="AO1714" s="31" t="s">
        <v>68</v>
      </c>
      <c r="AP1714" s="31"/>
      <c r="AQ1714" s="31"/>
      <c r="AR1714" s="31" t="s">
        <v>68</v>
      </c>
      <c r="AS1714" s="31"/>
      <c r="AT1714" s="31"/>
      <c r="AU1714" s="31" t="s">
        <v>1559</v>
      </c>
      <c r="AV1714" s="31" t="s">
        <v>1560</v>
      </c>
      <c r="AW1714" s="31">
        <v>4.7981699999999998</v>
      </c>
      <c r="AX1714" s="31" t="s">
        <v>3298</v>
      </c>
      <c r="AY1714" s="31" t="s">
        <v>3299</v>
      </c>
      <c r="AZ1714" s="3">
        <v>82</v>
      </c>
      <c r="BA1714" s="31" t="s">
        <v>213</v>
      </c>
      <c r="BB1714" s="31">
        <v>82</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1832</v>
      </c>
      <c r="B1715" s="31" t="s">
        <v>16312</v>
      </c>
      <c r="C1715" s="31" t="s">
        <v>16313</v>
      </c>
      <c r="D1715" s="31" t="s">
        <v>86</v>
      </c>
      <c r="E1715" s="31" t="s">
        <v>235</v>
      </c>
      <c r="F1715" s="31" t="s">
        <v>72</v>
      </c>
      <c r="G1715" s="31">
        <v>1</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16314</v>
      </c>
      <c r="AJ1715" s="31" t="s">
        <v>74</v>
      </c>
      <c r="AK1715" s="31" t="s">
        <v>100</v>
      </c>
      <c r="AL1715" s="31" t="s">
        <v>237</v>
      </c>
      <c r="AM1715" s="31" t="s">
        <v>238</v>
      </c>
      <c r="AN1715" s="31">
        <v>2.145E-2</v>
      </c>
      <c r="AO1715" s="31" t="s">
        <v>68</v>
      </c>
      <c r="AP1715" s="31"/>
      <c r="AQ1715" s="31"/>
      <c r="AR1715" s="31" t="s">
        <v>68</v>
      </c>
      <c r="AS1715" s="31"/>
      <c r="AT1715" s="31"/>
      <c r="AU1715" s="31" t="s">
        <v>936</v>
      </c>
      <c r="AV1715" s="31" t="s">
        <v>937</v>
      </c>
      <c r="AW1715" s="31">
        <v>4.6929999999999999E-2</v>
      </c>
      <c r="AX1715" s="31" t="s">
        <v>938</v>
      </c>
      <c r="AY1715" s="31" t="s">
        <v>939</v>
      </c>
      <c r="AZ1715" s="3">
        <v>1</v>
      </c>
      <c r="BA1715" s="31" t="s">
        <v>213</v>
      </c>
      <c r="BB1715" s="31">
        <v>1</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1833</v>
      </c>
      <c r="B1716" s="31" t="s">
        <v>16315</v>
      </c>
      <c r="C1716" s="31" t="s">
        <v>16316</v>
      </c>
      <c r="D1716" s="31" t="s">
        <v>86</v>
      </c>
      <c r="E1716" s="31" t="s">
        <v>235</v>
      </c>
      <c r="F1716" s="31" t="s">
        <v>72</v>
      </c>
      <c r="G1716" s="31">
        <v>1</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16314</v>
      </c>
      <c r="AJ1716" s="31" t="s">
        <v>74</v>
      </c>
      <c r="AK1716" s="31" t="s">
        <v>100</v>
      </c>
      <c r="AL1716" s="31" t="s">
        <v>237</v>
      </c>
      <c r="AM1716" s="31" t="s">
        <v>238</v>
      </c>
      <c r="AN1716" s="31">
        <v>2.341E-2</v>
      </c>
      <c r="AO1716" s="31" t="s">
        <v>68</v>
      </c>
      <c r="AP1716" s="31"/>
      <c r="AQ1716" s="31"/>
      <c r="AR1716" s="31" t="s">
        <v>68</v>
      </c>
      <c r="AS1716" s="31"/>
      <c r="AT1716" s="31"/>
      <c r="AU1716" s="31" t="s">
        <v>936</v>
      </c>
      <c r="AV1716" s="31" t="s">
        <v>937</v>
      </c>
      <c r="AW1716" s="31">
        <v>5.1189999999999999E-2</v>
      </c>
      <c r="AX1716" s="31" t="s">
        <v>938</v>
      </c>
      <c r="AY1716" s="31" t="s">
        <v>939</v>
      </c>
      <c r="AZ1716" s="3">
        <v>1</v>
      </c>
      <c r="BA1716" s="31" t="s">
        <v>213</v>
      </c>
      <c r="BB1716" s="31">
        <v>1</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1834</v>
      </c>
      <c r="B1717" s="31" t="s">
        <v>16317</v>
      </c>
      <c r="C1717" s="31" t="s">
        <v>16318</v>
      </c>
      <c r="D1717" s="31" t="s">
        <v>86</v>
      </c>
      <c r="E1717" s="31" t="s">
        <v>235</v>
      </c>
      <c r="F1717" s="31" t="s">
        <v>72</v>
      </c>
      <c r="G1717" s="31">
        <v>1</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16314</v>
      </c>
      <c r="AJ1717" s="31" t="s">
        <v>74</v>
      </c>
      <c r="AK1717" s="31" t="s">
        <v>100</v>
      </c>
      <c r="AL1717" s="31" t="s">
        <v>237</v>
      </c>
      <c r="AM1717" s="31" t="s">
        <v>238</v>
      </c>
      <c r="AN1717" s="31">
        <v>2.341E-2</v>
      </c>
      <c r="AO1717" s="31" t="s">
        <v>68</v>
      </c>
      <c r="AP1717" s="31"/>
      <c r="AQ1717" s="31"/>
      <c r="AR1717" s="31" t="s">
        <v>68</v>
      </c>
      <c r="AS1717" s="31"/>
      <c r="AT1717" s="31"/>
      <c r="AU1717" s="31" t="s">
        <v>936</v>
      </c>
      <c r="AV1717" s="31" t="s">
        <v>937</v>
      </c>
      <c r="AW1717" s="31">
        <v>5.1189999999999999E-2</v>
      </c>
      <c r="AX1717" s="31" t="s">
        <v>938</v>
      </c>
      <c r="AY1717" s="31" t="s">
        <v>939</v>
      </c>
      <c r="AZ1717" s="3">
        <v>1</v>
      </c>
      <c r="BA1717" s="31" t="s">
        <v>213</v>
      </c>
      <c r="BB1717" s="31">
        <v>1</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1835</v>
      </c>
      <c r="B1718" s="31" t="s">
        <v>16319</v>
      </c>
      <c r="C1718" s="31" t="s">
        <v>16320</v>
      </c>
      <c r="D1718" s="31" t="s">
        <v>86</v>
      </c>
      <c r="E1718" s="31" t="s">
        <v>235</v>
      </c>
      <c r="F1718" s="31" t="s">
        <v>72</v>
      </c>
      <c r="G1718" s="31">
        <v>1</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16314</v>
      </c>
      <c r="AJ1718" s="31" t="s">
        <v>74</v>
      </c>
      <c r="AK1718" s="31" t="s">
        <v>100</v>
      </c>
      <c r="AL1718" s="31" t="s">
        <v>237</v>
      </c>
      <c r="AM1718" s="31" t="s">
        <v>238</v>
      </c>
      <c r="AN1718" s="31">
        <v>2.341E-2</v>
      </c>
      <c r="AO1718" s="31" t="s">
        <v>68</v>
      </c>
      <c r="AP1718" s="31"/>
      <c r="AQ1718" s="31"/>
      <c r="AR1718" s="31" t="s">
        <v>68</v>
      </c>
      <c r="AS1718" s="31"/>
      <c r="AT1718" s="31"/>
      <c r="AU1718" s="31" t="s">
        <v>936</v>
      </c>
      <c r="AV1718" s="31" t="s">
        <v>937</v>
      </c>
      <c r="AW1718" s="31">
        <v>5.1189999999999999E-2</v>
      </c>
      <c r="AX1718" s="31" t="s">
        <v>938</v>
      </c>
      <c r="AY1718" s="31" t="s">
        <v>939</v>
      </c>
      <c r="AZ1718" s="3">
        <v>1</v>
      </c>
      <c r="BA1718" s="31" t="s">
        <v>213</v>
      </c>
      <c r="BB1718" s="31">
        <v>1</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1836</v>
      </c>
      <c r="B1719" s="31" t="s">
        <v>16321</v>
      </c>
      <c r="C1719" s="31" t="s">
        <v>16322</v>
      </c>
      <c r="D1719" s="31" t="s">
        <v>86</v>
      </c>
      <c r="E1719" s="31" t="s">
        <v>235</v>
      </c>
      <c r="F1719" s="31" t="s">
        <v>72</v>
      </c>
      <c r="G1719" s="31">
        <v>3</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16314</v>
      </c>
      <c r="AJ1719" s="31" t="s">
        <v>74</v>
      </c>
      <c r="AK1719" s="31" t="s">
        <v>100</v>
      </c>
      <c r="AL1719" s="31" t="s">
        <v>237</v>
      </c>
      <c r="AM1719" s="31" t="s">
        <v>238</v>
      </c>
      <c r="AN1719" s="31">
        <v>0.11445</v>
      </c>
      <c r="AO1719" s="31" t="s">
        <v>68</v>
      </c>
      <c r="AP1719" s="31"/>
      <c r="AQ1719" s="31"/>
      <c r="AR1719" s="31" t="s">
        <v>68</v>
      </c>
      <c r="AS1719" s="31"/>
      <c r="AT1719" s="31"/>
      <c r="AU1719" s="31" t="s">
        <v>936</v>
      </c>
      <c r="AV1719" s="31" t="s">
        <v>937</v>
      </c>
      <c r="AW1719" s="31">
        <v>0.25029000000000001</v>
      </c>
      <c r="AX1719" s="31" t="s">
        <v>938</v>
      </c>
      <c r="AY1719" s="31" t="s">
        <v>939</v>
      </c>
      <c r="AZ1719" s="3">
        <v>3</v>
      </c>
      <c r="BA1719" s="31" t="s">
        <v>213</v>
      </c>
      <c r="BB1719" s="31">
        <v>3</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1837</v>
      </c>
      <c r="B1720" s="31" t="s">
        <v>16323</v>
      </c>
      <c r="C1720" s="31" t="s">
        <v>16324</v>
      </c>
      <c r="D1720" s="31" t="s">
        <v>86</v>
      </c>
      <c r="E1720" s="31" t="s">
        <v>235</v>
      </c>
      <c r="F1720" s="31" t="s">
        <v>72</v>
      </c>
      <c r="G1720" s="31">
        <v>4</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16314</v>
      </c>
      <c r="AJ1720" s="31" t="s">
        <v>74</v>
      </c>
      <c r="AK1720" s="31" t="s">
        <v>100</v>
      </c>
      <c r="AL1720" s="31" t="s">
        <v>237</v>
      </c>
      <c r="AM1720" s="31" t="s">
        <v>238</v>
      </c>
      <c r="AN1720" s="31">
        <v>0.15260000000000001</v>
      </c>
      <c r="AO1720" s="31" t="s">
        <v>68</v>
      </c>
      <c r="AP1720" s="31"/>
      <c r="AQ1720" s="31"/>
      <c r="AR1720" s="31" t="s">
        <v>68</v>
      </c>
      <c r="AS1720" s="31"/>
      <c r="AT1720" s="31"/>
      <c r="AU1720" s="31" t="s">
        <v>936</v>
      </c>
      <c r="AV1720" s="31" t="s">
        <v>937</v>
      </c>
      <c r="AW1720" s="31">
        <v>0.33372000000000002</v>
      </c>
      <c r="AX1720" s="31" t="s">
        <v>938</v>
      </c>
      <c r="AY1720" s="31" t="s">
        <v>939</v>
      </c>
      <c r="AZ1720" s="3">
        <v>4</v>
      </c>
      <c r="BA1720" s="31" t="s">
        <v>213</v>
      </c>
      <c r="BB1720" s="31">
        <v>4</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1838</v>
      </c>
      <c r="B1721" s="31" t="s">
        <v>16325</v>
      </c>
      <c r="C1721" s="31" t="s">
        <v>16326</v>
      </c>
      <c r="D1721" s="31" t="s">
        <v>86</v>
      </c>
      <c r="E1721" s="31" t="s">
        <v>235</v>
      </c>
      <c r="F1721" s="31" t="s">
        <v>72</v>
      </c>
      <c r="G1721" s="31">
        <v>13</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16314</v>
      </c>
      <c r="AJ1721" s="31" t="s">
        <v>74</v>
      </c>
      <c r="AK1721" s="31" t="s">
        <v>100</v>
      </c>
      <c r="AL1721" s="31" t="s">
        <v>237</v>
      </c>
      <c r="AM1721" s="31" t="s">
        <v>238</v>
      </c>
      <c r="AN1721" s="31">
        <v>0.49597000000000002</v>
      </c>
      <c r="AO1721" s="31" t="s">
        <v>68</v>
      </c>
      <c r="AP1721" s="31"/>
      <c r="AQ1721" s="31"/>
      <c r="AR1721" s="31" t="s">
        <v>68</v>
      </c>
      <c r="AS1721" s="31"/>
      <c r="AT1721" s="31"/>
      <c r="AU1721" s="31" t="s">
        <v>936</v>
      </c>
      <c r="AV1721" s="31" t="s">
        <v>937</v>
      </c>
      <c r="AW1721" s="31">
        <v>1.0845899999999999</v>
      </c>
      <c r="AX1721" s="31" t="s">
        <v>938</v>
      </c>
      <c r="AY1721" s="31" t="s">
        <v>939</v>
      </c>
      <c r="AZ1721" s="3">
        <v>13</v>
      </c>
      <c r="BA1721" s="31" t="s">
        <v>213</v>
      </c>
      <c r="BB1721" s="31">
        <v>13</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1839</v>
      </c>
      <c r="B1722" s="31" t="s">
        <v>16327</v>
      </c>
      <c r="C1722" s="31" t="s">
        <v>16328</v>
      </c>
      <c r="D1722" s="31" t="s">
        <v>86</v>
      </c>
      <c r="E1722" s="31" t="s">
        <v>235</v>
      </c>
      <c r="F1722" s="31" t="s">
        <v>72</v>
      </c>
      <c r="G1722" s="31">
        <v>7</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16314</v>
      </c>
      <c r="AJ1722" s="31" t="s">
        <v>74</v>
      </c>
      <c r="AK1722" s="31" t="s">
        <v>100</v>
      </c>
      <c r="AL1722" s="31" t="s">
        <v>237</v>
      </c>
      <c r="AM1722" s="31" t="s">
        <v>238</v>
      </c>
      <c r="AN1722" s="31">
        <v>0.26706000000000002</v>
      </c>
      <c r="AO1722" s="31" t="s">
        <v>68</v>
      </c>
      <c r="AP1722" s="31"/>
      <c r="AQ1722" s="31"/>
      <c r="AR1722" s="31" t="s">
        <v>68</v>
      </c>
      <c r="AS1722" s="31"/>
      <c r="AT1722" s="31"/>
      <c r="AU1722" s="31" t="s">
        <v>936</v>
      </c>
      <c r="AV1722" s="31" t="s">
        <v>937</v>
      </c>
      <c r="AW1722" s="31">
        <v>0.58401000000000003</v>
      </c>
      <c r="AX1722" s="31" t="s">
        <v>938</v>
      </c>
      <c r="AY1722" s="31" t="s">
        <v>939</v>
      </c>
      <c r="AZ1722" s="3">
        <v>7</v>
      </c>
      <c r="BA1722" s="31" t="s">
        <v>213</v>
      </c>
      <c r="BB1722" s="31">
        <v>7</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1840</v>
      </c>
      <c r="B1723" s="31" t="s">
        <v>16329</v>
      </c>
      <c r="C1723" s="31" t="s">
        <v>16330</v>
      </c>
      <c r="D1723" s="31" t="s">
        <v>86</v>
      </c>
      <c r="E1723" s="31" t="s">
        <v>235</v>
      </c>
      <c r="F1723" s="31" t="s">
        <v>72</v>
      </c>
      <c r="G1723" s="31">
        <v>43</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16314</v>
      </c>
      <c r="AJ1723" s="31" t="s">
        <v>74</v>
      </c>
      <c r="AK1723" s="31" t="s">
        <v>100</v>
      </c>
      <c r="AL1723" s="31" t="s">
        <v>237</v>
      </c>
      <c r="AM1723" s="31" t="s">
        <v>238</v>
      </c>
      <c r="AN1723" s="31">
        <v>1.4761899999999999</v>
      </c>
      <c r="AO1723" s="31" t="s">
        <v>68</v>
      </c>
      <c r="AP1723" s="31"/>
      <c r="AQ1723" s="31"/>
      <c r="AR1723" s="31" t="s">
        <v>68</v>
      </c>
      <c r="AS1723" s="31"/>
      <c r="AT1723" s="31"/>
      <c r="AU1723" s="31" t="s">
        <v>936</v>
      </c>
      <c r="AV1723" s="31" t="s">
        <v>937</v>
      </c>
      <c r="AW1723" s="31">
        <v>3.2287400000000002</v>
      </c>
      <c r="AX1723" s="31" t="s">
        <v>938</v>
      </c>
      <c r="AY1723" s="31" t="s">
        <v>939</v>
      </c>
      <c r="AZ1723" s="3">
        <v>43</v>
      </c>
      <c r="BA1723" s="31" t="s">
        <v>213</v>
      </c>
      <c r="BB1723" s="31">
        <v>43</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1841</v>
      </c>
      <c r="B1724" s="31" t="s">
        <v>16331</v>
      </c>
      <c r="C1724" s="31" t="s">
        <v>16332</v>
      </c>
      <c r="D1724" s="31" t="s">
        <v>86</v>
      </c>
      <c r="E1724" s="31" t="s">
        <v>235</v>
      </c>
      <c r="F1724" s="31" t="s">
        <v>72</v>
      </c>
      <c r="G1724" s="31">
        <v>37</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16314</v>
      </c>
      <c r="AJ1724" s="31" t="s">
        <v>74</v>
      </c>
      <c r="AK1724" s="31" t="s">
        <v>100</v>
      </c>
      <c r="AL1724" s="31" t="s">
        <v>237</v>
      </c>
      <c r="AM1724" s="31" t="s">
        <v>238</v>
      </c>
      <c r="AN1724" s="31">
        <v>1.2702100000000001</v>
      </c>
      <c r="AO1724" s="31" t="s">
        <v>68</v>
      </c>
      <c r="AP1724" s="31"/>
      <c r="AQ1724" s="31"/>
      <c r="AR1724" s="31" t="s">
        <v>68</v>
      </c>
      <c r="AS1724" s="31"/>
      <c r="AT1724" s="31"/>
      <c r="AU1724" s="31" t="s">
        <v>936</v>
      </c>
      <c r="AV1724" s="31" t="s">
        <v>937</v>
      </c>
      <c r="AW1724" s="31">
        <v>2.7782200000000001</v>
      </c>
      <c r="AX1724" s="31" t="s">
        <v>938</v>
      </c>
      <c r="AY1724" s="31" t="s">
        <v>939</v>
      </c>
      <c r="AZ1724" s="3">
        <v>37</v>
      </c>
      <c r="BA1724" s="31" t="s">
        <v>213</v>
      </c>
      <c r="BB1724" s="31">
        <v>37</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1842</v>
      </c>
      <c r="B1725" s="31" t="s">
        <v>16333</v>
      </c>
      <c r="C1725" s="31" t="s">
        <v>16334</v>
      </c>
      <c r="D1725" s="31" t="s">
        <v>86</v>
      </c>
      <c r="E1725" s="31" t="s">
        <v>235</v>
      </c>
      <c r="F1725" s="31" t="s">
        <v>72</v>
      </c>
      <c r="G1725" s="31">
        <v>102</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16314</v>
      </c>
      <c r="AJ1725" s="31" t="s">
        <v>74</v>
      </c>
      <c r="AK1725" s="31" t="s">
        <v>100</v>
      </c>
      <c r="AL1725" s="31" t="s">
        <v>237</v>
      </c>
      <c r="AM1725" s="31" t="s">
        <v>238</v>
      </c>
      <c r="AN1725" s="31">
        <v>3.5016500000000002</v>
      </c>
      <c r="AO1725" s="31" t="s">
        <v>68</v>
      </c>
      <c r="AP1725" s="31"/>
      <c r="AQ1725" s="31"/>
      <c r="AR1725" s="31" t="s">
        <v>68</v>
      </c>
      <c r="AS1725" s="31"/>
      <c r="AT1725" s="31"/>
      <c r="AU1725" s="31" t="s">
        <v>936</v>
      </c>
      <c r="AV1725" s="31" t="s">
        <v>937</v>
      </c>
      <c r="AW1725" s="31">
        <v>7.6588700000000003</v>
      </c>
      <c r="AX1725" s="31" t="s">
        <v>938</v>
      </c>
      <c r="AY1725" s="31" t="s">
        <v>939</v>
      </c>
      <c r="AZ1725" s="3">
        <v>102</v>
      </c>
      <c r="BA1725" s="31" t="s">
        <v>213</v>
      </c>
      <c r="BB1725" s="31">
        <v>102</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1843</v>
      </c>
      <c r="B1726" s="31" t="s">
        <v>16335</v>
      </c>
      <c r="C1726" s="31" t="s">
        <v>16336</v>
      </c>
      <c r="D1726" s="31" t="s">
        <v>86</v>
      </c>
      <c r="E1726" s="31" t="s">
        <v>235</v>
      </c>
      <c r="F1726" s="31" t="s">
        <v>72</v>
      </c>
      <c r="G1726" s="31">
        <v>72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16314</v>
      </c>
      <c r="AJ1726" s="31" t="s">
        <v>74</v>
      </c>
      <c r="AK1726" s="31" t="s">
        <v>100</v>
      </c>
      <c r="AL1726" s="31" t="s">
        <v>237</v>
      </c>
      <c r="AM1726" s="31" t="s">
        <v>238</v>
      </c>
      <c r="AN1726" s="31">
        <v>2.4717500000000001</v>
      </c>
      <c r="AO1726" s="31" t="s">
        <v>68</v>
      </c>
      <c r="AP1726" s="31"/>
      <c r="AQ1726" s="31"/>
      <c r="AR1726" s="31" t="s">
        <v>68</v>
      </c>
      <c r="AS1726" s="31"/>
      <c r="AT1726" s="31"/>
      <c r="AU1726" s="31" t="s">
        <v>936</v>
      </c>
      <c r="AV1726" s="31" t="s">
        <v>937</v>
      </c>
      <c r="AW1726" s="31">
        <v>5.4062599999999996</v>
      </c>
      <c r="AX1726" s="31" t="s">
        <v>938</v>
      </c>
      <c r="AY1726" s="31" t="s">
        <v>939</v>
      </c>
      <c r="AZ1726" s="3">
        <v>72</v>
      </c>
      <c r="BA1726" s="31" t="s">
        <v>213</v>
      </c>
      <c r="BB1726" s="31">
        <v>72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1844</v>
      </c>
      <c r="B1727" s="31" t="s">
        <v>16337</v>
      </c>
      <c r="C1727" s="31" t="s">
        <v>16338</v>
      </c>
      <c r="D1727" s="31" t="s">
        <v>86</v>
      </c>
      <c r="E1727" s="31" t="s">
        <v>235</v>
      </c>
      <c r="F1727" s="31" t="s">
        <v>72</v>
      </c>
      <c r="G1727" s="31">
        <v>111</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16314</v>
      </c>
      <c r="AJ1727" s="31" t="s">
        <v>74</v>
      </c>
      <c r="AK1727" s="31" t="s">
        <v>100</v>
      </c>
      <c r="AL1727" s="31" t="s">
        <v>237</v>
      </c>
      <c r="AM1727" s="31" t="s">
        <v>238</v>
      </c>
      <c r="AN1727" s="31">
        <v>3.8106200000000001</v>
      </c>
      <c r="AO1727" s="31" t="s">
        <v>68</v>
      </c>
      <c r="AP1727" s="31"/>
      <c r="AQ1727" s="31"/>
      <c r="AR1727" s="31" t="s">
        <v>68</v>
      </c>
      <c r="AS1727" s="31"/>
      <c r="AT1727" s="31"/>
      <c r="AU1727" s="31" t="s">
        <v>936</v>
      </c>
      <c r="AV1727" s="31" t="s">
        <v>937</v>
      </c>
      <c r="AW1727" s="31">
        <v>8.3346599999999995</v>
      </c>
      <c r="AX1727" s="31" t="s">
        <v>938</v>
      </c>
      <c r="AY1727" s="31" t="s">
        <v>939</v>
      </c>
      <c r="AZ1727" s="3">
        <v>111</v>
      </c>
      <c r="BA1727" s="31" t="s">
        <v>213</v>
      </c>
      <c r="BB1727" s="31">
        <v>111</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1845</v>
      </c>
      <c r="B1728" s="31" t="s">
        <v>16339</v>
      </c>
      <c r="C1728" s="31" t="s">
        <v>16340</v>
      </c>
      <c r="D1728" s="31" t="s">
        <v>86</v>
      </c>
      <c r="E1728" s="31" t="s">
        <v>235</v>
      </c>
      <c r="F1728" s="31" t="s">
        <v>72</v>
      </c>
      <c r="G1728" s="31">
        <v>181</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16314</v>
      </c>
      <c r="AJ1728" s="31" t="s">
        <v>74</v>
      </c>
      <c r="AK1728" s="31" t="s">
        <v>100</v>
      </c>
      <c r="AL1728" s="31" t="s">
        <v>237</v>
      </c>
      <c r="AM1728" s="31" t="s">
        <v>238</v>
      </c>
      <c r="AN1728" s="31">
        <v>5.3263100000000003</v>
      </c>
      <c r="AO1728" s="31" t="s">
        <v>68</v>
      </c>
      <c r="AP1728" s="31"/>
      <c r="AQ1728" s="31"/>
      <c r="AR1728" s="31" t="s">
        <v>68</v>
      </c>
      <c r="AS1728" s="31"/>
      <c r="AT1728" s="31"/>
      <c r="AU1728" s="31" t="s">
        <v>936</v>
      </c>
      <c r="AV1728" s="31" t="s">
        <v>937</v>
      </c>
      <c r="AW1728" s="31">
        <v>11.65001</v>
      </c>
      <c r="AX1728" s="31" t="s">
        <v>938</v>
      </c>
      <c r="AY1728" s="31" t="s">
        <v>939</v>
      </c>
      <c r="AZ1728" s="3">
        <v>181</v>
      </c>
      <c r="BA1728" s="31" t="s">
        <v>213</v>
      </c>
      <c r="BB1728" s="31">
        <v>181</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1846</v>
      </c>
      <c r="B1729" s="31" t="s">
        <v>16341</v>
      </c>
      <c r="C1729" s="31" t="s">
        <v>16342</v>
      </c>
      <c r="D1729" s="31" t="s">
        <v>86</v>
      </c>
      <c r="E1729" s="31" t="s">
        <v>235</v>
      </c>
      <c r="F1729" s="31" t="s">
        <v>72</v>
      </c>
      <c r="G1729" s="31">
        <v>90</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16314</v>
      </c>
      <c r="AJ1729" s="31" t="s">
        <v>74</v>
      </c>
      <c r="AK1729" s="31" t="s">
        <v>100</v>
      </c>
      <c r="AL1729" s="31" t="s">
        <v>237</v>
      </c>
      <c r="AM1729" s="31" t="s">
        <v>238</v>
      </c>
      <c r="AN1729" s="31">
        <v>2.6484399999999999</v>
      </c>
      <c r="AO1729" s="31" t="s">
        <v>68</v>
      </c>
      <c r="AP1729" s="31"/>
      <c r="AQ1729" s="31"/>
      <c r="AR1729" s="31" t="s">
        <v>68</v>
      </c>
      <c r="AS1729" s="31"/>
      <c r="AT1729" s="31"/>
      <c r="AU1729" s="31" t="s">
        <v>936</v>
      </c>
      <c r="AV1729" s="31" t="s">
        <v>937</v>
      </c>
      <c r="AW1729" s="31">
        <v>5.7928199999999999</v>
      </c>
      <c r="AX1729" s="31" t="s">
        <v>938</v>
      </c>
      <c r="AY1729" s="31" t="s">
        <v>939</v>
      </c>
      <c r="AZ1729" s="3">
        <v>90</v>
      </c>
      <c r="BA1729" s="31" t="s">
        <v>213</v>
      </c>
      <c r="BB1729" s="31">
        <v>90</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1847</v>
      </c>
      <c r="B1730" s="31" t="s">
        <v>16343</v>
      </c>
      <c r="C1730" s="31" t="s">
        <v>16344</v>
      </c>
      <c r="D1730" s="31" t="s">
        <v>86</v>
      </c>
      <c r="E1730" s="31" t="s">
        <v>235</v>
      </c>
      <c r="F1730" s="31" t="s">
        <v>72</v>
      </c>
      <c r="G1730" s="31">
        <v>110</v>
      </c>
      <c r="H1730" s="4">
        <v>45820</v>
      </c>
      <c r="I1730" s="4">
        <v>37231</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16314</v>
      </c>
      <c r="AJ1730" s="31" t="s">
        <v>74</v>
      </c>
      <c r="AK1730" s="31" t="s">
        <v>100</v>
      </c>
      <c r="AL1730" s="31" t="s">
        <v>237</v>
      </c>
      <c r="AM1730" s="31" t="s">
        <v>238</v>
      </c>
      <c r="AN1730" s="31">
        <v>3.23698</v>
      </c>
      <c r="AO1730" s="31" t="s">
        <v>68</v>
      </c>
      <c r="AP1730" s="31"/>
      <c r="AQ1730" s="31"/>
      <c r="AR1730" s="31" t="s">
        <v>68</v>
      </c>
      <c r="AS1730" s="31"/>
      <c r="AT1730" s="31"/>
      <c r="AU1730" s="31" t="s">
        <v>936</v>
      </c>
      <c r="AV1730" s="31" t="s">
        <v>937</v>
      </c>
      <c r="AW1730" s="31">
        <v>7.08012</v>
      </c>
      <c r="AX1730" s="31" t="s">
        <v>938</v>
      </c>
      <c r="AY1730" s="31" t="s">
        <v>939</v>
      </c>
      <c r="AZ1730" s="3">
        <v>110</v>
      </c>
      <c r="BA1730" s="31" t="s">
        <v>213</v>
      </c>
      <c r="BB1730" s="31">
        <v>110</v>
      </c>
      <c r="BC1730" s="31" t="s">
        <v>60</v>
      </c>
      <c r="BD1730" s="31" t="s">
        <v>60</v>
      </c>
      <c r="BE1730" s="31" t="s">
        <v>239</v>
      </c>
      <c r="BF1730" s="36" t="str">
        <f>IFERROR(VLOOKUP(Data_Power_app[[#This Row],[PRO ODER]],'Result'!H:J,3,0),"")</f>
        <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1848</v>
      </c>
      <c r="B1731" s="31" t="s">
        <v>16345</v>
      </c>
      <c r="C1731" s="31" t="s">
        <v>16346</v>
      </c>
      <c r="D1731" s="31" t="s">
        <v>86</v>
      </c>
      <c r="E1731" s="31" t="s">
        <v>235</v>
      </c>
      <c r="F1731" s="31" t="s">
        <v>72</v>
      </c>
      <c r="G1731" s="31">
        <v>86</v>
      </c>
      <c r="H1731" s="4">
        <v>45820</v>
      </c>
      <c r="I1731" s="4">
        <v>37231</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16314</v>
      </c>
      <c r="AJ1731" s="31" t="s">
        <v>74</v>
      </c>
      <c r="AK1731" s="31" t="s">
        <v>100</v>
      </c>
      <c r="AL1731" s="31" t="s">
        <v>237</v>
      </c>
      <c r="AM1731" s="31" t="s">
        <v>238</v>
      </c>
      <c r="AN1731" s="31">
        <v>2.5307300000000001</v>
      </c>
      <c r="AO1731" s="31" t="s">
        <v>68</v>
      </c>
      <c r="AP1731" s="31"/>
      <c r="AQ1731" s="31"/>
      <c r="AR1731" s="31" t="s">
        <v>68</v>
      </c>
      <c r="AS1731" s="31"/>
      <c r="AT1731" s="31"/>
      <c r="AU1731" s="31" t="s">
        <v>936</v>
      </c>
      <c r="AV1731" s="31" t="s">
        <v>937</v>
      </c>
      <c r="AW1731" s="31">
        <v>5.5353599999999998</v>
      </c>
      <c r="AX1731" s="31" t="s">
        <v>938</v>
      </c>
      <c r="AY1731" s="31" t="s">
        <v>939</v>
      </c>
      <c r="AZ1731" s="3">
        <v>86</v>
      </c>
      <c r="BA1731" s="31" t="s">
        <v>213</v>
      </c>
      <c r="BB1731" s="31">
        <v>86</v>
      </c>
      <c r="BC1731" s="31" t="s">
        <v>60</v>
      </c>
      <c r="BD1731" s="31" t="s">
        <v>60</v>
      </c>
      <c r="BE1731" s="31" t="s">
        <v>239</v>
      </c>
      <c r="BF1731" s="36" t="str">
        <f>IFERROR(VLOOKUP(Data_Power_app[[#This Row],[PRO ODER]],'Result'!H:J,3,0),"")</f>
        <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1849</v>
      </c>
      <c r="B1732" s="31" t="s">
        <v>16347</v>
      </c>
      <c r="C1732" s="31" t="s">
        <v>16348</v>
      </c>
      <c r="D1732" s="31" t="s">
        <v>86</v>
      </c>
      <c r="E1732" s="31" t="s">
        <v>235</v>
      </c>
      <c r="F1732" s="31" t="s">
        <v>72</v>
      </c>
      <c r="G1732" s="31">
        <v>32</v>
      </c>
      <c r="H1732" s="4">
        <v>45820</v>
      </c>
      <c r="I1732" s="4">
        <v>37231</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16314</v>
      </c>
      <c r="AJ1732" s="31" t="s">
        <v>74</v>
      </c>
      <c r="AK1732" s="31" t="s">
        <v>100</v>
      </c>
      <c r="AL1732" s="31" t="s">
        <v>237</v>
      </c>
      <c r="AM1732" s="31" t="s">
        <v>238</v>
      </c>
      <c r="AN1732" s="31">
        <v>0.85597000000000001</v>
      </c>
      <c r="AO1732" s="31" t="s">
        <v>68</v>
      </c>
      <c r="AP1732" s="31"/>
      <c r="AQ1732" s="31"/>
      <c r="AR1732" s="31" t="s">
        <v>68</v>
      </c>
      <c r="AS1732" s="31"/>
      <c r="AT1732" s="31"/>
      <c r="AU1732" s="31" t="s">
        <v>936</v>
      </c>
      <c r="AV1732" s="31" t="s">
        <v>937</v>
      </c>
      <c r="AW1732" s="31">
        <v>1.87246</v>
      </c>
      <c r="AX1732" s="31" t="s">
        <v>938</v>
      </c>
      <c r="AY1732" s="31" t="s">
        <v>939</v>
      </c>
      <c r="AZ1732" s="3">
        <v>32</v>
      </c>
      <c r="BA1732" s="31" t="s">
        <v>213</v>
      </c>
      <c r="BB1732" s="31">
        <v>32</v>
      </c>
      <c r="BC1732" s="31" t="s">
        <v>60</v>
      </c>
      <c r="BD1732" s="31" t="s">
        <v>60</v>
      </c>
      <c r="BE1732" s="31" t="s">
        <v>239</v>
      </c>
      <c r="BF1732" s="36" t="str">
        <f>IFERROR(VLOOKUP(Data_Power_app[[#This Row],[PRO ODER]],'Result'!H:J,3,0),"")</f>
        <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1850</v>
      </c>
      <c r="B1733" s="31" t="s">
        <v>16349</v>
      </c>
      <c r="C1733" s="31" t="s">
        <v>16350</v>
      </c>
      <c r="D1733" s="31" t="s">
        <v>86</v>
      </c>
      <c r="E1733" s="31" t="s">
        <v>235</v>
      </c>
      <c r="F1733" s="31" t="s">
        <v>72</v>
      </c>
      <c r="G1733" s="31">
        <v>14</v>
      </c>
      <c r="H1733" s="4">
        <v>45820</v>
      </c>
      <c r="I1733" s="4">
        <v>37231</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16314</v>
      </c>
      <c r="AJ1733" s="31" t="s">
        <v>74</v>
      </c>
      <c r="AK1733" s="31" t="s">
        <v>100</v>
      </c>
      <c r="AL1733" s="31" t="s">
        <v>237</v>
      </c>
      <c r="AM1733" s="31" t="s">
        <v>238</v>
      </c>
      <c r="AN1733" s="31">
        <v>0.37448999999999999</v>
      </c>
      <c r="AO1733" s="31" t="s">
        <v>68</v>
      </c>
      <c r="AP1733" s="31"/>
      <c r="AQ1733" s="31"/>
      <c r="AR1733" s="31" t="s">
        <v>68</v>
      </c>
      <c r="AS1733" s="31"/>
      <c r="AT1733" s="31"/>
      <c r="AU1733" s="31" t="s">
        <v>936</v>
      </c>
      <c r="AV1733" s="31" t="s">
        <v>937</v>
      </c>
      <c r="AW1733" s="31">
        <v>0.81920000000000004</v>
      </c>
      <c r="AX1733" s="31" t="s">
        <v>938</v>
      </c>
      <c r="AY1733" s="31" t="s">
        <v>939</v>
      </c>
      <c r="AZ1733" s="3">
        <v>14</v>
      </c>
      <c r="BA1733" s="31" t="s">
        <v>213</v>
      </c>
      <c r="BB1733" s="31">
        <v>14</v>
      </c>
      <c r="BC1733" s="31" t="s">
        <v>60</v>
      </c>
      <c r="BD1733" s="31" t="s">
        <v>60</v>
      </c>
      <c r="BE1733" s="31" t="s">
        <v>239</v>
      </c>
      <c r="BF1733" s="36" t="str">
        <f>IFERROR(VLOOKUP(Data_Power_app[[#This Row],[PRO ODER]],'Result'!H:J,3,0),"")</f>
        <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1851</v>
      </c>
      <c r="B1734" s="31" t="s">
        <v>16351</v>
      </c>
      <c r="C1734" s="31" t="s">
        <v>16352</v>
      </c>
      <c r="D1734" s="31" t="s">
        <v>86</v>
      </c>
      <c r="E1734" s="31" t="s">
        <v>235</v>
      </c>
      <c r="F1734" s="31" t="s">
        <v>72</v>
      </c>
      <c r="G1734" s="31">
        <v>6</v>
      </c>
      <c r="H1734" s="4">
        <v>45820</v>
      </c>
      <c r="I1734" s="4">
        <v>37231</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16314</v>
      </c>
      <c r="AJ1734" s="31" t="s">
        <v>74</v>
      </c>
      <c r="AK1734" s="31" t="s">
        <v>100</v>
      </c>
      <c r="AL1734" s="31" t="s">
        <v>237</v>
      </c>
      <c r="AM1734" s="31" t="s">
        <v>238</v>
      </c>
      <c r="AN1734" s="31">
        <v>0.16048999999999999</v>
      </c>
      <c r="AO1734" s="31" t="s">
        <v>68</v>
      </c>
      <c r="AP1734" s="31"/>
      <c r="AQ1734" s="31"/>
      <c r="AR1734" s="31" t="s">
        <v>68</v>
      </c>
      <c r="AS1734" s="31"/>
      <c r="AT1734" s="31"/>
      <c r="AU1734" s="31" t="s">
        <v>936</v>
      </c>
      <c r="AV1734" s="31" t="s">
        <v>937</v>
      </c>
      <c r="AW1734" s="31">
        <v>0.35109000000000001</v>
      </c>
      <c r="AX1734" s="31" t="s">
        <v>938</v>
      </c>
      <c r="AY1734" s="31" t="s">
        <v>939</v>
      </c>
      <c r="AZ1734" s="3">
        <v>6</v>
      </c>
      <c r="BA1734" s="31" t="s">
        <v>213</v>
      </c>
      <c r="BB1734" s="31">
        <v>6</v>
      </c>
      <c r="BC1734" s="31" t="s">
        <v>60</v>
      </c>
      <c r="BD1734" s="31" t="s">
        <v>60</v>
      </c>
      <c r="BE1734" s="31" t="s">
        <v>239</v>
      </c>
      <c r="BF1734" s="36" t="str">
        <f>IFERROR(VLOOKUP(Data_Power_app[[#This Row],[PRO ODER]],'Result'!H:J,3,0),"")</f>
        <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1852</v>
      </c>
      <c r="B1735" s="31" t="s">
        <v>16353</v>
      </c>
      <c r="C1735" s="31" t="s">
        <v>16354</v>
      </c>
      <c r="D1735" s="31" t="s">
        <v>86</v>
      </c>
      <c r="E1735" s="31" t="s">
        <v>235</v>
      </c>
      <c r="F1735" s="31" t="s">
        <v>72</v>
      </c>
      <c r="G1735" s="31">
        <v>7</v>
      </c>
      <c r="H1735" s="4">
        <v>45820</v>
      </c>
      <c r="I1735" s="4">
        <v>37231</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16314</v>
      </c>
      <c r="AJ1735" s="31" t="s">
        <v>74</v>
      </c>
      <c r="AK1735" s="31" t="s">
        <v>100</v>
      </c>
      <c r="AL1735" s="31" t="s">
        <v>237</v>
      </c>
      <c r="AM1735" s="31" t="s">
        <v>238</v>
      </c>
      <c r="AN1735" s="31">
        <v>0.18723999999999999</v>
      </c>
      <c r="AO1735" s="31" t="s">
        <v>68</v>
      </c>
      <c r="AP1735" s="31"/>
      <c r="AQ1735" s="31"/>
      <c r="AR1735" s="31" t="s">
        <v>68</v>
      </c>
      <c r="AS1735" s="31"/>
      <c r="AT1735" s="31"/>
      <c r="AU1735" s="31" t="s">
        <v>936</v>
      </c>
      <c r="AV1735" s="31" t="s">
        <v>937</v>
      </c>
      <c r="AW1735" s="31">
        <v>0.40960000000000002</v>
      </c>
      <c r="AX1735" s="31" t="s">
        <v>938</v>
      </c>
      <c r="AY1735" s="31" t="s">
        <v>939</v>
      </c>
      <c r="AZ1735" s="3">
        <v>7</v>
      </c>
      <c r="BA1735" s="31" t="s">
        <v>213</v>
      </c>
      <c r="BB1735" s="31">
        <v>7</v>
      </c>
      <c r="BC1735" s="31" t="s">
        <v>60</v>
      </c>
      <c r="BD1735" s="31" t="s">
        <v>60</v>
      </c>
      <c r="BE1735" s="31" t="s">
        <v>239</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1853</v>
      </c>
      <c r="B1736" s="31" t="s">
        <v>4294</v>
      </c>
      <c r="C1736" s="31" t="s">
        <v>4295</v>
      </c>
      <c r="D1736" s="31" t="s">
        <v>272</v>
      </c>
      <c r="E1736" s="31" t="s">
        <v>273</v>
      </c>
      <c r="F1736" s="31" t="s">
        <v>59</v>
      </c>
      <c r="G1736" s="31">
        <v>716</v>
      </c>
      <c r="H1736" s="4">
        <v>45817</v>
      </c>
      <c r="I1736" s="4">
        <v>45814</v>
      </c>
      <c r="J1736" s="4">
        <v>45814</v>
      </c>
      <c r="K1736" s="4">
        <v>45818</v>
      </c>
      <c r="L1736" s="4">
        <v>45814.175243055557</v>
      </c>
      <c r="M1736" s="4">
        <v>45819</v>
      </c>
      <c r="N1736" s="4"/>
      <c r="O1736" s="4" t="s">
        <v>60</v>
      </c>
      <c r="P1736" s="4" t="s">
        <v>60</v>
      </c>
      <c r="Q1736" s="4" t="s">
        <v>60</v>
      </c>
      <c r="R1736" s="4" t="s">
        <v>60</v>
      </c>
      <c r="S1736" s="4" t="s">
        <v>60</v>
      </c>
      <c r="T1736" s="4">
        <v>45820</v>
      </c>
      <c r="U1736" s="4"/>
      <c r="V1736" s="4"/>
      <c r="W1736" s="4">
        <v>45822</v>
      </c>
      <c r="X1736" s="4"/>
      <c r="Y1736" s="4" t="s">
        <v>60</v>
      </c>
      <c r="Z1736" s="4">
        <v>45824</v>
      </c>
      <c r="AA1736" s="4"/>
      <c r="AB1736" s="4" t="s">
        <v>60</v>
      </c>
      <c r="AC1736" s="4">
        <v>45825</v>
      </c>
      <c r="AD1736" s="4">
        <v>45826</v>
      </c>
      <c r="AE1736" s="4">
        <v>45827</v>
      </c>
      <c r="AF1736" s="4"/>
      <c r="AG1736" s="31" t="s">
        <v>88</v>
      </c>
      <c r="AH1736" s="31" t="s">
        <v>274</v>
      </c>
      <c r="AI1736" s="31" t="s">
        <v>544</v>
      </c>
      <c r="AJ1736" s="31" t="s">
        <v>275</v>
      </c>
      <c r="AK1736" s="31" t="s">
        <v>100</v>
      </c>
      <c r="AL1736" s="31" t="s">
        <v>276</v>
      </c>
      <c r="AM1736" s="31" t="s">
        <v>277</v>
      </c>
      <c r="AN1736" s="31">
        <v>16.46932</v>
      </c>
      <c r="AO1736" s="31" t="s">
        <v>68</v>
      </c>
      <c r="AP1736" s="31"/>
      <c r="AQ1736" s="31"/>
      <c r="AR1736" s="31" t="s">
        <v>68</v>
      </c>
      <c r="AS1736" s="31"/>
      <c r="AT1736" s="31"/>
      <c r="AU1736" s="31" t="s">
        <v>345</v>
      </c>
      <c r="AV1736" s="31" t="s">
        <v>346</v>
      </c>
      <c r="AW1736" s="31">
        <v>61.236789999999999</v>
      </c>
      <c r="AX1736" s="31" t="s">
        <v>545</v>
      </c>
      <c r="AY1736" s="31" t="s">
        <v>546</v>
      </c>
      <c r="AZ1736" s="3">
        <v>716</v>
      </c>
      <c r="BA1736" s="31" t="s">
        <v>60</v>
      </c>
      <c r="BB1736" s="31">
        <v>716</v>
      </c>
      <c r="BC1736" s="31" t="s">
        <v>60</v>
      </c>
      <c r="BD1736" s="31" t="s">
        <v>60</v>
      </c>
      <c r="BE1736" s="31" t="s">
        <v>60</v>
      </c>
      <c r="BF1736" s="36"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1854</v>
      </c>
      <c r="B1737" s="31" t="s">
        <v>8194</v>
      </c>
      <c r="C1737" s="31" t="s">
        <v>7769</v>
      </c>
      <c r="D1737" s="31" t="s">
        <v>272</v>
      </c>
      <c r="E1737" s="31" t="s">
        <v>273</v>
      </c>
      <c r="F1737" s="31" t="s">
        <v>59</v>
      </c>
      <c r="G1737" s="31">
        <v>1433</v>
      </c>
      <c r="H1737" s="4">
        <v>45818</v>
      </c>
      <c r="I1737" s="4">
        <v>45815</v>
      </c>
      <c r="J1737" s="4">
        <v>45815</v>
      </c>
      <c r="K1737" s="4">
        <v>45819</v>
      </c>
      <c r="L1737" s="4">
        <v>45818.438263888886</v>
      </c>
      <c r="M1737" s="4">
        <v>45819</v>
      </c>
      <c r="N1737" s="4"/>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45827</v>
      </c>
      <c r="AF1737" s="4"/>
      <c r="AG1737" s="31" t="s">
        <v>88</v>
      </c>
      <c r="AH1737" s="31" t="s">
        <v>1388</v>
      </c>
      <c r="AI1737" s="31" t="s">
        <v>1389</v>
      </c>
      <c r="AJ1737" s="31" t="s">
        <v>275</v>
      </c>
      <c r="AK1737" s="31" t="s">
        <v>65</v>
      </c>
      <c r="AL1737" s="31" t="s">
        <v>276</v>
      </c>
      <c r="AM1737" s="31" t="s">
        <v>277</v>
      </c>
      <c r="AN1737" s="31">
        <v>29.04524</v>
      </c>
      <c r="AO1737" s="31" t="s">
        <v>68</v>
      </c>
      <c r="AP1737" s="31"/>
      <c r="AQ1737" s="31"/>
      <c r="AR1737" s="31" t="s">
        <v>68</v>
      </c>
      <c r="AS1737" s="31"/>
      <c r="AT1737" s="31"/>
      <c r="AU1737" s="31" t="s">
        <v>345</v>
      </c>
      <c r="AV1737" s="31" t="s">
        <v>346</v>
      </c>
      <c r="AW1737" s="31">
        <v>107.98975</v>
      </c>
      <c r="AX1737" s="31" t="s">
        <v>594</v>
      </c>
      <c r="AY1737" s="31" t="s">
        <v>595</v>
      </c>
      <c r="AZ1737" s="3">
        <v>1433</v>
      </c>
      <c r="BA1737" s="31" t="s">
        <v>60</v>
      </c>
      <c r="BB1737" s="31">
        <v>1433</v>
      </c>
      <c r="BC1737" s="31" t="s">
        <v>60</v>
      </c>
      <c r="BD1737" s="31" t="s">
        <v>60</v>
      </c>
      <c r="BE1737" s="31" t="s">
        <v>60</v>
      </c>
      <c r="BF1737" s="36" t="str">
        <f>IFERROR(VLOOKUP(Data_Power_app[[#This Row],[PRO ODER]],'Result'!H:J,3,0),"")</f>
        <v>LAMINATION 7</v>
      </c>
      <c r="BG1737" s="13" t="str">
        <f>IFERROR(VLOOKUP(Data_Power_app[[#This Row],[PRO ODER]]&amp;"LAM",'Real Time'!A:E,4,0),"")</f>
        <v>ML-05</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1855</v>
      </c>
      <c r="B1738" s="31" t="s">
        <v>8195</v>
      </c>
      <c r="C1738" s="31" t="s">
        <v>7770</v>
      </c>
      <c r="D1738" s="31" t="s">
        <v>272</v>
      </c>
      <c r="E1738" s="31" t="s">
        <v>273</v>
      </c>
      <c r="F1738" s="31" t="s">
        <v>59</v>
      </c>
      <c r="G1738" s="31">
        <v>2</v>
      </c>
      <c r="H1738" s="4">
        <v>45818</v>
      </c>
      <c r="I1738" s="4">
        <v>45815</v>
      </c>
      <c r="J1738" s="4">
        <v>45815</v>
      </c>
      <c r="K1738" s="4">
        <v>45819</v>
      </c>
      <c r="L1738" s="4">
        <v>45818.438310185185</v>
      </c>
      <c r="M1738" s="4">
        <v>45819</v>
      </c>
      <c r="N1738" s="4"/>
      <c r="O1738" s="4" t="s">
        <v>60</v>
      </c>
      <c r="P1738" s="4" t="s">
        <v>60</v>
      </c>
      <c r="Q1738" s="4" t="s">
        <v>60</v>
      </c>
      <c r="R1738" s="4" t="s">
        <v>60</v>
      </c>
      <c r="S1738" s="4" t="s">
        <v>60</v>
      </c>
      <c r="T1738" s="4">
        <v>45821</v>
      </c>
      <c r="U1738" s="4"/>
      <c r="V1738" s="4"/>
      <c r="W1738" s="4">
        <v>45822</v>
      </c>
      <c r="X1738" s="4"/>
      <c r="Y1738" s="4" t="s">
        <v>60</v>
      </c>
      <c r="Z1738" s="4">
        <v>45824</v>
      </c>
      <c r="AA1738" s="4"/>
      <c r="AB1738" s="4" t="s">
        <v>60</v>
      </c>
      <c r="AC1738" s="4">
        <v>45825</v>
      </c>
      <c r="AD1738" s="4">
        <v>45826</v>
      </c>
      <c r="AE1738" s="4">
        <v>45827</v>
      </c>
      <c r="AF1738" s="4"/>
      <c r="AG1738" s="31" t="s">
        <v>88</v>
      </c>
      <c r="AH1738" s="31" t="s">
        <v>1388</v>
      </c>
      <c r="AI1738" s="31" t="s">
        <v>1389</v>
      </c>
      <c r="AJ1738" s="31" t="s">
        <v>275</v>
      </c>
      <c r="AK1738" s="31" t="s">
        <v>65</v>
      </c>
      <c r="AL1738" s="31" t="s">
        <v>276</v>
      </c>
      <c r="AM1738" s="31" t="s">
        <v>277</v>
      </c>
      <c r="AN1738" s="31">
        <v>3.9660000000000001E-2</v>
      </c>
      <c r="AO1738" s="31" t="s">
        <v>68</v>
      </c>
      <c r="AP1738" s="31"/>
      <c r="AQ1738" s="31"/>
      <c r="AR1738" s="31" t="s">
        <v>68</v>
      </c>
      <c r="AS1738" s="31"/>
      <c r="AT1738" s="31"/>
      <c r="AU1738" s="31" t="s">
        <v>345</v>
      </c>
      <c r="AV1738" s="31" t="s">
        <v>346</v>
      </c>
      <c r="AW1738" s="31">
        <v>0.14748</v>
      </c>
      <c r="AX1738" s="31" t="s">
        <v>594</v>
      </c>
      <c r="AY1738" s="31" t="s">
        <v>595</v>
      </c>
      <c r="AZ1738" s="3">
        <v>2</v>
      </c>
      <c r="BA1738" s="31" t="s">
        <v>60</v>
      </c>
      <c r="BB1738" s="31">
        <v>2</v>
      </c>
      <c r="BC1738" s="31" t="s">
        <v>60</v>
      </c>
      <c r="BD1738" s="31" t="s">
        <v>60</v>
      </c>
      <c r="BE1738" s="31" t="s">
        <v>60</v>
      </c>
      <c r="BF1738" s="36" t="str">
        <f>IFERROR(VLOOKUP(Data_Power_app[[#This Row],[PRO ODER]],'Result'!H:J,3,0),"")</f>
        <v>LAMINATION 7</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1856</v>
      </c>
      <c r="B1739" s="31" t="s">
        <v>2453</v>
      </c>
      <c r="C1739" s="31" t="s">
        <v>2354</v>
      </c>
      <c r="D1739" s="31" t="s">
        <v>272</v>
      </c>
      <c r="E1739" s="31" t="s">
        <v>342</v>
      </c>
      <c r="F1739" s="31" t="s">
        <v>59</v>
      </c>
      <c r="G1739" s="31">
        <v>1985</v>
      </c>
      <c r="H1739" s="4">
        <v>45812</v>
      </c>
      <c r="I1739" s="4">
        <v>45806</v>
      </c>
      <c r="J1739" s="4">
        <v>45806</v>
      </c>
      <c r="K1739" s="4">
        <v>45814</v>
      </c>
      <c r="L1739" s="4">
        <v>45808.857951388891</v>
      </c>
      <c r="M1739" s="4">
        <v>45815</v>
      </c>
      <c r="N1739" s="4">
        <v>45808.144050925926</v>
      </c>
      <c r="O1739" s="4" t="s">
        <v>60</v>
      </c>
      <c r="P1739" s="4" t="s">
        <v>60</v>
      </c>
      <c r="Q1739" s="4" t="s">
        <v>60</v>
      </c>
      <c r="R1739" s="4" t="s">
        <v>60</v>
      </c>
      <c r="S1739" s="4" t="s">
        <v>60</v>
      </c>
      <c r="T1739" s="4">
        <v>45817</v>
      </c>
      <c r="U1739" s="4">
        <v>45813.296516203707</v>
      </c>
      <c r="V1739" s="4">
        <v>45815.326863425929</v>
      </c>
      <c r="W1739" s="4">
        <v>45821</v>
      </c>
      <c r="X1739" s="4">
        <v>45815.927569444444</v>
      </c>
      <c r="Y1739" s="4" t="s">
        <v>61</v>
      </c>
      <c r="Z1739" s="4">
        <v>45823</v>
      </c>
      <c r="AA1739" s="4">
        <v>45815.21769675926</v>
      </c>
      <c r="AB1739" s="4">
        <v>45820</v>
      </c>
      <c r="AC1739" s="4">
        <v>45824</v>
      </c>
      <c r="AD1739" s="4">
        <v>45826</v>
      </c>
      <c r="AE1739" s="4">
        <v>45827</v>
      </c>
      <c r="AF1739" s="4"/>
      <c r="AG1739" s="31" t="s">
        <v>1107</v>
      </c>
      <c r="AH1739" s="31" t="s">
        <v>274</v>
      </c>
      <c r="AI1739" s="31" t="s">
        <v>2454</v>
      </c>
      <c r="AJ1739" s="31" t="s">
        <v>275</v>
      </c>
      <c r="AK1739" s="31" t="s">
        <v>65</v>
      </c>
      <c r="AL1739" s="31" t="s">
        <v>348</v>
      </c>
      <c r="AM1739" s="31" t="s">
        <v>349</v>
      </c>
      <c r="AN1739" s="31">
        <v>32.529620000000001</v>
      </c>
      <c r="AO1739" s="31" t="s">
        <v>68</v>
      </c>
      <c r="AP1739" s="31"/>
      <c r="AQ1739" s="31"/>
      <c r="AR1739" s="31" t="s">
        <v>68</v>
      </c>
      <c r="AS1739" s="31"/>
      <c r="AT1739" s="31"/>
      <c r="AU1739" s="31" t="s">
        <v>743</v>
      </c>
      <c r="AV1739" s="31" t="s">
        <v>744</v>
      </c>
      <c r="AW1739" s="31">
        <v>142.26084</v>
      </c>
      <c r="AX1739" s="31" t="s">
        <v>855</v>
      </c>
      <c r="AY1739" s="31" t="s">
        <v>353</v>
      </c>
      <c r="AZ1739" s="3">
        <v>1985</v>
      </c>
      <c r="BA1739" s="31" t="s">
        <v>60</v>
      </c>
      <c r="BB1739" s="31">
        <v>1985</v>
      </c>
      <c r="BC1739" s="31" t="s">
        <v>60</v>
      </c>
      <c r="BD1739" s="31" t="s">
        <v>60</v>
      </c>
      <c r="BE1739" s="31" t="s">
        <v>60</v>
      </c>
      <c r="BF1739" s="36" t="str">
        <f>IFERROR(VLOOKUP(Data_Power_app[[#This Row],[PRO ODER]],'Result'!H:J,3,0),"")</f>
        <v/>
      </c>
      <c r="BG1739" s="13" t="str">
        <f>IFERROR(VLOOKUP(Data_Power_app[[#This Row],[PRO ODER]]&amp;"LAM",'Real Time'!A:E,4,0),"")</f>
        <v>ML-05</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1857</v>
      </c>
      <c r="B1740" s="31" t="s">
        <v>4296</v>
      </c>
      <c r="C1740" s="31" t="s">
        <v>4297</v>
      </c>
      <c r="D1740" s="31" t="s">
        <v>272</v>
      </c>
      <c r="E1740" s="31" t="s">
        <v>342</v>
      </c>
      <c r="F1740" s="31" t="s">
        <v>59</v>
      </c>
      <c r="G1740" s="31">
        <v>530</v>
      </c>
      <c r="H1740" s="4">
        <v>45817</v>
      </c>
      <c r="I1740" s="4">
        <v>45811</v>
      </c>
      <c r="J1740" s="4">
        <v>45811</v>
      </c>
      <c r="K1740" s="4">
        <v>45815</v>
      </c>
      <c r="L1740" s="4">
        <v>45818.40216435185</v>
      </c>
      <c r="M1740" s="4">
        <v>45815</v>
      </c>
      <c r="N1740" s="4">
        <v>45819.660694444443</v>
      </c>
      <c r="O1740" s="4" t="s">
        <v>60</v>
      </c>
      <c r="P1740" s="4" t="s">
        <v>60</v>
      </c>
      <c r="Q1740" s="4" t="s">
        <v>60</v>
      </c>
      <c r="R1740" s="4" t="s">
        <v>60</v>
      </c>
      <c r="S1740" s="4" t="s">
        <v>60</v>
      </c>
      <c r="T1740" s="4">
        <v>45817</v>
      </c>
      <c r="U1740" s="4"/>
      <c r="V1740" s="4"/>
      <c r="W1740" s="4">
        <v>45821</v>
      </c>
      <c r="X1740" s="4"/>
      <c r="Y1740" s="4" t="s">
        <v>60</v>
      </c>
      <c r="Z1740" s="4">
        <v>45823</v>
      </c>
      <c r="AA1740" s="4"/>
      <c r="AB1740" s="4" t="s">
        <v>60</v>
      </c>
      <c r="AC1740" s="4">
        <v>45824</v>
      </c>
      <c r="AD1740" s="4">
        <v>45826</v>
      </c>
      <c r="AE1740" s="4">
        <v>45827</v>
      </c>
      <c r="AF1740" s="4"/>
      <c r="AG1740" s="31" t="s">
        <v>242</v>
      </c>
      <c r="AH1740" s="31" t="s">
        <v>274</v>
      </c>
      <c r="AI1740" s="31" t="s">
        <v>4298</v>
      </c>
      <c r="AJ1740" s="31" t="s">
        <v>275</v>
      </c>
      <c r="AK1740" s="31" t="s">
        <v>65</v>
      </c>
      <c r="AL1740" s="31" t="s">
        <v>348</v>
      </c>
      <c r="AM1740" s="31" t="s">
        <v>349</v>
      </c>
      <c r="AN1740" s="31">
        <v>8.7543199999999999</v>
      </c>
      <c r="AO1740" s="31" t="s">
        <v>68</v>
      </c>
      <c r="AP1740" s="31"/>
      <c r="AQ1740" s="31"/>
      <c r="AR1740" s="31" t="s">
        <v>68</v>
      </c>
      <c r="AS1740" s="31"/>
      <c r="AT1740" s="31"/>
      <c r="AU1740" s="31" t="s">
        <v>345</v>
      </c>
      <c r="AV1740" s="31" t="s">
        <v>346</v>
      </c>
      <c r="AW1740" s="31">
        <v>38.284700000000001</v>
      </c>
      <c r="AX1740" s="31" t="s">
        <v>855</v>
      </c>
      <c r="AY1740" s="31" t="s">
        <v>353</v>
      </c>
      <c r="AZ1740" s="3">
        <v>530</v>
      </c>
      <c r="BA1740" s="31" t="s">
        <v>60</v>
      </c>
      <c r="BB1740" s="31">
        <v>530</v>
      </c>
      <c r="BC1740" s="31" t="s">
        <v>60</v>
      </c>
      <c r="BD1740" s="31" t="s">
        <v>60</v>
      </c>
      <c r="BE1740" s="31" t="s">
        <v>60</v>
      </c>
      <c r="BF1740" s="36" t="str">
        <f>IFERROR(VLOOKUP(Data_Power_app[[#This Row],[PRO ODER]],'Result'!H:J,3,0),"")</f>
        <v>LAMINATION 1</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1858</v>
      </c>
      <c r="B1741" s="31" t="s">
        <v>16355</v>
      </c>
      <c r="C1741" s="31" t="s">
        <v>16356</v>
      </c>
      <c r="D1741" s="31" t="s">
        <v>86</v>
      </c>
      <c r="E1741" s="31" t="s">
        <v>170</v>
      </c>
      <c r="F1741" s="31" t="s">
        <v>72</v>
      </c>
      <c r="G1741" s="31">
        <v>4928</v>
      </c>
      <c r="H1741" s="4">
        <v>45820</v>
      </c>
      <c r="I1741" s="4">
        <v>37231</v>
      </c>
      <c r="J1741" s="4" t="s">
        <v>68</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1522</v>
      </c>
      <c r="AI1741" s="31" t="s">
        <v>16357</v>
      </c>
      <c r="AJ1741" s="31" t="s">
        <v>74</v>
      </c>
      <c r="AK1741" s="31" t="s">
        <v>65</v>
      </c>
      <c r="AL1741" s="31" t="s">
        <v>1523</v>
      </c>
      <c r="AM1741" s="31" t="s">
        <v>1524</v>
      </c>
      <c r="AN1741" s="31">
        <v>100.5634</v>
      </c>
      <c r="AO1741" s="31" t="s">
        <v>68</v>
      </c>
      <c r="AP1741" s="31"/>
      <c r="AQ1741" s="31"/>
      <c r="AR1741" s="31" t="s">
        <v>68</v>
      </c>
      <c r="AS1741" s="31"/>
      <c r="AT1741" s="31"/>
      <c r="AU1741" s="31" t="s">
        <v>16358</v>
      </c>
      <c r="AV1741" s="31" t="s">
        <v>16359</v>
      </c>
      <c r="AW1741" s="31">
        <v>219.89595</v>
      </c>
      <c r="AX1741" s="31" t="s">
        <v>68</v>
      </c>
      <c r="AY1741" s="31" t="s">
        <v>68</v>
      </c>
      <c r="AZ1741" s="3" t="s">
        <v>68</v>
      </c>
      <c r="BA1741" s="31" t="s">
        <v>60</v>
      </c>
      <c r="BB1741" s="31">
        <v>4928</v>
      </c>
      <c r="BC1741" s="31" t="s">
        <v>60</v>
      </c>
      <c r="BD1741" s="31" t="s">
        <v>60</v>
      </c>
      <c r="BE1741" s="31" t="s">
        <v>60</v>
      </c>
      <c r="BF1741" s="36" t="str">
        <f>IFERROR(VLOOKUP(Data_Power_app[[#This Row],[PRO ODER]],'Result'!H:J,3,0),"")</f>
        <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1859</v>
      </c>
      <c r="B1742" s="31" t="s">
        <v>8196</v>
      </c>
      <c r="C1742" s="31" t="s">
        <v>7757</v>
      </c>
      <c r="D1742" s="31" t="s">
        <v>86</v>
      </c>
      <c r="E1742" s="31" t="s">
        <v>170</v>
      </c>
      <c r="F1742" s="31" t="s">
        <v>59</v>
      </c>
      <c r="G1742" s="31">
        <v>5633</v>
      </c>
      <c r="H1742" s="4">
        <v>45817</v>
      </c>
      <c r="I1742" s="4">
        <v>45815</v>
      </c>
      <c r="J1742" s="4">
        <v>45817</v>
      </c>
      <c r="K1742" s="4">
        <v>45817</v>
      </c>
      <c r="L1742" s="4">
        <v>45818.893784722219</v>
      </c>
      <c r="M1742" s="4">
        <v>45818</v>
      </c>
      <c r="N1742" s="4">
        <v>45819.255254629628</v>
      </c>
      <c r="O1742" s="4" t="s">
        <v>60</v>
      </c>
      <c r="P1742" s="4" t="s">
        <v>60</v>
      </c>
      <c r="Q1742" s="4" t="s">
        <v>60</v>
      </c>
      <c r="R1742" s="4" t="s">
        <v>60</v>
      </c>
      <c r="S1742" s="4" t="s">
        <v>60</v>
      </c>
      <c r="T1742" s="4">
        <v>45819</v>
      </c>
      <c r="U1742" s="4">
        <v>45819.320925925924</v>
      </c>
      <c r="V1742" s="4"/>
      <c r="W1742" s="4">
        <v>45821</v>
      </c>
      <c r="X1742" s="4"/>
      <c r="Y1742" s="4" t="s">
        <v>60</v>
      </c>
      <c r="Z1742" s="4">
        <v>45823</v>
      </c>
      <c r="AA1742" s="4"/>
      <c r="AB1742" s="4" t="s">
        <v>60</v>
      </c>
      <c r="AC1742" s="4">
        <v>45824</v>
      </c>
      <c r="AD1742" s="4">
        <v>45826</v>
      </c>
      <c r="AE1742" s="4">
        <v>45827</v>
      </c>
      <c r="AF1742" s="4"/>
      <c r="AG1742" s="31" t="s">
        <v>242</v>
      </c>
      <c r="AH1742" s="31" t="s">
        <v>215</v>
      </c>
      <c r="AI1742" s="31" t="s">
        <v>8197</v>
      </c>
      <c r="AJ1742" s="31" t="s">
        <v>172</v>
      </c>
      <c r="AK1742" s="31" t="s">
        <v>65</v>
      </c>
      <c r="AL1742" s="31" t="s">
        <v>173</v>
      </c>
      <c r="AM1742" s="31" t="s">
        <v>174</v>
      </c>
      <c r="AN1742" s="31">
        <v>173.61403999999999</v>
      </c>
      <c r="AO1742" s="31" t="s">
        <v>68</v>
      </c>
      <c r="AP1742" s="31"/>
      <c r="AQ1742" s="31"/>
      <c r="AR1742" s="31" t="s">
        <v>68</v>
      </c>
      <c r="AS1742" s="31"/>
      <c r="AT1742" s="31"/>
      <c r="AU1742" s="31" t="s">
        <v>292</v>
      </c>
      <c r="AV1742" s="31" t="s">
        <v>293</v>
      </c>
      <c r="AW1742" s="31">
        <v>379.6857</v>
      </c>
      <c r="AX1742" s="31" t="s">
        <v>11578</v>
      </c>
      <c r="AY1742" s="31" t="s">
        <v>11579</v>
      </c>
      <c r="AZ1742" s="3">
        <v>5321</v>
      </c>
      <c r="BA1742" s="31" t="s">
        <v>60</v>
      </c>
      <c r="BB1742" s="31">
        <v>5633</v>
      </c>
      <c r="BC1742" s="31" t="s">
        <v>60</v>
      </c>
      <c r="BD1742" s="31" t="s">
        <v>60</v>
      </c>
      <c r="BE1742" s="31" t="s">
        <v>60</v>
      </c>
      <c r="BF1742" s="36" t="str">
        <f>IFERROR(VLOOKUP(Data_Power_app[[#This Row],[PRO ODER]],'Result'!H:J,3,0),"")</f>
        <v>LAMINATION 5</v>
      </c>
      <c r="BG1742" s="13" t="str">
        <f>IFERROR(VLOOKUP(Data_Power_app[[#This Row],[PRO ODER]]&amp;"LAM",'Real Time'!A:E,4,0),"")</f>
        <v>ML-05</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1860</v>
      </c>
      <c r="B1743" s="31" t="s">
        <v>16360</v>
      </c>
      <c r="C1743" s="31" t="s">
        <v>16361</v>
      </c>
      <c r="D1743" s="31" t="s">
        <v>86</v>
      </c>
      <c r="E1743" s="31" t="s">
        <v>170</v>
      </c>
      <c r="F1743" s="31" t="s">
        <v>72</v>
      </c>
      <c r="G1743" s="31">
        <v>4737</v>
      </c>
      <c r="H1743" s="4">
        <v>45820</v>
      </c>
      <c r="I1743" s="4">
        <v>37231</v>
      </c>
      <c r="J1743" s="4" t="s">
        <v>60</v>
      </c>
      <c r="K1743" s="4">
        <v>45821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45826</v>
      </c>
      <c r="AE1743" s="4">
        <v>45827</v>
      </c>
      <c r="AF1743" s="4"/>
      <c r="AG1743" s="31" t="s">
        <v>119</v>
      </c>
      <c r="AH1743" s="31" t="s">
        <v>316</v>
      </c>
      <c r="AI1743" s="31" t="s">
        <v>11632</v>
      </c>
      <c r="AJ1743" s="31" t="s">
        <v>74</v>
      </c>
      <c r="AK1743" s="31" t="s">
        <v>65</v>
      </c>
      <c r="AL1743" s="31" t="s">
        <v>317</v>
      </c>
      <c r="AM1743" s="31" t="s">
        <v>318</v>
      </c>
      <c r="AN1743" s="31">
        <v>96.770799999999994</v>
      </c>
      <c r="AO1743" s="31" t="s">
        <v>68</v>
      </c>
      <c r="AP1743" s="31"/>
      <c r="AQ1743" s="31"/>
      <c r="AR1743" s="31" t="s">
        <v>68</v>
      </c>
      <c r="AS1743" s="31"/>
      <c r="AT1743" s="31"/>
      <c r="AU1743" s="31" t="s">
        <v>8204</v>
      </c>
      <c r="AV1743" s="31" t="s">
        <v>8205</v>
      </c>
      <c r="AW1743" s="31">
        <v>211.61312000000001</v>
      </c>
      <c r="AX1743" s="31" t="s">
        <v>11633</v>
      </c>
      <c r="AY1743" s="31" t="s">
        <v>11634</v>
      </c>
      <c r="AZ1743" s="3">
        <v>4737</v>
      </c>
      <c r="BA1743" s="31" t="s">
        <v>213</v>
      </c>
      <c r="BB1743" s="31">
        <v>4737</v>
      </c>
      <c r="BC1743" s="31" t="s">
        <v>60</v>
      </c>
      <c r="BD1743" s="31" t="s">
        <v>60</v>
      </c>
      <c r="BE1743" s="31" t="s">
        <v>319</v>
      </c>
      <c r="BF1743" s="36" t="str">
        <f>IFERROR(VLOOKUP(Data_Power_app[[#This Row],[PRO ODER]],'Result'!H:J,3,0),"")</f>
        <v/>
      </c>
      <c r="BG1743" s="13" t="str">
        <f>IFERROR(VLOOKUP(Data_Power_app[[#This Row],[PRO ODER]]&amp;"LAM",'Real Time'!A:E,4,0),"")</f>
        <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4" spans="1:60" x14ac:dyDescent="0.25">
      <c r="A1744" s="28">
        <v>1861</v>
      </c>
      <c r="B1744" s="31" t="s">
        <v>8198</v>
      </c>
      <c r="C1744" s="31" t="s">
        <v>7758</v>
      </c>
      <c r="D1744" s="31" t="s">
        <v>86</v>
      </c>
      <c r="E1744" s="31" t="s">
        <v>170</v>
      </c>
      <c r="F1744" s="31" t="s">
        <v>59</v>
      </c>
      <c r="G1744" s="31">
        <v>1709</v>
      </c>
      <c r="H1744" s="4">
        <v>45817</v>
      </c>
      <c r="I1744" s="4">
        <v>45815</v>
      </c>
      <c r="J1744" s="4">
        <v>45817</v>
      </c>
      <c r="K1744" s="4">
        <v>45817</v>
      </c>
      <c r="L1744" s="4">
        <v>45818.216874999998</v>
      </c>
      <c r="M1744" s="4">
        <v>45818</v>
      </c>
      <c r="N1744" s="4">
        <v>45819.359432870369</v>
      </c>
      <c r="O1744" s="4" t="s">
        <v>60</v>
      </c>
      <c r="P1744" s="4" t="s">
        <v>60</v>
      </c>
      <c r="Q1744" s="4" t="s">
        <v>60</v>
      </c>
      <c r="R1744" s="4" t="s">
        <v>60</v>
      </c>
      <c r="S1744" s="4" t="s">
        <v>60</v>
      </c>
      <c r="T1744" s="4">
        <v>45819</v>
      </c>
      <c r="U1744" s="4">
        <v>45820.31318287037</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2948</v>
      </c>
      <c r="AJ1744" s="31" t="s">
        <v>172</v>
      </c>
      <c r="AK1744" s="31" t="s">
        <v>65</v>
      </c>
      <c r="AL1744" s="31" t="s">
        <v>173</v>
      </c>
      <c r="AM1744" s="31" t="s">
        <v>174</v>
      </c>
      <c r="AN1744" s="31">
        <v>53.234020000000001</v>
      </c>
      <c r="AO1744" s="31" t="s">
        <v>68</v>
      </c>
      <c r="AP1744" s="31"/>
      <c r="AQ1744" s="31"/>
      <c r="AR1744" s="31" t="s">
        <v>68</v>
      </c>
      <c r="AS1744" s="31"/>
      <c r="AT1744" s="31"/>
      <c r="AU1744" s="31" t="s">
        <v>561</v>
      </c>
      <c r="AV1744" s="31" t="s">
        <v>562</v>
      </c>
      <c r="AW1744" s="31">
        <v>116.41981</v>
      </c>
      <c r="AX1744" s="31" t="s">
        <v>11568</v>
      </c>
      <c r="AY1744" s="31" t="s">
        <v>11569</v>
      </c>
      <c r="AZ1744" s="3">
        <v>1431</v>
      </c>
      <c r="BA1744" s="31" t="s">
        <v>60</v>
      </c>
      <c r="BB1744" s="31">
        <v>1709</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16362</v>
      </c>
      <c r="C1745" s="31" t="s">
        <v>16363</v>
      </c>
      <c r="D1745" s="31" t="s">
        <v>86</v>
      </c>
      <c r="E1745" s="31" t="s">
        <v>170</v>
      </c>
      <c r="F1745" s="31" t="s">
        <v>72</v>
      </c>
      <c r="G1745" s="31">
        <v>2259</v>
      </c>
      <c r="H1745" s="4">
        <v>45820</v>
      </c>
      <c r="I1745" s="4">
        <v>37231</v>
      </c>
      <c r="J1745" s="4" t="s">
        <v>68</v>
      </c>
      <c r="K1745" s="4">
        <v>45821</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45826</v>
      </c>
      <c r="AE1745" s="4">
        <v>45827</v>
      </c>
      <c r="AF1745" s="4"/>
      <c r="AG1745" s="31" t="s">
        <v>119</v>
      </c>
      <c r="AH1745" s="31" t="s">
        <v>187</v>
      </c>
      <c r="AI1745" s="31" t="s">
        <v>304</v>
      </c>
      <c r="AJ1745" s="31" t="s">
        <v>74</v>
      </c>
      <c r="AK1745" s="31" t="s">
        <v>65</v>
      </c>
      <c r="AL1745" s="31" t="s">
        <v>188</v>
      </c>
      <c r="AM1745" s="31" t="s">
        <v>189</v>
      </c>
      <c r="AN1745" s="31">
        <v>63.739870000000003</v>
      </c>
      <c r="AO1745" s="31" t="s">
        <v>93</v>
      </c>
      <c r="AP1745" s="31" t="s">
        <v>94</v>
      </c>
      <c r="AQ1745" s="31">
        <v>63.739870000000003</v>
      </c>
      <c r="AR1745" s="31" t="s">
        <v>68</v>
      </c>
      <c r="AS1745" s="31"/>
      <c r="AT1745" s="31"/>
      <c r="AU1745" s="31" t="s">
        <v>305</v>
      </c>
      <c r="AV1745" s="31" t="s">
        <v>306</v>
      </c>
      <c r="AW1745" s="31">
        <v>118.48278000000001</v>
      </c>
      <c r="AX1745" s="31" t="s">
        <v>68</v>
      </c>
      <c r="AY1745" s="31" t="s">
        <v>68</v>
      </c>
      <c r="AZ1745" s="3" t="s">
        <v>68</v>
      </c>
      <c r="BA1745" s="31" t="s">
        <v>60</v>
      </c>
      <c r="BB1745" s="31">
        <v>2259</v>
      </c>
      <c r="BC1745" s="31" t="s">
        <v>60</v>
      </c>
      <c r="BD1745" s="31" t="s">
        <v>60</v>
      </c>
      <c r="BE1745" s="31" t="s">
        <v>60</v>
      </c>
      <c r="BF1745" s="36" t="str">
        <f>IFERROR(VLOOKUP(Data_Power_app[[#This Row],[PRO ODER]],'Result'!H:J,3,0),"")</f>
        <v/>
      </c>
      <c r="BG1745" s="13" t="str">
        <f>IFERROR(VLOOKUP(Data_Power_app[[#This Row],[PRO ODER]]&amp;"LAM",'Real Time'!A:E,4,0),"")</f>
        <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1863</v>
      </c>
      <c r="B1746" s="31" t="s">
        <v>8199</v>
      </c>
      <c r="C1746" s="31" t="s">
        <v>7756</v>
      </c>
      <c r="D1746" s="31" t="s">
        <v>86</v>
      </c>
      <c r="E1746" s="31" t="s">
        <v>170</v>
      </c>
      <c r="F1746" s="31" t="s">
        <v>59</v>
      </c>
      <c r="G1746" s="31">
        <v>5025</v>
      </c>
      <c r="H1746" s="4">
        <v>45817</v>
      </c>
      <c r="I1746" s="4">
        <v>45815</v>
      </c>
      <c r="J1746" s="4">
        <v>45817</v>
      </c>
      <c r="K1746" s="4">
        <v>45817</v>
      </c>
      <c r="L1746" s="4">
        <v>45818.100208333337</v>
      </c>
      <c r="M1746" s="4">
        <v>45818</v>
      </c>
      <c r="N1746" s="4">
        <v>45819.560173611113</v>
      </c>
      <c r="O1746" s="4" t="s">
        <v>60</v>
      </c>
      <c r="P1746" s="4" t="s">
        <v>60</v>
      </c>
      <c r="Q1746" s="4" t="s">
        <v>60</v>
      </c>
      <c r="R1746" s="4" t="s">
        <v>60</v>
      </c>
      <c r="S1746" s="4" t="s">
        <v>60</v>
      </c>
      <c r="T1746" s="4">
        <v>45819</v>
      </c>
      <c r="U1746" s="4">
        <v>45819.77652777778</v>
      </c>
      <c r="V1746" s="4"/>
      <c r="W1746" s="4">
        <v>45821</v>
      </c>
      <c r="X1746" s="4"/>
      <c r="Y1746" s="4" t="s">
        <v>60</v>
      </c>
      <c r="Z1746" s="4">
        <v>45823</v>
      </c>
      <c r="AA1746" s="4"/>
      <c r="AB1746" s="4" t="s">
        <v>60</v>
      </c>
      <c r="AC1746" s="4">
        <v>45824</v>
      </c>
      <c r="AD1746" s="4">
        <v>45826</v>
      </c>
      <c r="AE1746" s="4">
        <v>45827</v>
      </c>
      <c r="AF1746" s="4"/>
      <c r="AG1746" s="31" t="s">
        <v>242</v>
      </c>
      <c r="AH1746" s="31" t="s">
        <v>215</v>
      </c>
      <c r="AI1746" s="31" t="s">
        <v>5648</v>
      </c>
      <c r="AJ1746" s="31" t="s">
        <v>172</v>
      </c>
      <c r="AK1746" s="31" t="s">
        <v>100</v>
      </c>
      <c r="AL1746" s="31" t="s">
        <v>173</v>
      </c>
      <c r="AM1746" s="31" t="s">
        <v>174</v>
      </c>
      <c r="AN1746" s="31">
        <v>176.61694</v>
      </c>
      <c r="AO1746" s="31" t="s">
        <v>68</v>
      </c>
      <c r="AP1746" s="31"/>
      <c r="AQ1746" s="31"/>
      <c r="AR1746" s="31" t="s">
        <v>68</v>
      </c>
      <c r="AS1746" s="31"/>
      <c r="AT1746" s="31"/>
      <c r="AU1746" s="31" t="s">
        <v>307</v>
      </c>
      <c r="AV1746" s="31" t="s">
        <v>308</v>
      </c>
      <c r="AW1746" s="31">
        <v>386.24104999999997</v>
      </c>
      <c r="AX1746" s="31" t="s">
        <v>11592</v>
      </c>
      <c r="AY1746" s="31" t="s">
        <v>11593</v>
      </c>
      <c r="AZ1746" s="3">
        <v>3560</v>
      </c>
      <c r="BA1746" s="31" t="s">
        <v>60</v>
      </c>
      <c r="BB1746" s="31">
        <v>5025</v>
      </c>
      <c r="BC1746" s="31" t="s">
        <v>60</v>
      </c>
      <c r="BD1746" s="31" t="s">
        <v>60</v>
      </c>
      <c r="BE1746" s="31" t="s">
        <v>60</v>
      </c>
      <c r="BF1746" s="36" t="str">
        <f>IFERROR(VLOOKUP(Data_Power_app[[#This Row],[PRO ODER]],'Result'!H:J,3,0),"")</f>
        <v>LAMINATION 5</v>
      </c>
      <c r="BG1746" s="13" t="str">
        <f>IFERROR(VLOOKUP(Data_Power_app[[#This Row],[PRO ODER]]&amp;"LAM",'Real Time'!A:E,4,0),"")</f>
        <v>ML-05</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4299</v>
      </c>
      <c r="C1747" s="31" t="s">
        <v>4300</v>
      </c>
      <c r="D1747" s="31" t="s">
        <v>272</v>
      </c>
      <c r="E1747" s="31" t="s">
        <v>739</v>
      </c>
      <c r="F1747" s="31" t="s">
        <v>59</v>
      </c>
      <c r="G1747" s="31">
        <v>1502</v>
      </c>
      <c r="H1747" s="4">
        <v>45812</v>
      </c>
      <c r="I1747" s="4">
        <v>45811</v>
      </c>
      <c r="J1747" s="4" t="s">
        <v>68</v>
      </c>
      <c r="K1747" s="4">
        <v>45815</v>
      </c>
      <c r="L1747" s="4">
        <v>45813.171932870369</v>
      </c>
      <c r="M1747" s="4">
        <v>45815</v>
      </c>
      <c r="N1747" s="4">
        <v>45814.556122685186</v>
      </c>
      <c r="O1747" s="4" t="s">
        <v>60</v>
      </c>
      <c r="P1747" s="4" t="s">
        <v>60</v>
      </c>
      <c r="Q1747" s="4" t="s">
        <v>60</v>
      </c>
      <c r="R1747" s="4" t="s">
        <v>60</v>
      </c>
      <c r="S1747" s="4" t="s">
        <v>60</v>
      </c>
      <c r="T1747" s="4">
        <v>45817</v>
      </c>
      <c r="U1747" s="4"/>
      <c r="V1747" s="4"/>
      <c r="W1747" s="4">
        <v>45821</v>
      </c>
      <c r="X1747" s="4"/>
      <c r="Y1747" s="4" t="s">
        <v>60</v>
      </c>
      <c r="Z1747" s="4" t="s">
        <v>60</v>
      </c>
      <c r="AA1747" s="4"/>
      <c r="AB1747" s="4" t="s">
        <v>60</v>
      </c>
      <c r="AC1747" s="4">
        <v>45824</v>
      </c>
      <c r="AD1747" s="4">
        <v>45826</v>
      </c>
      <c r="AE1747" s="4">
        <v>45827</v>
      </c>
      <c r="AF1747" s="4"/>
      <c r="AG1747" s="31" t="s">
        <v>242</v>
      </c>
      <c r="AH1747" s="31" t="s">
        <v>274</v>
      </c>
      <c r="AI1747" s="31" t="s">
        <v>767</v>
      </c>
      <c r="AJ1747" s="31" t="s">
        <v>275</v>
      </c>
      <c r="AK1747" s="31" t="s">
        <v>100</v>
      </c>
      <c r="AL1747" s="31" t="s">
        <v>348</v>
      </c>
      <c r="AM1747" s="31" t="s">
        <v>349</v>
      </c>
      <c r="AN1747" s="31">
        <v>28.737069999999999</v>
      </c>
      <c r="AO1747" s="31" t="s">
        <v>68</v>
      </c>
      <c r="AP1747" s="31"/>
      <c r="AQ1747" s="31"/>
      <c r="AR1747" s="31" t="s">
        <v>68</v>
      </c>
      <c r="AS1747" s="31"/>
      <c r="AT1747" s="31"/>
      <c r="AU1747" s="31" t="s">
        <v>350</v>
      </c>
      <c r="AV1747" s="31" t="s">
        <v>351</v>
      </c>
      <c r="AW1747" s="31">
        <v>125.68810999999999</v>
      </c>
      <c r="AX1747" s="31" t="s">
        <v>68</v>
      </c>
      <c r="AY1747" s="31" t="s">
        <v>68</v>
      </c>
      <c r="AZ1747" s="3" t="s">
        <v>68</v>
      </c>
      <c r="BA1747" s="31" t="s">
        <v>60</v>
      </c>
      <c r="BB1747" s="31">
        <v>1502</v>
      </c>
      <c r="BC1747" s="31" t="s">
        <v>60</v>
      </c>
      <c r="BD1747" s="31" t="s">
        <v>60</v>
      </c>
      <c r="BE1747" s="31" t="s">
        <v>60</v>
      </c>
      <c r="BF1747" s="36" t="str">
        <f>IFERROR(VLOOKUP(Data_Power_app[[#This Row],[PRO ODER]],'Result'!H:J,3,0),"")</f>
        <v>LAMINATION 1</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1865</v>
      </c>
      <c r="B1748" s="31" t="s">
        <v>4301</v>
      </c>
      <c r="C1748" s="31" t="s">
        <v>4302</v>
      </c>
      <c r="D1748" s="31" t="s">
        <v>272</v>
      </c>
      <c r="E1748" s="31" t="s">
        <v>739</v>
      </c>
      <c r="F1748" s="31" t="s">
        <v>59</v>
      </c>
      <c r="G1748" s="31">
        <v>602</v>
      </c>
      <c r="H1748" s="4">
        <v>45812</v>
      </c>
      <c r="I1748" s="4">
        <v>45811</v>
      </c>
      <c r="J1748" s="4" t="s">
        <v>68</v>
      </c>
      <c r="K1748" s="4">
        <v>45815</v>
      </c>
      <c r="L1748" s="4">
        <v>45813.171967592592</v>
      </c>
      <c r="M1748" s="4">
        <v>45815</v>
      </c>
      <c r="N1748" s="4">
        <v>45814.556192129632</v>
      </c>
      <c r="O1748" s="4" t="s">
        <v>60</v>
      </c>
      <c r="P1748" s="4" t="s">
        <v>60</v>
      </c>
      <c r="Q1748" s="4" t="s">
        <v>60</v>
      </c>
      <c r="R1748" s="4" t="s">
        <v>60</v>
      </c>
      <c r="S1748" s="4" t="s">
        <v>60</v>
      </c>
      <c r="T1748" s="4">
        <v>45817</v>
      </c>
      <c r="U1748" s="4">
        <v>45817.100601851853</v>
      </c>
      <c r="V1748" s="4"/>
      <c r="W1748" s="4">
        <v>45821</v>
      </c>
      <c r="X1748" s="4"/>
      <c r="Y1748" s="4" t="s">
        <v>60</v>
      </c>
      <c r="Z1748" s="4" t="s">
        <v>60</v>
      </c>
      <c r="AA1748" s="4"/>
      <c r="AB1748" s="4" t="s">
        <v>60</v>
      </c>
      <c r="AC1748" s="4">
        <v>45824</v>
      </c>
      <c r="AD1748" s="4">
        <v>45826</v>
      </c>
      <c r="AE1748" s="4">
        <v>45827</v>
      </c>
      <c r="AF1748" s="4"/>
      <c r="AG1748" s="31" t="s">
        <v>242</v>
      </c>
      <c r="AH1748" s="31" t="s">
        <v>274</v>
      </c>
      <c r="AI1748" s="31" t="s">
        <v>767</v>
      </c>
      <c r="AJ1748" s="31" t="s">
        <v>275</v>
      </c>
      <c r="AK1748" s="31" t="s">
        <v>100</v>
      </c>
      <c r="AL1748" s="31" t="s">
        <v>348</v>
      </c>
      <c r="AM1748" s="31" t="s">
        <v>349</v>
      </c>
      <c r="AN1748" s="31">
        <v>10.22171</v>
      </c>
      <c r="AO1748" s="31" t="s">
        <v>68</v>
      </c>
      <c r="AP1748" s="31"/>
      <c r="AQ1748" s="31"/>
      <c r="AR1748" s="31" t="s">
        <v>68</v>
      </c>
      <c r="AS1748" s="31"/>
      <c r="AT1748" s="31"/>
      <c r="AU1748" s="31" t="s">
        <v>350</v>
      </c>
      <c r="AV1748" s="31" t="s">
        <v>351</v>
      </c>
      <c r="AW1748" s="31">
        <v>44.703110000000002</v>
      </c>
      <c r="AX1748" s="31" t="s">
        <v>68</v>
      </c>
      <c r="AY1748" s="31" t="s">
        <v>68</v>
      </c>
      <c r="AZ1748" s="3" t="s">
        <v>68</v>
      </c>
      <c r="BA1748" s="31" t="s">
        <v>60</v>
      </c>
      <c r="BB1748" s="31">
        <v>602</v>
      </c>
      <c r="BC1748" s="31" t="s">
        <v>60</v>
      </c>
      <c r="BD1748" s="31" t="s">
        <v>60</v>
      </c>
      <c r="BE1748" s="31" t="s">
        <v>60</v>
      </c>
      <c r="BF1748" s="36" t="str">
        <f>IFERROR(VLOOKUP(Data_Power_app[[#This Row],[PRO ODER]],'Result'!H:J,3,0),"")</f>
        <v>LAMINATION 1</v>
      </c>
      <c r="BG1748" s="13" t="str">
        <f>IFERROR(VLOOKUP(Data_Power_app[[#This Row],[PRO ODER]]&amp;"LAM",'Real Time'!A:E,4,0),"")</f>
        <v>ML-07</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1866</v>
      </c>
      <c r="B1749" s="31" t="s">
        <v>8200</v>
      </c>
      <c r="C1749" s="31" t="s">
        <v>7768</v>
      </c>
      <c r="D1749" s="31" t="s">
        <v>272</v>
      </c>
      <c r="E1749" s="31" t="s">
        <v>273</v>
      </c>
      <c r="F1749" s="31" t="s">
        <v>59</v>
      </c>
      <c r="G1749" s="31">
        <v>3116</v>
      </c>
      <c r="H1749" s="4">
        <v>45818</v>
      </c>
      <c r="I1749" s="4">
        <v>45815</v>
      </c>
      <c r="J1749" s="4">
        <v>45815</v>
      </c>
      <c r="K1749" s="4">
        <v>45819</v>
      </c>
      <c r="L1749" s="4">
        <v>45818.438217592593</v>
      </c>
      <c r="M1749" s="4">
        <v>45819</v>
      </c>
      <c r="N1749" s="4"/>
      <c r="O1749" s="4" t="s">
        <v>60</v>
      </c>
      <c r="P1749" s="4" t="s">
        <v>60</v>
      </c>
      <c r="Q1749" s="4" t="s">
        <v>60</v>
      </c>
      <c r="R1749" s="4" t="s">
        <v>60</v>
      </c>
      <c r="S1749" s="4" t="s">
        <v>60</v>
      </c>
      <c r="T1749" s="4">
        <v>45821</v>
      </c>
      <c r="U1749" s="4"/>
      <c r="V1749" s="4"/>
      <c r="W1749" s="4">
        <v>45822</v>
      </c>
      <c r="X1749" s="4"/>
      <c r="Y1749" s="4" t="s">
        <v>60</v>
      </c>
      <c r="Z1749" s="4">
        <v>45824</v>
      </c>
      <c r="AA1749" s="4"/>
      <c r="AB1749" s="4" t="s">
        <v>60</v>
      </c>
      <c r="AC1749" s="4">
        <v>45825</v>
      </c>
      <c r="AD1749" s="4">
        <v>45826</v>
      </c>
      <c r="AE1749" s="4">
        <v>45827</v>
      </c>
      <c r="AF1749" s="4"/>
      <c r="AG1749" s="31" t="s">
        <v>88</v>
      </c>
      <c r="AH1749" s="31" t="s">
        <v>274</v>
      </c>
      <c r="AI1749" s="31" t="s">
        <v>473</v>
      </c>
      <c r="AJ1749" s="31" t="s">
        <v>275</v>
      </c>
      <c r="AK1749" s="31" t="s">
        <v>65</v>
      </c>
      <c r="AL1749" s="31" t="s">
        <v>276</v>
      </c>
      <c r="AM1749" s="31" t="s">
        <v>277</v>
      </c>
      <c r="AN1749" s="31">
        <v>60.699669999999998</v>
      </c>
      <c r="AO1749" s="31" t="s">
        <v>68</v>
      </c>
      <c r="AP1749" s="31"/>
      <c r="AQ1749" s="31"/>
      <c r="AR1749" s="31" t="s">
        <v>68</v>
      </c>
      <c r="AS1749" s="31"/>
      <c r="AT1749" s="31"/>
      <c r="AU1749" s="31" t="s">
        <v>345</v>
      </c>
      <c r="AV1749" s="31" t="s">
        <v>346</v>
      </c>
      <c r="AW1749" s="31">
        <v>225.67358999999999</v>
      </c>
      <c r="AX1749" s="31" t="s">
        <v>474</v>
      </c>
      <c r="AY1749" s="31" t="s">
        <v>475</v>
      </c>
      <c r="AZ1749" s="3">
        <v>3116</v>
      </c>
      <c r="BA1749" s="31" t="s">
        <v>60</v>
      </c>
      <c r="BB1749" s="31">
        <v>3116</v>
      </c>
      <c r="BC1749" s="31" t="s">
        <v>60</v>
      </c>
      <c r="BD1749" s="31" t="s">
        <v>60</v>
      </c>
      <c r="BE1749" s="31" t="s">
        <v>60</v>
      </c>
      <c r="BF1749" s="36" t="str">
        <f>IFERROR(VLOOKUP(Data_Power_app[[#This Row],[PRO ODER]],'Result'!H:J,3,0),"")</f>
        <v>LAMINATION 7</v>
      </c>
      <c r="BG1749" s="13" t="str">
        <f>IFERROR(VLOOKUP(Data_Power_app[[#This Row],[PRO ODER]]&amp;"LAM",'Real Time'!A:E,4,0),"")</f>
        <v>ML-05</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1867</v>
      </c>
      <c r="B1750" s="31" t="s">
        <v>8201</v>
      </c>
      <c r="C1750" s="31" t="s">
        <v>7754</v>
      </c>
      <c r="D1750" s="31" t="s">
        <v>86</v>
      </c>
      <c r="E1750" s="31" t="s">
        <v>170</v>
      </c>
      <c r="F1750" s="31" t="s">
        <v>59</v>
      </c>
      <c r="G1750" s="31">
        <v>3438</v>
      </c>
      <c r="H1750" s="4">
        <v>45817</v>
      </c>
      <c r="I1750" s="4">
        <v>45815</v>
      </c>
      <c r="J1750" s="4">
        <v>45817</v>
      </c>
      <c r="K1750" s="4">
        <v>45817</v>
      </c>
      <c r="L1750" s="4">
        <v>45818.82539351852</v>
      </c>
      <c r="M1750" s="4">
        <v>45818</v>
      </c>
      <c r="N1750" s="4">
        <v>45819.300752314812</v>
      </c>
      <c r="O1750" s="4" t="s">
        <v>60</v>
      </c>
      <c r="P1750" s="4" t="s">
        <v>60</v>
      </c>
      <c r="Q1750" s="4" t="s">
        <v>60</v>
      </c>
      <c r="R1750" s="4" t="s">
        <v>60</v>
      </c>
      <c r="S1750" s="4" t="s">
        <v>60</v>
      </c>
      <c r="T1750" s="4">
        <v>45819</v>
      </c>
      <c r="U1750" s="4">
        <v>45819.65016203704</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2449</v>
      </c>
      <c r="AJ1750" s="31" t="s">
        <v>172</v>
      </c>
      <c r="AK1750" s="31" t="s">
        <v>65</v>
      </c>
      <c r="AL1750" s="31" t="s">
        <v>173</v>
      </c>
      <c r="AM1750" s="31" t="s">
        <v>174</v>
      </c>
      <c r="AN1750" s="31">
        <v>105.36215</v>
      </c>
      <c r="AO1750" s="31" t="s">
        <v>68</v>
      </c>
      <c r="AP1750" s="31"/>
      <c r="AQ1750" s="31"/>
      <c r="AR1750" s="31" t="s">
        <v>68</v>
      </c>
      <c r="AS1750" s="31"/>
      <c r="AT1750" s="31"/>
      <c r="AU1750" s="31" t="s">
        <v>250</v>
      </c>
      <c r="AV1750" s="31" t="s">
        <v>251</v>
      </c>
      <c r="AW1750" s="31">
        <v>230.42187000000001</v>
      </c>
      <c r="AX1750" s="31" t="s">
        <v>2450</v>
      </c>
      <c r="AY1750" s="31" t="s">
        <v>2451</v>
      </c>
      <c r="AZ1750" s="3">
        <v>3341</v>
      </c>
      <c r="BA1750" s="31" t="s">
        <v>60</v>
      </c>
      <c r="BB1750" s="31">
        <v>3438</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1868</v>
      </c>
      <c r="B1751" s="31" t="s">
        <v>4303</v>
      </c>
      <c r="C1751" s="31" t="s">
        <v>4304</v>
      </c>
      <c r="D1751" s="31" t="s">
        <v>86</v>
      </c>
      <c r="E1751" s="31" t="s">
        <v>163</v>
      </c>
      <c r="F1751" s="31" t="s">
        <v>59</v>
      </c>
      <c r="G1751" s="31">
        <v>77</v>
      </c>
      <c r="H1751" s="4">
        <v>45817</v>
      </c>
      <c r="I1751" s="4">
        <v>45811</v>
      </c>
      <c r="J1751" s="4">
        <v>45811</v>
      </c>
      <c r="K1751" s="4">
        <v>45818</v>
      </c>
      <c r="L1751" s="4">
        <v>45812.060011574074</v>
      </c>
      <c r="M1751" s="4">
        <v>45819</v>
      </c>
      <c r="N1751" s="4">
        <v>45813.681157407409</v>
      </c>
      <c r="O1751" s="4" t="s">
        <v>60</v>
      </c>
      <c r="P1751" s="4" t="s">
        <v>60</v>
      </c>
      <c r="Q1751" s="4" t="s">
        <v>60</v>
      </c>
      <c r="R1751" s="4" t="s">
        <v>60</v>
      </c>
      <c r="S1751" s="4" t="s">
        <v>60</v>
      </c>
      <c r="T1751" s="4">
        <v>45820</v>
      </c>
      <c r="U1751" s="4">
        <v>45815.401099537034</v>
      </c>
      <c r="V1751" s="4">
        <v>45818.782106481478</v>
      </c>
      <c r="W1751" s="4">
        <v>45821</v>
      </c>
      <c r="X1751" s="4"/>
      <c r="Y1751" s="4" t="s">
        <v>60</v>
      </c>
      <c r="Z1751" s="4">
        <v>45823</v>
      </c>
      <c r="AA1751" s="4"/>
      <c r="AB1751" s="4" t="s">
        <v>60</v>
      </c>
      <c r="AC1751" s="4">
        <v>45824</v>
      </c>
      <c r="AD1751" s="4">
        <v>45826</v>
      </c>
      <c r="AE1751" s="4">
        <v>45827</v>
      </c>
      <c r="AF1751" s="4"/>
      <c r="AG1751" s="31" t="s">
        <v>312</v>
      </c>
      <c r="AH1751" s="31" t="s">
        <v>268</v>
      </c>
      <c r="AI1751" s="31" t="s">
        <v>726</v>
      </c>
      <c r="AJ1751" s="31" t="s">
        <v>194</v>
      </c>
      <c r="AK1751" s="31" t="s">
        <v>100</v>
      </c>
      <c r="AL1751" s="31" t="s">
        <v>269</v>
      </c>
      <c r="AM1751" s="31" t="s">
        <v>270</v>
      </c>
      <c r="AN1751" s="31">
        <v>2.7821199999999999</v>
      </c>
      <c r="AO1751" s="31" t="s">
        <v>68</v>
      </c>
      <c r="AP1751" s="31"/>
      <c r="AQ1751" s="31"/>
      <c r="AR1751" s="31" t="s">
        <v>68</v>
      </c>
      <c r="AS1751" s="31"/>
      <c r="AT1751" s="31"/>
      <c r="AU1751" s="31" t="s">
        <v>250</v>
      </c>
      <c r="AV1751" s="31" t="s">
        <v>251</v>
      </c>
      <c r="AW1751" s="31">
        <v>6.0844500000000004</v>
      </c>
      <c r="AX1751" s="31" t="s">
        <v>700</v>
      </c>
      <c r="AY1751" s="31" t="s">
        <v>389</v>
      </c>
      <c r="AZ1751" s="3">
        <v>77</v>
      </c>
      <c r="BA1751" s="31" t="s">
        <v>60</v>
      </c>
      <c r="BB1751" s="31">
        <v>77</v>
      </c>
      <c r="BC1751" s="31" t="s">
        <v>60</v>
      </c>
      <c r="BD1751" s="31" t="s">
        <v>60</v>
      </c>
      <c r="BE1751" s="31" t="s">
        <v>60</v>
      </c>
      <c r="BF1751" s="36" t="str">
        <f>IFERROR(VLOOKUP(Data_Power_app[[#This Row],[PRO ODER]],'Result'!H:J,3,0),"")</f>
        <v>LAMINATION 5</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1869</v>
      </c>
      <c r="B1752" s="31" t="s">
        <v>16364</v>
      </c>
      <c r="C1752" s="31" t="s">
        <v>16365</v>
      </c>
      <c r="D1752" s="31" t="s">
        <v>75</v>
      </c>
      <c r="E1752" s="31" t="s">
        <v>590</v>
      </c>
      <c r="F1752" s="31" t="s">
        <v>72</v>
      </c>
      <c r="G1752" s="31">
        <v>166</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16366</v>
      </c>
      <c r="AI1752" s="31" t="s">
        <v>16367</v>
      </c>
      <c r="AJ1752" s="31" t="s">
        <v>74</v>
      </c>
      <c r="AK1752" s="31" t="s">
        <v>177</v>
      </c>
      <c r="AL1752" s="31" t="s">
        <v>303</v>
      </c>
      <c r="AM1752" s="31" t="s">
        <v>230</v>
      </c>
      <c r="AN1752" s="31">
        <v>4.2561900000000001</v>
      </c>
      <c r="AO1752" s="31" t="s">
        <v>228</v>
      </c>
      <c r="AP1752" s="31" t="s">
        <v>229</v>
      </c>
      <c r="AQ1752" s="31">
        <v>4.2561900000000001</v>
      </c>
      <c r="AR1752" s="31" t="s">
        <v>68</v>
      </c>
      <c r="AS1752" s="31"/>
      <c r="AT1752" s="31"/>
      <c r="AU1752" s="31" t="s">
        <v>16368</v>
      </c>
      <c r="AV1752" s="31" t="s">
        <v>16369</v>
      </c>
      <c r="AW1752" s="31">
        <v>7.9121800000000002</v>
      </c>
      <c r="AX1752" s="31" t="s">
        <v>16370</v>
      </c>
      <c r="AY1752" s="31" t="s">
        <v>16371</v>
      </c>
      <c r="AZ1752" s="3">
        <v>97</v>
      </c>
      <c r="BA1752" s="31" t="s">
        <v>60</v>
      </c>
      <c r="BB1752" s="31">
        <v>166</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16372</v>
      </c>
      <c r="C1753" s="31" t="s">
        <v>16373</v>
      </c>
      <c r="D1753" s="31" t="s">
        <v>75</v>
      </c>
      <c r="E1753" s="31" t="s">
        <v>590</v>
      </c>
      <c r="F1753" s="31" t="s">
        <v>72</v>
      </c>
      <c r="G1753" s="31">
        <v>137</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16366</v>
      </c>
      <c r="AI1753" s="31" t="s">
        <v>16367</v>
      </c>
      <c r="AJ1753" s="31" t="s">
        <v>74</v>
      </c>
      <c r="AK1753" s="31" t="s">
        <v>177</v>
      </c>
      <c r="AL1753" s="31" t="s">
        <v>303</v>
      </c>
      <c r="AM1753" s="31" t="s">
        <v>230</v>
      </c>
      <c r="AN1753" s="31">
        <v>3.6663299999999999</v>
      </c>
      <c r="AO1753" s="31" t="s">
        <v>228</v>
      </c>
      <c r="AP1753" s="31" t="s">
        <v>229</v>
      </c>
      <c r="AQ1753" s="31">
        <v>3.6663299999999999</v>
      </c>
      <c r="AR1753" s="31" t="s">
        <v>68</v>
      </c>
      <c r="AS1753" s="31"/>
      <c r="AT1753" s="31"/>
      <c r="AU1753" s="31" t="s">
        <v>16368</v>
      </c>
      <c r="AV1753" s="31" t="s">
        <v>16369</v>
      </c>
      <c r="AW1753" s="31">
        <v>6.8160800000000004</v>
      </c>
      <c r="AX1753" s="31" t="s">
        <v>16374</v>
      </c>
      <c r="AY1753" s="31" t="s">
        <v>16375</v>
      </c>
      <c r="AZ1753" s="3">
        <v>75</v>
      </c>
      <c r="BA1753" s="31" t="s">
        <v>60</v>
      </c>
      <c r="BB1753" s="31">
        <v>137</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16376</v>
      </c>
      <c r="C1754" s="31" t="s">
        <v>16377</v>
      </c>
      <c r="D1754" s="31" t="s">
        <v>75</v>
      </c>
      <c r="E1754" s="31" t="s">
        <v>590</v>
      </c>
      <c r="F1754" s="31" t="s">
        <v>72</v>
      </c>
      <c r="G1754" s="31">
        <v>212</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16366</v>
      </c>
      <c r="AI1754" s="31" t="s">
        <v>16367</v>
      </c>
      <c r="AJ1754" s="31" t="s">
        <v>74</v>
      </c>
      <c r="AK1754" s="31" t="s">
        <v>177</v>
      </c>
      <c r="AL1754" s="31" t="s">
        <v>303</v>
      </c>
      <c r="AM1754" s="31" t="s">
        <v>230</v>
      </c>
      <c r="AN1754" s="31">
        <v>5.7789200000000003</v>
      </c>
      <c r="AO1754" s="31" t="s">
        <v>228</v>
      </c>
      <c r="AP1754" s="31" t="s">
        <v>229</v>
      </c>
      <c r="AQ1754" s="31">
        <v>5.7789200000000003</v>
      </c>
      <c r="AR1754" s="31" t="s">
        <v>68</v>
      </c>
      <c r="AS1754" s="31"/>
      <c r="AT1754" s="31"/>
      <c r="AU1754" s="31" t="s">
        <v>16368</v>
      </c>
      <c r="AV1754" s="31" t="s">
        <v>16369</v>
      </c>
      <c r="AW1754" s="31">
        <v>10.743259999999999</v>
      </c>
      <c r="AX1754" s="31" t="s">
        <v>16374</v>
      </c>
      <c r="AY1754" s="31" t="s">
        <v>16375</v>
      </c>
      <c r="AZ1754" s="3">
        <v>124</v>
      </c>
      <c r="BA1754" s="31" t="s">
        <v>60</v>
      </c>
      <c r="BB1754" s="31">
        <v>212</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16378</v>
      </c>
      <c r="C1755" s="31" t="s">
        <v>16379</v>
      </c>
      <c r="D1755" s="31" t="s">
        <v>75</v>
      </c>
      <c r="E1755" s="31" t="s">
        <v>590</v>
      </c>
      <c r="F1755" s="31" t="s">
        <v>72</v>
      </c>
      <c r="G1755" s="31">
        <v>132</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16366</v>
      </c>
      <c r="AI1755" s="31" t="s">
        <v>16367</v>
      </c>
      <c r="AJ1755" s="31" t="s">
        <v>74</v>
      </c>
      <c r="AK1755" s="31" t="s">
        <v>177</v>
      </c>
      <c r="AL1755" s="31" t="s">
        <v>303</v>
      </c>
      <c r="AM1755" s="31" t="s">
        <v>230</v>
      </c>
      <c r="AN1755" s="31">
        <v>3.8135300000000001</v>
      </c>
      <c r="AO1755" s="31" t="s">
        <v>228</v>
      </c>
      <c r="AP1755" s="31" t="s">
        <v>229</v>
      </c>
      <c r="AQ1755" s="31">
        <v>3.8135300000000001</v>
      </c>
      <c r="AR1755" s="31" t="s">
        <v>68</v>
      </c>
      <c r="AS1755" s="31"/>
      <c r="AT1755" s="31"/>
      <c r="AU1755" s="31" t="s">
        <v>16368</v>
      </c>
      <c r="AV1755" s="31" t="s">
        <v>16369</v>
      </c>
      <c r="AW1755" s="31">
        <v>7.0892499999999998</v>
      </c>
      <c r="AX1755" s="31" t="s">
        <v>16374</v>
      </c>
      <c r="AY1755" s="31" t="s">
        <v>16375</v>
      </c>
      <c r="AZ1755" s="3">
        <v>119</v>
      </c>
      <c r="BA1755" s="31" t="s">
        <v>60</v>
      </c>
      <c r="BB1755" s="31">
        <v>132</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16380</v>
      </c>
      <c r="C1756" s="31" t="s">
        <v>16381</v>
      </c>
      <c r="D1756" s="31" t="s">
        <v>75</v>
      </c>
      <c r="E1756" s="31" t="s">
        <v>590</v>
      </c>
      <c r="F1756" s="31" t="s">
        <v>72</v>
      </c>
      <c r="G1756" s="31">
        <v>229</v>
      </c>
      <c r="H1756" s="4">
        <v>45820</v>
      </c>
      <c r="I1756" s="4">
        <v>37231</v>
      </c>
      <c r="J1756" s="4" t="s">
        <v>60</v>
      </c>
      <c r="K1756" s="4">
        <v>45821</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45827</v>
      </c>
      <c r="AF1756" s="4"/>
      <c r="AG1756" s="31" t="s">
        <v>119</v>
      </c>
      <c r="AH1756" s="31" t="s">
        <v>16366</v>
      </c>
      <c r="AI1756" s="31" t="s">
        <v>16367</v>
      </c>
      <c r="AJ1756" s="31" t="s">
        <v>74</v>
      </c>
      <c r="AK1756" s="31" t="s">
        <v>177</v>
      </c>
      <c r="AL1756" s="31" t="s">
        <v>303</v>
      </c>
      <c r="AM1756" s="31" t="s">
        <v>230</v>
      </c>
      <c r="AN1756" s="31">
        <v>6.3600399999999997</v>
      </c>
      <c r="AO1756" s="31" t="s">
        <v>228</v>
      </c>
      <c r="AP1756" s="31" t="s">
        <v>229</v>
      </c>
      <c r="AQ1756" s="31">
        <v>6.3600399999999997</v>
      </c>
      <c r="AR1756" s="31" t="s">
        <v>68</v>
      </c>
      <c r="AS1756" s="31"/>
      <c r="AT1756" s="31"/>
      <c r="AU1756" s="31" t="s">
        <v>16368</v>
      </c>
      <c r="AV1756" s="31" t="s">
        <v>16369</v>
      </c>
      <c r="AW1756" s="31">
        <v>11.82347</v>
      </c>
      <c r="AX1756" s="31" t="s">
        <v>16374</v>
      </c>
      <c r="AY1756" s="31" t="s">
        <v>16375</v>
      </c>
      <c r="AZ1756" s="3">
        <v>161</v>
      </c>
      <c r="BA1756" s="31" t="s">
        <v>60</v>
      </c>
      <c r="BB1756" s="31">
        <v>229</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16382</v>
      </c>
      <c r="C1757" s="31" t="s">
        <v>16383</v>
      </c>
      <c r="D1757" s="31" t="s">
        <v>75</v>
      </c>
      <c r="E1757" s="31" t="s">
        <v>590</v>
      </c>
      <c r="F1757" s="31" t="s">
        <v>72</v>
      </c>
      <c r="G1757" s="31">
        <v>1</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16366</v>
      </c>
      <c r="AI1757" s="31" t="s">
        <v>16367</v>
      </c>
      <c r="AJ1757" s="31" t="s">
        <v>74</v>
      </c>
      <c r="AK1757" s="31" t="s">
        <v>177</v>
      </c>
      <c r="AL1757" s="31" t="s">
        <v>303</v>
      </c>
      <c r="AM1757" s="31" t="s">
        <v>230</v>
      </c>
      <c r="AN1757" s="31">
        <v>2.615E-2</v>
      </c>
      <c r="AO1757" s="31" t="s">
        <v>228</v>
      </c>
      <c r="AP1757" s="31" t="s">
        <v>229</v>
      </c>
      <c r="AQ1757" s="31">
        <v>2.615E-2</v>
      </c>
      <c r="AR1757" s="31" t="s">
        <v>68</v>
      </c>
      <c r="AS1757" s="31"/>
      <c r="AT1757" s="31"/>
      <c r="AU1757" s="31" t="s">
        <v>16368</v>
      </c>
      <c r="AV1757" s="31" t="s">
        <v>16369</v>
      </c>
      <c r="AW1757" s="31">
        <v>4.8619999999999997E-2</v>
      </c>
      <c r="AX1757" s="31" t="s">
        <v>16370</v>
      </c>
      <c r="AY1757" s="31" t="s">
        <v>16371</v>
      </c>
      <c r="AZ1757" s="3">
        <v>1</v>
      </c>
      <c r="BA1757" s="31" t="s">
        <v>60</v>
      </c>
      <c r="BB1757" s="31">
        <v>1</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1875</v>
      </c>
      <c r="B1758" s="31" t="s">
        <v>16384</v>
      </c>
      <c r="C1758" s="31" t="s">
        <v>16385</v>
      </c>
      <c r="D1758" s="31" t="s">
        <v>75</v>
      </c>
      <c r="E1758" s="31" t="s">
        <v>590</v>
      </c>
      <c r="F1758" s="31" t="s">
        <v>72</v>
      </c>
      <c r="G1758" s="31">
        <v>154</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16366</v>
      </c>
      <c r="AI1758" s="31" t="s">
        <v>16386</v>
      </c>
      <c r="AJ1758" s="31" t="s">
        <v>74</v>
      </c>
      <c r="AK1758" s="31" t="s">
        <v>699</v>
      </c>
      <c r="AL1758" s="31" t="s">
        <v>303</v>
      </c>
      <c r="AM1758" s="31" t="s">
        <v>230</v>
      </c>
      <c r="AN1758" s="31">
        <v>3.45858</v>
      </c>
      <c r="AO1758" s="31" t="s">
        <v>228</v>
      </c>
      <c r="AP1758" s="31" t="s">
        <v>229</v>
      </c>
      <c r="AQ1758" s="31">
        <v>3.45858</v>
      </c>
      <c r="AR1758" s="31" t="s">
        <v>68</v>
      </c>
      <c r="AS1758" s="31"/>
      <c r="AT1758" s="31"/>
      <c r="AU1758" s="31" t="s">
        <v>16368</v>
      </c>
      <c r="AV1758" s="31" t="s">
        <v>16369</v>
      </c>
      <c r="AW1758" s="31">
        <v>6.4289500000000004</v>
      </c>
      <c r="AX1758" s="31" t="s">
        <v>16370</v>
      </c>
      <c r="AY1758" s="31" t="s">
        <v>16371</v>
      </c>
      <c r="AZ1758" s="3">
        <v>154</v>
      </c>
      <c r="BA1758" s="31" t="s">
        <v>60</v>
      </c>
      <c r="BB1758" s="31">
        <v>154</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1876</v>
      </c>
      <c r="B1759" s="31" t="s">
        <v>16387</v>
      </c>
      <c r="C1759" s="31" t="s">
        <v>16388</v>
      </c>
      <c r="D1759" s="31" t="s">
        <v>75</v>
      </c>
      <c r="E1759" s="31" t="s">
        <v>16389</v>
      </c>
      <c r="F1759" s="31" t="s">
        <v>72</v>
      </c>
      <c r="G1759" s="31">
        <v>354</v>
      </c>
      <c r="H1759" s="4">
        <v>45820</v>
      </c>
      <c r="I1759" s="4">
        <v>37231</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16366</v>
      </c>
      <c r="AI1759" s="31" t="s">
        <v>16390</v>
      </c>
      <c r="AJ1759" s="31" t="s">
        <v>74</v>
      </c>
      <c r="AK1759" s="31" t="s">
        <v>177</v>
      </c>
      <c r="AL1759" s="31" t="s">
        <v>303</v>
      </c>
      <c r="AM1759" s="31" t="s">
        <v>230</v>
      </c>
      <c r="AN1759" s="31">
        <v>9.6833500000000008</v>
      </c>
      <c r="AO1759" s="31" t="s">
        <v>228</v>
      </c>
      <c r="AP1759" s="31" t="s">
        <v>229</v>
      </c>
      <c r="AQ1759" s="31">
        <v>9.6833500000000008</v>
      </c>
      <c r="AR1759" s="31" t="s">
        <v>68</v>
      </c>
      <c r="AS1759" s="31"/>
      <c r="AT1759" s="31"/>
      <c r="AU1759" s="31" t="s">
        <v>16368</v>
      </c>
      <c r="AV1759" s="31" t="s">
        <v>16369</v>
      </c>
      <c r="AW1759" s="31">
        <v>18.002289999999999</v>
      </c>
      <c r="AX1759" s="31" t="s">
        <v>16374</v>
      </c>
      <c r="AY1759" s="31" t="s">
        <v>16375</v>
      </c>
      <c r="AZ1759" s="3">
        <v>240</v>
      </c>
      <c r="BA1759" s="31" t="s">
        <v>60</v>
      </c>
      <c r="BB1759" s="31">
        <v>354</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1878</v>
      </c>
      <c r="B1760" s="31" t="s">
        <v>16391</v>
      </c>
      <c r="C1760" s="31" t="s">
        <v>16392</v>
      </c>
      <c r="D1760" s="31" t="s">
        <v>95</v>
      </c>
      <c r="E1760" s="31" t="s">
        <v>572</v>
      </c>
      <c r="F1760" s="31" t="s">
        <v>72</v>
      </c>
      <c r="G1760" s="31">
        <v>9087</v>
      </c>
      <c r="H1760" s="4">
        <v>45820</v>
      </c>
      <c r="I1760" s="4">
        <v>37231</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573</v>
      </c>
      <c r="AI1760" s="31" t="s">
        <v>6468</v>
      </c>
      <c r="AJ1760" s="31" t="s">
        <v>74</v>
      </c>
      <c r="AK1760" s="31" t="s">
        <v>100</v>
      </c>
      <c r="AL1760" s="31" t="s">
        <v>574</v>
      </c>
      <c r="AM1760" s="31" t="s">
        <v>575</v>
      </c>
      <c r="AN1760" s="31">
        <v>236.67967999999999</v>
      </c>
      <c r="AO1760" s="31" t="s">
        <v>68</v>
      </c>
      <c r="AP1760" s="31"/>
      <c r="AQ1760" s="31"/>
      <c r="AR1760" s="31" t="s">
        <v>68</v>
      </c>
      <c r="AS1760" s="31"/>
      <c r="AT1760" s="31"/>
      <c r="AU1760" s="31" t="s">
        <v>682</v>
      </c>
      <c r="AV1760" s="31" t="s">
        <v>683</v>
      </c>
      <c r="AW1760" s="31">
        <v>517.62998000000005</v>
      </c>
      <c r="AX1760" s="31" t="s">
        <v>6469</v>
      </c>
      <c r="AY1760" s="31" t="s">
        <v>6470</v>
      </c>
      <c r="AZ1760" s="3">
        <v>9087</v>
      </c>
      <c r="BA1760" s="31" t="s">
        <v>213</v>
      </c>
      <c r="BB1760" s="31">
        <v>9087</v>
      </c>
      <c r="BC1760" s="31" t="s">
        <v>60</v>
      </c>
      <c r="BD1760" s="31" t="s">
        <v>60</v>
      </c>
      <c r="BE1760" s="31" t="s">
        <v>578</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1879</v>
      </c>
      <c r="B1761" s="31" t="s">
        <v>16393</v>
      </c>
      <c r="C1761" s="31" t="s">
        <v>16394</v>
      </c>
      <c r="D1761" s="31" t="s">
        <v>95</v>
      </c>
      <c r="E1761" s="31" t="s">
        <v>572</v>
      </c>
      <c r="F1761" s="31" t="s">
        <v>72</v>
      </c>
      <c r="G1761" s="31">
        <v>6123</v>
      </c>
      <c r="H1761" s="4">
        <v>45820</v>
      </c>
      <c r="I1761" s="4">
        <v>37231</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573</v>
      </c>
      <c r="AI1761" s="31" t="s">
        <v>6468</v>
      </c>
      <c r="AJ1761" s="31" t="s">
        <v>74</v>
      </c>
      <c r="AK1761" s="31" t="s">
        <v>100</v>
      </c>
      <c r="AL1761" s="31" t="s">
        <v>574</v>
      </c>
      <c r="AM1761" s="31" t="s">
        <v>575</v>
      </c>
      <c r="AN1761" s="31">
        <v>157.59880999999999</v>
      </c>
      <c r="AO1761" s="31" t="s">
        <v>68</v>
      </c>
      <c r="AP1761" s="31"/>
      <c r="AQ1761" s="31"/>
      <c r="AR1761" s="31" t="s">
        <v>68</v>
      </c>
      <c r="AS1761" s="31"/>
      <c r="AT1761" s="31"/>
      <c r="AU1761" s="31" t="s">
        <v>682</v>
      </c>
      <c r="AV1761" s="31" t="s">
        <v>683</v>
      </c>
      <c r="AW1761" s="31">
        <v>344.67660999999998</v>
      </c>
      <c r="AX1761" s="31" t="s">
        <v>6469</v>
      </c>
      <c r="AY1761" s="31" t="s">
        <v>6470</v>
      </c>
      <c r="AZ1761" s="3">
        <v>6123</v>
      </c>
      <c r="BA1761" s="31" t="s">
        <v>213</v>
      </c>
      <c r="BB1761" s="31">
        <v>6123</v>
      </c>
      <c r="BC1761" s="31" t="s">
        <v>60</v>
      </c>
      <c r="BD1761" s="31" t="s">
        <v>60</v>
      </c>
      <c r="BE1761" s="31" t="s">
        <v>578</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1880</v>
      </c>
      <c r="B1762" s="31" t="s">
        <v>8202</v>
      </c>
      <c r="C1762" s="31" t="s">
        <v>7805</v>
      </c>
      <c r="D1762" s="31" t="s">
        <v>86</v>
      </c>
      <c r="E1762" s="31" t="s">
        <v>163</v>
      </c>
      <c r="F1762" s="31" t="s">
        <v>59</v>
      </c>
      <c r="G1762" s="31">
        <v>93</v>
      </c>
      <c r="H1762" s="4">
        <v>45819</v>
      </c>
      <c r="I1762" s="4">
        <v>45815</v>
      </c>
      <c r="J1762" s="4">
        <v>45815</v>
      </c>
      <c r="K1762" s="4">
        <v>45820</v>
      </c>
      <c r="L1762" s="4"/>
      <c r="M1762" s="4">
        <v>45821</v>
      </c>
      <c r="N1762" s="4"/>
      <c r="O1762" s="4" t="s">
        <v>60</v>
      </c>
      <c r="P1762" s="4" t="s">
        <v>60</v>
      </c>
      <c r="Q1762" s="4" t="s">
        <v>60</v>
      </c>
      <c r="R1762" s="4" t="s">
        <v>60</v>
      </c>
      <c r="S1762" s="4" t="s">
        <v>60</v>
      </c>
      <c r="T1762" s="4">
        <v>45822</v>
      </c>
      <c r="U1762" s="4"/>
      <c r="V1762" s="4"/>
      <c r="W1762" s="4">
        <v>45824</v>
      </c>
      <c r="X1762" s="4"/>
      <c r="Y1762" s="4" t="s">
        <v>60</v>
      </c>
      <c r="Z1762" s="4">
        <v>45824</v>
      </c>
      <c r="AA1762" s="4"/>
      <c r="AB1762" s="4" t="s">
        <v>60</v>
      </c>
      <c r="AC1762" s="4">
        <v>45825</v>
      </c>
      <c r="AD1762" s="4">
        <v>45826</v>
      </c>
      <c r="AE1762" s="4">
        <v>45827</v>
      </c>
      <c r="AF1762" s="4"/>
      <c r="AG1762" s="31" t="s">
        <v>119</v>
      </c>
      <c r="AH1762" s="31" t="s">
        <v>268</v>
      </c>
      <c r="AI1762" s="31" t="s">
        <v>8203</v>
      </c>
      <c r="AJ1762" s="31" t="s">
        <v>194</v>
      </c>
      <c r="AK1762" s="31" t="s">
        <v>100</v>
      </c>
      <c r="AL1762" s="31" t="s">
        <v>269</v>
      </c>
      <c r="AM1762" s="31" t="s">
        <v>270</v>
      </c>
      <c r="AN1762" s="31">
        <v>3.40001</v>
      </c>
      <c r="AO1762" s="31" t="s">
        <v>68</v>
      </c>
      <c r="AP1762" s="31"/>
      <c r="AQ1762" s="31"/>
      <c r="AR1762" s="31" t="s">
        <v>68</v>
      </c>
      <c r="AS1762" s="31"/>
      <c r="AT1762" s="31"/>
      <c r="AU1762" s="31" t="s">
        <v>8204</v>
      </c>
      <c r="AV1762" s="31" t="s">
        <v>8205</v>
      </c>
      <c r="AW1762" s="31">
        <v>7.4356</v>
      </c>
      <c r="AX1762" s="31" t="s">
        <v>8206</v>
      </c>
      <c r="AY1762" s="31" t="s">
        <v>8207</v>
      </c>
      <c r="AZ1762" s="3">
        <v>93</v>
      </c>
      <c r="BA1762" s="31" t="s">
        <v>60</v>
      </c>
      <c r="BB1762" s="31">
        <v>93</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1881</v>
      </c>
      <c r="B1763" s="31" t="s">
        <v>16395</v>
      </c>
      <c r="C1763" s="31" t="s">
        <v>16396</v>
      </c>
      <c r="D1763" s="31" t="s">
        <v>86</v>
      </c>
      <c r="E1763" s="31" t="s">
        <v>159</v>
      </c>
      <c r="F1763" s="31" t="s">
        <v>72</v>
      </c>
      <c r="G1763" s="31">
        <v>21917</v>
      </c>
      <c r="H1763" s="4">
        <v>45820</v>
      </c>
      <c r="I1763" s="4">
        <v>37231</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160</v>
      </c>
      <c r="AI1763" s="31" t="s">
        <v>3833</v>
      </c>
      <c r="AJ1763" s="31" t="s">
        <v>74</v>
      </c>
      <c r="AK1763" s="31" t="s">
        <v>100</v>
      </c>
      <c r="AL1763" s="31" t="s">
        <v>161</v>
      </c>
      <c r="AM1763" s="31" t="s">
        <v>162</v>
      </c>
      <c r="AN1763" s="31">
        <v>588.93334000000004</v>
      </c>
      <c r="AO1763" s="31" t="s">
        <v>68</v>
      </c>
      <c r="AP1763" s="31"/>
      <c r="AQ1763" s="31"/>
      <c r="AR1763" s="31" t="s">
        <v>68</v>
      </c>
      <c r="AS1763" s="31"/>
      <c r="AT1763" s="31"/>
      <c r="AU1763" s="31" t="s">
        <v>250</v>
      </c>
      <c r="AV1763" s="31" t="s">
        <v>251</v>
      </c>
      <c r="AW1763" s="31">
        <v>1287.9558</v>
      </c>
      <c r="AX1763" s="31" t="s">
        <v>3834</v>
      </c>
      <c r="AY1763" s="31" t="s">
        <v>3835</v>
      </c>
      <c r="AZ1763" s="3">
        <v>21783</v>
      </c>
      <c r="BA1763" s="31" t="s">
        <v>60</v>
      </c>
      <c r="BB1763" s="31">
        <v>21917</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1882</v>
      </c>
      <c r="B1764" s="31" t="s">
        <v>16397</v>
      </c>
      <c r="C1764" s="31" t="s">
        <v>16398</v>
      </c>
      <c r="D1764" s="31" t="s">
        <v>86</v>
      </c>
      <c r="E1764" s="31" t="s">
        <v>159</v>
      </c>
      <c r="F1764" s="31" t="s">
        <v>72</v>
      </c>
      <c r="G1764" s="31">
        <v>7</v>
      </c>
      <c r="H1764" s="4">
        <v>45820</v>
      </c>
      <c r="I1764" s="4">
        <v>37231</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160</v>
      </c>
      <c r="AI1764" s="31" t="s">
        <v>3833</v>
      </c>
      <c r="AJ1764" s="31" t="s">
        <v>74</v>
      </c>
      <c r="AK1764" s="31" t="s">
        <v>100</v>
      </c>
      <c r="AL1764" s="31" t="s">
        <v>161</v>
      </c>
      <c r="AM1764" s="31" t="s">
        <v>162</v>
      </c>
      <c r="AN1764" s="31">
        <v>0.13913</v>
      </c>
      <c r="AO1764" s="31" t="s">
        <v>68</v>
      </c>
      <c r="AP1764" s="31"/>
      <c r="AQ1764" s="31"/>
      <c r="AR1764" s="31" t="s">
        <v>68</v>
      </c>
      <c r="AS1764" s="31"/>
      <c r="AT1764" s="31"/>
      <c r="AU1764" s="31" t="s">
        <v>250</v>
      </c>
      <c r="AV1764" s="31" t="s">
        <v>251</v>
      </c>
      <c r="AW1764" s="31">
        <v>0.30430000000000001</v>
      </c>
      <c r="AX1764" s="31" t="s">
        <v>16399</v>
      </c>
      <c r="AY1764" s="31" t="s">
        <v>16400</v>
      </c>
      <c r="AZ1764" s="3">
        <v>7</v>
      </c>
      <c r="BA1764" s="31" t="s">
        <v>60</v>
      </c>
      <c r="BB1764" s="31">
        <v>7</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1883</v>
      </c>
      <c r="B1765" s="31" t="s">
        <v>8208</v>
      </c>
      <c r="C1765" s="31" t="s">
        <v>7791</v>
      </c>
      <c r="D1765" s="31" t="s">
        <v>57</v>
      </c>
      <c r="E1765" s="31" t="s">
        <v>106</v>
      </c>
      <c r="F1765" s="31" t="s">
        <v>59</v>
      </c>
      <c r="G1765" s="31">
        <v>1245</v>
      </c>
      <c r="H1765" s="4">
        <v>45818</v>
      </c>
      <c r="I1765" s="4">
        <v>45815</v>
      </c>
      <c r="J1765" s="4">
        <v>45815</v>
      </c>
      <c r="K1765" s="4">
        <v>45819</v>
      </c>
      <c r="L1765" s="4">
        <v>45817.383819444447</v>
      </c>
      <c r="M1765" s="4">
        <v>45820</v>
      </c>
      <c r="N1765" s="4">
        <v>45817.792847222219</v>
      </c>
      <c r="O1765" s="4" t="s">
        <v>60</v>
      </c>
      <c r="P1765" s="4" t="s">
        <v>60</v>
      </c>
      <c r="Q1765" s="4" t="s">
        <v>60</v>
      </c>
      <c r="R1765" s="4" t="s">
        <v>60</v>
      </c>
      <c r="S1765" s="4" t="s">
        <v>60</v>
      </c>
      <c r="T1765" s="4">
        <v>45822</v>
      </c>
      <c r="U1765" s="4">
        <v>45817.804942129631</v>
      </c>
      <c r="V1765" s="4">
        <v>45820.323391203703</v>
      </c>
      <c r="W1765" s="4">
        <v>45823</v>
      </c>
      <c r="X1765" s="4"/>
      <c r="Y1765" s="4" t="s">
        <v>60</v>
      </c>
      <c r="Z1765" s="4">
        <v>45824</v>
      </c>
      <c r="AA1765" s="4"/>
      <c r="AB1765" s="4" t="s">
        <v>60</v>
      </c>
      <c r="AC1765" s="4">
        <v>45825</v>
      </c>
      <c r="AD1765" s="4">
        <v>45826</v>
      </c>
      <c r="AE1765" s="4">
        <v>45827</v>
      </c>
      <c r="AF1765" s="4"/>
      <c r="AG1765" s="31" t="s">
        <v>312</v>
      </c>
      <c r="AH1765" s="31" t="s">
        <v>108</v>
      </c>
      <c r="AI1765" s="31" t="s">
        <v>8209</v>
      </c>
      <c r="AJ1765" s="31" t="s">
        <v>64</v>
      </c>
      <c r="AK1765" s="31" t="s">
        <v>100</v>
      </c>
      <c r="AL1765" s="31" t="s">
        <v>66</v>
      </c>
      <c r="AM1765" s="31" t="s">
        <v>67</v>
      </c>
      <c r="AN1765" s="31">
        <v>44.694920000000003</v>
      </c>
      <c r="AO1765" s="31" t="s">
        <v>68</v>
      </c>
      <c r="AP1765" s="31"/>
      <c r="AQ1765" s="31"/>
      <c r="AR1765" s="31" t="s">
        <v>68</v>
      </c>
      <c r="AS1765" s="31"/>
      <c r="AT1765" s="31"/>
      <c r="AU1765" s="31" t="s">
        <v>688</v>
      </c>
      <c r="AV1765" s="31" t="s">
        <v>689</v>
      </c>
      <c r="AW1765" s="31">
        <v>97.746899999999997</v>
      </c>
      <c r="AX1765" s="31" t="s">
        <v>69</v>
      </c>
      <c r="AY1765" s="31" t="s">
        <v>70</v>
      </c>
      <c r="AZ1765" s="3">
        <v>1245</v>
      </c>
      <c r="BA1765" s="31" t="s">
        <v>60</v>
      </c>
      <c r="BB1765" s="31">
        <v>1245</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1884</v>
      </c>
      <c r="B1766" s="31" t="s">
        <v>8210</v>
      </c>
      <c r="C1766" s="31" t="s">
        <v>7792</v>
      </c>
      <c r="D1766" s="31" t="s">
        <v>57</v>
      </c>
      <c r="E1766" s="31" t="s">
        <v>106</v>
      </c>
      <c r="F1766" s="31" t="s">
        <v>59</v>
      </c>
      <c r="G1766" s="31">
        <v>202</v>
      </c>
      <c r="H1766" s="4">
        <v>45818</v>
      </c>
      <c r="I1766" s="4">
        <v>45815</v>
      </c>
      <c r="J1766" s="4">
        <v>45815</v>
      </c>
      <c r="K1766" s="4">
        <v>45819</v>
      </c>
      <c r="L1766" s="4">
        <v>45817.551608796297</v>
      </c>
      <c r="M1766" s="4">
        <v>45820</v>
      </c>
      <c r="N1766" s="4">
        <v>45817.076874999999</v>
      </c>
      <c r="O1766" s="4" t="s">
        <v>60</v>
      </c>
      <c r="P1766" s="4" t="s">
        <v>60</v>
      </c>
      <c r="Q1766" s="4" t="s">
        <v>60</v>
      </c>
      <c r="R1766" s="4" t="s">
        <v>60</v>
      </c>
      <c r="S1766" s="4" t="s">
        <v>60</v>
      </c>
      <c r="T1766" s="4">
        <v>45822</v>
      </c>
      <c r="U1766" s="4">
        <v>45819.954062500001</v>
      </c>
      <c r="V1766" s="4"/>
      <c r="W1766" s="4">
        <v>45823</v>
      </c>
      <c r="X1766" s="4"/>
      <c r="Y1766" s="4" t="s">
        <v>60</v>
      </c>
      <c r="Z1766" s="4">
        <v>45824</v>
      </c>
      <c r="AA1766" s="4"/>
      <c r="AB1766" s="4" t="s">
        <v>60</v>
      </c>
      <c r="AC1766" s="4">
        <v>45825</v>
      </c>
      <c r="AD1766" s="4">
        <v>45826</v>
      </c>
      <c r="AE1766" s="4">
        <v>45827</v>
      </c>
      <c r="AF1766" s="4"/>
      <c r="AG1766" s="31" t="s">
        <v>242</v>
      </c>
      <c r="AH1766" s="31" t="s">
        <v>108</v>
      </c>
      <c r="AI1766" s="31" t="s">
        <v>8209</v>
      </c>
      <c r="AJ1766" s="31" t="s">
        <v>64</v>
      </c>
      <c r="AK1766" s="31" t="s">
        <v>100</v>
      </c>
      <c r="AL1766" s="31" t="s">
        <v>66</v>
      </c>
      <c r="AM1766" s="31" t="s">
        <v>67</v>
      </c>
      <c r="AN1766" s="31">
        <v>7.7254399999999999</v>
      </c>
      <c r="AO1766" s="31" t="s">
        <v>68</v>
      </c>
      <c r="AP1766" s="31"/>
      <c r="AQ1766" s="31"/>
      <c r="AR1766" s="31" t="s">
        <v>68</v>
      </c>
      <c r="AS1766" s="31"/>
      <c r="AT1766" s="31"/>
      <c r="AU1766" s="31" t="s">
        <v>688</v>
      </c>
      <c r="AV1766" s="31" t="s">
        <v>689</v>
      </c>
      <c r="AW1766" s="31">
        <v>16.89376</v>
      </c>
      <c r="AX1766" s="31" t="s">
        <v>69</v>
      </c>
      <c r="AY1766" s="31" t="s">
        <v>70</v>
      </c>
      <c r="AZ1766" s="3">
        <v>202</v>
      </c>
      <c r="BA1766" s="31" t="s">
        <v>60</v>
      </c>
      <c r="BB1766" s="31">
        <v>202</v>
      </c>
      <c r="BC1766" s="31" t="s">
        <v>60</v>
      </c>
      <c r="BD1766" s="31" t="s">
        <v>60</v>
      </c>
      <c r="BE1766" s="31" t="s">
        <v>60</v>
      </c>
      <c r="BF1766" s="36" t="str">
        <f>IFERROR(VLOOKUP(Data_Power_app[[#This Row],[PRO ODER]],'Result'!H:J,3,0),"")</f>
        <v>LAMINATION 6</v>
      </c>
      <c r="BG1766" s="13" t="str">
        <f>IFERROR(VLOOKUP(Data_Power_app[[#This Row],[PRO ODER]]&amp;"LAM",'Real Time'!A:E,4,0),"")</f>
        <v>ML-05</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1885</v>
      </c>
      <c r="B1767" s="31" t="s">
        <v>8211</v>
      </c>
      <c r="C1767" s="31" t="s">
        <v>7798</v>
      </c>
      <c r="D1767" s="31" t="s">
        <v>57</v>
      </c>
      <c r="E1767" s="31" t="s">
        <v>106</v>
      </c>
      <c r="F1767" s="31" t="s">
        <v>59</v>
      </c>
      <c r="G1767" s="31">
        <v>1165</v>
      </c>
      <c r="H1767" s="4">
        <v>45819</v>
      </c>
      <c r="I1767" s="4">
        <v>45815</v>
      </c>
      <c r="J1767" s="4">
        <v>45815</v>
      </c>
      <c r="K1767" s="4">
        <v>45820</v>
      </c>
      <c r="L1767" s="4">
        <v>45819.815879629627</v>
      </c>
      <c r="M1767" s="4">
        <v>45821</v>
      </c>
      <c r="N1767" s="4">
        <v>45820.333796296298</v>
      </c>
      <c r="O1767" s="4" t="s">
        <v>60</v>
      </c>
      <c r="P1767" s="4" t="s">
        <v>60</v>
      </c>
      <c r="Q1767" s="4" t="s">
        <v>60</v>
      </c>
      <c r="R1767" s="4" t="s">
        <v>60</v>
      </c>
      <c r="S1767" s="4" t="s">
        <v>60</v>
      </c>
      <c r="T1767" s="4">
        <v>45822</v>
      </c>
      <c r="U1767" s="4"/>
      <c r="V1767" s="4"/>
      <c r="W1767" s="4">
        <v>45823</v>
      </c>
      <c r="X1767" s="4"/>
      <c r="Y1767" s="4" t="s">
        <v>60</v>
      </c>
      <c r="Z1767" s="4">
        <v>45824</v>
      </c>
      <c r="AA1767" s="4"/>
      <c r="AB1767" s="4" t="s">
        <v>60</v>
      </c>
      <c r="AC1767" s="4">
        <v>45825</v>
      </c>
      <c r="AD1767" s="4">
        <v>45826</v>
      </c>
      <c r="AE1767" s="4">
        <v>45827</v>
      </c>
      <c r="AF1767" s="4"/>
      <c r="AG1767" s="31" t="s">
        <v>242</v>
      </c>
      <c r="AH1767" s="31" t="s">
        <v>108</v>
      </c>
      <c r="AI1767" s="31" t="s">
        <v>8212</v>
      </c>
      <c r="AJ1767" s="31" t="s">
        <v>64</v>
      </c>
      <c r="AK1767" s="31" t="s">
        <v>100</v>
      </c>
      <c r="AL1767" s="31" t="s">
        <v>66</v>
      </c>
      <c r="AM1767" s="31" t="s">
        <v>67</v>
      </c>
      <c r="AN1767" s="31">
        <v>42.050960000000003</v>
      </c>
      <c r="AO1767" s="31" t="s">
        <v>68</v>
      </c>
      <c r="AP1767" s="31"/>
      <c r="AQ1767" s="31"/>
      <c r="AR1767" s="31" t="s">
        <v>68</v>
      </c>
      <c r="AS1767" s="31"/>
      <c r="AT1767" s="31"/>
      <c r="AU1767" s="31" t="s">
        <v>618</v>
      </c>
      <c r="AV1767" s="31" t="s">
        <v>619</v>
      </c>
      <c r="AW1767" s="31">
        <v>91.963399999999993</v>
      </c>
      <c r="AX1767" s="31" t="s">
        <v>69</v>
      </c>
      <c r="AY1767" s="31" t="s">
        <v>70</v>
      </c>
      <c r="AZ1767" s="3">
        <v>1165</v>
      </c>
      <c r="BA1767" s="31" t="s">
        <v>60</v>
      </c>
      <c r="BB1767" s="31">
        <v>1165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1886</v>
      </c>
      <c r="B1768" s="31" t="s">
        <v>8213</v>
      </c>
      <c r="C1768" s="31" t="s">
        <v>7803</v>
      </c>
      <c r="D1768" s="31" t="s">
        <v>57</v>
      </c>
      <c r="E1768" s="31" t="s">
        <v>106</v>
      </c>
      <c r="F1768" s="31" t="s">
        <v>59</v>
      </c>
      <c r="G1768" s="31">
        <v>25</v>
      </c>
      <c r="H1768" s="4">
        <v>45818</v>
      </c>
      <c r="I1768" s="4">
        <v>45815</v>
      </c>
      <c r="J1768" s="4">
        <v>45815</v>
      </c>
      <c r="K1768" s="4">
        <v>45819</v>
      </c>
      <c r="L1768" s="4">
        <v>45819.591782407406</v>
      </c>
      <c r="M1768" s="4">
        <v>45820</v>
      </c>
      <c r="N1768" s="4"/>
      <c r="O1768" s="4" t="s">
        <v>60</v>
      </c>
      <c r="P1768" s="4" t="s">
        <v>60</v>
      </c>
      <c r="Q1768" s="4" t="s">
        <v>60</v>
      </c>
      <c r="R1768" s="4" t="s">
        <v>60</v>
      </c>
      <c r="S1768" s="4" t="s">
        <v>60</v>
      </c>
      <c r="T1768" s="4">
        <v>45822</v>
      </c>
      <c r="U1768" s="4"/>
      <c r="V1768" s="4"/>
      <c r="W1768" s="4">
        <v>45823</v>
      </c>
      <c r="X1768" s="4"/>
      <c r="Y1768" s="4" t="s">
        <v>60</v>
      </c>
      <c r="Z1768" s="4">
        <v>45824</v>
      </c>
      <c r="AA1768" s="4"/>
      <c r="AB1768" s="4" t="s">
        <v>60</v>
      </c>
      <c r="AC1768" s="4">
        <v>45825</v>
      </c>
      <c r="AD1768" s="4">
        <v>45826</v>
      </c>
      <c r="AE1768" s="4">
        <v>45827</v>
      </c>
      <c r="AF1768" s="4"/>
      <c r="AG1768" s="31" t="s">
        <v>88</v>
      </c>
      <c r="AH1768" s="31" t="s">
        <v>63</v>
      </c>
      <c r="AI1768" s="31" t="s">
        <v>672</v>
      </c>
      <c r="AJ1768" s="31" t="s">
        <v>64</v>
      </c>
      <c r="AK1768" s="31" t="s">
        <v>65</v>
      </c>
      <c r="AL1768" s="31" t="s">
        <v>66</v>
      </c>
      <c r="AM1768" s="31" t="s">
        <v>67</v>
      </c>
      <c r="AN1768" s="31">
        <v>0.69411</v>
      </c>
      <c r="AO1768" s="31" t="s">
        <v>68</v>
      </c>
      <c r="AP1768" s="31"/>
      <c r="AQ1768" s="31"/>
      <c r="AR1768" s="31" t="s">
        <v>68</v>
      </c>
      <c r="AS1768" s="31"/>
      <c r="AT1768" s="31"/>
      <c r="AU1768" s="31" t="s">
        <v>597</v>
      </c>
      <c r="AV1768" s="31" t="s">
        <v>598</v>
      </c>
      <c r="AW1768" s="31">
        <v>1.5179199999999999</v>
      </c>
      <c r="AX1768" s="31" t="s">
        <v>602</v>
      </c>
      <c r="AY1768" s="31" t="s">
        <v>603</v>
      </c>
      <c r="AZ1768" s="3">
        <v>25</v>
      </c>
      <c r="BA1768" s="31" t="s">
        <v>60</v>
      </c>
      <c r="BB1768" s="31">
        <v>25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1887</v>
      </c>
      <c r="B1769" s="31" t="s">
        <v>8214</v>
      </c>
      <c r="C1769" s="31" t="s">
        <v>7804</v>
      </c>
      <c r="D1769" s="31" t="s">
        <v>57</v>
      </c>
      <c r="E1769" s="31" t="s">
        <v>106</v>
      </c>
      <c r="F1769" s="31" t="s">
        <v>59</v>
      </c>
      <c r="G1769" s="31">
        <v>20</v>
      </c>
      <c r="H1769" s="4">
        <v>45818</v>
      </c>
      <c r="I1769" s="4">
        <v>45815</v>
      </c>
      <c r="J1769" s="4">
        <v>45815</v>
      </c>
      <c r="K1769" s="4">
        <v>45819</v>
      </c>
      <c r="L1769" s="4">
        <v>45819.591886574075</v>
      </c>
      <c r="M1769" s="4">
        <v>45820</v>
      </c>
      <c r="N1769" s="4"/>
      <c r="O1769" s="4" t="s">
        <v>60</v>
      </c>
      <c r="P1769" s="4" t="s">
        <v>60</v>
      </c>
      <c r="Q1769" s="4" t="s">
        <v>60</v>
      </c>
      <c r="R1769" s="4" t="s">
        <v>60</v>
      </c>
      <c r="S1769" s="4" t="s">
        <v>60</v>
      </c>
      <c r="T1769" s="4">
        <v>45822</v>
      </c>
      <c r="U1769" s="4"/>
      <c r="V1769" s="4"/>
      <c r="W1769" s="4">
        <v>45823</v>
      </c>
      <c r="X1769" s="4"/>
      <c r="Y1769" s="4" t="s">
        <v>60</v>
      </c>
      <c r="Z1769" s="4">
        <v>45824</v>
      </c>
      <c r="AA1769" s="4"/>
      <c r="AB1769" s="4" t="s">
        <v>60</v>
      </c>
      <c r="AC1769" s="4">
        <v>45825</v>
      </c>
      <c r="AD1769" s="4">
        <v>45826</v>
      </c>
      <c r="AE1769" s="4">
        <v>45827</v>
      </c>
      <c r="AF1769" s="4"/>
      <c r="AG1769" s="31" t="s">
        <v>88</v>
      </c>
      <c r="AH1769" s="31" t="s">
        <v>63</v>
      </c>
      <c r="AI1769" s="31" t="s">
        <v>672</v>
      </c>
      <c r="AJ1769" s="31" t="s">
        <v>64</v>
      </c>
      <c r="AK1769" s="31" t="s">
        <v>65</v>
      </c>
      <c r="AL1769" s="31" t="s">
        <v>66</v>
      </c>
      <c r="AM1769" s="31" t="s">
        <v>67</v>
      </c>
      <c r="AN1769" s="31">
        <v>0.61812</v>
      </c>
      <c r="AO1769" s="31" t="s">
        <v>68</v>
      </c>
      <c r="AP1769" s="31"/>
      <c r="AQ1769" s="31"/>
      <c r="AR1769" s="31" t="s">
        <v>68</v>
      </c>
      <c r="AS1769" s="31"/>
      <c r="AT1769" s="31"/>
      <c r="AU1769" s="31" t="s">
        <v>597</v>
      </c>
      <c r="AV1769" s="31" t="s">
        <v>598</v>
      </c>
      <c r="AW1769" s="31">
        <v>1.3519000000000001</v>
      </c>
      <c r="AX1769" s="31" t="s">
        <v>602</v>
      </c>
      <c r="AY1769" s="31" t="s">
        <v>603</v>
      </c>
      <c r="AZ1769" s="3">
        <v>20</v>
      </c>
      <c r="BA1769" s="31" t="s">
        <v>60</v>
      </c>
      <c r="BB1769" s="31">
        <v>20</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1888</v>
      </c>
      <c r="B1770" s="31" t="s">
        <v>9913</v>
      </c>
      <c r="C1770" s="31" t="s">
        <v>9914</v>
      </c>
      <c r="D1770" s="31" t="s">
        <v>75</v>
      </c>
      <c r="E1770" s="31" t="s">
        <v>255</v>
      </c>
      <c r="F1770" s="31" t="s">
        <v>59</v>
      </c>
      <c r="G1770" s="31">
        <v>178</v>
      </c>
      <c r="H1770" s="4">
        <v>45818</v>
      </c>
      <c r="I1770" s="4">
        <v>45817</v>
      </c>
      <c r="J1770" s="4">
        <v>45817</v>
      </c>
      <c r="K1770" s="4">
        <v>45819</v>
      </c>
      <c r="L1770" s="4">
        <v>45818.601307870369</v>
      </c>
      <c r="M1770" s="4">
        <v>45820</v>
      </c>
      <c r="N1770" s="4">
        <v>45818.179594907408</v>
      </c>
      <c r="O1770" s="4" t="s">
        <v>60</v>
      </c>
      <c r="P1770" s="4" t="s">
        <v>60</v>
      </c>
      <c r="Q1770" s="4" t="s">
        <v>60</v>
      </c>
      <c r="R1770" s="4" t="s">
        <v>60</v>
      </c>
      <c r="S1770" s="4" t="s">
        <v>60</v>
      </c>
      <c r="T1770" s="4">
        <v>45822</v>
      </c>
      <c r="U1770" s="4">
        <v>45819.952222222222</v>
      </c>
      <c r="V1770" s="4"/>
      <c r="W1770" s="4">
        <v>45824</v>
      </c>
      <c r="X1770" s="4"/>
      <c r="Y1770" s="4" t="s">
        <v>60</v>
      </c>
      <c r="Z1770" s="4">
        <v>45824</v>
      </c>
      <c r="AA1770" s="4"/>
      <c r="AB1770" s="4" t="s">
        <v>60</v>
      </c>
      <c r="AC1770" s="4">
        <v>45825</v>
      </c>
      <c r="AD1770" s="4">
        <v>45826</v>
      </c>
      <c r="AE1770" s="4">
        <v>45827</v>
      </c>
      <c r="AF1770" s="4"/>
      <c r="AG1770" s="31" t="s">
        <v>242</v>
      </c>
      <c r="AH1770" s="31" t="s">
        <v>851</v>
      </c>
      <c r="AI1770" s="31" t="s">
        <v>9915</v>
      </c>
      <c r="AJ1770" s="31" t="s">
        <v>852</v>
      </c>
      <c r="AK1770" s="31" t="s">
        <v>100</v>
      </c>
      <c r="AL1770" s="31" t="s">
        <v>853</v>
      </c>
      <c r="AM1770" s="31" t="s">
        <v>854</v>
      </c>
      <c r="AN1770" s="31">
        <v>6.3591199999999999</v>
      </c>
      <c r="AO1770" s="31" t="s">
        <v>68</v>
      </c>
      <c r="AP1770" s="31"/>
      <c r="AQ1770" s="31"/>
      <c r="AR1770" s="31" t="s">
        <v>68</v>
      </c>
      <c r="AS1770" s="31"/>
      <c r="AT1770" s="31"/>
      <c r="AU1770" s="31" t="s">
        <v>9916</v>
      </c>
      <c r="AV1770" s="31" t="s">
        <v>9917</v>
      </c>
      <c r="AW1770" s="31">
        <v>13.90629</v>
      </c>
      <c r="AX1770" s="31" t="s">
        <v>11683</v>
      </c>
      <c r="AY1770" s="31" t="s">
        <v>11684</v>
      </c>
      <c r="AZ1770" s="3">
        <v>143</v>
      </c>
      <c r="BA1770" s="31" t="s">
        <v>60</v>
      </c>
      <c r="BB1770" s="31">
        <v>178</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1889</v>
      </c>
      <c r="B1771" s="31" t="s">
        <v>9918</v>
      </c>
      <c r="C1771" s="31" t="s">
        <v>9919</v>
      </c>
      <c r="D1771" s="31" t="s">
        <v>75</v>
      </c>
      <c r="E1771" s="31" t="s">
        <v>255</v>
      </c>
      <c r="F1771" s="31" t="s">
        <v>59</v>
      </c>
      <c r="G1771" s="31">
        <v>153</v>
      </c>
      <c r="H1771" s="4">
        <v>45818</v>
      </c>
      <c r="I1771" s="4">
        <v>45817</v>
      </c>
      <c r="J1771" s="4">
        <v>45817</v>
      </c>
      <c r="K1771" s="4">
        <v>45819</v>
      </c>
      <c r="L1771" s="4">
        <v>45818.643148148149</v>
      </c>
      <c r="M1771" s="4">
        <v>45820</v>
      </c>
      <c r="N1771" s="4">
        <v>45818.179722222223</v>
      </c>
      <c r="O1771" s="4" t="s">
        <v>60</v>
      </c>
      <c r="P1771" s="4" t="s">
        <v>60</v>
      </c>
      <c r="Q1771" s="4" t="s">
        <v>60</v>
      </c>
      <c r="R1771" s="4" t="s">
        <v>60</v>
      </c>
      <c r="S1771" s="4" t="s">
        <v>60</v>
      </c>
      <c r="T1771" s="4">
        <v>45822</v>
      </c>
      <c r="U1771" s="4">
        <v>45819.952175925922</v>
      </c>
      <c r="V1771" s="4"/>
      <c r="W1771" s="4">
        <v>45824</v>
      </c>
      <c r="X1771" s="4"/>
      <c r="Y1771" s="4" t="s">
        <v>60</v>
      </c>
      <c r="Z1771" s="4">
        <v>45824</v>
      </c>
      <c r="AA1771" s="4"/>
      <c r="AB1771" s="4" t="s">
        <v>60</v>
      </c>
      <c r="AC1771" s="4">
        <v>45825</v>
      </c>
      <c r="AD1771" s="4">
        <v>45826</v>
      </c>
      <c r="AE1771" s="4">
        <v>45827</v>
      </c>
      <c r="AF1771" s="4"/>
      <c r="AG1771" s="31" t="s">
        <v>242</v>
      </c>
      <c r="AH1771" s="31" t="s">
        <v>851</v>
      </c>
      <c r="AI1771" s="31" t="s">
        <v>9915</v>
      </c>
      <c r="AJ1771" s="31" t="s">
        <v>852</v>
      </c>
      <c r="AK1771" s="31" t="s">
        <v>100</v>
      </c>
      <c r="AL1771" s="31" t="s">
        <v>853</v>
      </c>
      <c r="AM1771" s="31" t="s">
        <v>854</v>
      </c>
      <c r="AN1771" s="31">
        <v>5.4933300000000003</v>
      </c>
      <c r="AO1771" s="31" t="s">
        <v>68</v>
      </c>
      <c r="AP1771" s="31"/>
      <c r="AQ1771" s="31"/>
      <c r="AR1771" s="31" t="s">
        <v>68</v>
      </c>
      <c r="AS1771" s="31"/>
      <c r="AT1771" s="31"/>
      <c r="AU1771" s="31" t="s">
        <v>9916</v>
      </c>
      <c r="AV1771" s="31" t="s">
        <v>9917</v>
      </c>
      <c r="AW1771" s="31">
        <v>12.01291</v>
      </c>
      <c r="AX1771" s="31" t="s">
        <v>11683</v>
      </c>
      <c r="AY1771" s="31" t="s">
        <v>11684</v>
      </c>
      <c r="AZ1771" s="3">
        <v>133</v>
      </c>
      <c r="BA1771" s="31" t="s">
        <v>60</v>
      </c>
      <c r="BB1771" s="31">
        <v>153</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1890</v>
      </c>
      <c r="B1772" s="31" t="s">
        <v>6553</v>
      </c>
      <c r="C1772" s="31" t="s">
        <v>6554</v>
      </c>
      <c r="D1772" s="31" t="s">
        <v>57</v>
      </c>
      <c r="E1772" s="31" t="s">
        <v>271</v>
      </c>
      <c r="F1772" s="31" t="s">
        <v>59</v>
      </c>
      <c r="G1772" s="31">
        <v>1355</v>
      </c>
      <c r="H1772" s="4">
        <v>45817</v>
      </c>
      <c r="I1772" s="4">
        <v>45814</v>
      </c>
      <c r="J1772" s="4">
        <v>45814</v>
      </c>
      <c r="K1772" s="4">
        <v>45818</v>
      </c>
      <c r="L1772" s="4">
        <v>45815.629421296297</v>
      </c>
      <c r="M1772" s="4">
        <v>45819</v>
      </c>
      <c r="N1772" s="4">
        <v>45815.21434027778</v>
      </c>
      <c r="O1772" s="4" t="s">
        <v>60</v>
      </c>
      <c r="P1772" s="4" t="s">
        <v>60</v>
      </c>
      <c r="Q1772" s="4" t="s">
        <v>60</v>
      </c>
      <c r="R1772" s="4" t="s">
        <v>60</v>
      </c>
      <c r="S1772" s="4" t="s">
        <v>60</v>
      </c>
      <c r="T1772" s="4">
        <v>45820</v>
      </c>
      <c r="U1772" s="4">
        <v>45819.672118055554</v>
      </c>
      <c r="V1772" s="4"/>
      <c r="W1772" s="4">
        <v>45821</v>
      </c>
      <c r="X1772" s="4"/>
      <c r="Y1772" s="4" t="s">
        <v>60</v>
      </c>
      <c r="Z1772" s="4">
        <v>45823</v>
      </c>
      <c r="AA1772" s="4"/>
      <c r="AB1772" s="4" t="s">
        <v>60</v>
      </c>
      <c r="AC1772" s="4">
        <v>45824</v>
      </c>
      <c r="AD1772" s="4">
        <v>45826</v>
      </c>
      <c r="AE1772" s="4">
        <v>45827</v>
      </c>
      <c r="AF1772" s="4"/>
      <c r="AG1772" s="31" t="s">
        <v>242</v>
      </c>
      <c r="AH1772" s="31" t="s">
        <v>132</v>
      </c>
      <c r="AI1772" s="31" t="s">
        <v>1577</v>
      </c>
      <c r="AJ1772" s="31" t="s">
        <v>64</v>
      </c>
      <c r="AK1772" s="31" t="s">
        <v>65</v>
      </c>
      <c r="AL1772" s="31" t="s">
        <v>66</v>
      </c>
      <c r="AM1772" s="31" t="s">
        <v>67</v>
      </c>
      <c r="AN1772" s="31">
        <v>41.810969999999998</v>
      </c>
      <c r="AO1772" s="31" t="s">
        <v>68</v>
      </c>
      <c r="AP1772" s="31"/>
      <c r="AQ1772" s="31"/>
      <c r="AR1772" s="31" t="s">
        <v>68</v>
      </c>
      <c r="AS1772" s="31"/>
      <c r="AT1772" s="31"/>
      <c r="AU1772" s="31" t="s">
        <v>688</v>
      </c>
      <c r="AV1772" s="31" t="s">
        <v>689</v>
      </c>
      <c r="AW1772" s="31">
        <v>91.447140000000005</v>
      </c>
      <c r="AX1772" s="31" t="s">
        <v>69</v>
      </c>
      <c r="AY1772" s="31" t="s">
        <v>70</v>
      </c>
      <c r="AZ1772" s="3">
        <v>1355</v>
      </c>
      <c r="BA1772" s="31" t="s">
        <v>60</v>
      </c>
      <c r="BB1772" s="31">
        <v>1355</v>
      </c>
      <c r="BC1772" s="31" t="s">
        <v>60</v>
      </c>
      <c r="BD1772" s="31" t="s">
        <v>60</v>
      </c>
      <c r="BE1772" s="31" t="s">
        <v>60</v>
      </c>
      <c r="BF1772" s="36" t="str">
        <f>IFERROR(VLOOKUP(Data_Power_app[[#This Row],[PRO ODER]],'Result'!H:J,3,0),"")</f>
        <v>LAMINATION 5</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1891</v>
      </c>
      <c r="B1773" s="31" t="s">
        <v>8215</v>
      </c>
      <c r="C1773" s="31" t="s">
        <v>7790</v>
      </c>
      <c r="D1773" s="31" t="s">
        <v>57</v>
      </c>
      <c r="E1773" s="31" t="s">
        <v>271</v>
      </c>
      <c r="F1773" s="31" t="s">
        <v>59</v>
      </c>
      <c r="G1773" s="31">
        <v>5705</v>
      </c>
      <c r="H1773" s="4">
        <v>45818</v>
      </c>
      <c r="I1773" s="4">
        <v>45815</v>
      </c>
      <c r="J1773" s="4">
        <v>45815</v>
      </c>
      <c r="K1773" s="4">
        <v>45819</v>
      </c>
      <c r="L1773" s="4">
        <v>45817.383773148147</v>
      </c>
      <c r="M1773" s="4">
        <v>45820</v>
      </c>
      <c r="N1773" s="4">
        <v>45817.792893518519</v>
      </c>
      <c r="O1773" s="4" t="s">
        <v>60</v>
      </c>
      <c r="P1773" s="4" t="s">
        <v>60</v>
      </c>
      <c r="Q1773" s="4" t="s">
        <v>60</v>
      </c>
      <c r="R1773" s="4" t="s">
        <v>60</v>
      </c>
      <c r="S1773" s="4" t="s">
        <v>60</v>
      </c>
      <c r="T1773" s="4">
        <v>45822</v>
      </c>
      <c r="U1773" s="4">
        <v>45818.804537037038</v>
      </c>
      <c r="V1773" s="4">
        <v>45819.362928240742</v>
      </c>
      <c r="W1773" s="4">
        <v>45823</v>
      </c>
      <c r="X1773" s="4">
        <v>45819.369305555556</v>
      </c>
      <c r="Y1773" s="4" t="s">
        <v>61</v>
      </c>
      <c r="Z1773" s="4">
        <v>45824</v>
      </c>
      <c r="AA1773" s="4">
        <v>45819.062025462961</v>
      </c>
      <c r="AB1773" s="4">
        <v>45820</v>
      </c>
      <c r="AC1773" s="4">
        <v>45825</v>
      </c>
      <c r="AD1773" s="4">
        <v>45826</v>
      </c>
      <c r="AE1773" s="4">
        <v>45827</v>
      </c>
      <c r="AF1773" s="4"/>
      <c r="AG1773" s="31" t="s">
        <v>1107</v>
      </c>
      <c r="AH1773" s="31" t="s">
        <v>132</v>
      </c>
      <c r="AI1773" s="31" t="s">
        <v>1577</v>
      </c>
      <c r="AJ1773" s="31" t="s">
        <v>64</v>
      </c>
      <c r="AK1773" s="31" t="s">
        <v>65</v>
      </c>
      <c r="AL1773" s="31" t="s">
        <v>66</v>
      </c>
      <c r="AM1773" s="31" t="s">
        <v>67</v>
      </c>
      <c r="AN1773" s="31">
        <v>176.59563</v>
      </c>
      <c r="AO1773" s="31" t="s">
        <v>68</v>
      </c>
      <c r="AP1773" s="31"/>
      <c r="AQ1773" s="31"/>
      <c r="AR1773" s="31" t="s">
        <v>68</v>
      </c>
      <c r="AS1773" s="31"/>
      <c r="AT1773" s="31"/>
      <c r="AU1773" s="31" t="s">
        <v>688</v>
      </c>
      <c r="AV1773" s="31" t="s">
        <v>689</v>
      </c>
      <c r="AW1773" s="31">
        <v>386.24171000000001</v>
      </c>
      <c r="AX1773" s="31" t="s">
        <v>69</v>
      </c>
      <c r="AY1773" s="31" t="s">
        <v>70</v>
      </c>
      <c r="AZ1773" s="3">
        <v>5705</v>
      </c>
      <c r="BA1773" s="31" t="s">
        <v>60</v>
      </c>
      <c r="BB1773" s="31">
        <v>5705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1892</v>
      </c>
      <c r="B1774" s="31" t="s">
        <v>8216</v>
      </c>
      <c r="C1774" s="31" t="s">
        <v>7793</v>
      </c>
      <c r="D1774" s="31" t="s">
        <v>57</v>
      </c>
      <c r="E1774" s="31" t="s">
        <v>271</v>
      </c>
      <c r="F1774" s="31" t="s">
        <v>59</v>
      </c>
      <c r="G1774" s="31">
        <v>915</v>
      </c>
      <c r="H1774" s="4">
        <v>45818</v>
      </c>
      <c r="I1774" s="4">
        <v>45815</v>
      </c>
      <c r="J1774" s="4">
        <v>45815</v>
      </c>
      <c r="K1774" s="4">
        <v>45819</v>
      </c>
      <c r="L1774" s="4">
        <v>45817.501932870371</v>
      </c>
      <c r="M1774" s="4">
        <v>45820</v>
      </c>
      <c r="N1774" s="4">
        <v>45817.793217592596</v>
      </c>
      <c r="O1774" s="4" t="s">
        <v>60</v>
      </c>
      <c r="P1774" s="4" t="s">
        <v>60</v>
      </c>
      <c r="Q1774" s="4" t="s">
        <v>60</v>
      </c>
      <c r="R1774" s="4" t="s">
        <v>60</v>
      </c>
      <c r="S1774" s="4" t="s">
        <v>60</v>
      </c>
      <c r="T1774" s="4">
        <v>45822</v>
      </c>
      <c r="U1774" s="4">
        <v>45818.754201388889</v>
      </c>
      <c r="V1774" s="4">
        <v>45818.185902777775</v>
      </c>
      <c r="W1774" s="4">
        <v>45823</v>
      </c>
      <c r="X1774" s="4">
        <v>45819.281851851854</v>
      </c>
      <c r="Y1774" s="4" t="s">
        <v>61</v>
      </c>
      <c r="Z1774" s="4">
        <v>45824</v>
      </c>
      <c r="AA1774" s="4">
        <v>45819.698506944442</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27.96518</v>
      </c>
      <c r="AO1774" s="31" t="s">
        <v>68</v>
      </c>
      <c r="AP1774" s="31"/>
      <c r="AQ1774" s="31"/>
      <c r="AR1774" s="31" t="s">
        <v>68</v>
      </c>
      <c r="AS1774" s="31"/>
      <c r="AT1774" s="31"/>
      <c r="AU1774" s="31" t="s">
        <v>688</v>
      </c>
      <c r="AV1774" s="31" t="s">
        <v>689</v>
      </c>
      <c r="AW1774" s="31">
        <v>61.164050000000003</v>
      </c>
      <c r="AX1774" s="31" t="s">
        <v>69</v>
      </c>
      <c r="AY1774" s="31" t="s">
        <v>70</v>
      </c>
      <c r="AZ1774" s="3">
        <v>915</v>
      </c>
      <c r="BA1774" s="31" t="s">
        <v>60</v>
      </c>
      <c r="BB1774" s="31">
        <v>915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1893</v>
      </c>
      <c r="B1775" s="31" t="s">
        <v>8217</v>
      </c>
      <c r="C1775" s="31" t="s">
        <v>7794</v>
      </c>
      <c r="D1775" s="31" t="s">
        <v>57</v>
      </c>
      <c r="E1775" s="31" t="s">
        <v>271</v>
      </c>
      <c r="F1775" s="31" t="s">
        <v>59</v>
      </c>
      <c r="G1775" s="31">
        <v>25</v>
      </c>
      <c r="H1775" s="4">
        <v>45818</v>
      </c>
      <c r="I1775" s="4">
        <v>45815</v>
      </c>
      <c r="J1775" s="4">
        <v>45815</v>
      </c>
      <c r="K1775" s="4">
        <v>45819</v>
      </c>
      <c r="L1775" s="4">
        <v>45817.50199074074</v>
      </c>
      <c r="M1775" s="4">
        <v>45820</v>
      </c>
      <c r="N1775" s="4">
        <v>45817.792962962965</v>
      </c>
      <c r="O1775" s="4" t="s">
        <v>60</v>
      </c>
      <c r="P1775" s="4" t="s">
        <v>60</v>
      </c>
      <c r="Q1775" s="4" t="s">
        <v>60</v>
      </c>
      <c r="R1775" s="4" t="s">
        <v>60</v>
      </c>
      <c r="S1775" s="4" t="s">
        <v>60</v>
      </c>
      <c r="T1775" s="4">
        <v>45822</v>
      </c>
      <c r="U1775" s="4">
        <v>45818.753993055558</v>
      </c>
      <c r="V1775" s="4">
        <v>45818.185555555552</v>
      </c>
      <c r="W1775" s="4">
        <v>45823</v>
      </c>
      <c r="X1775" s="4">
        <v>45819.281689814816</v>
      </c>
      <c r="Y1775" s="4" t="s">
        <v>61</v>
      </c>
      <c r="Z1775" s="4">
        <v>45824</v>
      </c>
      <c r="AA1775" s="4">
        <v>45819.697928240741</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0.77927999999999997</v>
      </c>
      <c r="AO1775" s="31" t="s">
        <v>68</v>
      </c>
      <c r="AP1775" s="31"/>
      <c r="AQ1775" s="31"/>
      <c r="AR1775" s="31" t="s">
        <v>68</v>
      </c>
      <c r="AS1775" s="31"/>
      <c r="AT1775" s="31"/>
      <c r="AU1775" s="31" t="s">
        <v>688</v>
      </c>
      <c r="AV1775" s="31" t="s">
        <v>689</v>
      </c>
      <c r="AW1775" s="31">
        <v>1.7044299999999999</v>
      </c>
      <c r="AX1775" s="31" t="s">
        <v>69</v>
      </c>
      <c r="AY1775" s="31" t="s">
        <v>70</v>
      </c>
      <c r="AZ1775" s="3">
        <v>25</v>
      </c>
      <c r="BA1775" s="31" t="s">
        <v>60</v>
      </c>
      <c r="BB1775" s="31">
        <v>25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1894</v>
      </c>
      <c r="B1776" s="31" t="s">
        <v>8218</v>
      </c>
      <c r="C1776" s="31" t="s">
        <v>7795</v>
      </c>
      <c r="D1776" s="31" t="s">
        <v>57</v>
      </c>
      <c r="E1776" s="31" t="s">
        <v>271</v>
      </c>
      <c r="F1776" s="31" t="s">
        <v>59</v>
      </c>
      <c r="G1776" s="31">
        <v>15955</v>
      </c>
      <c r="H1776" s="4">
        <v>45818</v>
      </c>
      <c r="I1776" s="4">
        <v>45815</v>
      </c>
      <c r="J1776" s="4">
        <v>45815</v>
      </c>
      <c r="K1776" s="4">
        <v>45819</v>
      </c>
      <c r="L1776" s="4">
        <v>45817.383587962962</v>
      </c>
      <c r="M1776" s="4">
        <v>45820</v>
      </c>
      <c r="N1776" s="4">
        <v>45820.303703703707</v>
      </c>
      <c r="O1776" s="4" t="s">
        <v>60</v>
      </c>
      <c r="P1776" s="4" t="s">
        <v>60</v>
      </c>
      <c r="Q1776" s="4" t="s">
        <v>60</v>
      </c>
      <c r="R1776" s="4" t="s">
        <v>60</v>
      </c>
      <c r="S1776" s="4" t="s">
        <v>60</v>
      </c>
      <c r="T1776" s="4">
        <v>45822</v>
      </c>
      <c r="U1776" s="4">
        <v>45820.304027777776</v>
      </c>
      <c r="V1776" s="4">
        <v>45820.304236111115</v>
      </c>
      <c r="W1776" s="4">
        <v>45823</v>
      </c>
      <c r="X1776" s="4">
        <v>45820.310266203705</v>
      </c>
      <c r="Y1776" s="4" t="s">
        <v>61</v>
      </c>
      <c r="Z1776" s="4">
        <v>45824</v>
      </c>
      <c r="AA1776" s="4"/>
      <c r="AB1776" s="4" t="s">
        <v>60</v>
      </c>
      <c r="AC1776" s="4">
        <v>45825</v>
      </c>
      <c r="AD1776" s="4">
        <v>45826</v>
      </c>
      <c r="AE1776" s="4">
        <v>45827</v>
      </c>
      <c r="AF1776" s="4"/>
      <c r="AG1776" s="31" t="s">
        <v>97</v>
      </c>
      <c r="AH1776" s="31" t="s">
        <v>132</v>
      </c>
      <c r="AI1776" s="31" t="s">
        <v>1577</v>
      </c>
      <c r="AJ1776" s="31" t="s">
        <v>64</v>
      </c>
      <c r="AK1776" s="31" t="s">
        <v>65</v>
      </c>
      <c r="AL1776" s="31" t="s">
        <v>66</v>
      </c>
      <c r="AM1776" s="31" t="s">
        <v>67</v>
      </c>
      <c r="AN1776" s="31">
        <v>488.29505999999998</v>
      </c>
      <c r="AO1776" s="31" t="s">
        <v>68</v>
      </c>
      <c r="AP1776" s="31"/>
      <c r="AQ1776" s="31"/>
      <c r="AR1776" s="31" t="s">
        <v>68</v>
      </c>
      <c r="AS1776" s="31"/>
      <c r="AT1776" s="31"/>
      <c r="AU1776" s="31" t="s">
        <v>688</v>
      </c>
      <c r="AV1776" s="31" t="s">
        <v>689</v>
      </c>
      <c r="AW1776" s="31">
        <v>1067.9725800000001</v>
      </c>
      <c r="AX1776" s="31" t="s">
        <v>69</v>
      </c>
      <c r="AY1776" s="31" t="s">
        <v>70</v>
      </c>
      <c r="AZ1776" s="3">
        <v>15955</v>
      </c>
      <c r="BA1776" s="31" t="s">
        <v>60</v>
      </c>
      <c r="BB1776" s="31">
        <v>15955</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1895</v>
      </c>
      <c r="B1777" s="31" t="s">
        <v>8219</v>
      </c>
      <c r="C1777" s="31" t="s">
        <v>7796</v>
      </c>
      <c r="D1777" s="31" t="s">
        <v>57</v>
      </c>
      <c r="E1777" s="31" t="s">
        <v>271</v>
      </c>
      <c r="F1777" s="31" t="s">
        <v>59</v>
      </c>
      <c r="G1777" s="31">
        <v>2735</v>
      </c>
      <c r="H1777" s="4">
        <v>45818</v>
      </c>
      <c r="I1777" s="4">
        <v>45815</v>
      </c>
      <c r="J1777" s="4">
        <v>45815</v>
      </c>
      <c r="K1777" s="4">
        <v>45819</v>
      </c>
      <c r="L1777" s="4">
        <v>45817.502002314817</v>
      </c>
      <c r="M1777" s="4">
        <v>45820</v>
      </c>
      <c r="N1777" s="4">
        <v>45817.793252314812</v>
      </c>
      <c r="O1777" s="4" t="s">
        <v>60</v>
      </c>
      <c r="P1777" s="4" t="s">
        <v>60</v>
      </c>
      <c r="Q1777" s="4" t="s">
        <v>60</v>
      </c>
      <c r="R1777" s="4" t="s">
        <v>60</v>
      </c>
      <c r="S1777" s="4" t="s">
        <v>60</v>
      </c>
      <c r="T1777" s="4">
        <v>45822</v>
      </c>
      <c r="U1777" s="4">
        <v>45818.754247685189</v>
      </c>
      <c r="V1777" s="4">
        <v>45818.185949074075</v>
      </c>
      <c r="W1777" s="4">
        <v>45823</v>
      </c>
      <c r="X1777" s="4">
        <v>45819.281875000001</v>
      </c>
      <c r="Y1777" s="4" t="s">
        <v>61</v>
      </c>
      <c r="Z1777" s="4">
        <v>45824</v>
      </c>
      <c r="AA1777" s="4">
        <v>45819.69903935185</v>
      </c>
      <c r="AB1777" s="4" t="s">
        <v>60</v>
      </c>
      <c r="AC1777" s="4">
        <v>45825</v>
      </c>
      <c r="AD1777" s="4">
        <v>45826</v>
      </c>
      <c r="AE1777" s="4">
        <v>45827</v>
      </c>
      <c r="AF1777" s="4"/>
      <c r="AG1777" s="31" t="s">
        <v>62</v>
      </c>
      <c r="AH1777" s="31" t="s">
        <v>132</v>
      </c>
      <c r="AI1777" s="31" t="s">
        <v>1577</v>
      </c>
      <c r="AJ1777" s="31" t="s">
        <v>64</v>
      </c>
      <c r="AK1777" s="31" t="s">
        <v>65</v>
      </c>
      <c r="AL1777" s="31" t="s">
        <v>66</v>
      </c>
      <c r="AM1777" s="31" t="s">
        <v>67</v>
      </c>
      <c r="AN1777" s="31">
        <v>86.70017</v>
      </c>
      <c r="AO1777" s="31" t="s">
        <v>68</v>
      </c>
      <c r="AP1777" s="31"/>
      <c r="AQ1777" s="31"/>
      <c r="AR1777" s="31" t="s">
        <v>68</v>
      </c>
      <c r="AS1777" s="31"/>
      <c r="AT1777" s="31"/>
      <c r="AU1777" s="31" t="s">
        <v>688</v>
      </c>
      <c r="AV1777" s="31" t="s">
        <v>689</v>
      </c>
      <c r="AW1777" s="31">
        <v>189.62559999999999</v>
      </c>
      <c r="AX1777" s="31" t="s">
        <v>69</v>
      </c>
      <c r="AY1777" s="31" t="s">
        <v>70</v>
      </c>
      <c r="AZ1777" s="3">
        <v>2735</v>
      </c>
      <c r="BA1777" s="31" t="s">
        <v>60</v>
      </c>
      <c r="BB1777" s="31">
        <v>2735</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1896</v>
      </c>
      <c r="B1778" s="31" t="s">
        <v>8220</v>
      </c>
      <c r="C1778" s="31" t="s">
        <v>7797</v>
      </c>
      <c r="D1778" s="31" t="s">
        <v>57</v>
      </c>
      <c r="E1778" s="31" t="s">
        <v>271</v>
      </c>
      <c r="F1778" s="31" t="s">
        <v>59</v>
      </c>
      <c r="G1778" s="31">
        <v>207</v>
      </c>
      <c r="H1778" s="4">
        <v>45818</v>
      </c>
      <c r="I1778" s="4">
        <v>45815</v>
      </c>
      <c r="J1778" s="4">
        <v>45815</v>
      </c>
      <c r="K1778" s="4">
        <v>45819</v>
      </c>
      <c r="L1778" s="4">
        <v>45817.502060185187</v>
      </c>
      <c r="M1778" s="4">
        <v>45820</v>
      </c>
      <c r="N1778" s="4">
        <v>45817.793020833335</v>
      </c>
      <c r="O1778" s="4" t="s">
        <v>60</v>
      </c>
      <c r="P1778" s="4" t="s">
        <v>60</v>
      </c>
      <c r="Q1778" s="4" t="s">
        <v>60</v>
      </c>
      <c r="R1778" s="4" t="s">
        <v>60</v>
      </c>
      <c r="S1778" s="4" t="s">
        <v>60</v>
      </c>
      <c r="T1778" s="4">
        <v>45822</v>
      </c>
      <c r="U1778" s="4">
        <v>45818.75403935185</v>
      </c>
      <c r="V1778" s="4">
        <v>45818.185694444444</v>
      </c>
      <c r="W1778" s="4">
        <v>45823</v>
      </c>
      <c r="X1778" s="4">
        <v>45819.281724537039</v>
      </c>
      <c r="Y1778" s="4" t="s">
        <v>61</v>
      </c>
      <c r="Z1778" s="4">
        <v>45824</v>
      </c>
      <c r="AA1778" s="4">
        <v>45819.69809027778</v>
      </c>
      <c r="AB1778" s="4">
        <v>45820</v>
      </c>
      <c r="AC1778" s="4">
        <v>45825</v>
      </c>
      <c r="AD1778" s="4">
        <v>45826</v>
      </c>
      <c r="AE1778" s="4">
        <v>45827</v>
      </c>
      <c r="AF1778" s="4"/>
      <c r="AG1778" s="31" t="s">
        <v>1107</v>
      </c>
      <c r="AH1778" s="31" t="s">
        <v>132</v>
      </c>
      <c r="AI1778" s="31" t="s">
        <v>1577</v>
      </c>
      <c r="AJ1778" s="31" t="s">
        <v>64</v>
      </c>
      <c r="AK1778" s="31" t="s">
        <v>65</v>
      </c>
      <c r="AL1778" s="31" t="s">
        <v>66</v>
      </c>
      <c r="AM1778" s="31" t="s">
        <v>67</v>
      </c>
      <c r="AN1778" s="31">
        <v>6.1518199999999998</v>
      </c>
      <c r="AO1778" s="31" t="s">
        <v>68</v>
      </c>
      <c r="AP1778" s="31"/>
      <c r="AQ1778" s="31"/>
      <c r="AR1778" s="31" t="s">
        <v>68</v>
      </c>
      <c r="AS1778" s="31"/>
      <c r="AT1778" s="31"/>
      <c r="AU1778" s="31" t="s">
        <v>688</v>
      </c>
      <c r="AV1778" s="31" t="s">
        <v>689</v>
      </c>
      <c r="AW1778" s="31">
        <v>13.4549</v>
      </c>
      <c r="AX1778" s="31" t="s">
        <v>69</v>
      </c>
      <c r="AY1778" s="31" t="s">
        <v>70</v>
      </c>
      <c r="AZ1778" s="3">
        <v>207</v>
      </c>
      <c r="BA1778" s="31" t="s">
        <v>60</v>
      </c>
      <c r="BB1778" s="31">
        <v>207</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1897</v>
      </c>
      <c r="B1779" s="31" t="s">
        <v>8221</v>
      </c>
      <c r="C1779" s="31" t="s">
        <v>7799</v>
      </c>
      <c r="D1779" s="31" t="s">
        <v>57</v>
      </c>
      <c r="E1779" s="31" t="s">
        <v>271</v>
      </c>
      <c r="F1779" s="31" t="s">
        <v>59</v>
      </c>
      <c r="G1779" s="31">
        <v>6105</v>
      </c>
      <c r="H1779" s="4">
        <v>45818</v>
      </c>
      <c r="I1779" s="4">
        <v>45815</v>
      </c>
      <c r="J1779" s="4">
        <v>45815</v>
      </c>
      <c r="K1779" s="4">
        <v>45819</v>
      </c>
      <c r="L1779" s="4">
        <v>45817.502083333333</v>
      </c>
      <c r="M1779" s="4">
        <v>45820</v>
      </c>
      <c r="N1779" s="4">
        <v>45817.874594907407</v>
      </c>
      <c r="O1779" s="4" t="s">
        <v>60</v>
      </c>
      <c r="P1779" s="4" t="s">
        <v>60</v>
      </c>
      <c r="Q1779" s="4" t="s">
        <v>60</v>
      </c>
      <c r="R1779" s="4" t="s">
        <v>60</v>
      </c>
      <c r="S1779" s="4" t="s">
        <v>60</v>
      </c>
      <c r="T1779" s="4">
        <v>45822</v>
      </c>
      <c r="U1779" s="4">
        <v>45818.804178240738</v>
      </c>
      <c r="V1779" s="4">
        <v>45819.495694444442</v>
      </c>
      <c r="W1779" s="4">
        <v>45823</v>
      </c>
      <c r="X1779" s="4">
        <v>45819.552106481482</v>
      </c>
      <c r="Y1779" s="4" t="s">
        <v>77</v>
      </c>
      <c r="Z1779" s="4">
        <v>45824</v>
      </c>
      <c r="AA1779" s="4">
        <v>45819.094513888886</v>
      </c>
      <c r="AB1779" s="4" t="s">
        <v>60</v>
      </c>
      <c r="AC1779" s="4">
        <v>45825</v>
      </c>
      <c r="AD1779" s="4">
        <v>45826</v>
      </c>
      <c r="AE1779" s="4">
        <v>45827</v>
      </c>
      <c r="AF1779" s="4"/>
      <c r="AG1779" s="31" t="s">
        <v>62</v>
      </c>
      <c r="AH1779" s="31" t="s">
        <v>132</v>
      </c>
      <c r="AI1779" s="31" t="s">
        <v>1577</v>
      </c>
      <c r="AJ1779" s="31" t="s">
        <v>64</v>
      </c>
      <c r="AK1779" s="31" t="s">
        <v>65</v>
      </c>
      <c r="AL1779" s="31" t="s">
        <v>66</v>
      </c>
      <c r="AM1779" s="31" t="s">
        <v>67</v>
      </c>
      <c r="AN1779" s="31">
        <v>186.50124</v>
      </c>
      <c r="AO1779" s="31" t="s">
        <v>68</v>
      </c>
      <c r="AP1779" s="31"/>
      <c r="AQ1779" s="31"/>
      <c r="AR1779" s="31" t="s">
        <v>68</v>
      </c>
      <c r="AS1779" s="31"/>
      <c r="AT1779" s="31"/>
      <c r="AU1779" s="31" t="s">
        <v>688</v>
      </c>
      <c r="AV1779" s="31" t="s">
        <v>689</v>
      </c>
      <c r="AW1779" s="31">
        <v>407.90537999999998</v>
      </c>
      <c r="AX1779" s="31" t="s">
        <v>69</v>
      </c>
      <c r="AY1779" s="31" t="s">
        <v>70</v>
      </c>
      <c r="AZ1779" s="3">
        <v>6105</v>
      </c>
      <c r="BA1779" s="31" t="s">
        <v>60</v>
      </c>
      <c r="BB1779" s="31">
        <v>6105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1898</v>
      </c>
      <c r="B1780" s="31" t="s">
        <v>8222</v>
      </c>
      <c r="C1780" s="31" t="s">
        <v>7800</v>
      </c>
      <c r="D1780" s="31" t="s">
        <v>57</v>
      </c>
      <c r="E1780" s="31" t="s">
        <v>271</v>
      </c>
      <c r="F1780" s="31" t="s">
        <v>59</v>
      </c>
      <c r="G1780" s="31">
        <v>328</v>
      </c>
      <c r="H1780" s="4">
        <v>45818</v>
      </c>
      <c r="I1780" s="4">
        <v>45815</v>
      </c>
      <c r="J1780" s="4">
        <v>45815</v>
      </c>
      <c r="K1780" s="4">
        <v>45819</v>
      </c>
      <c r="L1780" s="4">
        <v>45817.502152777779</v>
      </c>
      <c r="M1780" s="4">
        <v>45820</v>
      </c>
      <c r="N1780" s="4">
        <v>45817.793090277781</v>
      </c>
      <c r="O1780" s="4" t="s">
        <v>60</v>
      </c>
      <c r="P1780" s="4" t="s">
        <v>60</v>
      </c>
      <c r="Q1780" s="4" t="s">
        <v>60</v>
      </c>
      <c r="R1780" s="4" t="s">
        <v>60</v>
      </c>
      <c r="S1780" s="4" t="s">
        <v>60</v>
      </c>
      <c r="T1780" s="4">
        <v>45822</v>
      </c>
      <c r="U1780" s="4">
        <v>45818.75408564815</v>
      </c>
      <c r="V1780" s="4">
        <v>45818.185752314814</v>
      </c>
      <c r="W1780" s="4">
        <v>45823</v>
      </c>
      <c r="X1780" s="4">
        <v>45819.281759259262</v>
      </c>
      <c r="Y1780" s="4" t="s">
        <v>61</v>
      </c>
      <c r="Z1780" s="4">
        <v>45824</v>
      </c>
      <c r="AA1780" s="4">
        <v>45819.969317129631</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9.5808199999999992</v>
      </c>
      <c r="AO1780" s="31" t="s">
        <v>68</v>
      </c>
      <c r="AP1780" s="31"/>
      <c r="AQ1780" s="31"/>
      <c r="AR1780" s="31" t="s">
        <v>68</v>
      </c>
      <c r="AS1780" s="31"/>
      <c r="AT1780" s="31"/>
      <c r="AU1780" s="31" t="s">
        <v>688</v>
      </c>
      <c r="AV1780" s="31" t="s">
        <v>689</v>
      </c>
      <c r="AW1780" s="31">
        <v>20.954039999999999</v>
      </c>
      <c r="AX1780" s="31" t="s">
        <v>69</v>
      </c>
      <c r="AY1780" s="31" t="s">
        <v>70</v>
      </c>
      <c r="AZ1780" s="3">
        <v>328</v>
      </c>
      <c r="BA1780" s="31" t="s">
        <v>60</v>
      </c>
      <c r="BB1780" s="31">
        <v>328</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1899</v>
      </c>
      <c r="B1781" s="31" t="s">
        <v>8223</v>
      </c>
      <c r="C1781" s="31" t="s">
        <v>7801</v>
      </c>
      <c r="D1781" s="31" t="s">
        <v>57</v>
      </c>
      <c r="E1781" s="31" t="s">
        <v>271</v>
      </c>
      <c r="F1781" s="31" t="s">
        <v>59</v>
      </c>
      <c r="G1781" s="31">
        <v>865</v>
      </c>
      <c r="H1781" s="4">
        <v>45818</v>
      </c>
      <c r="I1781" s="4">
        <v>45815</v>
      </c>
      <c r="J1781" s="4">
        <v>45815</v>
      </c>
      <c r="K1781" s="4">
        <v>45819</v>
      </c>
      <c r="L1781" s="4">
        <v>45817.502187500002</v>
      </c>
      <c r="M1781" s="4">
        <v>45820</v>
      </c>
      <c r="N1781" s="4">
        <v>45817.793171296296</v>
      </c>
      <c r="O1781" s="4" t="s">
        <v>60</v>
      </c>
      <c r="P1781" s="4" t="s">
        <v>60</v>
      </c>
      <c r="Q1781" s="4" t="s">
        <v>60</v>
      </c>
      <c r="R1781" s="4" t="s">
        <v>60</v>
      </c>
      <c r="S1781" s="4" t="s">
        <v>60</v>
      </c>
      <c r="T1781" s="4">
        <v>45822</v>
      </c>
      <c r="U1781" s="4">
        <v>45818.754166666666</v>
      </c>
      <c r="V1781" s="4">
        <v>45818.185844907406</v>
      </c>
      <c r="W1781" s="4">
        <v>45823</v>
      </c>
      <c r="X1781" s="4">
        <v>45819.281828703701</v>
      </c>
      <c r="Y1781" s="4" t="s">
        <v>61</v>
      </c>
      <c r="Z1781" s="4">
        <v>45824</v>
      </c>
      <c r="AA1781" s="4">
        <v>45819.69840277778</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25.966660000000001</v>
      </c>
      <c r="AO1781" s="31" t="s">
        <v>68</v>
      </c>
      <c r="AP1781" s="31"/>
      <c r="AQ1781" s="31"/>
      <c r="AR1781" s="31" t="s">
        <v>68</v>
      </c>
      <c r="AS1781" s="31"/>
      <c r="AT1781" s="31"/>
      <c r="AU1781" s="31" t="s">
        <v>688</v>
      </c>
      <c r="AV1781" s="31" t="s">
        <v>689</v>
      </c>
      <c r="AW1781" s="31">
        <v>56.792490000000001</v>
      </c>
      <c r="AX1781" s="31" t="s">
        <v>69</v>
      </c>
      <c r="AY1781" s="31" t="s">
        <v>70</v>
      </c>
      <c r="AZ1781" s="3">
        <v>865</v>
      </c>
      <c r="BA1781" s="31" t="s">
        <v>60</v>
      </c>
      <c r="BB1781" s="31">
        <v>865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1900</v>
      </c>
      <c r="B1782" s="31" t="s">
        <v>8224</v>
      </c>
      <c r="C1782" s="31" t="s">
        <v>7802</v>
      </c>
      <c r="D1782" s="31" t="s">
        <v>57</v>
      </c>
      <c r="E1782" s="31" t="s">
        <v>271</v>
      </c>
      <c r="F1782" s="31" t="s">
        <v>59</v>
      </c>
      <c r="G1782" s="31">
        <v>675</v>
      </c>
      <c r="H1782" s="4">
        <v>45818</v>
      </c>
      <c r="I1782" s="4">
        <v>45815</v>
      </c>
      <c r="J1782" s="4">
        <v>45815</v>
      </c>
      <c r="K1782" s="4">
        <v>45819</v>
      </c>
      <c r="L1782" s="4">
        <v>45817.551701388889</v>
      </c>
      <c r="M1782" s="4">
        <v>45820</v>
      </c>
      <c r="N1782" s="4">
        <v>45817.793124999997</v>
      </c>
      <c r="O1782" s="4" t="s">
        <v>60</v>
      </c>
      <c r="P1782" s="4" t="s">
        <v>60</v>
      </c>
      <c r="Q1782" s="4" t="s">
        <v>60</v>
      </c>
      <c r="R1782" s="4" t="s">
        <v>60</v>
      </c>
      <c r="S1782" s="4" t="s">
        <v>60</v>
      </c>
      <c r="T1782" s="4">
        <v>45822</v>
      </c>
      <c r="U1782" s="4">
        <v>45818.754120370373</v>
      </c>
      <c r="V1782" s="4">
        <v>45818.185798611114</v>
      </c>
      <c r="W1782" s="4">
        <v>45823</v>
      </c>
      <c r="X1782" s="4">
        <v>45819.281793981485</v>
      </c>
      <c r="Y1782" s="4" t="s">
        <v>61</v>
      </c>
      <c r="Z1782" s="4">
        <v>45824</v>
      </c>
      <c r="AA1782" s="4">
        <v>45819.698310185187</v>
      </c>
      <c r="AB1782" s="4">
        <v>45820</v>
      </c>
      <c r="AC1782" s="4">
        <v>45825</v>
      </c>
      <c r="AD1782" s="4">
        <v>45826</v>
      </c>
      <c r="AE1782" s="4">
        <v>45827</v>
      </c>
      <c r="AF1782" s="4"/>
      <c r="AG1782" s="31" t="s">
        <v>1107</v>
      </c>
      <c r="AH1782" s="31" t="s">
        <v>132</v>
      </c>
      <c r="AI1782" s="31" t="s">
        <v>1577</v>
      </c>
      <c r="AJ1782" s="31" t="s">
        <v>64</v>
      </c>
      <c r="AK1782" s="31" t="s">
        <v>65</v>
      </c>
      <c r="AL1782" s="31" t="s">
        <v>66</v>
      </c>
      <c r="AM1782" s="31" t="s">
        <v>67</v>
      </c>
      <c r="AN1782" s="31">
        <v>20.383420000000001</v>
      </c>
      <c r="AO1782" s="31" t="s">
        <v>68</v>
      </c>
      <c r="AP1782" s="31"/>
      <c r="AQ1782" s="31"/>
      <c r="AR1782" s="31" t="s">
        <v>68</v>
      </c>
      <c r="AS1782" s="31"/>
      <c r="AT1782" s="31"/>
      <c r="AU1782" s="31" t="s">
        <v>688</v>
      </c>
      <c r="AV1782" s="31" t="s">
        <v>689</v>
      </c>
      <c r="AW1782" s="31">
        <v>44.581090000000003</v>
      </c>
      <c r="AX1782" s="31" t="s">
        <v>69</v>
      </c>
      <c r="AY1782" s="31" t="s">
        <v>70</v>
      </c>
      <c r="AZ1782" s="3">
        <v>675</v>
      </c>
      <c r="BA1782" s="31" t="s">
        <v>60</v>
      </c>
      <c r="BB1782" s="31">
        <v>675</v>
      </c>
      <c r="BC1782" s="31" t="s">
        <v>60</v>
      </c>
      <c r="BD1782" s="31" t="s">
        <v>60</v>
      </c>
      <c r="BE1782" s="31" t="s">
        <v>60</v>
      </c>
      <c r="BF1782" s="36" t="str">
        <f>IFERROR(VLOOKUP(Data_Power_app[[#This Row],[PRO ODER]],'Result'!H:J,3,0),"")</f>
        <v>LAMINATION 6</v>
      </c>
      <c r="BG1782" s="13" t="str">
        <f>IFERROR(VLOOKUP(Data_Power_app[[#This Row],[PRO ODER]]&amp;"LAM",'Real Time'!A:E,4,0),"")</f>
        <v>ML-05</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1901</v>
      </c>
      <c r="B1783" s="31" t="s">
        <v>4305</v>
      </c>
      <c r="C1783" s="31" t="s">
        <v>4306</v>
      </c>
      <c r="D1783" s="31" t="s">
        <v>86</v>
      </c>
      <c r="E1783" s="31" t="s">
        <v>182</v>
      </c>
      <c r="F1783" s="31" t="s">
        <v>59</v>
      </c>
      <c r="G1783" s="31">
        <v>256</v>
      </c>
      <c r="H1783" s="4">
        <v>45818</v>
      </c>
      <c r="I1783" s="4">
        <v>45813</v>
      </c>
      <c r="J1783" s="4">
        <v>45813</v>
      </c>
      <c r="K1783" s="4">
        <v>45819</v>
      </c>
      <c r="L1783" s="4">
        <v>45819.748032407406</v>
      </c>
      <c r="M1783" s="4">
        <v>45819</v>
      </c>
      <c r="N1783" s="4">
        <v>45819.18273148148</v>
      </c>
      <c r="O1783" s="4" t="s">
        <v>60</v>
      </c>
      <c r="P1783" s="4" t="s">
        <v>60</v>
      </c>
      <c r="Q1783" s="4" t="s">
        <v>60</v>
      </c>
      <c r="R1783" s="4" t="s">
        <v>60</v>
      </c>
      <c r="S1783" s="4" t="s">
        <v>60</v>
      </c>
      <c r="T1783" s="4">
        <v>45822</v>
      </c>
      <c r="U1783" s="4"/>
      <c r="V1783" s="4"/>
      <c r="W1783" s="4">
        <v>45823</v>
      </c>
      <c r="X1783" s="4"/>
      <c r="Y1783" s="4" t="s">
        <v>60</v>
      </c>
      <c r="Z1783" s="4">
        <v>45825</v>
      </c>
      <c r="AA1783" s="4"/>
      <c r="AB1783" s="4" t="s">
        <v>60</v>
      </c>
      <c r="AC1783" s="4">
        <v>45826</v>
      </c>
      <c r="AD1783" s="4">
        <v>45826</v>
      </c>
      <c r="AE1783" s="4">
        <v>45827</v>
      </c>
      <c r="AF1783" s="4"/>
      <c r="AG1783" s="31" t="s">
        <v>242</v>
      </c>
      <c r="AH1783" s="31" t="s">
        <v>183</v>
      </c>
      <c r="AI1783" s="31" t="s">
        <v>4307</v>
      </c>
      <c r="AJ1783" s="31" t="s">
        <v>184</v>
      </c>
      <c r="AK1783" s="31" t="s">
        <v>65</v>
      </c>
      <c r="AL1783" s="31" t="s">
        <v>166</v>
      </c>
      <c r="AM1783" s="31" t="s">
        <v>167</v>
      </c>
      <c r="AN1783" s="31">
        <v>9.3373299999999997</v>
      </c>
      <c r="AO1783" s="31" t="s">
        <v>68</v>
      </c>
      <c r="AP1783" s="31"/>
      <c r="AQ1783" s="31"/>
      <c r="AR1783" s="31" t="s">
        <v>68</v>
      </c>
      <c r="AS1783" s="31"/>
      <c r="AT1783" s="31"/>
      <c r="AU1783" s="31" t="s">
        <v>4308</v>
      </c>
      <c r="AV1783" s="31" t="s">
        <v>4309</v>
      </c>
      <c r="AW1783" s="31">
        <v>20.42184</v>
      </c>
      <c r="AX1783" s="31" t="s">
        <v>11685</v>
      </c>
      <c r="AY1783" s="31" t="s">
        <v>11686</v>
      </c>
      <c r="AZ1783" s="3">
        <v>180</v>
      </c>
      <c r="BA1783" s="31" t="s">
        <v>60</v>
      </c>
      <c r="BB1783" s="31">
        <v>256</v>
      </c>
      <c r="BC1783" s="31" t="s">
        <v>60</v>
      </c>
      <c r="BD1783" s="31" t="s">
        <v>60</v>
      </c>
      <c r="BE1783" s="31" t="s">
        <v>60</v>
      </c>
      <c r="BF1783" s="36" t="str">
        <f>IFERROR(VLOOKUP(Data_Power_app[[#This Row],[PRO ODER]],'Result'!H:J,3,0),"")</f>
        <v>LAMINATION 5</v>
      </c>
      <c r="BG1783" s="13" t="str">
        <f>IFERROR(VLOOKUP(Data_Power_app[[#This Row],[PRO ODER]]&amp;"LAM",'Real Time'!A:E,4,0),"")</f>
        <v>ML-03</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1902</v>
      </c>
      <c r="B1784" s="31" t="s">
        <v>4310</v>
      </c>
      <c r="C1784" s="31" t="s">
        <v>4311</v>
      </c>
      <c r="D1784" s="31" t="s">
        <v>86</v>
      </c>
      <c r="E1784" s="31" t="s">
        <v>182</v>
      </c>
      <c r="F1784" s="31" t="s">
        <v>59</v>
      </c>
      <c r="G1784" s="31">
        <v>22</v>
      </c>
      <c r="H1784" s="4">
        <v>45818</v>
      </c>
      <c r="I1784" s="4">
        <v>45813</v>
      </c>
      <c r="J1784" s="4">
        <v>45813</v>
      </c>
      <c r="K1784" s="4">
        <v>45819</v>
      </c>
      <c r="L1784" s="4">
        <v>45814.182002314818</v>
      </c>
      <c r="M1784" s="4">
        <v>45819</v>
      </c>
      <c r="N1784" s="4">
        <v>45817.624201388891</v>
      </c>
      <c r="O1784" s="4" t="s">
        <v>60</v>
      </c>
      <c r="P1784" s="4" t="s">
        <v>60</v>
      </c>
      <c r="Q1784" s="4" t="s">
        <v>60</v>
      </c>
      <c r="R1784" s="4" t="s">
        <v>60</v>
      </c>
      <c r="S1784" s="4" t="s">
        <v>60</v>
      </c>
      <c r="T1784" s="4">
        <v>45822</v>
      </c>
      <c r="U1784" s="4">
        <v>45817.054664351854</v>
      </c>
      <c r="V1784" s="4">
        <v>45818.199432870373</v>
      </c>
      <c r="W1784" s="4">
        <v>45823</v>
      </c>
      <c r="X1784" s="4">
        <v>45818.207256944443</v>
      </c>
      <c r="Y1784" s="4" t="s">
        <v>61</v>
      </c>
      <c r="Z1784" s="4">
        <v>45825</v>
      </c>
      <c r="AA1784" s="4"/>
      <c r="AB1784" s="4" t="s">
        <v>60</v>
      </c>
      <c r="AC1784" s="4">
        <v>45826</v>
      </c>
      <c r="AD1784" s="4">
        <v>45826</v>
      </c>
      <c r="AE1784" s="4">
        <v>45827</v>
      </c>
      <c r="AF1784" s="4"/>
      <c r="AG1784" s="31" t="s">
        <v>97</v>
      </c>
      <c r="AH1784" s="31" t="s">
        <v>183</v>
      </c>
      <c r="AI1784" s="31" t="s">
        <v>4312</v>
      </c>
      <c r="AJ1784" s="31" t="s">
        <v>184</v>
      </c>
      <c r="AK1784" s="31" t="s">
        <v>100</v>
      </c>
      <c r="AL1784" s="31" t="s">
        <v>166</v>
      </c>
      <c r="AM1784" s="31" t="s">
        <v>167</v>
      </c>
      <c r="AN1784" s="31">
        <v>0.86055999999999999</v>
      </c>
      <c r="AO1784" s="31" t="s">
        <v>68</v>
      </c>
      <c r="AP1784" s="31"/>
      <c r="AQ1784" s="31"/>
      <c r="AR1784" s="31" t="s">
        <v>68</v>
      </c>
      <c r="AS1784" s="31"/>
      <c r="AT1784" s="31"/>
      <c r="AU1784" s="31" t="s">
        <v>4313</v>
      </c>
      <c r="AV1784" s="31" t="s">
        <v>4314</v>
      </c>
      <c r="AW1784" s="31">
        <v>1.88209</v>
      </c>
      <c r="AX1784" s="31" t="s">
        <v>11687</v>
      </c>
      <c r="AY1784" s="31" t="s">
        <v>11688</v>
      </c>
      <c r="AZ1784" s="3">
        <v>19</v>
      </c>
      <c r="BA1784" s="31" t="s">
        <v>60</v>
      </c>
      <c r="BB1784" s="31">
        <v>22</v>
      </c>
      <c r="BC1784" s="31" t="s">
        <v>60</v>
      </c>
      <c r="BD1784" s="31" t="s">
        <v>60</v>
      </c>
      <c r="BE1784" s="31" t="s">
        <v>60</v>
      </c>
      <c r="BF1784" s="36" t="str">
        <f>IFERROR(VLOOKUP(Data_Power_app[[#This Row],[PRO ODER]],'Result'!H:J,3,0),"")</f>
        <v>LAMINATION 5</v>
      </c>
      <c r="BG1784" s="13" t="str">
        <f>IFERROR(VLOOKUP(Data_Power_app[[#This Row],[PRO ODER]]&amp;"LAM",'Real Time'!A:E,4,0),"")</f>
        <v>ML-07</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8">
        <v>1903</v>
      </c>
      <c r="B1785" s="31" t="s">
        <v>16401</v>
      </c>
      <c r="C1785" s="31" t="s">
        <v>16402</v>
      </c>
      <c r="D1785" s="31" t="s">
        <v>86</v>
      </c>
      <c r="E1785" s="31" t="s">
        <v>201</v>
      </c>
      <c r="F1785" s="31" t="s">
        <v>72</v>
      </c>
      <c r="G1785" s="31">
        <v>1351</v>
      </c>
      <c r="H1785" s="4">
        <v>45821</v>
      </c>
      <c r="I1785" s="4">
        <v>37231</v>
      </c>
      <c r="J1785" s="4" t="s">
        <v>60</v>
      </c>
      <c r="K1785" s="4">
        <v>45822</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45826</v>
      </c>
      <c r="AE1785" s="4">
        <v>45827</v>
      </c>
      <c r="AF1785" s="4"/>
      <c r="AG1785" s="31" t="s">
        <v>119</v>
      </c>
      <c r="AH1785" s="31" t="s">
        <v>247</v>
      </c>
      <c r="AI1785" s="31" t="s">
        <v>16403</v>
      </c>
      <c r="AJ1785" s="31" t="s">
        <v>74</v>
      </c>
      <c r="AK1785" s="31" t="s">
        <v>65</v>
      </c>
      <c r="AL1785" s="31" t="s">
        <v>248</v>
      </c>
      <c r="AM1785" s="31" t="s">
        <v>249</v>
      </c>
      <c r="AN1785" s="31">
        <v>28.460270000000001</v>
      </c>
      <c r="AO1785" s="31" t="s">
        <v>68</v>
      </c>
      <c r="AP1785" s="31"/>
      <c r="AQ1785" s="31"/>
      <c r="AR1785" s="31" t="s">
        <v>68</v>
      </c>
      <c r="AS1785" s="31"/>
      <c r="AT1785" s="31"/>
      <c r="AU1785" s="31" t="s">
        <v>314</v>
      </c>
      <c r="AV1785" s="31" t="s">
        <v>315</v>
      </c>
      <c r="AW1785" s="31">
        <v>62.233220000000003</v>
      </c>
      <c r="AX1785" s="31" t="s">
        <v>16404</v>
      </c>
      <c r="AY1785" s="31" t="s">
        <v>16405</v>
      </c>
      <c r="AZ1785" s="3">
        <v>1351</v>
      </c>
      <c r="BA1785" s="31" t="s">
        <v>213</v>
      </c>
      <c r="BB1785" s="31">
        <v>1351</v>
      </c>
      <c r="BC1785" s="31" t="s">
        <v>60</v>
      </c>
      <c r="BD1785" s="31" t="s">
        <v>60</v>
      </c>
      <c r="BE1785" s="31" t="s">
        <v>241</v>
      </c>
      <c r="BF1785" s="36" t="str">
        <f>IFERROR(VLOOKUP(Data_Power_app[[#This Row],[PRO ODER]],'Result'!H:J,3,0),"")</f>
        <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1904</v>
      </c>
      <c r="B1786" s="31" t="s">
        <v>16406</v>
      </c>
      <c r="C1786" s="31" t="s">
        <v>16407</v>
      </c>
      <c r="D1786" s="31" t="s">
        <v>86</v>
      </c>
      <c r="E1786" s="31" t="s">
        <v>150</v>
      </c>
      <c r="F1786" s="31" t="s">
        <v>72</v>
      </c>
      <c r="G1786" s="31">
        <v>3259</v>
      </c>
      <c r="H1786" s="4">
        <v>45821</v>
      </c>
      <c r="I1786" s="4">
        <v>37231</v>
      </c>
      <c r="J1786" s="4" t="s">
        <v>60</v>
      </c>
      <c r="K1786" s="4">
        <v>45822</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45826</v>
      </c>
      <c r="AE1786" s="4">
        <v>45827</v>
      </c>
      <c r="AF1786" s="4"/>
      <c r="AG1786" s="31" t="s">
        <v>119</v>
      </c>
      <c r="AH1786" s="31" t="s">
        <v>152</v>
      </c>
      <c r="AI1786" s="31" t="s">
        <v>6121</v>
      </c>
      <c r="AJ1786" s="31" t="s">
        <v>74</v>
      </c>
      <c r="AK1786" s="31" t="s">
        <v>100</v>
      </c>
      <c r="AL1786" s="31" t="s">
        <v>153</v>
      </c>
      <c r="AM1786" s="31" t="s">
        <v>154</v>
      </c>
      <c r="AN1786" s="31">
        <v>74.790379999999999</v>
      </c>
      <c r="AO1786" s="31" t="s">
        <v>68</v>
      </c>
      <c r="AP1786" s="31"/>
      <c r="AQ1786" s="31"/>
      <c r="AR1786" s="31" t="s">
        <v>68</v>
      </c>
      <c r="AS1786" s="31"/>
      <c r="AT1786" s="31"/>
      <c r="AU1786" s="31" t="s">
        <v>665</v>
      </c>
      <c r="AV1786" s="31" t="s">
        <v>666</v>
      </c>
      <c r="AW1786" s="31">
        <v>163.55994999999999</v>
      </c>
      <c r="AX1786" s="31" t="s">
        <v>6122</v>
      </c>
      <c r="AY1786" s="31" t="s">
        <v>6123</v>
      </c>
      <c r="AZ1786" s="3">
        <v>3259</v>
      </c>
      <c r="BA1786" s="31" t="s">
        <v>60</v>
      </c>
      <c r="BB1786" s="31">
        <v>3259</v>
      </c>
      <c r="BC1786" s="31" t="s">
        <v>60</v>
      </c>
      <c r="BD1786" s="31" t="s">
        <v>60</v>
      </c>
      <c r="BE1786" s="31" t="s">
        <v>60</v>
      </c>
      <c r="BF1786" s="36" t="str">
        <f>IFERROR(VLOOKUP(Data_Power_app[[#This Row],[PRO ODER]],'Result'!H:J,3,0),"")</f>
        <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8">
        <v>1905</v>
      </c>
      <c r="B1787" s="31" t="s">
        <v>5679</v>
      </c>
      <c r="C1787" s="31" t="s">
        <v>5669</v>
      </c>
      <c r="D1787" s="31" t="s">
        <v>272</v>
      </c>
      <c r="E1787" s="31" t="s">
        <v>342</v>
      </c>
      <c r="F1787" s="31" t="s">
        <v>59</v>
      </c>
      <c r="G1787" s="31">
        <v>101</v>
      </c>
      <c r="H1787" s="4">
        <v>45819</v>
      </c>
      <c r="I1787" s="4">
        <v>45812</v>
      </c>
      <c r="J1787" s="4">
        <v>45817</v>
      </c>
      <c r="K1787" s="4">
        <v>45820</v>
      </c>
      <c r="L1787" s="4">
        <v>45813.875300925924</v>
      </c>
      <c r="M1787" s="4">
        <v>45821</v>
      </c>
      <c r="N1787" s="4">
        <v>45814.442476851851</v>
      </c>
      <c r="O1787" s="4" t="s">
        <v>60</v>
      </c>
      <c r="P1787" s="4" t="s">
        <v>60</v>
      </c>
      <c r="Q1787" s="4" t="s">
        <v>60</v>
      </c>
      <c r="R1787" s="4" t="s">
        <v>60</v>
      </c>
      <c r="S1787" s="4" t="s">
        <v>60</v>
      </c>
      <c r="T1787" s="4">
        <v>45822</v>
      </c>
      <c r="U1787" s="4">
        <v>45814.756956018522</v>
      </c>
      <c r="V1787" s="4">
        <v>45815.485000000001</v>
      </c>
      <c r="W1787" s="4">
        <v>45824</v>
      </c>
      <c r="X1787" s="4">
        <v>45815.639444444445</v>
      </c>
      <c r="Y1787" s="4" t="s">
        <v>77</v>
      </c>
      <c r="Z1787" s="4">
        <v>45824</v>
      </c>
      <c r="AA1787" s="4"/>
      <c r="AB1787" s="4" t="s">
        <v>60</v>
      </c>
      <c r="AC1787" s="4">
        <v>45825</v>
      </c>
      <c r="AD1787" s="4">
        <v>45826</v>
      </c>
      <c r="AE1787" s="4">
        <v>45827</v>
      </c>
      <c r="AF1787" s="4"/>
      <c r="AG1787" s="31" t="s">
        <v>97</v>
      </c>
      <c r="AH1787" s="31" t="s">
        <v>1242</v>
      </c>
      <c r="AI1787" s="31" t="s">
        <v>5713</v>
      </c>
      <c r="AJ1787" s="31" t="s">
        <v>1243</v>
      </c>
      <c r="AK1787" s="31" t="s">
        <v>100</v>
      </c>
      <c r="AL1787" s="31" t="s">
        <v>348</v>
      </c>
      <c r="AM1787" s="31" t="s">
        <v>349</v>
      </c>
      <c r="AN1787" s="31">
        <v>1.7838099999999999</v>
      </c>
      <c r="AO1787" s="31" t="s">
        <v>68</v>
      </c>
      <c r="AP1787" s="31"/>
      <c r="AQ1787" s="31"/>
      <c r="AR1787" s="31" t="s">
        <v>68</v>
      </c>
      <c r="AS1787" s="31"/>
      <c r="AT1787" s="31"/>
      <c r="AU1787" s="31" t="s">
        <v>5714</v>
      </c>
      <c r="AV1787" s="31" t="s">
        <v>5715</v>
      </c>
      <c r="AW1787" s="31">
        <v>7.8015699999999999</v>
      </c>
      <c r="AX1787" s="31" t="s">
        <v>5716</v>
      </c>
      <c r="AY1787" s="31" t="s">
        <v>5717</v>
      </c>
      <c r="AZ1787" s="3">
        <v>101</v>
      </c>
      <c r="BA1787" s="31" t="s">
        <v>60</v>
      </c>
      <c r="BB1787" s="31">
        <v>101</v>
      </c>
      <c r="BC1787" s="31" t="s">
        <v>60</v>
      </c>
      <c r="BD1787" s="31" t="s">
        <v>60</v>
      </c>
      <c r="BE1787" s="31" t="s">
        <v>60</v>
      </c>
      <c r="BF1787" s="36" t="str">
        <f>IFERROR(VLOOKUP(Data_Power_app[[#This Row],[PRO ODER]],'Result'!H:J,3,0),"")</f>
        <v>LAMINATION 7</v>
      </c>
      <c r="BG1787" s="13" t="str">
        <f>IFERROR(VLOOKUP(Data_Power_app[[#This Row],[PRO ODER]]&amp;"LAM",'Real Time'!A:E,4,0),"")</f>
        <v>ML-01</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1906</v>
      </c>
      <c r="B1788" s="31" t="s">
        <v>3102</v>
      </c>
      <c r="C1788" s="31" t="s">
        <v>3103</v>
      </c>
      <c r="D1788" s="31" t="s">
        <v>95</v>
      </c>
      <c r="E1788" s="31" t="s">
        <v>96</v>
      </c>
      <c r="F1788" s="31" t="s">
        <v>59</v>
      </c>
      <c r="G1788" s="31">
        <v>600</v>
      </c>
      <c r="H1788" s="4">
        <v>45811</v>
      </c>
      <c r="I1788" s="4">
        <v>45808</v>
      </c>
      <c r="J1788" s="4">
        <v>45808</v>
      </c>
      <c r="K1788" s="4">
        <v>45812</v>
      </c>
      <c r="L1788" s="4">
        <v>45811.67527777778</v>
      </c>
      <c r="M1788" s="4">
        <v>45813</v>
      </c>
      <c r="N1788" s="4">
        <v>45811.876886574071</v>
      </c>
      <c r="O1788" s="4">
        <v>45817</v>
      </c>
      <c r="P1788" s="4" t="s">
        <v>60</v>
      </c>
      <c r="Q1788" s="4">
        <v>45817</v>
      </c>
      <c r="R1788" s="4" t="s">
        <v>60</v>
      </c>
      <c r="S1788" s="4" t="s">
        <v>60</v>
      </c>
      <c r="T1788" s="4">
        <v>45818</v>
      </c>
      <c r="U1788" s="4">
        <v>45812.408900462964</v>
      </c>
      <c r="V1788" s="4">
        <v>45815.816180555557</v>
      </c>
      <c r="W1788" s="4">
        <v>45819</v>
      </c>
      <c r="X1788" s="4"/>
      <c r="Y1788" s="4" t="s">
        <v>60</v>
      </c>
      <c r="Z1788" s="4">
        <v>45820</v>
      </c>
      <c r="AA1788" s="4"/>
      <c r="AB1788" s="4" t="s">
        <v>60</v>
      </c>
      <c r="AC1788" s="4">
        <v>45821</v>
      </c>
      <c r="AD1788" s="4">
        <v>45821</v>
      </c>
      <c r="AE1788" s="4">
        <v>45828</v>
      </c>
      <c r="AF1788" s="4"/>
      <c r="AG1788" s="31" t="s">
        <v>312</v>
      </c>
      <c r="AH1788" s="31" t="s">
        <v>654</v>
      </c>
      <c r="AI1788" s="31" t="s">
        <v>800</v>
      </c>
      <c r="AJ1788" s="31" t="s">
        <v>655</v>
      </c>
      <c r="AK1788" s="31" t="s">
        <v>65</v>
      </c>
      <c r="AL1788" s="31" t="s">
        <v>656</v>
      </c>
      <c r="AM1788" s="31" t="s">
        <v>657</v>
      </c>
      <c r="AN1788" s="31">
        <v>23.265049999999999</v>
      </c>
      <c r="AO1788" s="31" t="s">
        <v>68</v>
      </c>
      <c r="AP1788" s="31"/>
      <c r="AQ1788" s="31"/>
      <c r="AR1788" s="31" t="s">
        <v>68</v>
      </c>
      <c r="AS1788" s="31"/>
      <c r="AT1788" s="31"/>
      <c r="AU1788" s="31" t="s">
        <v>483</v>
      </c>
      <c r="AV1788" s="31" t="s">
        <v>484</v>
      </c>
      <c r="AW1788" s="31">
        <v>43.248449999999998</v>
      </c>
      <c r="AX1788" s="31" t="s">
        <v>801</v>
      </c>
      <c r="AY1788" s="31" t="s">
        <v>802</v>
      </c>
      <c r="AZ1788" s="3">
        <v>600</v>
      </c>
      <c r="BA1788" s="31" t="s">
        <v>60</v>
      </c>
      <c r="BB1788" s="31">
        <v>600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1907</v>
      </c>
      <c r="B1789" s="31" t="s">
        <v>3104</v>
      </c>
      <c r="C1789" s="31" t="s">
        <v>3105</v>
      </c>
      <c r="D1789" s="31" t="s">
        <v>95</v>
      </c>
      <c r="E1789" s="31" t="s">
        <v>96</v>
      </c>
      <c r="F1789" s="31" t="s">
        <v>59</v>
      </c>
      <c r="G1789" s="31">
        <v>600</v>
      </c>
      <c r="H1789" s="4">
        <v>45811</v>
      </c>
      <c r="I1789" s="4">
        <v>45808</v>
      </c>
      <c r="J1789" s="4">
        <v>45808</v>
      </c>
      <c r="K1789" s="4">
        <v>45812</v>
      </c>
      <c r="L1789" s="4">
        <v>45811.675335648149</v>
      </c>
      <c r="M1789" s="4">
        <v>45813</v>
      </c>
      <c r="N1789" s="4">
        <v>45811.87699074074</v>
      </c>
      <c r="O1789" s="4">
        <v>45817</v>
      </c>
      <c r="P1789" s="4" t="s">
        <v>60</v>
      </c>
      <c r="Q1789" s="4">
        <v>45817</v>
      </c>
      <c r="R1789" s="4" t="s">
        <v>60</v>
      </c>
      <c r="S1789" s="4" t="s">
        <v>60</v>
      </c>
      <c r="T1789" s="4">
        <v>45818</v>
      </c>
      <c r="U1789" s="4">
        <v>45812.408935185187</v>
      </c>
      <c r="V1789" s="4">
        <v>45813.158738425926</v>
      </c>
      <c r="W1789" s="4">
        <v>45819</v>
      </c>
      <c r="X1789" s="4">
        <v>45819.903032407405</v>
      </c>
      <c r="Y1789" s="4" t="s">
        <v>77</v>
      </c>
      <c r="Z1789" s="4">
        <v>45820</v>
      </c>
      <c r="AA1789" s="4">
        <v>45819.081689814811</v>
      </c>
      <c r="AB1789" s="4" t="s">
        <v>60</v>
      </c>
      <c r="AC1789" s="4">
        <v>45821</v>
      </c>
      <c r="AD1789" s="4">
        <v>45821</v>
      </c>
      <c r="AE1789" s="4">
        <v>45828</v>
      </c>
      <c r="AF1789" s="4"/>
      <c r="AG1789" s="31" t="s">
        <v>62</v>
      </c>
      <c r="AH1789" s="31" t="s">
        <v>654</v>
      </c>
      <c r="AI1789" s="31" t="s">
        <v>800</v>
      </c>
      <c r="AJ1789" s="31" t="s">
        <v>655</v>
      </c>
      <c r="AK1789" s="31" t="s">
        <v>65</v>
      </c>
      <c r="AL1789" s="31" t="s">
        <v>656</v>
      </c>
      <c r="AM1789" s="31" t="s">
        <v>657</v>
      </c>
      <c r="AN1789" s="31">
        <v>23.660520000000002</v>
      </c>
      <c r="AO1789" s="31" t="s">
        <v>68</v>
      </c>
      <c r="AP1789" s="31"/>
      <c r="AQ1789" s="31"/>
      <c r="AR1789" s="31" t="s">
        <v>68</v>
      </c>
      <c r="AS1789" s="31"/>
      <c r="AT1789" s="31"/>
      <c r="AU1789" s="31" t="s">
        <v>483</v>
      </c>
      <c r="AV1789" s="31" t="s">
        <v>484</v>
      </c>
      <c r="AW1789" s="31">
        <v>43.9831</v>
      </c>
      <c r="AX1789" s="31" t="s">
        <v>801</v>
      </c>
      <c r="AY1789" s="31" t="s">
        <v>802</v>
      </c>
      <c r="AZ1789" s="3">
        <v>600</v>
      </c>
      <c r="BA1789" s="31" t="s">
        <v>60</v>
      </c>
      <c r="BB1789" s="31">
        <v>600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1908</v>
      </c>
      <c r="B1790" s="31" t="s">
        <v>3106</v>
      </c>
      <c r="C1790" s="31" t="s">
        <v>3107</v>
      </c>
      <c r="D1790" s="31" t="s">
        <v>95</v>
      </c>
      <c r="E1790" s="31" t="s">
        <v>96</v>
      </c>
      <c r="F1790" s="31" t="s">
        <v>59</v>
      </c>
      <c r="G1790" s="31">
        <v>720</v>
      </c>
      <c r="H1790" s="4">
        <v>45811</v>
      </c>
      <c r="I1790" s="4">
        <v>45808</v>
      </c>
      <c r="J1790" s="4">
        <v>45808</v>
      </c>
      <c r="K1790" s="4">
        <v>45812</v>
      </c>
      <c r="L1790" s="4">
        <v>45811.631898148145</v>
      </c>
      <c r="M1790" s="4">
        <v>45813</v>
      </c>
      <c r="N1790" s="4">
        <v>45811.039236111108</v>
      </c>
      <c r="O1790" s="4">
        <v>45817</v>
      </c>
      <c r="P1790" s="4" t="s">
        <v>60</v>
      </c>
      <c r="Q1790" s="4">
        <v>45817</v>
      </c>
      <c r="R1790" s="4" t="s">
        <v>60</v>
      </c>
      <c r="S1790" s="4" t="s">
        <v>60</v>
      </c>
      <c r="T1790" s="4">
        <v>45818</v>
      </c>
      <c r="U1790" s="4">
        <v>45812.165162037039</v>
      </c>
      <c r="V1790" s="4">
        <v>45813.158576388887</v>
      </c>
      <c r="W1790" s="4">
        <v>45819</v>
      </c>
      <c r="X1790" s="4">
        <v>45819.903136574074</v>
      </c>
      <c r="Y1790" s="4" t="s">
        <v>77</v>
      </c>
      <c r="Z1790" s="4">
        <v>45820</v>
      </c>
      <c r="AA1790" s="4"/>
      <c r="AB1790" s="4" t="s">
        <v>60</v>
      </c>
      <c r="AC1790" s="4">
        <v>45821</v>
      </c>
      <c r="AD1790" s="4">
        <v>45821</v>
      </c>
      <c r="AE1790" s="4">
        <v>45828</v>
      </c>
      <c r="AF1790" s="4"/>
      <c r="AG1790" s="31" t="s">
        <v>97</v>
      </c>
      <c r="AH1790" s="31" t="s">
        <v>654</v>
      </c>
      <c r="AI1790" s="31" t="s">
        <v>3108</v>
      </c>
      <c r="AJ1790" s="31" t="s">
        <v>655</v>
      </c>
      <c r="AK1790" s="31" t="s">
        <v>100</v>
      </c>
      <c r="AL1790" s="31" t="s">
        <v>656</v>
      </c>
      <c r="AM1790" s="31" t="s">
        <v>657</v>
      </c>
      <c r="AN1790" s="31">
        <v>31.994199999999999</v>
      </c>
      <c r="AO1790" s="31" t="s">
        <v>68</v>
      </c>
      <c r="AP1790" s="31"/>
      <c r="AQ1790" s="31"/>
      <c r="AR1790" s="31" t="s">
        <v>68</v>
      </c>
      <c r="AS1790" s="31"/>
      <c r="AT1790" s="31"/>
      <c r="AU1790" s="31" t="s">
        <v>682</v>
      </c>
      <c r="AV1790" s="31" t="s">
        <v>683</v>
      </c>
      <c r="AW1790" s="31">
        <v>59.476410000000001</v>
      </c>
      <c r="AX1790" s="31" t="s">
        <v>2686</v>
      </c>
      <c r="AY1790" s="31" t="s">
        <v>2687</v>
      </c>
      <c r="AZ1790" s="3">
        <v>720</v>
      </c>
      <c r="BA1790" s="31" t="s">
        <v>60</v>
      </c>
      <c r="BB1790" s="31">
        <v>720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1909</v>
      </c>
      <c r="B1791" s="31" t="s">
        <v>3109</v>
      </c>
      <c r="C1791" s="31" t="s">
        <v>3110</v>
      </c>
      <c r="D1791" s="31" t="s">
        <v>95</v>
      </c>
      <c r="E1791" s="31" t="s">
        <v>96</v>
      </c>
      <c r="F1791" s="31" t="s">
        <v>59</v>
      </c>
      <c r="G1791" s="31">
        <v>300</v>
      </c>
      <c r="H1791" s="4">
        <v>45811</v>
      </c>
      <c r="I1791" s="4">
        <v>45808</v>
      </c>
      <c r="J1791" s="4">
        <v>45808</v>
      </c>
      <c r="K1791" s="4">
        <v>45812</v>
      </c>
      <c r="L1791" s="4">
        <v>45811.686874999999</v>
      </c>
      <c r="M1791" s="4">
        <v>45813</v>
      </c>
      <c r="N1791" s="4">
        <v>45811.075092592589</v>
      </c>
      <c r="O1791" s="4">
        <v>45817</v>
      </c>
      <c r="P1791" s="4" t="s">
        <v>60</v>
      </c>
      <c r="Q1791" s="4">
        <v>45817</v>
      </c>
      <c r="R1791" s="4" t="s">
        <v>60</v>
      </c>
      <c r="S1791" s="4" t="s">
        <v>60</v>
      </c>
      <c r="T1791" s="4">
        <v>45818</v>
      </c>
      <c r="U1791" s="4">
        <v>45813.395150462966</v>
      </c>
      <c r="V1791" s="4">
        <v>45815.861157407409</v>
      </c>
      <c r="W1791" s="4">
        <v>45819</v>
      </c>
      <c r="X1791" s="4">
        <v>45817.657210648147</v>
      </c>
      <c r="Y1791" s="4" t="s">
        <v>77</v>
      </c>
      <c r="Z1791" s="4">
        <v>45820</v>
      </c>
      <c r="AA1791" s="4">
        <v>45818.93341435185</v>
      </c>
      <c r="AB1791" s="4" t="s">
        <v>60</v>
      </c>
      <c r="AC1791" s="4">
        <v>45821</v>
      </c>
      <c r="AD1791" s="4">
        <v>45821</v>
      </c>
      <c r="AE1791" s="4">
        <v>45828</v>
      </c>
      <c r="AF1791" s="4"/>
      <c r="AG1791" s="31" t="s">
        <v>62</v>
      </c>
      <c r="AH1791" s="31" t="s">
        <v>654</v>
      </c>
      <c r="AI1791" s="31" t="s">
        <v>3111</v>
      </c>
      <c r="AJ1791" s="31" t="s">
        <v>655</v>
      </c>
      <c r="AK1791" s="31" t="s">
        <v>65</v>
      </c>
      <c r="AL1791" s="31" t="s">
        <v>656</v>
      </c>
      <c r="AM1791" s="31" t="s">
        <v>657</v>
      </c>
      <c r="AN1791" s="31">
        <v>10.514519999999999</v>
      </c>
      <c r="AO1791" s="31" t="s">
        <v>68</v>
      </c>
      <c r="AP1791" s="31"/>
      <c r="AQ1791" s="31"/>
      <c r="AR1791" s="31" t="s">
        <v>68</v>
      </c>
      <c r="AS1791" s="31"/>
      <c r="AT1791" s="31"/>
      <c r="AU1791" s="31" t="s">
        <v>301</v>
      </c>
      <c r="AV1791" s="31" t="s">
        <v>302</v>
      </c>
      <c r="AW1791" s="31">
        <v>19.548390000000001</v>
      </c>
      <c r="AX1791" s="31" t="s">
        <v>462</v>
      </c>
      <c r="AY1791" s="31" t="s">
        <v>463</v>
      </c>
      <c r="AZ1791" s="3">
        <v>300</v>
      </c>
      <c r="BA1791" s="31" t="s">
        <v>60</v>
      </c>
      <c r="BB1791" s="31">
        <v>300</v>
      </c>
      <c r="BC1791" s="31" t="s">
        <v>60</v>
      </c>
      <c r="BD1791" s="31" t="s">
        <v>60</v>
      </c>
      <c r="BE1791" s="31" t="s">
        <v>60</v>
      </c>
      <c r="BF1791" s="36" t="str">
        <f>IFERROR(VLOOKUP(Data_Power_app[[#This Row],[PRO ODER]],'Result'!H:J,3,0),"")</f>
        <v>LAMINATION 5</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1910</v>
      </c>
      <c r="B1792" s="31" t="s">
        <v>3112</v>
      </c>
      <c r="C1792" s="31" t="s">
        <v>3113</v>
      </c>
      <c r="D1792" s="31" t="s">
        <v>95</v>
      </c>
      <c r="E1792" s="31" t="s">
        <v>96</v>
      </c>
      <c r="F1792" s="31" t="s">
        <v>59</v>
      </c>
      <c r="G1792" s="31">
        <v>804</v>
      </c>
      <c r="H1792" s="4">
        <v>45811</v>
      </c>
      <c r="I1792" s="4">
        <v>45808</v>
      </c>
      <c r="J1792" s="4">
        <v>45808</v>
      </c>
      <c r="K1792" s="4">
        <v>45812</v>
      </c>
      <c r="L1792" s="4">
        <v>45811.631921296299</v>
      </c>
      <c r="M1792" s="4">
        <v>45813</v>
      </c>
      <c r="N1792" s="4">
        <v>45811.039375</v>
      </c>
      <c r="O1792" s="4">
        <v>45817</v>
      </c>
      <c r="P1792" s="4" t="s">
        <v>60</v>
      </c>
      <c r="Q1792" s="4">
        <v>45817</v>
      </c>
      <c r="R1792" s="4" t="s">
        <v>60</v>
      </c>
      <c r="S1792" s="4" t="s">
        <v>60</v>
      </c>
      <c r="T1792" s="4">
        <v>45818</v>
      </c>
      <c r="U1792" s="4">
        <v>45812.12394675926</v>
      </c>
      <c r="V1792" s="4">
        <v>45813.158472222225</v>
      </c>
      <c r="W1792" s="4">
        <v>45819</v>
      </c>
      <c r="X1792" s="4"/>
      <c r="Y1792" s="4" t="s">
        <v>60</v>
      </c>
      <c r="Z1792" s="4">
        <v>45820</v>
      </c>
      <c r="AA1792" s="4"/>
      <c r="AB1792" s="4" t="s">
        <v>60</v>
      </c>
      <c r="AC1792" s="4">
        <v>45821</v>
      </c>
      <c r="AD1792" s="4">
        <v>45821</v>
      </c>
      <c r="AE1792" s="4">
        <v>45828</v>
      </c>
      <c r="AF1792" s="4"/>
      <c r="AG1792" s="31" t="s">
        <v>312</v>
      </c>
      <c r="AH1792" s="31" t="s">
        <v>654</v>
      </c>
      <c r="AI1792" s="31" t="s">
        <v>933</v>
      </c>
      <c r="AJ1792" s="31" t="s">
        <v>655</v>
      </c>
      <c r="AK1792" s="31" t="s">
        <v>65</v>
      </c>
      <c r="AL1792" s="31" t="s">
        <v>656</v>
      </c>
      <c r="AM1792" s="31" t="s">
        <v>657</v>
      </c>
      <c r="AN1792" s="31">
        <v>30.779910000000001</v>
      </c>
      <c r="AO1792" s="31" t="s">
        <v>68</v>
      </c>
      <c r="AP1792" s="31"/>
      <c r="AQ1792" s="31"/>
      <c r="AR1792" s="31" t="s">
        <v>68</v>
      </c>
      <c r="AS1792" s="31"/>
      <c r="AT1792" s="31"/>
      <c r="AU1792" s="31" t="s">
        <v>682</v>
      </c>
      <c r="AV1792" s="31" t="s">
        <v>683</v>
      </c>
      <c r="AW1792" s="31">
        <v>57.218699999999998</v>
      </c>
      <c r="AX1792" s="31" t="s">
        <v>934</v>
      </c>
      <c r="AY1792" s="31" t="s">
        <v>935</v>
      </c>
      <c r="AZ1792" s="3">
        <v>804</v>
      </c>
      <c r="BA1792" s="31" t="s">
        <v>60</v>
      </c>
      <c r="BB1792" s="31">
        <v>804</v>
      </c>
      <c r="BC1792" s="31" t="s">
        <v>60</v>
      </c>
      <c r="BD1792" s="31" t="s">
        <v>60</v>
      </c>
      <c r="BE1792" s="31" t="s">
        <v>60</v>
      </c>
      <c r="BF1792" s="36" t="str">
        <f>IFERROR(VLOOKUP(Data_Power_app[[#This Row],[PRO ODER]],'Result'!H:J,3,0),"")</f>
        <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1911</v>
      </c>
      <c r="B1793" s="31" t="s">
        <v>3114</v>
      </c>
      <c r="C1793" s="31" t="s">
        <v>3115</v>
      </c>
      <c r="D1793" s="31" t="s">
        <v>95</v>
      </c>
      <c r="E1793" s="31" t="s">
        <v>96</v>
      </c>
      <c r="F1793" s="31" t="s">
        <v>59</v>
      </c>
      <c r="G1793" s="31">
        <v>396</v>
      </c>
      <c r="H1793" s="4">
        <v>45811</v>
      </c>
      <c r="I1793" s="4">
        <v>45808</v>
      </c>
      <c r="J1793" s="4">
        <v>45808</v>
      </c>
      <c r="K1793" s="4">
        <v>45812</v>
      </c>
      <c r="L1793" s="4">
        <v>45811.632013888891</v>
      </c>
      <c r="M1793" s="4">
        <v>45813</v>
      </c>
      <c r="N1793" s="4">
        <v>45811.039293981485</v>
      </c>
      <c r="O1793" s="4">
        <v>45817</v>
      </c>
      <c r="P1793" s="4" t="s">
        <v>60</v>
      </c>
      <c r="Q1793" s="4">
        <v>45817</v>
      </c>
      <c r="R1793" s="4" t="s">
        <v>60</v>
      </c>
      <c r="S1793" s="4" t="s">
        <v>60</v>
      </c>
      <c r="T1793" s="4">
        <v>45818</v>
      </c>
      <c r="U1793" s="4">
        <v>45812.165231481478</v>
      </c>
      <c r="V1793" s="4">
        <v>45817.302974537037</v>
      </c>
      <c r="W1793" s="4">
        <v>45819</v>
      </c>
      <c r="X1793" s="4">
        <v>45817.658437500002</v>
      </c>
      <c r="Y1793" s="4" t="s">
        <v>77</v>
      </c>
      <c r="Z1793" s="4">
        <v>45820</v>
      </c>
      <c r="AA1793" s="4">
        <v>45817.22016203704</v>
      </c>
      <c r="AB1793" s="4" t="s">
        <v>60</v>
      </c>
      <c r="AC1793" s="4">
        <v>45821</v>
      </c>
      <c r="AD1793" s="4">
        <v>45821</v>
      </c>
      <c r="AE1793" s="4">
        <v>45828</v>
      </c>
      <c r="AF1793" s="4">
        <v>45819</v>
      </c>
      <c r="AG1793" s="31" t="s">
        <v>1106</v>
      </c>
      <c r="AH1793" s="31" t="s">
        <v>654</v>
      </c>
      <c r="AI1793" s="31" t="s">
        <v>933</v>
      </c>
      <c r="AJ1793" s="31" t="s">
        <v>655</v>
      </c>
      <c r="AK1793" s="31" t="s">
        <v>65</v>
      </c>
      <c r="AL1793" s="31" t="s">
        <v>656</v>
      </c>
      <c r="AM1793" s="31" t="s">
        <v>657</v>
      </c>
      <c r="AN1793" s="31">
        <v>15.385540000000001</v>
      </c>
      <c r="AO1793" s="31" t="s">
        <v>68</v>
      </c>
      <c r="AP1793" s="31"/>
      <c r="AQ1793" s="31"/>
      <c r="AR1793" s="31" t="s">
        <v>68</v>
      </c>
      <c r="AS1793" s="31"/>
      <c r="AT1793" s="31"/>
      <c r="AU1793" s="31" t="s">
        <v>682</v>
      </c>
      <c r="AV1793" s="31" t="s">
        <v>683</v>
      </c>
      <c r="AW1793" s="31">
        <v>28.600719999999999</v>
      </c>
      <c r="AX1793" s="31" t="s">
        <v>934</v>
      </c>
      <c r="AY1793" s="31" t="s">
        <v>935</v>
      </c>
      <c r="AZ1793" s="3">
        <v>396</v>
      </c>
      <c r="BA1793" s="31" t="s">
        <v>60</v>
      </c>
      <c r="BB1793" s="31">
        <v>0</v>
      </c>
      <c r="BC1793" s="31" t="s">
        <v>60</v>
      </c>
      <c r="BD1793" s="31" t="s">
        <v>60</v>
      </c>
      <c r="BE1793" s="31" t="s">
        <v>60</v>
      </c>
      <c r="BF1793" s="36" t="str">
        <f>IFERROR(VLOOKUP(Data_Power_app[[#This Row],[PRO ODER]],'Result'!H:J,3,0),"")</f>
        <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1912</v>
      </c>
      <c r="B1794" s="31" t="s">
        <v>3116</v>
      </c>
      <c r="C1794" s="31" t="s">
        <v>3117</v>
      </c>
      <c r="D1794" s="31" t="s">
        <v>95</v>
      </c>
      <c r="E1794" s="31" t="s">
        <v>96</v>
      </c>
      <c r="F1794" s="31" t="s">
        <v>59</v>
      </c>
      <c r="G1794" s="31">
        <v>600</v>
      </c>
      <c r="H1794" s="4">
        <v>45811</v>
      </c>
      <c r="I1794" s="4">
        <v>45808</v>
      </c>
      <c r="J1794" s="4">
        <v>45808</v>
      </c>
      <c r="K1794" s="4">
        <v>45812</v>
      </c>
      <c r="L1794" s="4">
        <v>45811.675347222219</v>
      </c>
      <c r="M1794" s="4">
        <v>45813</v>
      </c>
      <c r="N1794" s="4">
        <v>45811.877187500002</v>
      </c>
      <c r="O1794" s="4">
        <v>45817</v>
      </c>
      <c r="P1794" s="4" t="s">
        <v>60</v>
      </c>
      <c r="Q1794" s="4">
        <v>45817</v>
      </c>
      <c r="R1794" s="4" t="s">
        <v>60</v>
      </c>
      <c r="S1794" s="4" t="s">
        <v>60</v>
      </c>
      <c r="T1794" s="4">
        <v>45818</v>
      </c>
      <c r="U1794" s="4">
        <v>45812.409004629626</v>
      </c>
      <c r="V1794" s="4">
        <v>45813.119710648149</v>
      </c>
      <c r="W1794" s="4">
        <v>45819</v>
      </c>
      <c r="X1794" s="4">
        <v>45815.586469907408</v>
      </c>
      <c r="Y1794" s="4" t="s">
        <v>77</v>
      </c>
      <c r="Z1794" s="4">
        <v>45820</v>
      </c>
      <c r="AA1794" s="4">
        <v>45815.586631944447</v>
      </c>
      <c r="AB1794" s="4" t="s">
        <v>60</v>
      </c>
      <c r="AC1794" s="4">
        <v>45821</v>
      </c>
      <c r="AD1794" s="4">
        <v>45821</v>
      </c>
      <c r="AE1794" s="4">
        <v>45828</v>
      </c>
      <c r="AF1794" s="4">
        <v>45819</v>
      </c>
      <c r="AG1794" s="31" t="s">
        <v>1106</v>
      </c>
      <c r="AH1794" s="31" t="s">
        <v>654</v>
      </c>
      <c r="AI1794" s="31" t="s">
        <v>800</v>
      </c>
      <c r="AJ1794" s="31" t="s">
        <v>655</v>
      </c>
      <c r="AK1794" s="31" t="s">
        <v>65</v>
      </c>
      <c r="AL1794" s="31" t="s">
        <v>656</v>
      </c>
      <c r="AM1794" s="31" t="s">
        <v>657</v>
      </c>
      <c r="AN1794" s="31">
        <v>23.663709999999998</v>
      </c>
      <c r="AO1794" s="31" t="s">
        <v>68</v>
      </c>
      <c r="AP1794" s="31"/>
      <c r="AQ1794" s="31"/>
      <c r="AR1794" s="31" t="s">
        <v>68</v>
      </c>
      <c r="AS1794" s="31"/>
      <c r="AT1794" s="31"/>
      <c r="AU1794" s="31" t="s">
        <v>483</v>
      </c>
      <c r="AV1794" s="31" t="s">
        <v>484</v>
      </c>
      <c r="AW1794" s="31">
        <v>43.989229999999999</v>
      </c>
      <c r="AX1794" s="31" t="s">
        <v>801</v>
      </c>
      <c r="AY1794" s="31" t="s">
        <v>802</v>
      </c>
      <c r="AZ1794" s="3">
        <v>600</v>
      </c>
      <c r="BA1794" s="31" t="s">
        <v>60</v>
      </c>
      <c r="BB1794" s="31">
        <v>0</v>
      </c>
      <c r="BC1794" s="31" t="s">
        <v>60</v>
      </c>
      <c r="BD1794" s="31" t="s">
        <v>60</v>
      </c>
      <c r="BE1794" s="31" t="s">
        <v>60</v>
      </c>
      <c r="BF1794" s="36" t="str">
        <f>IFERROR(VLOOKUP(Data_Power_app[[#This Row],[PRO ODER]],'Result'!H:J,3,0),"")</f>
        <v>LAMINATION 5</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1913</v>
      </c>
      <c r="B1795" s="31" t="s">
        <v>3118</v>
      </c>
      <c r="C1795" s="31" t="s">
        <v>3119</v>
      </c>
      <c r="D1795" s="31" t="s">
        <v>95</v>
      </c>
      <c r="E1795" s="31" t="s">
        <v>96</v>
      </c>
      <c r="F1795" s="31" t="s">
        <v>59</v>
      </c>
      <c r="G1795" s="31">
        <v>1092</v>
      </c>
      <c r="H1795" s="4">
        <v>45811</v>
      </c>
      <c r="I1795" s="4">
        <v>45808</v>
      </c>
      <c r="J1795" s="4">
        <v>45808</v>
      </c>
      <c r="K1795" s="4">
        <v>45812</v>
      </c>
      <c r="L1795" s="4">
        <v>45811.675405092596</v>
      </c>
      <c r="M1795" s="4">
        <v>45813</v>
      </c>
      <c r="N1795" s="4">
        <v>45811.876793981479</v>
      </c>
      <c r="O1795" s="4">
        <v>45817</v>
      </c>
      <c r="P1795" s="4" t="s">
        <v>60</v>
      </c>
      <c r="Q1795" s="4">
        <v>45817</v>
      </c>
      <c r="R1795" s="4" t="s">
        <v>60</v>
      </c>
      <c r="S1795" s="4" t="s">
        <v>60</v>
      </c>
      <c r="T1795" s="4">
        <v>45818</v>
      </c>
      <c r="U1795" s="4">
        <v>45812.408865740741</v>
      </c>
      <c r="V1795" s="4">
        <v>45817.302928240744</v>
      </c>
      <c r="W1795" s="4">
        <v>45819</v>
      </c>
      <c r="X1795" s="4">
        <v>45817.651597222219</v>
      </c>
      <c r="Y1795" s="4" t="s">
        <v>77</v>
      </c>
      <c r="Z1795" s="4">
        <v>45820</v>
      </c>
      <c r="AA1795" s="4">
        <v>45817.174189814818</v>
      </c>
      <c r="AB1795" s="4" t="s">
        <v>60</v>
      </c>
      <c r="AC1795" s="4">
        <v>45821</v>
      </c>
      <c r="AD1795" s="4">
        <v>45821</v>
      </c>
      <c r="AE1795" s="4">
        <v>45828</v>
      </c>
      <c r="AF1795" s="4">
        <v>45820</v>
      </c>
      <c r="AG1795" s="31" t="s">
        <v>1106</v>
      </c>
      <c r="AH1795" s="31" t="s">
        <v>654</v>
      </c>
      <c r="AI1795" s="31" t="s">
        <v>800</v>
      </c>
      <c r="AJ1795" s="31" t="s">
        <v>655</v>
      </c>
      <c r="AK1795" s="31" t="s">
        <v>65</v>
      </c>
      <c r="AL1795" s="31" t="s">
        <v>656</v>
      </c>
      <c r="AM1795" s="31" t="s">
        <v>657</v>
      </c>
      <c r="AN1795" s="31">
        <v>42.334359999999997</v>
      </c>
      <c r="AO1795" s="31" t="s">
        <v>68</v>
      </c>
      <c r="AP1795" s="31"/>
      <c r="AQ1795" s="31"/>
      <c r="AR1795" s="31" t="s">
        <v>68</v>
      </c>
      <c r="AS1795" s="31"/>
      <c r="AT1795" s="31"/>
      <c r="AU1795" s="31" t="s">
        <v>483</v>
      </c>
      <c r="AV1795" s="31" t="s">
        <v>484</v>
      </c>
      <c r="AW1795" s="31">
        <v>78.696709999999996</v>
      </c>
      <c r="AX1795" s="31" t="s">
        <v>801</v>
      </c>
      <c r="AY1795" s="31" t="s">
        <v>802</v>
      </c>
      <c r="AZ1795" s="3">
        <v>1092</v>
      </c>
      <c r="BA1795" s="31" t="s">
        <v>60</v>
      </c>
      <c r="BB1795" s="31">
        <v>1092</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1914</v>
      </c>
      <c r="B1796" s="31" t="s">
        <v>3120</v>
      </c>
      <c r="C1796" s="31" t="s">
        <v>3121</v>
      </c>
      <c r="D1796" s="31" t="s">
        <v>95</v>
      </c>
      <c r="E1796" s="31" t="s">
        <v>96</v>
      </c>
      <c r="F1796" s="31" t="s">
        <v>59</v>
      </c>
      <c r="G1796" s="31">
        <v>648</v>
      </c>
      <c r="H1796" s="4">
        <v>45811</v>
      </c>
      <c r="I1796" s="4">
        <v>45808</v>
      </c>
      <c r="J1796" s="4">
        <v>45808</v>
      </c>
      <c r="K1796" s="4">
        <v>45812</v>
      </c>
      <c r="L1796" s="4">
        <v>45811.686921296299</v>
      </c>
      <c r="M1796" s="4">
        <v>45813</v>
      </c>
      <c r="N1796" s="4">
        <v>45811.075150462966</v>
      </c>
      <c r="O1796" s="4">
        <v>45817</v>
      </c>
      <c r="P1796" s="4" t="s">
        <v>60</v>
      </c>
      <c r="Q1796" s="4">
        <v>45817</v>
      </c>
      <c r="R1796" s="4" t="s">
        <v>60</v>
      </c>
      <c r="S1796" s="4" t="s">
        <v>60</v>
      </c>
      <c r="T1796" s="4">
        <v>45818</v>
      </c>
      <c r="U1796" s="4">
        <v>45813.395254629628</v>
      </c>
      <c r="V1796" s="4">
        <v>45815.861018518517</v>
      </c>
      <c r="W1796" s="4">
        <v>45819</v>
      </c>
      <c r="X1796" s="4">
        <v>45817.657500000001</v>
      </c>
      <c r="Y1796" s="4" t="s">
        <v>77</v>
      </c>
      <c r="Z1796" s="4">
        <v>45820</v>
      </c>
      <c r="AA1796" s="4">
        <v>45817.105752314812</v>
      </c>
      <c r="AB1796" s="4" t="s">
        <v>60</v>
      </c>
      <c r="AC1796" s="4">
        <v>45821</v>
      </c>
      <c r="AD1796" s="4">
        <v>45821</v>
      </c>
      <c r="AE1796" s="4">
        <v>45828</v>
      </c>
      <c r="AF1796" s="4">
        <v>45819</v>
      </c>
      <c r="AG1796" s="31" t="s">
        <v>1106</v>
      </c>
      <c r="AH1796" s="31" t="s">
        <v>654</v>
      </c>
      <c r="AI1796" s="31" t="s">
        <v>3122</v>
      </c>
      <c r="AJ1796" s="31" t="s">
        <v>655</v>
      </c>
      <c r="AK1796" s="31" t="s">
        <v>65</v>
      </c>
      <c r="AL1796" s="31" t="s">
        <v>656</v>
      </c>
      <c r="AM1796" s="31" t="s">
        <v>657</v>
      </c>
      <c r="AN1796" s="31">
        <v>25.227370000000001</v>
      </c>
      <c r="AO1796" s="31" t="s">
        <v>68</v>
      </c>
      <c r="AP1796" s="31"/>
      <c r="AQ1796" s="31"/>
      <c r="AR1796" s="31" t="s">
        <v>68</v>
      </c>
      <c r="AS1796" s="31"/>
      <c r="AT1796" s="31"/>
      <c r="AU1796" s="31" t="s">
        <v>301</v>
      </c>
      <c r="AV1796" s="31" t="s">
        <v>302</v>
      </c>
      <c r="AW1796" s="31">
        <v>46.896450000000002</v>
      </c>
      <c r="AX1796" s="31" t="s">
        <v>3123</v>
      </c>
      <c r="AY1796" s="31" t="s">
        <v>3124</v>
      </c>
      <c r="AZ1796" s="3">
        <v>648</v>
      </c>
      <c r="BA1796" s="31" t="s">
        <v>60</v>
      </c>
      <c r="BB1796" s="31">
        <v>0</v>
      </c>
      <c r="BC1796" s="31" t="s">
        <v>60</v>
      </c>
      <c r="BD1796" s="31" t="s">
        <v>60</v>
      </c>
      <c r="BE1796" s="31" t="s">
        <v>60</v>
      </c>
      <c r="BF1796" s="36" t="str">
        <f>IFERROR(VLOOKUP(Data_Power_app[[#This Row],[PRO ODER]],'Result'!H:J,3,0),"")</f>
        <v>LAMINATION 5</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1915</v>
      </c>
      <c r="B1797" s="31" t="s">
        <v>3125</v>
      </c>
      <c r="C1797" s="31" t="s">
        <v>3126</v>
      </c>
      <c r="D1797" s="31" t="s">
        <v>95</v>
      </c>
      <c r="E1797" s="31" t="s">
        <v>96</v>
      </c>
      <c r="F1797" s="31" t="s">
        <v>59</v>
      </c>
      <c r="G1797" s="31">
        <v>552</v>
      </c>
      <c r="H1797" s="4">
        <v>45811</v>
      </c>
      <c r="I1797" s="4">
        <v>45808</v>
      </c>
      <c r="J1797" s="4">
        <v>45808</v>
      </c>
      <c r="K1797" s="4">
        <v>45812</v>
      </c>
      <c r="L1797" s="4">
        <v>45811.686932870369</v>
      </c>
      <c r="M1797" s="4">
        <v>45813</v>
      </c>
      <c r="N1797" s="4">
        <v>45811.075127314813</v>
      </c>
      <c r="O1797" s="4">
        <v>45817</v>
      </c>
      <c r="P1797" s="4" t="s">
        <v>60</v>
      </c>
      <c r="Q1797" s="4">
        <v>45817</v>
      </c>
      <c r="R1797" s="4" t="s">
        <v>60</v>
      </c>
      <c r="S1797" s="4" t="s">
        <v>60</v>
      </c>
      <c r="T1797" s="4">
        <v>45818</v>
      </c>
      <c r="U1797" s="4">
        <v>45813.395300925928</v>
      </c>
      <c r="V1797" s="4">
        <v>45817.302881944444</v>
      </c>
      <c r="W1797" s="4">
        <v>45819</v>
      </c>
      <c r="X1797" s="4">
        <v>45817.65042824074</v>
      </c>
      <c r="Y1797" s="4" t="s">
        <v>77</v>
      </c>
      <c r="Z1797" s="4">
        <v>45820</v>
      </c>
      <c r="AA1797" s="4">
        <v>45817.105613425927</v>
      </c>
      <c r="AB1797" s="4" t="s">
        <v>60</v>
      </c>
      <c r="AC1797" s="4">
        <v>45821</v>
      </c>
      <c r="AD1797" s="4">
        <v>45821</v>
      </c>
      <c r="AE1797" s="4">
        <v>45828</v>
      </c>
      <c r="AF1797" s="4">
        <v>45818</v>
      </c>
      <c r="AG1797" s="31" t="s">
        <v>1106</v>
      </c>
      <c r="AH1797" s="31" t="s">
        <v>654</v>
      </c>
      <c r="AI1797" s="31" t="s">
        <v>3122</v>
      </c>
      <c r="AJ1797" s="31" t="s">
        <v>655</v>
      </c>
      <c r="AK1797" s="31" t="s">
        <v>65</v>
      </c>
      <c r="AL1797" s="31" t="s">
        <v>656</v>
      </c>
      <c r="AM1797" s="31" t="s">
        <v>657</v>
      </c>
      <c r="AN1797" s="31">
        <v>21.52195</v>
      </c>
      <c r="AO1797" s="31" t="s">
        <v>68</v>
      </c>
      <c r="AP1797" s="31"/>
      <c r="AQ1797" s="31"/>
      <c r="AR1797" s="31" t="s">
        <v>68</v>
      </c>
      <c r="AS1797" s="31"/>
      <c r="AT1797" s="31"/>
      <c r="AU1797" s="31" t="s">
        <v>301</v>
      </c>
      <c r="AV1797" s="31" t="s">
        <v>302</v>
      </c>
      <c r="AW1797" s="31">
        <v>40.008519999999997</v>
      </c>
      <c r="AX1797" s="31" t="s">
        <v>3123</v>
      </c>
      <c r="AY1797" s="31" t="s">
        <v>3124</v>
      </c>
      <c r="AZ1797" s="3">
        <v>552</v>
      </c>
      <c r="BA1797" s="31" t="s">
        <v>60</v>
      </c>
      <c r="BB1797" s="31">
        <v>0</v>
      </c>
      <c r="BC1797" s="31" t="s">
        <v>60</v>
      </c>
      <c r="BD1797" s="31" t="s">
        <v>60</v>
      </c>
      <c r="BE1797" s="31" t="s">
        <v>60</v>
      </c>
      <c r="BF1797" s="36" t="str">
        <f>IFERROR(VLOOKUP(Data_Power_app[[#This Row],[PRO ODER]],'Result'!H:J,3,0),"")</f>
        <v>LAMINATION 5</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1916</v>
      </c>
      <c r="B1798" s="31" t="s">
        <v>3127</v>
      </c>
      <c r="C1798" s="31" t="s">
        <v>3128</v>
      </c>
      <c r="D1798" s="31" t="s">
        <v>95</v>
      </c>
      <c r="E1798" s="31" t="s">
        <v>96</v>
      </c>
      <c r="F1798" s="31" t="s">
        <v>59</v>
      </c>
      <c r="G1798" s="31">
        <v>600</v>
      </c>
      <c r="H1798" s="4">
        <v>45811</v>
      </c>
      <c r="I1798" s="4">
        <v>45808</v>
      </c>
      <c r="J1798" s="4">
        <v>45808</v>
      </c>
      <c r="K1798" s="4">
        <v>45812</v>
      </c>
      <c r="L1798" s="4">
        <v>45811.632037037038</v>
      </c>
      <c r="M1798" s="4">
        <v>45813</v>
      </c>
      <c r="N1798" s="4">
        <v>45811.039259259262</v>
      </c>
      <c r="O1798" s="4">
        <v>45817</v>
      </c>
      <c r="P1798" s="4" t="s">
        <v>60</v>
      </c>
      <c r="Q1798" s="4">
        <v>45817</v>
      </c>
      <c r="R1798" s="4" t="s">
        <v>60</v>
      </c>
      <c r="S1798" s="4" t="s">
        <v>60</v>
      </c>
      <c r="T1798" s="4">
        <v>45818</v>
      </c>
      <c r="U1798" s="4">
        <v>45812.989768518521</v>
      </c>
      <c r="V1798" s="4">
        <v>45813.158356481479</v>
      </c>
      <c r="W1798" s="4">
        <v>45819</v>
      </c>
      <c r="X1798" s="4">
        <v>45819.135520833333</v>
      </c>
      <c r="Y1798" s="4" t="s">
        <v>77</v>
      </c>
      <c r="Z1798" s="4">
        <v>45820</v>
      </c>
      <c r="AA1798" s="4">
        <v>45819.135914351849</v>
      </c>
      <c r="AB1798" s="4" t="s">
        <v>60</v>
      </c>
      <c r="AC1798" s="4">
        <v>45821</v>
      </c>
      <c r="AD1798" s="4">
        <v>45821</v>
      </c>
      <c r="AE1798" s="4">
        <v>45828</v>
      </c>
      <c r="AF1798" s="4"/>
      <c r="AG1798" s="31" t="s">
        <v>62</v>
      </c>
      <c r="AH1798" s="31" t="s">
        <v>654</v>
      </c>
      <c r="AI1798" s="31" t="s">
        <v>3129</v>
      </c>
      <c r="AJ1798" s="31" t="s">
        <v>655</v>
      </c>
      <c r="AK1798" s="31" t="s">
        <v>65</v>
      </c>
      <c r="AL1798" s="31" t="s">
        <v>656</v>
      </c>
      <c r="AM1798" s="31" t="s">
        <v>657</v>
      </c>
      <c r="AN1798" s="31">
        <v>23.273</v>
      </c>
      <c r="AO1798" s="31" t="s">
        <v>68</v>
      </c>
      <c r="AP1798" s="31"/>
      <c r="AQ1798" s="31"/>
      <c r="AR1798" s="31" t="s">
        <v>68</v>
      </c>
      <c r="AS1798" s="31"/>
      <c r="AT1798" s="31"/>
      <c r="AU1798" s="31" t="s">
        <v>682</v>
      </c>
      <c r="AV1798" s="31" t="s">
        <v>683</v>
      </c>
      <c r="AW1798" s="31">
        <v>43.263260000000002</v>
      </c>
      <c r="AX1798" s="31" t="s">
        <v>2184</v>
      </c>
      <c r="AY1798" s="31" t="s">
        <v>2185</v>
      </c>
      <c r="AZ1798" s="3">
        <v>600</v>
      </c>
      <c r="BA1798" s="31" t="s">
        <v>60</v>
      </c>
      <c r="BB1798" s="31">
        <v>600</v>
      </c>
      <c r="BC1798" s="31" t="s">
        <v>60</v>
      </c>
      <c r="BD1798" s="31" t="s">
        <v>60</v>
      </c>
      <c r="BE1798" s="31" t="s">
        <v>60</v>
      </c>
      <c r="BF1798" s="36" t="str">
        <f>IFERROR(VLOOKUP(Data_Power_app[[#This Row],[PRO ODER]],'Result'!H:J,3,0),"")</f>
        <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28">
        <v>1917</v>
      </c>
      <c r="B1799" s="31" t="s">
        <v>3130</v>
      </c>
      <c r="C1799" s="31" t="s">
        <v>3131</v>
      </c>
      <c r="D1799" s="31" t="s">
        <v>95</v>
      </c>
      <c r="E1799" s="31" t="s">
        <v>96</v>
      </c>
      <c r="F1799" s="31" t="s">
        <v>59</v>
      </c>
      <c r="G1799" s="31">
        <v>600</v>
      </c>
      <c r="H1799" s="4">
        <v>45811</v>
      </c>
      <c r="I1799" s="4">
        <v>45808</v>
      </c>
      <c r="J1799" s="4">
        <v>45808</v>
      </c>
      <c r="K1799" s="4">
        <v>45812</v>
      </c>
      <c r="L1799" s="4">
        <v>45811.632094907407</v>
      </c>
      <c r="M1799" s="4">
        <v>45813</v>
      </c>
      <c r="N1799" s="4">
        <v>45811.039340277777</v>
      </c>
      <c r="O1799" s="4">
        <v>45817</v>
      </c>
      <c r="P1799" s="4" t="s">
        <v>60</v>
      </c>
      <c r="Q1799" s="4">
        <v>45817</v>
      </c>
      <c r="R1799" s="4" t="s">
        <v>60</v>
      </c>
      <c r="S1799" s="4" t="s">
        <v>60</v>
      </c>
      <c r="T1799" s="4">
        <v>45818</v>
      </c>
      <c r="U1799" s="4">
        <v>45812.165324074071</v>
      </c>
      <c r="V1799" s="4">
        <v>45815.815625000003</v>
      </c>
      <c r="W1799" s="4">
        <v>45819</v>
      </c>
      <c r="X1799" s="4">
        <v>45819.123067129629</v>
      </c>
      <c r="Y1799" s="4" t="s">
        <v>77</v>
      </c>
      <c r="Z1799" s="4">
        <v>45820</v>
      </c>
      <c r="AA1799" s="4">
        <v>45819.123263888891</v>
      </c>
      <c r="AB1799" s="4" t="s">
        <v>60</v>
      </c>
      <c r="AC1799" s="4">
        <v>45821</v>
      </c>
      <c r="AD1799" s="4">
        <v>45821</v>
      </c>
      <c r="AE1799" s="4">
        <v>45828</v>
      </c>
      <c r="AF1799" s="4">
        <v>45820</v>
      </c>
      <c r="AG1799" s="31" t="s">
        <v>1106</v>
      </c>
      <c r="AH1799" s="31" t="s">
        <v>654</v>
      </c>
      <c r="AI1799" s="31" t="s">
        <v>3129</v>
      </c>
      <c r="AJ1799" s="31" t="s">
        <v>655</v>
      </c>
      <c r="AK1799" s="31" t="s">
        <v>65</v>
      </c>
      <c r="AL1799" s="31" t="s">
        <v>656</v>
      </c>
      <c r="AM1799" s="31" t="s">
        <v>657</v>
      </c>
      <c r="AN1799" s="31">
        <v>22.858809999999998</v>
      </c>
      <c r="AO1799" s="31" t="s">
        <v>68</v>
      </c>
      <c r="AP1799" s="31"/>
      <c r="AQ1799" s="31"/>
      <c r="AR1799" s="31" t="s">
        <v>68</v>
      </c>
      <c r="AS1799" s="31"/>
      <c r="AT1799" s="31"/>
      <c r="AU1799" s="31" t="s">
        <v>682</v>
      </c>
      <c r="AV1799" s="31" t="s">
        <v>683</v>
      </c>
      <c r="AW1799" s="31">
        <v>42.494100000000003</v>
      </c>
      <c r="AX1799" s="31" t="s">
        <v>2184</v>
      </c>
      <c r="AY1799" s="31" t="s">
        <v>2185</v>
      </c>
      <c r="AZ1799" s="3">
        <v>600</v>
      </c>
      <c r="BA1799" s="31" t="s">
        <v>60</v>
      </c>
      <c r="BB1799" s="31">
        <v>600</v>
      </c>
      <c r="BC1799" s="31" t="s">
        <v>60</v>
      </c>
      <c r="BD1799" s="31" t="s">
        <v>60</v>
      </c>
      <c r="BE1799" s="31" t="s">
        <v>60</v>
      </c>
      <c r="BF1799" s="36" t="str">
        <f>IFERROR(VLOOKUP(Data_Power_app[[#This Row],[PRO ODER]],'Result'!H:J,3,0),"")</f>
        <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28">
        <v>1918</v>
      </c>
      <c r="B1800" s="31" t="s">
        <v>1864</v>
      </c>
      <c r="C1800" s="31" t="s">
        <v>1865</v>
      </c>
      <c r="D1800" s="31" t="s">
        <v>272</v>
      </c>
      <c r="E1800" s="31" t="s">
        <v>342</v>
      </c>
      <c r="F1800" s="31" t="s">
        <v>59</v>
      </c>
      <c r="G1800" s="31">
        <v>17474</v>
      </c>
      <c r="H1800" s="4">
        <v>45810</v>
      </c>
      <c r="I1800" s="4">
        <v>45804</v>
      </c>
      <c r="J1800" s="4">
        <v>45807</v>
      </c>
      <c r="K1800" s="4">
        <v>45810</v>
      </c>
      <c r="L1800" s="4">
        <v>45810.368020833332</v>
      </c>
      <c r="M1800" s="4">
        <v>45810</v>
      </c>
      <c r="N1800" s="4">
        <v>45810.67119212963</v>
      </c>
      <c r="O1800" s="4" t="s">
        <v>60</v>
      </c>
      <c r="P1800" s="4" t="s">
        <v>60</v>
      </c>
      <c r="Q1800" s="4" t="s">
        <v>60</v>
      </c>
      <c r="R1800" s="4" t="s">
        <v>60</v>
      </c>
      <c r="S1800" s="4" t="s">
        <v>60</v>
      </c>
      <c r="T1800" s="4">
        <v>45821</v>
      </c>
      <c r="U1800" s="4">
        <v>45810.089444444442</v>
      </c>
      <c r="V1800" s="4">
        <v>45819.82980324074</v>
      </c>
      <c r="W1800" s="4">
        <v>45822</v>
      </c>
      <c r="X1800" s="4">
        <v>45819.962581018517</v>
      </c>
      <c r="Y1800" s="4" t="s">
        <v>77</v>
      </c>
      <c r="Z1800" s="4">
        <v>45823</v>
      </c>
      <c r="AA1800" s="4"/>
      <c r="AB1800" s="4" t="s">
        <v>60</v>
      </c>
      <c r="AC1800" s="4">
        <v>45824</v>
      </c>
      <c r="AD1800" s="4">
        <v>45825</v>
      </c>
      <c r="AE1800" s="4">
        <v>45828</v>
      </c>
      <c r="AF1800" s="4"/>
      <c r="AG1800" s="31" t="s">
        <v>97</v>
      </c>
      <c r="AH1800" s="31" t="s">
        <v>1242</v>
      </c>
      <c r="AI1800" s="31" t="s">
        <v>1866</v>
      </c>
      <c r="AJ1800" s="31" t="s">
        <v>1243</v>
      </c>
      <c r="AK1800" s="31" t="s">
        <v>100</v>
      </c>
      <c r="AL1800" s="31" t="s">
        <v>348</v>
      </c>
      <c r="AM1800" s="31" t="s">
        <v>349</v>
      </c>
      <c r="AN1800" s="31">
        <v>313.09276999999997</v>
      </c>
      <c r="AO1800" s="31" t="s">
        <v>68</v>
      </c>
      <c r="AP1800" s="31"/>
      <c r="AQ1800" s="31"/>
      <c r="AR1800" s="31" t="s">
        <v>68</v>
      </c>
      <c r="AS1800" s="31"/>
      <c r="AT1800" s="31"/>
      <c r="AU1800" s="31" t="s">
        <v>350</v>
      </c>
      <c r="AV1800" s="31" t="s">
        <v>351</v>
      </c>
      <c r="AW1800" s="31">
        <v>1369.2777900000001</v>
      </c>
      <c r="AX1800" s="31" t="s">
        <v>1867</v>
      </c>
      <c r="AY1800" s="31" t="s">
        <v>1868</v>
      </c>
      <c r="AZ1800" s="3">
        <v>17474</v>
      </c>
      <c r="BA1800" s="31" t="s">
        <v>60</v>
      </c>
      <c r="BB1800" s="31">
        <v>17474</v>
      </c>
      <c r="BC1800" s="31" t="s">
        <v>60</v>
      </c>
      <c r="BD1800" s="31" t="s">
        <v>60</v>
      </c>
      <c r="BE1800" s="31" t="s">
        <v>60</v>
      </c>
      <c r="BF1800" s="36" t="str">
        <f>IFERROR(VLOOKUP(Data_Power_app[[#This Row],[PRO ODER]],'Result'!H:J,3,0),"")</f>
        <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1" spans="1:60" x14ac:dyDescent="0.25">
      <c r="A1801" s="28">
        <v>1919</v>
      </c>
      <c r="B1801" s="31" t="s">
        <v>14350</v>
      </c>
      <c r="C1801" s="31" t="s">
        <v>14351</v>
      </c>
      <c r="D1801" s="31" t="s">
        <v>86</v>
      </c>
      <c r="E1801" s="31" t="s">
        <v>163</v>
      </c>
      <c r="F1801" s="31" t="s">
        <v>72</v>
      </c>
      <c r="G1801" s="31">
        <v>4981</v>
      </c>
      <c r="H1801" s="4">
        <v>45819</v>
      </c>
      <c r="I1801" s="4">
        <v>45819</v>
      </c>
      <c r="J1801" s="4">
        <v>45819</v>
      </c>
      <c r="K1801" s="4">
        <v>45820</v>
      </c>
      <c r="L1801" s="4">
        <v>45819.095729166664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45825</v>
      </c>
      <c r="AE1801" s="4">
        <v>45828</v>
      </c>
      <c r="AF1801" s="4"/>
      <c r="AG1801" s="31" t="s">
        <v>151</v>
      </c>
      <c r="AH1801" s="31" t="s">
        <v>525</v>
      </c>
      <c r="AI1801" s="31" t="s">
        <v>663</v>
      </c>
      <c r="AJ1801" s="31" t="s">
        <v>74</v>
      </c>
      <c r="AK1801" s="31" t="s">
        <v>100</v>
      </c>
      <c r="AL1801" s="31" t="s">
        <v>161</v>
      </c>
      <c r="AM1801" s="31" t="s">
        <v>162</v>
      </c>
      <c r="AN1801" s="31">
        <v>129.93728999999999</v>
      </c>
      <c r="AO1801" s="31" t="s">
        <v>68</v>
      </c>
      <c r="AP1801" s="31"/>
      <c r="AQ1801" s="31"/>
      <c r="AR1801" s="31" t="s">
        <v>68</v>
      </c>
      <c r="AS1801" s="31"/>
      <c r="AT1801" s="31"/>
      <c r="AU1801" s="31" t="s">
        <v>296</v>
      </c>
      <c r="AV1801" s="31" t="s">
        <v>297</v>
      </c>
      <c r="AW1801" s="31">
        <v>284.15829000000002</v>
      </c>
      <c r="AX1801" s="31" t="s">
        <v>211</v>
      </c>
      <c r="AY1801" s="31" t="s">
        <v>212</v>
      </c>
      <c r="AZ1801" s="3">
        <v>4981</v>
      </c>
      <c r="BA1801" s="31" t="s">
        <v>213</v>
      </c>
      <c r="BB1801" s="31">
        <v>4981</v>
      </c>
      <c r="BC1801" s="31" t="s">
        <v>60</v>
      </c>
      <c r="BD1801" s="31" t="s">
        <v>60</v>
      </c>
      <c r="BE1801" s="31" t="s">
        <v>664</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1920</v>
      </c>
      <c r="B1802" s="31" t="s">
        <v>14352</v>
      </c>
      <c r="C1802" s="31" t="s">
        <v>14353</v>
      </c>
      <c r="D1802" s="31" t="s">
        <v>86</v>
      </c>
      <c r="E1802" s="31" t="s">
        <v>163</v>
      </c>
      <c r="F1802" s="31" t="s">
        <v>72</v>
      </c>
      <c r="G1802" s="31">
        <v>505</v>
      </c>
      <c r="H1802" s="4">
        <v>45819</v>
      </c>
      <c r="I1802" s="4">
        <v>45819</v>
      </c>
      <c r="J1802" s="4">
        <v>45819</v>
      </c>
      <c r="K1802" s="4">
        <v>45820</v>
      </c>
      <c r="L1802" s="4">
        <v>45819.095625000002</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45825</v>
      </c>
      <c r="AE1802" s="4">
        <v>45828</v>
      </c>
      <c r="AF1802" s="4"/>
      <c r="AG1802" s="31" t="s">
        <v>151</v>
      </c>
      <c r="AH1802" s="31" t="s">
        <v>525</v>
      </c>
      <c r="AI1802" s="31" t="s">
        <v>1767</v>
      </c>
      <c r="AJ1802" s="31" t="s">
        <v>74</v>
      </c>
      <c r="AK1802" s="31" t="s">
        <v>65</v>
      </c>
      <c r="AL1802" s="31" t="s">
        <v>161</v>
      </c>
      <c r="AM1802" s="31" t="s">
        <v>162</v>
      </c>
      <c r="AN1802" s="31">
        <v>10.312709999999999</v>
      </c>
      <c r="AO1802" s="31" t="s">
        <v>68</v>
      </c>
      <c r="AP1802" s="31"/>
      <c r="AQ1802" s="31"/>
      <c r="AR1802" s="31" t="s">
        <v>68</v>
      </c>
      <c r="AS1802" s="31"/>
      <c r="AT1802" s="31"/>
      <c r="AU1802" s="31" t="s">
        <v>296</v>
      </c>
      <c r="AV1802" s="31" t="s">
        <v>297</v>
      </c>
      <c r="AW1802" s="31">
        <v>22.554829999999999</v>
      </c>
      <c r="AX1802" s="31" t="s">
        <v>211</v>
      </c>
      <c r="AY1802" s="31" t="s">
        <v>212</v>
      </c>
      <c r="AZ1802" s="3">
        <v>505</v>
      </c>
      <c r="BA1802" s="31" t="s">
        <v>213</v>
      </c>
      <c r="BB1802" s="31">
        <v>505</v>
      </c>
      <c r="BC1802" s="31" t="s">
        <v>60</v>
      </c>
      <c r="BD1802" s="31" t="s">
        <v>60</v>
      </c>
      <c r="BE1802" s="31" t="s">
        <v>670</v>
      </c>
      <c r="BF1802" s="36" t="str">
        <f>IFERROR(VLOOKUP(Data_Power_app[[#This Row],[PRO ODER]],'Result'!H:J,3,0),"")</f>
        <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1921</v>
      </c>
      <c r="B1803" s="31" t="s">
        <v>14354</v>
      </c>
      <c r="C1803" s="31" t="s">
        <v>14355</v>
      </c>
      <c r="D1803" s="31" t="s">
        <v>86</v>
      </c>
      <c r="E1803" s="31" t="s">
        <v>163</v>
      </c>
      <c r="F1803" s="31" t="s">
        <v>72</v>
      </c>
      <c r="G1803" s="31">
        <v>1616</v>
      </c>
      <c r="H1803" s="4">
        <v>45819</v>
      </c>
      <c r="I1803" s="4">
        <v>45819</v>
      </c>
      <c r="J1803" s="4">
        <v>45819</v>
      </c>
      <c r="K1803" s="4">
        <v>45820</v>
      </c>
      <c r="L1803" s="4">
        <v>45819.197685185187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45825</v>
      </c>
      <c r="AE1803" s="4">
        <v>45828</v>
      </c>
      <c r="AF1803" s="4"/>
      <c r="AG1803" s="31" t="s">
        <v>151</v>
      </c>
      <c r="AH1803" s="31" t="s">
        <v>547</v>
      </c>
      <c r="AI1803" s="31" t="s">
        <v>14356</v>
      </c>
      <c r="AJ1803" s="31" t="s">
        <v>74</v>
      </c>
      <c r="AK1803" s="31" t="s">
        <v>65</v>
      </c>
      <c r="AL1803" s="31" t="s">
        <v>161</v>
      </c>
      <c r="AM1803" s="31" t="s">
        <v>162</v>
      </c>
      <c r="AN1803" s="31">
        <v>31.73085</v>
      </c>
      <c r="AO1803" s="31" t="s">
        <v>68</v>
      </c>
      <c r="AP1803" s="31"/>
      <c r="AQ1803" s="31"/>
      <c r="AR1803" s="31" t="s">
        <v>68</v>
      </c>
      <c r="AS1803" s="31"/>
      <c r="AT1803" s="31"/>
      <c r="AU1803" s="31" t="s">
        <v>296</v>
      </c>
      <c r="AV1803" s="31" t="s">
        <v>297</v>
      </c>
      <c r="AW1803" s="31">
        <v>69.384609999999995</v>
      </c>
      <c r="AX1803" s="31" t="s">
        <v>14357</v>
      </c>
      <c r="AY1803" s="31" t="s">
        <v>14358</v>
      </c>
      <c r="AZ1803" s="3">
        <v>1616</v>
      </c>
      <c r="BA1803" s="31" t="s">
        <v>60</v>
      </c>
      <c r="BB1803" s="31">
        <v>1616</v>
      </c>
      <c r="BC1803" s="31" t="s">
        <v>60</v>
      </c>
      <c r="BD1803" s="31" t="s">
        <v>60</v>
      </c>
      <c r="BE1803" s="31" t="s">
        <v>60</v>
      </c>
      <c r="BF1803" s="36" t="str">
        <f>IFERROR(VLOOKUP(Data_Power_app[[#This Row],[PRO ODER]],'Result'!H:J,3,0),"")</f>
        <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1922</v>
      </c>
      <c r="B1804" s="31" t="s">
        <v>4315</v>
      </c>
      <c r="C1804" s="31" t="s">
        <v>4316</v>
      </c>
      <c r="D1804" s="31" t="s">
        <v>95</v>
      </c>
      <c r="E1804" s="31" t="s">
        <v>298</v>
      </c>
      <c r="F1804" s="31" t="s">
        <v>59</v>
      </c>
      <c r="G1804" s="31">
        <v>4668</v>
      </c>
      <c r="H1804" s="4">
        <v>45813</v>
      </c>
      <c r="I1804" s="4">
        <v>45811</v>
      </c>
      <c r="J1804" s="4">
        <v>45811</v>
      </c>
      <c r="K1804" s="4">
        <v>45815</v>
      </c>
      <c r="L1804" s="4">
        <v>45812.337083333332</v>
      </c>
      <c r="M1804" s="4">
        <v>45815</v>
      </c>
      <c r="N1804" s="4">
        <v>45813.475405092591</v>
      </c>
      <c r="O1804" s="4">
        <v>45817</v>
      </c>
      <c r="P1804" s="4" t="s">
        <v>60</v>
      </c>
      <c r="Q1804" s="4" t="s">
        <v>60</v>
      </c>
      <c r="R1804" s="4" t="s">
        <v>60</v>
      </c>
      <c r="S1804" s="4" t="s">
        <v>60</v>
      </c>
      <c r="T1804" s="4">
        <v>45818</v>
      </c>
      <c r="U1804" s="4">
        <v>45814.966828703706</v>
      </c>
      <c r="V1804" s="4">
        <v>45817.285555555558</v>
      </c>
      <c r="W1804" s="4">
        <v>45822</v>
      </c>
      <c r="X1804" s="4"/>
      <c r="Y1804" s="4" t="s">
        <v>60</v>
      </c>
      <c r="Z1804" s="4">
        <v>45824</v>
      </c>
      <c r="AA1804" s="4"/>
      <c r="AB1804" s="4" t="s">
        <v>60</v>
      </c>
      <c r="AC1804" s="4">
        <v>45825</v>
      </c>
      <c r="AD1804" s="4">
        <v>45826</v>
      </c>
      <c r="AE1804" s="4">
        <v>45828</v>
      </c>
      <c r="AF1804" s="4"/>
      <c r="AG1804" s="31" t="s">
        <v>312</v>
      </c>
      <c r="AH1804" s="31" t="s">
        <v>98</v>
      </c>
      <c r="AI1804" s="31" t="s">
        <v>842</v>
      </c>
      <c r="AJ1804" s="31" t="s">
        <v>99</v>
      </c>
      <c r="AK1804" s="31" t="s">
        <v>65</v>
      </c>
      <c r="AL1804" s="31" t="s">
        <v>458</v>
      </c>
      <c r="AM1804" s="31" t="s">
        <v>459</v>
      </c>
      <c r="AN1804" s="31">
        <v>73.638530000000003</v>
      </c>
      <c r="AO1804" s="31" t="s">
        <v>68</v>
      </c>
      <c r="AP1804" s="31"/>
      <c r="AQ1804" s="31"/>
      <c r="AR1804" s="31" t="s">
        <v>68</v>
      </c>
      <c r="AS1804" s="31"/>
      <c r="AT1804" s="31"/>
      <c r="AU1804" s="31" t="s">
        <v>843</v>
      </c>
      <c r="AV1804" s="31" t="s">
        <v>844</v>
      </c>
      <c r="AW1804" s="31">
        <v>322.06583999999998</v>
      </c>
      <c r="AX1804" s="31" t="s">
        <v>845</v>
      </c>
      <c r="AY1804" s="31" t="s">
        <v>846</v>
      </c>
      <c r="AZ1804" s="3">
        <v>4668</v>
      </c>
      <c r="BA1804" s="31" t="s">
        <v>60</v>
      </c>
      <c r="BB1804" s="31">
        <v>4668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1923</v>
      </c>
      <c r="B1805" s="31" t="s">
        <v>4317</v>
      </c>
      <c r="C1805" s="31" t="s">
        <v>4318</v>
      </c>
      <c r="D1805" s="31" t="s">
        <v>95</v>
      </c>
      <c r="E1805" s="31" t="s">
        <v>298</v>
      </c>
      <c r="F1805" s="31" t="s">
        <v>59</v>
      </c>
      <c r="G1805" s="31">
        <v>4620</v>
      </c>
      <c r="H1805" s="4">
        <v>45813</v>
      </c>
      <c r="I1805" s="4">
        <v>45811</v>
      </c>
      <c r="J1805" s="4">
        <v>45811</v>
      </c>
      <c r="K1805" s="4">
        <v>45815</v>
      </c>
      <c r="L1805" s="4">
        <v>45812.337164351855</v>
      </c>
      <c r="M1805" s="4">
        <v>45815</v>
      </c>
      <c r="N1805" s="4">
        <v>45813.439953703702</v>
      </c>
      <c r="O1805" s="4">
        <v>45817</v>
      </c>
      <c r="P1805" s="4" t="s">
        <v>60</v>
      </c>
      <c r="Q1805" s="4" t="s">
        <v>60</v>
      </c>
      <c r="R1805" s="4" t="s">
        <v>60</v>
      </c>
      <c r="S1805" s="4" t="s">
        <v>60</v>
      </c>
      <c r="T1805" s="4">
        <v>45818</v>
      </c>
      <c r="U1805" s="4">
        <v>45813.079004629632</v>
      </c>
      <c r="V1805" s="4">
        <v>45815.499907407408</v>
      </c>
      <c r="W1805" s="4">
        <v>45822</v>
      </c>
      <c r="X1805" s="4">
        <v>45819.690115740741</v>
      </c>
      <c r="Y1805" s="4" t="s">
        <v>77</v>
      </c>
      <c r="Z1805" s="4">
        <v>45824</v>
      </c>
      <c r="AA1805" s="4">
        <v>45819.980856481481</v>
      </c>
      <c r="AB1805" s="4" t="s">
        <v>60</v>
      </c>
      <c r="AC1805" s="4">
        <v>45825</v>
      </c>
      <c r="AD1805" s="4">
        <v>45826</v>
      </c>
      <c r="AE1805" s="4">
        <v>45828</v>
      </c>
      <c r="AF1805" s="4"/>
      <c r="AG1805" s="31" t="s">
        <v>62</v>
      </c>
      <c r="AH1805" s="31" t="s">
        <v>98</v>
      </c>
      <c r="AI1805" s="31" t="s">
        <v>842</v>
      </c>
      <c r="AJ1805" s="31" t="s">
        <v>99</v>
      </c>
      <c r="AK1805" s="31" t="s">
        <v>65</v>
      </c>
      <c r="AL1805" s="31" t="s">
        <v>458</v>
      </c>
      <c r="AM1805" s="31" t="s">
        <v>459</v>
      </c>
      <c r="AN1805" s="31">
        <v>72.893349999999998</v>
      </c>
      <c r="AO1805" s="31" t="s">
        <v>68</v>
      </c>
      <c r="AP1805" s="31"/>
      <c r="AQ1805" s="31"/>
      <c r="AR1805" s="31" t="s">
        <v>68</v>
      </c>
      <c r="AS1805" s="31"/>
      <c r="AT1805" s="31"/>
      <c r="AU1805" s="31" t="s">
        <v>843</v>
      </c>
      <c r="AV1805" s="31" t="s">
        <v>844</v>
      </c>
      <c r="AW1805" s="31">
        <v>318.80783000000002</v>
      </c>
      <c r="AX1805" s="31" t="s">
        <v>845</v>
      </c>
      <c r="AY1805" s="31" t="s">
        <v>846</v>
      </c>
      <c r="AZ1805" s="3">
        <v>4620</v>
      </c>
      <c r="BA1805" s="31" t="s">
        <v>60</v>
      </c>
      <c r="BB1805" s="31">
        <v>4620</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1924</v>
      </c>
      <c r="B1806" s="31" t="s">
        <v>4319</v>
      </c>
      <c r="C1806" s="31" t="s">
        <v>4320</v>
      </c>
      <c r="D1806" s="31" t="s">
        <v>95</v>
      </c>
      <c r="E1806" s="31" t="s">
        <v>298</v>
      </c>
      <c r="F1806" s="31" t="s">
        <v>59</v>
      </c>
      <c r="G1806" s="31">
        <v>5016</v>
      </c>
      <c r="H1806" s="4">
        <v>45813</v>
      </c>
      <c r="I1806" s="4">
        <v>45811</v>
      </c>
      <c r="J1806" s="4">
        <v>45811</v>
      </c>
      <c r="K1806" s="4">
        <v>45814</v>
      </c>
      <c r="L1806" s="4">
        <v>45812.337233796294</v>
      </c>
      <c r="M1806" s="4">
        <v>45815</v>
      </c>
      <c r="N1806" s="4">
        <v>45812.990925925929</v>
      </c>
      <c r="O1806" s="4">
        <v>45817</v>
      </c>
      <c r="P1806" s="4" t="s">
        <v>60</v>
      </c>
      <c r="Q1806" s="4" t="s">
        <v>60</v>
      </c>
      <c r="R1806" s="4" t="s">
        <v>60</v>
      </c>
      <c r="S1806" s="4" t="s">
        <v>60</v>
      </c>
      <c r="T1806" s="4">
        <v>45819</v>
      </c>
      <c r="U1806" s="4">
        <v>45813.065844907411</v>
      </c>
      <c r="V1806" s="4">
        <v>45817.269618055558</v>
      </c>
      <c r="W1806" s="4">
        <v>45822</v>
      </c>
      <c r="X1806" s="4">
        <v>45819.375347222223</v>
      </c>
      <c r="Y1806" s="4" t="s">
        <v>61</v>
      </c>
      <c r="Z1806" s="4">
        <v>45824</v>
      </c>
      <c r="AA1806" s="4">
        <v>45819.979988425926</v>
      </c>
      <c r="AB1806" s="4" t="s">
        <v>60</v>
      </c>
      <c r="AC1806" s="4">
        <v>45825</v>
      </c>
      <c r="AD1806" s="4">
        <v>45826</v>
      </c>
      <c r="AE1806" s="4">
        <v>45828</v>
      </c>
      <c r="AF1806" s="4"/>
      <c r="AG1806" s="31" t="s">
        <v>62</v>
      </c>
      <c r="AH1806" s="31" t="s">
        <v>98</v>
      </c>
      <c r="AI1806" s="31" t="s">
        <v>847</v>
      </c>
      <c r="AJ1806" s="31" t="s">
        <v>99</v>
      </c>
      <c r="AK1806" s="31" t="s">
        <v>100</v>
      </c>
      <c r="AL1806" s="31" t="s">
        <v>458</v>
      </c>
      <c r="AM1806" s="31" t="s">
        <v>459</v>
      </c>
      <c r="AN1806" s="31">
        <v>93.352019999999996</v>
      </c>
      <c r="AO1806" s="31" t="s">
        <v>68</v>
      </c>
      <c r="AP1806" s="31"/>
      <c r="AQ1806" s="31"/>
      <c r="AR1806" s="31" t="s">
        <v>68</v>
      </c>
      <c r="AS1806" s="31"/>
      <c r="AT1806" s="31"/>
      <c r="AU1806" s="31" t="s">
        <v>843</v>
      </c>
      <c r="AV1806" s="31" t="s">
        <v>844</v>
      </c>
      <c r="AW1806" s="31">
        <v>408.29860000000002</v>
      </c>
      <c r="AX1806" s="31" t="s">
        <v>845</v>
      </c>
      <c r="AY1806" s="31" t="s">
        <v>846</v>
      </c>
      <c r="AZ1806" s="3">
        <v>5016</v>
      </c>
      <c r="BA1806" s="31" t="s">
        <v>60</v>
      </c>
      <c r="BB1806" s="31">
        <v>5016</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1925</v>
      </c>
      <c r="B1807" s="31" t="s">
        <v>4321</v>
      </c>
      <c r="C1807" s="31" t="s">
        <v>4322</v>
      </c>
      <c r="D1807" s="31" t="s">
        <v>95</v>
      </c>
      <c r="E1807" s="31" t="s">
        <v>298</v>
      </c>
      <c r="F1807" s="31" t="s">
        <v>59</v>
      </c>
      <c r="G1807" s="31">
        <v>4968</v>
      </c>
      <c r="H1807" s="4">
        <v>45813</v>
      </c>
      <c r="I1807" s="4">
        <v>45811</v>
      </c>
      <c r="J1807" s="4">
        <v>45811</v>
      </c>
      <c r="K1807" s="4">
        <v>45814</v>
      </c>
      <c r="L1807" s="4">
        <v>45811.165462962963</v>
      </c>
      <c r="M1807" s="4">
        <v>45815</v>
      </c>
      <c r="N1807" s="4">
        <v>45812.791064814817</v>
      </c>
      <c r="O1807" s="4">
        <v>45817</v>
      </c>
      <c r="P1807" s="4" t="s">
        <v>60</v>
      </c>
      <c r="Q1807" s="4" t="s">
        <v>60</v>
      </c>
      <c r="R1807" s="4" t="s">
        <v>60</v>
      </c>
      <c r="S1807" s="4" t="s">
        <v>60</v>
      </c>
      <c r="T1807" s="4">
        <v>45819</v>
      </c>
      <c r="U1807" s="4">
        <v>45812.989687499998</v>
      </c>
      <c r="V1807" s="4">
        <v>45814.878518518519</v>
      </c>
      <c r="W1807" s="4">
        <v>45822</v>
      </c>
      <c r="X1807" s="4">
        <v>45817.060358796298</v>
      </c>
      <c r="Y1807" s="4" t="s">
        <v>77</v>
      </c>
      <c r="Z1807" s="4">
        <v>45824</v>
      </c>
      <c r="AA1807" s="4">
        <v>45818.678668981483</v>
      </c>
      <c r="AB1807" s="4" t="s">
        <v>60</v>
      </c>
      <c r="AC1807" s="4">
        <v>45825</v>
      </c>
      <c r="AD1807" s="4">
        <v>45826</v>
      </c>
      <c r="AE1807" s="4">
        <v>45828</v>
      </c>
      <c r="AF1807" s="4"/>
      <c r="AG1807" s="31" t="s">
        <v>62</v>
      </c>
      <c r="AH1807" s="31" t="s">
        <v>98</v>
      </c>
      <c r="AI1807" s="31" t="s">
        <v>847</v>
      </c>
      <c r="AJ1807" s="31" t="s">
        <v>99</v>
      </c>
      <c r="AK1807" s="31" t="s">
        <v>100</v>
      </c>
      <c r="AL1807" s="31" t="s">
        <v>458</v>
      </c>
      <c r="AM1807" s="31" t="s">
        <v>459</v>
      </c>
      <c r="AN1807" s="31">
        <v>92.459729999999993</v>
      </c>
      <c r="AO1807" s="31" t="s">
        <v>68</v>
      </c>
      <c r="AP1807" s="31"/>
      <c r="AQ1807" s="31"/>
      <c r="AR1807" s="31" t="s">
        <v>68</v>
      </c>
      <c r="AS1807" s="31"/>
      <c r="AT1807" s="31"/>
      <c r="AU1807" s="31" t="s">
        <v>843</v>
      </c>
      <c r="AV1807" s="31" t="s">
        <v>844</v>
      </c>
      <c r="AW1807" s="31">
        <v>404.39551999999998</v>
      </c>
      <c r="AX1807" s="31" t="s">
        <v>845</v>
      </c>
      <c r="AY1807" s="31" t="s">
        <v>846</v>
      </c>
      <c r="AZ1807" s="3">
        <v>4968</v>
      </c>
      <c r="BA1807" s="31" t="s">
        <v>60</v>
      </c>
      <c r="BB1807" s="31">
        <v>4968</v>
      </c>
      <c r="BC1807" s="31" t="s">
        <v>60</v>
      </c>
      <c r="BD1807" s="31" t="s">
        <v>60</v>
      </c>
      <c r="BE1807" s="31" t="s">
        <v>60</v>
      </c>
      <c r="BF1807" s="36" t="str">
        <f>IFERROR(VLOOKUP(Data_Power_app[[#This Row],[PRO ODER]],'Result'!H:J,3,0),"")</f>
        <v>LAMINATION 6</v>
      </c>
      <c r="BG1807" s="13" t="str">
        <f>IFERROR(VLOOKUP(Data_Power_app[[#This Row],[PRO ODER]]&amp;"LAM",'Real Time'!A:E,4,0),"")</f>
        <v>ML-05</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1926</v>
      </c>
      <c r="B1808" s="31" t="s">
        <v>4323</v>
      </c>
      <c r="C1808" s="31" t="s">
        <v>4324</v>
      </c>
      <c r="D1808" s="31" t="s">
        <v>95</v>
      </c>
      <c r="E1808" s="31" t="s">
        <v>96</v>
      </c>
      <c r="F1808" s="31" t="s">
        <v>59</v>
      </c>
      <c r="G1808" s="31">
        <v>600</v>
      </c>
      <c r="H1808" s="4">
        <v>45814</v>
      </c>
      <c r="I1808" s="4">
        <v>45812</v>
      </c>
      <c r="J1808" s="4">
        <v>45812</v>
      </c>
      <c r="K1808" s="4">
        <v>45815</v>
      </c>
      <c r="L1808" s="4">
        <v>45814.718101851853</v>
      </c>
      <c r="M1808" s="4">
        <v>45817</v>
      </c>
      <c r="N1808" s="4">
        <v>45814.20484953704</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23.367989999999999</v>
      </c>
      <c r="AO1808" s="31" t="s">
        <v>68</v>
      </c>
      <c r="AP1808" s="31"/>
      <c r="AQ1808" s="31"/>
      <c r="AR1808" s="31" t="s">
        <v>68</v>
      </c>
      <c r="AS1808" s="31"/>
      <c r="AT1808" s="31"/>
      <c r="AU1808" s="31" t="s">
        <v>460</v>
      </c>
      <c r="AV1808" s="31" t="s">
        <v>461</v>
      </c>
      <c r="AW1808" s="31">
        <v>43.43976</v>
      </c>
      <c r="AX1808" s="31" t="s">
        <v>607</v>
      </c>
      <c r="AY1808" s="31" t="s">
        <v>608</v>
      </c>
      <c r="AZ1808" s="3">
        <v>600</v>
      </c>
      <c r="BA1808" s="31" t="s">
        <v>60</v>
      </c>
      <c r="BB1808" s="31">
        <v>600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1927</v>
      </c>
      <c r="B1809" s="31" t="s">
        <v>4325</v>
      </c>
      <c r="C1809" s="31" t="s">
        <v>4326</v>
      </c>
      <c r="D1809" s="31" t="s">
        <v>95</v>
      </c>
      <c r="E1809" s="31" t="s">
        <v>96</v>
      </c>
      <c r="F1809" s="31" t="s">
        <v>59</v>
      </c>
      <c r="G1809" s="31">
        <v>600</v>
      </c>
      <c r="H1809" s="4">
        <v>45818</v>
      </c>
      <c r="I1809" s="4">
        <v>45813</v>
      </c>
      <c r="J1809" s="4">
        <v>45813</v>
      </c>
      <c r="K1809" s="4">
        <v>45819</v>
      </c>
      <c r="L1809" s="4">
        <v>45817.135127314818</v>
      </c>
      <c r="M1809" s="4">
        <v>45819</v>
      </c>
      <c r="N1809" s="4">
        <v>45818.322372685187</v>
      </c>
      <c r="O1809" s="4" t="s">
        <v>60</v>
      </c>
      <c r="P1809" s="4" t="s">
        <v>60</v>
      </c>
      <c r="Q1809" s="4" t="s">
        <v>60</v>
      </c>
      <c r="R1809" s="4" t="s">
        <v>60</v>
      </c>
      <c r="S1809" s="4" t="s">
        <v>60</v>
      </c>
      <c r="T1809" s="4">
        <v>45821</v>
      </c>
      <c r="U1809" s="4">
        <v>45818.824467592596</v>
      </c>
      <c r="V1809" s="4"/>
      <c r="W1809" s="4">
        <v>45822</v>
      </c>
      <c r="X1809" s="4"/>
      <c r="Y1809" s="4" t="s">
        <v>60</v>
      </c>
      <c r="Z1809" s="4">
        <v>45824</v>
      </c>
      <c r="AA1809" s="4"/>
      <c r="AB1809" s="4" t="s">
        <v>60</v>
      </c>
      <c r="AC1809" s="4">
        <v>45825</v>
      </c>
      <c r="AD1809" s="4">
        <v>45826</v>
      </c>
      <c r="AE1809" s="4">
        <v>45828</v>
      </c>
      <c r="AF1809" s="4"/>
      <c r="AG1809" s="31" t="s">
        <v>242</v>
      </c>
      <c r="AH1809" s="31" t="s">
        <v>4327</v>
      </c>
      <c r="AI1809" s="31" t="s">
        <v>4328</v>
      </c>
      <c r="AJ1809" s="31" t="s">
        <v>4329</v>
      </c>
      <c r="AK1809" s="31" t="s">
        <v>65</v>
      </c>
      <c r="AL1809" s="31" t="s">
        <v>656</v>
      </c>
      <c r="AM1809" s="31" t="s">
        <v>657</v>
      </c>
      <c r="AN1809" s="31">
        <v>25.64855</v>
      </c>
      <c r="AO1809" s="31" t="s">
        <v>68</v>
      </c>
      <c r="AP1809" s="31"/>
      <c r="AQ1809" s="31"/>
      <c r="AR1809" s="31" t="s">
        <v>68</v>
      </c>
      <c r="AS1809" s="31"/>
      <c r="AT1809" s="31"/>
      <c r="AU1809" s="31" t="s">
        <v>460</v>
      </c>
      <c r="AV1809" s="31" t="s">
        <v>461</v>
      </c>
      <c r="AW1809" s="31">
        <v>47.679090000000002</v>
      </c>
      <c r="AX1809" s="31" t="s">
        <v>795</v>
      </c>
      <c r="AY1809" s="31" t="s">
        <v>796</v>
      </c>
      <c r="AZ1809" s="3">
        <v>600</v>
      </c>
      <c r="BA1809" s="31" t="s">
        <v>60</v>
      </c>
      <c r="BB1809" s="31">
        <v>600</v>
      </c>
      <c r="BC1809" s="31" t="s">
        <v>60</v>
      </c>
      <c r="BD1809" s="31" t="s">
        <v>60</v>
      </c>
      <c r="BE1809" s="31" t="s">
        <v>60</v>
      </c>
      <c r="BF1809" s="36" t="str">
        <f>IFERROR(VLOOKUP(Data_Power_app[[#This Row],[PRO ODER]],'Result'!H:J,3,0),"")</f>
        <v>LAMINATION 5</v>
      </c>
      <c r="BG1809" s="13" t="str">
        <f>IFERROR(VLOOKUP(Data_Power_app[[#This Row],[PRO ODER]]&amp;"LAM",'Real Time'!A:E,4,0),"")</f>
        <v>ML-01</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1928</v>
      </c>
      <c r="B1810" s="31" t="s">
        <v>4330</v>
      </c>
      <c r="C1810" s="31" t="s">
        <v>4331</v>
      </c>
      <c r="D1810" s="31" t="s">
        <v>95</v>
      </c>
      <c r="E1810" s="31" t="s">
        <v>96</v>
      </c>
      <c r="F1810" s="31" t="s">
        <v>59</v>
      </c>
      <c r="G1810" s="31">
        <v>600</v>
      </c>
      <c r="H1810" s="4">
        <v>45818</v>
      </c>
      <c r="I1810" s="4">
        <v>45813</v>
      </c>
      <c r="J1810" s="4">
        <v>45813</v>
      </c>
      <c r="K1810" s="4">
        <v>45819</v>
      </c>
      <c r="L1810" s="4">
        <v>45817.135393518518</v>
      </c>
      <c r="M1810" s="4">
        <v>45819</v>
      </c>
      <c r="N1810" s="4">
        <v>45818.322187500002</v>
      </c>
      <c r="O1810" s="4" t="s">
        <v>60</v>
      </c>
      <c r="P1810" s="4" t="s">
        <v>60</v>
      </c>
      <c r="Q1810" s="4" t="s">
        <v>60</v>
      </c>
      <c r="R1810" s="4" t="s">
        <v>60</v>
      </c>
      <c r="S1810" s="4" t="s">
        <v>60</v>
      </c>
      <c r="T1810" s="4">
        <v>45821</v>
      </c>
      <c r="U1810" s="4">
        <v>45818.824513888889</v>
      </c>
      <c r="V1810" s="4"/>
      <c r="W1810" s="4">
        <v>45822</v>
      </c>
      <c r="X1810" s="4"/>
      <c r="Y1810" s="4" t="s">
        <v>60</v>
      </c>
      <c r="Z1810" s="4">
        <v>45824</v>
      </c>
      <c r="AA1810" s="4"/>
      <c r="AB1810" s="4" t="s">
        <v>60</v>
      </c>
      <c r="AC1810" s="4">
        <v>45825</v>
      </c>
      <c r="AD1810" s="4">
        <v>45826</v>
      </c>
      <c r="AE1810" s="4">
        <v>45828</v>
      </c>
      <c r="AF1810" s="4"/>
      <c r="AG1810" s="31" t="s">
        <v>242</v>
      </c>
      <c r="AH1810" s="31" t="s">
        <v>4327</v>
      </c>
      <c r="AI1810" s="31" t="s">
        <v>4328</v>
      </c>
      <c r="AJ1810" s="31" t="s">
        <v>4329</v>
      </c>
      <c r="AK1810" s="31" t="s">
        <v>65</v>
      </c>
      <c r="AL1810" s="31" t="s">
        <v>656</v>
      </c>
      <c r="AM1810" s="31" t="s">
        <v>657</v>
      </c>
      <c r="AN1810" s="31">
        <v>25.590039999999998</v>
      </c>
      <c r="AO1810" s="31" t="s">
        <v>68</v>
      </c>
      <c r="AP1810" s="31"/>
      <c r="AQ1810" s="31"/>
      <c r="AR1810" s="31" t="s">
        <v>68</v>
      </c>
      <c r="AS1810" s="31"/>
      <c r="AT1810" s="31"/>
      <c r="AU1810" s="31" t="s">
        <v>460</v>
      </c>
      <c r="AV1810" s="31" t="s">
        <v>461</v>
      </c>
      <c r="AW1810" s="31">
        <v>47.570509999999999</v>
      </c>
      <c r="AX1810" s="31" t="s">
        <v>795</v>
      </c>
      <c r="AY1810" s="31" t="s">
        <v>796</v>
      </c>
      <c r="AZ1810" s="3">
        <v>600</v>
      </c>
      <c r="BA1810" s="31" t="s">
        <v>60</v>
      </c>
      <c r="BB1810" s="31">
        <v>600</v>
      </c>
      <c r="BC1810" s="31" t="s">
        <v>60</v>
      </c>
      <c r="BD1810" s="31" t="s">
        <v>60</v>
      </c>
      <c r="BE1810" s="31" t="s">
        <v>60</v>
      </c>
      <c r="BF1810" s="36" t="str">
        <f>IFERROR(VLOOKUP(Data_Power_app[[#This Row],[PRO ODER]],'Result'!H:J,3,0),"")</f>
        <v>LAMINATION 5</v>
      </c>
      <c r="BG1810" s="13" t="str">
        <f>IFERROR(VLOOKUP(Data_Power_app[[#This Row],[PRO ODER]]&amp;"LAM",'Real Time'!A:E,4,0),"")</f>
        <v>ML-01</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1929</v>
      </c>
      <c r="B1811" s="31" t="s">
        <v>4332</v>
      </c>
      <c r="C1811" s="31" t="s">
        <v>4333</v>
      </c>
      <c r="D1811" s="31" t="s">
        <v>95</v>
      </c>
      <c r="E1811" s="31" t="s">
        <v>96</v>
      </c>
      <c r="F1811" s="31" t="s">
        <v>59</v>
      </c>
      <c r="G1811" s="31">
        <v>1596</v>
      </c>
      <c r="H1811" s="4">
        <v>45814</v>
      </c>
      <c r="I1811" s="4">
        <v>45812</v>
      </c>
      <c r="J1811" s="4">
        <v>45812</v>
      </c>
      <c r="K1811" s="4">
        <v>45815</v>
      </c>
      <c r="L1811" s="4">
        <v>45814.718194444446</v>
      </c>
      <c r="M1811" s="4">
        <v>45817</v>
      </c>
      <c r="N1811" s="4">
        <v>45814.20516203704</v>
      </c>
      <c r="O1811" s="4">
        <v>45819</v>
      </c>
      <c r="P1811" s="4" t="s">
        <v>60</v>
      </c>
      <c r="Q1811" s="4">
        <v>45819</v>
      </c>
      <c r="R1811" s="4" t="s">
        <v>60</v>
      </c>
      <c r="S1811" s="4" t="s">
        <v>60</v>
      </c>
      <c r="T1811" s="4">
        <v>45819</v>
      </c>
      <c r="U1811" s="4">
        <v>45815.973680555559</v>
      </c>
      <c r="V1811" s="4">
        <v>45818.769062500003</v>
      </c>
      <c r="W1811" s="4">
        <v>45822</v>
      </c>
      <c r="X1811" s="4">
        <v>45818.061516203707</v>
      </c>
      <c r="Y1811" s="4" t="s">
        <v>77</v>
      </c>
      <c r="Z1811" s="4">
        <v>45824</v>
      </c>
      <c r="AA1811" s="4"/>
      <c r="AB1811" s="4" t="s">
        <v>60</v>
      </c>
      <c r="AC1811" s="4">
        <v>45825</v>
      </c>
      <c r="AD1811" s="4">
        <v>45826</v>
      </c>
      <c r="AE1811" s="4">
        <v>45828</v>
      </c>
      <c r="AF1811" s="4"/>
      <c r="AG1811" s="31" t="s">
        <v>97</v>
      </c>
      <c r="AH1811" s="31" t="s">
        <v>654</v>
      </c>
      <c r="AI1811" s="31" t="s">
        <v>791</v>
      </c>
      <c r="AJ1811" s="31" t="s">
        <v>655</v>
      </c>
      <c r="AK1811" s="31" t="s">
        <v>100</v>
      </c>
      <c r="AL1811" s="31" t="s">
        <v>656</v>
      </c>
      <c r="AM1811" s="31" t="s">
        <v>657</v>
      </c>
      <c r="AN1811" s="31">
        <v>72.305340000000001</v>
      </c>
      <c r="AO1811" s="31" t="s">
        <v>68</v>
      </c>
      <c r="AP1811" s="31"/>
      <c r="AQ1811" s="31"/>
      <c r="AR1811" s="31" t="s">
        <v>68</v>
      </c>
      <c r="AS1811" s="31"/>
      <c r="AT1811" s="31"/>
      <c r="AU1811" s="31" t="s">
        <v>460</v>
      </c>
      <c r="AV1811" s="31" t="s">
        <v>461</v>
      </c>
      <c r="AW1811" s="31">
        <v>134.41661999999999</v>
      </c>
      <c r="AX1811" s="31" t="s">
        <v>792</v>
      </c>
      <c r="AY1811" s="31" t="s">
        <v>793</v>
      </c>
      <c r="AZ1811" s="3">
        <v>1596</v>
      </c>
      <c r="BA1811" s="31" t="s">
        <v>60</v>
      </c>
      <c r="BB1811" s="31">
        <v>1596</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1930</v>
      </c>
      <c r="B1812" s="31" t="s">
        <v>4334</v>
      </c>
      <c r="C1812" s="31" t="s">
        <v>4335</v>
      </c>
      <c r="D1812" s="31" t="s">
        <v>95</v>
      </c>
      <c r="E1812" s="31" t="s">
        <v>96</v>
      </c>
      <c r="F1812" s="31" t="s">
        <v>59</v>
      </c>
      <c r="G1812" s="31">
        <v>738</v>
      </c>
      <c r="H1812" s="4">
        <v>45814</v>
      </c>
      <c r="I1812" s="4">
        <v>45812</v>
      </c>
      <c r="J1812" s="4">
        <v>45812</v>
      </c>
      <c r="K1812" s="4">
        <v>45815</v>
      </c>
      <c r="L1812" s="4">
        <v>45814.718275462961</v>
      </c>
      <c r="M1812" s="4">
        <v>45817</v>
      </c>
      <c r="N1812" s="4">
        <v>45814.205092592594</v>
      </c>
      <c r="O1812" s="4">
        <v>45819</v>
      </c>
      <c r="P1812" s="4" t="s">
        <v>60</v>
      </c>
      <c r="Q1812" s="4">
        <v>45819</v>
      </c>
      <c r="R1812" s="4" t="s">
        <v>60</v>
      </c>
      <c r="S1812" s="4" t="s">
        <v>60</v>
      </c>
      <c r="T1812" s="4">
        <v>45819</v>
      </c>
      <c r="U1812" s="4">
        <v>45815.973726851851</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791</v>
      </c>
      <c r="AJ1812" s="31" t="s">
        <v>655</v>
      </c>
      <c r="AK1812" s="31" t="s">
        <v>100</v>
      </c>
      <c r="AL1812" s="31" t="s">
        <v>656</v>
      </c>
      <c r="AM1812" s="31" t="s">
        <v>657</v>
      </c>
      <c r="AN1812" s="31">
        <v>32.829970000000003</v>
      </c>
      <c r="AO1812" s="31" t="s">
        <v>68</v>
      </c>
      <c r="AP1812" s="31"/>
      <c r="AQ1812" s="31"/>
      <c r="AR1812" s="31" t="s">
        <v>68</v>
      </c>
      <c r="AS1812" s="31"/>
      <c r="AT1812" s="31"/>
      <c r="AU1812" s="31" t="s">
        <v>460</v>
      </c>
      <c r="AV1812" s="31" t="s">
        <v>461</v>
      </c>
      <c r="AW1812" s="31">
        <v>61.029870000000003</v>
      </c>
      <c r="AX1812" s="31" t="s">
        <v>792</v>
      </c>
      <c r="AY1812" s="31" t="s">
        <v>793</v>
      </c>
      <c r="AZ1812" s="3">
        <v>738</v>
      </c>
      <c r="BA1812" s="31" t="s">
        <v>60</v>
      </c>
      <c r="BB1812" s="31">
        <v>738</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1931</v>
      </c>
      <c r="B1813" s="31" t="s">
        <v>4336</v>
      </c>
      <c r="C1813" s="31" t="s">
        <v>4337</v>
      </c>
      <c r="D1813" s="31" t="s">
        <v>95</v>
      </c>
      <c r="E1813" s="31" t="s">
        <v>96</v>
      </c>
      <c r="F1813" s="31" t="s">
        <v>59</v>
      </c>
      <c r="G1813" s="31">
        <v>888</v>
      </c>
      <c r="H1813" s="4">
        <v>45814</v>
      </c>
      <c r="I1813" s="4">
        <v>45812</v>
      </c>
      <c r="J1813" s="4">
        <v>45812</v>
      </c>
      <c r="K1813" s="4">
        <v>45815</v>
      </c>
      <c r="L1813" s="4">
        <v>45814.71837962963</v>
      </c>
      <c r="M1813" s="4">
        <v>45817</v>
      </c>
      <c r="N1813" s="4">
        <v>45814.204976851855</v>
      </c>
      <c r="O1813" s="4">
        <v>45819</v>
      </c>
      <c r="P1813" s="4" t="s">
        <v>60</v>
      </c>
      <c r="Q1813" s="4">
        <v>45819</v>
      </c>
      <c r="R1813" s="4" t="s">
        <v>60</v>
      </c>
      <c r="S1813" s="4" t="s">
        <v>60</v>
      </c>
      <c r="T1813" s="4">
        <v>45819</v>
      </c>
      <c r="U1813" s="4"/>
      <c r="V1813" s="4"/>
      <c r="W1813" s="4">
        <v>45822</v>
      </c>
      <c r="X1813" s="4"/>
      <c r="Y1813" s="4" t="s">
        <v>60</v>
      </c>
      <c r="Z1813" s="4">
        <v>45824</v>
      </c>
      <c r="AA1813" s="4"/>
      <c r="AB1813" s="4" t="s">
        <v>60</v>
      </c>
      <c r="AC1813" s="4">
        <v>45825</v>
      </c>
      <c r="AD1813" s="4">
        <v>45826</v>
      </c>
      <c r="AE1813" s="4">
        <v>45828</v>
      </c>
      <c r="AF1813" s="4"/>
      <c r="AG1813" s="31" t="s">
        <v>242</v>
      </c>
      <c r="AH1813" s="31" t="s">
        <v>654</v>
      </c>
      <c r="AI1813" s="31" t="s">
        <v>786</v>
      </c>
      <c r="AJ1813" s="31" t="s">
        <v>655</v>
      </c>
      <c r="AK1813" s="31" t="s">
        <v>100</v>
      </c>
      <c r="AL1813" s="31" t="s">
        <v>656</v>
      </c>
      <c r="AM1813" s="31" t="s">
        <v>657</v>
      </c>
      <c r="AN1813" s="31">
        <v>38.299939999999999</v>
      </c>
      <c r="AO1813" s="31" t="s">
        <v>68</v>
      </c>
      <c r="AP1813" s="31"/>
      <c r="AQ1813" s="31"/>
      <c r="AR1813" s="31" t="s">
        <v>68</v>
      </c>
      <c r="AS1813" s="31"/>
      <c r="AT1813" s="31"/>
      <c r="AU1813" s="31" t="s">
        <v>460</v>
      </c>
      <c r="AV1813" s="31" t="s">
        <v>461</v>
      </c>
      <c r="AW1813" s="31">
        <v>71.19726</v>
      </c>
      <c r="AX1813" s="31" t="s">
        <v>607</v>
      </c>
      <c r="AY1813" s="31" t="s">
        <v>608</v>
      </c>
      <c r="AZ1813" s="3">
        <v>888</v>
      </c>
      <c r="BA1813" s="31" t="s">
        <v>60</v>
      </c>
      <c r="BB1813" s="31">
        <v>888</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1932</v>
      </c>
      <c r="B1814" s="31" t="s">
        <v>4338</v>
      </c>
      <c r="C1814" s="31" t="s">
        <v>4339</v>
      </c>
      <c r="D1814" s="31" t="s">
        <v>95</v>
      </c>
      <c r="E1814" s="31" t="s">
        <v>96</v>
      </c>
      <c r="F1814" s="31" t="s">
        <v>59</v>
      </c>
      <c r="G1814" s="31">
        <v>390</v>
      </c>
      <c r="H1814" s="4">
        <v>45814</v>
      </c>
      <c r="I1814" s="4">
        <v>45812</v>
      </c>
      <c r="J1814" s="4">
        <v>45812</v>
      </c>
      <c r="K1814" s="4">
        <v>45815</v>
      </c>
      <c r="L1814" s="4">
        <v>45814.718460648146</v>
      </c>
      <c r="M1814" s="4">
        <v>45817</v>
      </c>
      <c r="N1814" s="4">
        <v>45814.205011574071</v>
      </c>
      <c r="O1814" s="4">
        <v>45819</v>
      </c>
      <c r="P1814" s="4" t="s">
        <v>60</v>
      </c>
      <c r="Q1814" s="4">
        <v>45819</v>
      </c>
      <c r="R1814" s="4" t="s">
        <v>60</v>
      </c>
      <c r="S1814" s="4" t="s">
        <v>60</v>
      </c>
      <c r="T1814" s="4">
        <v>45819</v>
      </c>
      <c r="U1814" s="4">
        <v>45817.315023148149</v>
      </c>
      <c r="V1814" s="4"/>
      <c r="W1814" s="4">
        <v>45822</v>
      </c>
      <c r="X1814" s="4"/>
      <c r="Y1814" s="4" t="s">
        <v>60</v>
      </c>
      <c r="Z1814" s="4">
        <v>45824</v>
      </c>
      <c r="AA1814" s="4"/>
      <c r="AB1814" s="4" t="s">
        <v>60</v>
      </c>
      <c r="AC1814" s="4">
        <v>45825</v>
      </c>
      <c r="AD1814" s="4">
        <v>45826</v>
      </c>
      <c r="AE1814" s="4">
        <v>45828</v>
      </c>
      <c r="AF1814" s="4"/>
      <c r="AG1814" s="31" t="s">
        <v>242</v>
      </c>
      <c r="AH1814" s="31" t="s">
        <v>654</v>
      </c>
      <c r="AI1814" s="31" t="s">
        <v>791</v>
      </c>
      <c r="AJ1814" s="31" t="s">
        <v>655</v>
      </c>
      <c r="AK1814" s="31" t="s">
        <v>100</v>
      </c>
      <c r="AL1814" s="31" t="s">
        <v>656</v>
      </c>
      <c r="AM1814" s="31" t="s">
        <v>657</v>
      </c>
      <c r="AN1814" s="31">
        <v>16.537759999999999</v>
      </c>
      <c r="AO1814" s="31" t="s">
        <v>68</v>
      </c>
      <c r="AP1814" s="31"/>
      <c r="AQ1814" s="31"/>
      <c r="AR1814" s="31" t="s">
        <v>68</v>
      </c>
      <c r="AS1814" s="31"/>
      <c r="AT1814" s="31"/>
      <c r="AU1814" s="31" t="s">
        <v>460</v>
      </c>
      <c r="AV1814" s="31" t="s">
        <v>461</v>
      </c>
      <c r="AW1814" s="31">
        <v>30.742100000000001</v>
      </c>
      <c r="AX1814" s="31" t="s">
        <v>792</v>
      </c>
      <c r="AY1814" s="31" t="s">
        <v>793</v>
      </c>
      <c r="AZ1814" s="3">
        <v>390</v>
      </c>
      <c r="BA1814" s="31" t="s">
        <v>60</v>
      </c>
      <c r="BB1814" s="31">
        <v>390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1933</v>
      </c>
      <c r="B1815" s="31" t="s">
        <v>4340</v>
      </c>
      <c r="C1815" s="31" t="s">
        <v>4341</v>
      </c>
      <c r="D1815" s="31" t="s">
        <v>95</v>
      </c>
      <c r="E1815" s="31" t="s">
        <v>96</v>
      </c>
      <c r="F1815" s="31" t="s">
        <v>59</v>
      </c>
      <c r="G1815" s="31">
        <v>300</v>
      </c>
      <c r="H1815" s="4">
        <v>45818</v>
      </c>
      <c r="I1815" s="4">
        <v>45813</v>
      </c>
      <c r="J1815" s="4">
        <v>45813</v>
      </c>
      <c r="K1815" s="4">
        <v>45819</v>
      </c>
      <c r="L1815" s="4">
        <v>45817.135578703703</v>
      </c>
      <c r="M1815" s="4">
        <v>45819</v>
      </c>
      <c r="N1815" s="4">
        <v>45818.322442129633</v>
      </c>
      <c r="O1815" s="4" t="s">
        <v>60</v>
      </c>
      <c r="P1815" s="4" t="s">
        <v>60</v>
      </c>
      <c r="Q1815" s="4" t="s">
        <v>60</v>
      </c>
      <c r="R1815" s="4" t="s">
        <v>60</v>
      </c>
      <c r="S1815" s="4" t="s">
        <v>60</v>
      </c>
      <c r="T1815" s="4">
        <v>45821</v>
      </c>
      <c r="U1815" s="4">
        <v>45818.824432870373</v>
      </c>
      <c r="V1815" s="4"/>
      <c r="W1815" s="4">
        <v>45822</v>
      </c>
      <c r="X1815" s="4"/>
      <c r="Y1815" s="4" t="s">
        <v>60</v>
      </c>
      <c r="Z1815" s="4">
        <v>45824</v>
      </c>
      <c r="AA1815" s="4"/>
      <c r="AB1815" s="4" t="s">
        <v>60</v>
      </c>
      <c r="AC1815" s="4">
        <v>45825</v>
      </c>
      <c r="AD1815" s="4">
        <v>45826</v>
      </c>
      <c r="AE1815" s="4">
        <v>45828</v>
      </c>
      <c r="AF1815" s="4"/>
      <c r="AG1815" s="31" t="s">
        <v>242</v>
      </c>
      <c r="AH1815" s="31" t="s">
        <v>4327</v>
      </c>
      <c r="AI1815" s="31" t="s">
        <v>4342</v>
      </c>
      <c r="AJ1815" s="31" t="s">
        <v>4329</v>
      </c>
      <c r="AK1815" s="31" t="s">
        <v>100</v>
      </c>
      <c r="AL1815" s="31" t="s">
        <v>656</v>
      </c>
      <c r="AM1815" s="31" t="s">
        <v>657</v>
      </c>
      <c r="AN1815" s="31">
        <v>14.05941</v>
      </c>
      <c r="AO1815" s="31" t="s">
        <v>68</v>
      </c>
      <c r="AP1815" s="31"/>
      <c r="AQ1815" s="31"/>
      <c r="AR1815" s="31" t="s">
        <v>68</v>
      </c>
      <c r="AS1815" s="31"/>
      <c r="AT1815" s="31"/>
      <c r="AU1815" s="31" t="s">
        <v>460</v>
      </c>
      <c r="AV1815" s="31" t="s">
        <v>461</v>
      </c>
      <c r="AW1815" s="31">
        <v>26.13552</v>
      </c>
      <c r="AX1815" s="31" t="s">
        <v>607</v>
      </c>
      <c r="AY1815" s="31" t="s">
        <v>608</v>
      </c>
      <c r="AZ1815" s="3">
        <v>300</v>
      </c>
      <c r="BA1815" s="31" t="s">
        <v>60</v>
      </c>
      <c r="BB1815" s="31">
        <v>300</v>
      </c>
      <c r="BC1815" s="31" t="s">
        <v>60</v>
      </c>
      <c r="BD1815" s="31" t="s">
        <v>60</v>
      </c>
      <c r="BE1815" s="31" t="s">
        <v>60</v>
      </c>
      <c r="BF1815" s="36" t="str">
        <f>IFERROR(VLOOKUP(Data_Power_app[[#This Row],[PRO ODER]],'Result'!H:J,3,0),"")</f>
        <v>LAMINATION 5</v>
      </c>
      <c r="BG1815" s="13" t="str">
        <f>IFERROR(VLOOKUP(Data_Power_app[[#This Row],[PRO ODER]]&amp;"LAM",'Real Time'!A:E,4,0),"")</f>
        <v>ML-01</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28">
        <v>1934</v>
      </c>
      <c r="B1816" s="31" t="s">
        <v>4343</v>
      </c>
      <c r="C1816" s="31" t="s">
        <v>4344</v>
      </c>
      <c r="D1816" s="31" t="s">
        <v>95</v>
      </c>
      <c r="E1816" s="31" t="s">
        <v>96</v>
      </c>
      <c r="F1816" s="31" t="s">
        <v>59</v>
      </c>
      <c r="G1816" s="31">
        <v>360</v>
      </c>
      <c r="H1816" s="4">
        <v>45814</v>
      </c>
      <c r="I1816" s="4">
        <v>45812</v>
      </c>
      <c r="J1816" s="4">
        <v>45812</v>
      </c>
      <c r="K1816" s="4">
        <v>45815</v>
      </c>
      <c r="L1816" s="4">
        <v>45814.718564814815</v>
      </c>
      <c r="M1816" s="4">
        <v>45817</v>
      </c>
      <c r="N1816" s="4">
        <v>45814.204895833333</v>
      </c>
      <c r="O1816" s="4">
        <v>45819</v>
      </c>
      <c r="P1816" s="4" t="s">
        <v>60</v>
      </c>
      <c r="Q1816" s="4">
        <v>45819</v>
      </c>
      <c r="R1816" s="4" t="s">
        <v>60</v>
      </c>
      <c r="S1816" s="4" t="s">
        <v>60</v>
      </c>
      <c r="T1816" s="4">
        <v>45819</v>
      </c>
      <c r="U1816" s="4"/>
      <c r="V1816" s="4"/>
      <c r="W1816" s="4">
        <v>45822</v>
      </c>
      <c r="X1816" s="4"/>
      <c r="Y1816" s="4" t="s">
        <v>60</v>
      </c>
      <c r="Z1816" s="4">
        <v>45824</v>
      </c>
      <c r="AA1816" s="4"/>
      <c r="AB1816" s="4" t="s">
        <v>60</v>
      </c>
      <c r="AC1816" s="4">
        <v>45825</v>
      </c>
      <c r="AD1816" s="4">
        <v>45826</v>
      </c>
      <c r="AE1816" s="4">
        <v>45828</v>
      </c>
      <c r="AF1816" s="4"/>
      <c r="AG1816" s="31" t="s">
        <v>242</v>
      </c>
      <c r="AH1816" s="31" t="s">
        <v>654</v>
      </c>
      <c r="AI1816" s="31" t="s">
        <v>797</v>
      </c>
      <c r="AJ1816" s="31" t="s">
        <v>655</v>
      </c>
      <c r="AK1816" s="31" t="s">
        <v>65</v>
      </c>
      <c r="AL1816" s="31" t="s">
        <v>656</v>
      </c>
      <c r="AM1816" s="31" t="s">
        <v>657</v>
      </c>
      <c r="AN1816" s="31">
        <v>12.616569999999999</v>
      </c>
      <c r="AO1816" s="31" t="s">
        <v>68</v>
      </c>
      <c r="AP1816" s="31"/>
      <c r="AQ1816" s="31"/>
      <c r="AR1816" s="31" t="s">
        <v>68</v>
      </c>
      <c r="AS1816" s="31"/>
      <c r="AT1816" s="31"/>
      <c r="AU1816" s="31" t="s">
        <v>460</v>
      </c>
      <c r="AV1816" s="31" t="s">
        <v>461</v>
      </c>
      <c r="AW1816" s="31">
        <v>23.45656</v>
      </c>
      <c r="AX1816" s="31" t="s">
        <v>607</v>
      </c>
      <c r="AY1816" s="31" t="s">
        <v>608</v>
      </c>
      <c r="AZ1816" s="3">
        <v>360</v>
      </c>
      <c r="BA1816" s="31" t="s">
        <v>60</v>
      </c>
      <c r="BB1816" s="31">
        <v>360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1935</v>
      </c>
      <c r="B1817" s="31" t="s">
        <v>4345</v>
      </c>
      <c r="C1817" s="31" t="s">
        <v>4346</v>
      </c>
      <c r="D1817" s="31" t="s">
        <v>95</v>
      </c>
      <c r="E1817" s="31" t="s">
        <v>96</v>
      </c>
      <c r="F1817" s="31" t="s">
        <v>59</v>
      </c>
      <c r="G1817" s="31">
        <v>2496</v>
      </c>
      <c r="H1817" s="4">
        <v>45814</v>
      </c>
      <c r="I1817" s="4">
        <v>45812</v>
      </c>
      <c r="J1817" s="4">
        <v>45812</v>
      </c>
      <c r="K1817" s="4">
        <v>45815</v>
      </c>
      <c r="L1817" s="4">
        <v>45814.808668981481</v>
      </c>
      <c r="M1817" s="4">
        <v>45817</v>
      </c>
      <c r="N1817" s="4">
        <v>45814.204942129632</v>
      </c>
      <c r="O1817" s="4">
        <v>45819</v>
      </c>
      <c r="P1817" s="4" t="s">
        <v>60</v>
      </c>
      <c r="Q1817" s="4">
        <v>45819</v>
      </c>
      <c r="R1817" s="4" t="s">
        <v>60</v>
      </c>
      <c r="S1817" s="4" t="s">
        <v>60</v>
      </c>
      <c r="T1817" s="4">
        <v>45819</v>
      </c>
      <c r="U1817" s="4">
        <v>45817.314965277779</v>
      </c>
      <c r="V1817" s="4">
        <v>45820.314131944448</v>
      </c>
      <c r="W1817" s="4">
        <v>45822</v>
      </c>
      <c r="X1817" s="4"/>
      <c r="Y1817" s="4" t="s">
        <v>60</v>
      </c>
      <c r="Z1817" s="4">
        <v>45824</v>
      </c>
      <c r="AA1817" s="4"/>
      <c r="AB1817" s="4" t="s">
        <v>60</v>
      </c>
      <c r="AC1817" s="4">
        <v>45825</v>
      </c>
      <c r="AD1817" s="4">
        <v>45826</v>
      </c>
      <c r="AE1817" s="4">
        <v>45828</v>
      </c>
      <c r="AF1817" s="4"/>
      <c r="AG1817" s="31" t="s">
        <v>312</v>
      </c>
      <c r="AH1817" s="31" t="s">
        <v>654</v>
      </c>
      <c r="AI1817" s="31" t="s">
        <v>786</v>
      </c>
      <c r="AJ1817" s="31" t="s">
        <v>655</v>
      </c>
      <c r="AK1817" s="31" t="s">
        <v>100</v>
      </c>
      <c r="AL1817" s="31" t="s">
        <v>656</v>
      </c>
      <c r="AM1817" s="31" t="s">
        <v>657</v>
      </c>
      <c r="AN1817" s="31">
        <v>114.16589999999999</v>
      </c>
      <c r="AO1817" s="31" t="s">
        <v>68</v>
      </c>
      <c r="AP1817" s="31"/>
      <c r="AQ1817" s="31"/>
      <c r="AR1817" s="31" t="s">
        <v>68</v>
      </c>
      <c r="AS1817" s="31"/>
      <c r="AT1817" s="31"/>
      <c r="AU1817" s="31" t="s">
        <v>460</v>
      </c>
      <c r="AV1817" s="31" t="s">
        <v>461</v>
      </c>
      <c r="AW1817" s="31">
        <v>212.23572999999999</v>
      </c>
      <c r="AX1817" s="31" t="s">
        <v>607</v>
      </c>
      <c r="AY1817" s="31" t="s">
        <v>608</v>
      </c>
      <c r="AZ1817" s="3">
        <v>2496</v>
      </c>
      <c r="BA1817" s="31" t="s">
        <v>60</v>
      </c>
      <c r="BB1817" s="31">
        <v>2496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1936</v>
      </c>
      <c r="B1818" s="31" t="s">
        <v>4347</v>
      </c>
      <c r="C1818" s="31" t="s">
        <v>4348</v>
      </c>
      <c r="D1818" s="31" t="s">
        <v>95</v>
      </c>
      <c r="E1818" s="31" t="s">
        <v>96</v>
      </c>
      <c r="F1818" s="31" t="s">
        <v>59</v>
      </c>
      <c r="G1818" s="31">
        <v>1596</v>
      </c>
      <c r="H1818" s="4">
        <v>45814</v>
      </c>
      <c r="I1818" s="4">
        <v>45812</v>
      </c>
      <c r="J1818" s="4">
        <v>45812</v>
      </c>
      <c r="K1818" s="4">
        <v>45815</v>
      </c>
      <c r="L1818" s="4">
        <v>45814.808738425927</v>
      </c>
      <c r="M1818" s="4">
        <v>45817</v>
      </c>
      <c r="N1818" s="4">
        <v>45814.205046296294</v>
      </c>
      <c r="O1818" s="4">
        <v>45819</v>
      </c>
      <c r="P1818" s="4" t="s">
        <v>60</v>
      </c>
      <c r="Q1818" s="4">
        <v>45819</v>
      </c>
      <c r="R1818" s="4" t="s">
        <v>60</v>
      </c>
      <c r="S1818" s="4" t="s">
        <v>60</v>
      </c>
      <c r="T1818" s="4">
        <v>45819</v>
      </c>
      <c r="U1818" s="4">
        <v>45815.641759259262</v>
      </c>
      <c r="V1818" s="4">
        <v>45818.397592592592</v>
      </c>
      <c r="W1818" s="4">
        <v>45822</v>
      </c>
      <c r="X1818" s="4">
        <v>45818.077372685184</v>
      </c>
      <c r="Y1818" s="4" t="s">
        <v>77</v>
      </c>
      <c r="Z1818" s="4">
        <v>45824</v>
      </c>
      <c r="AA1818" s="4">
        <v>45819.620856481481</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73.279269999999997</v>
      </c>
      <c r="AO1818" s="31" t="s">
        <v>68</v>
      </c>
      <c r="AP1818" s="31"/>
      <c r="AQ1818" s="31"/>
      <c r="AR1818" s="31" t="s">
        <v>68</v>
      </c>
      <c r="AS1818" s="31"/>
      <c r="AT1818" s="31"/>
      <c r="AU1818" s="31" t="s">
        <v>460</v>
      </c>
      <c r="AV1818" s="31" t="s">
        <v>461</v>
      </c>
      <c r="AW1818" s="31">
        <v>136.22753</v>
      </c>
      <c r="AX1818" s="31" t="s">
        <v>792</v>
      </c>
      <c r="AY1818" s="31" t="s">
        <v>793</v>
      </c>
      <c r="AZ1818" s="3">
        <v>1596</v>
      </c>
      <c r="BA1818" s="31" t="s">
        <v>60</v>
      </c>
      <c r="BB1818" s="31">
        <v>1596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1937</v>
      </c>
      <c r="B1819" s="31" t="s">
        <v>4349</v>
      </c>
      <c r="C1819" s="31" t="s">
        <v>4350</v>
      </c>
      <c r="D1819" s="31" t="s">
        <v>95</v>
      </c>
      <c r="E1819" s="31" t="s">
        <v>96</v>
      </c>
      <c r="F1819" s="31" t="s">
        <v>59</v>
      </c>
      <c r="G1819" s="31">
        <v>2592</v>
      </c>
      <c r="H1819" s="4">
        <v>45814</v>
      </c>
      <c r="I1819" s="4">
        <v>45812</v>
      </c>
      <c r="J1819" s="4">
        <v>45812</v>
      </c>
      <c r="K1819" s="4">
        <v>45815</v>
      </c>
      <c r="L1819" s="4">
        <v>45814.866770833331</v>
      </c>
      <c r="M1819" s="4">
        <v>45817</v>
      </c>
      <c r="N1819" s="4">
        <v>45815.285868055558</v>
      </c>
      <c r="O1819" s="4">
        <v>45819</v>
      </c>
      <c r="P1819" s="4" t="s">
        <v>60</v>
      </c>
      <c r="Q1819" s="4">
        <v>45819</v>
      </c>
      <c r="R1819" s="4" t="s">
        <v>60</v>
      </c>
      <c r="S1819" s="4" t="s">
        <v>60</v>
      </c>
      <c r="T1819" s="4">
        <v>45820</v>
      </c>
      <c r="U1819" s="4">
        <v>45815.300694444442</v>
      </c>
      <c r="V1819" s="4">
        <v>45818.416365740741</v>
      </c>
      <c r="W1819" s="4">
        <v>45822</v>
      </c>
      <c r="X1819" s="4"/>
      <c r="Y1819" s="4" t="s">
        <v>60</v>
      </c>
      <c r="Z1819" s="4">
        <v>45824</v>
      </c>
      <c r="AA1819" s="4"/>
      <c r="AB1819" s="4" t="s">
        <v>60</v>
      </c>
      <c r="AC1819" s="4">
        <v>45825</v>
      </c>
      <c r="AD1819" s="4">
        <v>45826</v>
      </c>
      <c r="AE1819" s="4">
        <v>45828</v>
      </c>
      <c r="AF1819" s="4"/>
      <c r="AG1819" s="31" t="s">
        <v>312</v>
      </c>
      <c r="AH1819" s="31" t="s">
        <v>654</v>
      </c>
      <c r="AI1819" s="31" t="s">
        <v>790</v>
      </c>
      <c r="AJ1819" s="31" t="s">
        <v>655</v>
      </c>
      <c r="AK1819" s="31" t="s">
        <v>100</v>
      </c>
      <c r="AL1819" s="31" t="s">
        <v>656</v>
      </c>
      <c r="AM1819" s="31" t="s">
        <v>657</v>
      </c>
      <c r="AN1819" s="31">
        <v>118.62063999999999</v>
      </c>
      <c r="AO1819" s="31" t="s">
        <v>68</v>
      </c>
      <c r="AP1819" s="31"/>
      <c r="AQ1819" s="31"/>
      <c r="AR1819" s="31" t="s">
        <v>68</v>
      </c>
      <c r="AS1819" s="31"/>
      <c r="AT1819" s="31"/>
      <c r="AU1819" s="31" t="s">
        <v>460</v>
      </c>
      <c r="AV1819" s="31" t="s">
        <v>461</v>
      </c>
      <c r="AW1819" s="31">
        <v>220.51707999999999</v>
      </c>
      <c r="AX1819" s="31" t="s">
        <v>679</v>
      </c>
      <c r="AY1819" s="31" t="s">
        <v>680</v>
      </c>
      <c r="AZ1819" s="3">
        <v>2592</v>
      </c>
      <c r="BA1819" s="31" t="s">
        <v>60</v>
      </c>
      <c r="BB1819" s="31">
        <v>2592</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1938</v>
      </c>
      <c r="B1820" s="31" t="s">
        <v>4351</v>
      </c>
      <c r="C1820" s="31" t="s">
        <v>4352</v>
      </c>
      <c r="D1820" s="31" t="s">
        <v>95</v>
      </c>
      <c r="E1820" s="31" t="s">
        <v>96</v>
      </c>
      <c r="F1820" s="31" t="s">
        <v>59</v>
      </c>
      <c r="G1820" s="31">
        <v>1392</v>
      </c>
      <c r="H1820" s="4">
        <v>45814</v>
      </c>
      <c r="I1820" s="4">
        <v>45812</v>
      </c>
      <c r="J1820" s="4">
        <v>45812</v>
      </c>
      <c r="K1820" s="4">
        <v>45815</v>
      </c>
      <c r="L1820" s="4">
        <v>45814.866701388892</v>
      </c>
      <c r="M1820" s="4">
        <v>45817</v>
      </c>
      <c r="N1820" s="4">
        <v>45814.205208333333</v>
      </c>
      <c r="O1820" s="4">
        <v>45819</v>
      </c>
      <c r="P1820" s="4" t="s">
        <v>60</v>
      </c>
      <c r="Q1820" s="4">
        <v>45819</v>
      </c>
      <c r="R1820" s="4" t="s">
        <v>60</v>
      </c>
      <c r="S1820" s="4" t="s">
        <v>60</v>
      </c>
      <c r="T1820" s="4">
        <v>45820</v>
      </c>
      <c r="U1820" s="4">
        <v>45815.641747685186</v>
      </c>
      <c r="V1820" s="4">
        <v>45819.445625</v>
      </c>
      <c r="W1820" s="4">
        <v>45822</v>
      </c>
      <c r="X1820" s="4">
        <v>45819.058275462965</v>
      </c>
      <c r="Y1820" s="4" t="s">
        <v>77</v>
      </c>
      <c r="Z1820" s="4">
        <v>45824</v>
      </c>
      <c r="AA1820" s="4"/>
      <c r="AB1820" s="4" t="s">
        <v>60</v>
      </c>
      <c r="AC1820" s="4">
        <v>45825</v>
      </c>
      <c r="AD1820" s="4">
        <v>45826</v>
      </c>
      <c r="AE1820" s="4">
        <v>45828</v>
      </c>
      <c r="AF1820" s="4"/>
      <c r="AG1820" s="31" t="s">
        <v>97</v>
      </c>
      <c r="AH1820" s="31" t="s">
        <v>654</v>
      </c>
      <c r="AI1820" s="31" t="s">
        <v>794</v>
      </c>
      <c r="AJ1820" s="31" t="s">
        <v>655</v>
      </c>
      <c r="AK1820" s="31" t="s">
        <v>100</v>
      </c>
      <c r="AL1820" s="31" t="s">
        <v>656</v>
      </c>
      <c r="AM1820" s="31" t="s">
        <v>657</v>
      </c>
      <c r="AN1820" s="31">
        <v>64.091560000000001</v>
      </c>
      <c r="AO1820" s="31" t="s">
        <v>68</v>
      </c>
      <c r="AP1820" s="31"/>
      <c r="AQ1820" s="31"/>
      <c r="AR1820" s="31" t="s">
        <v>68</v>
      </c>
      <c r="AS1820" s="31"/>
      <c r="AT1820" s="31"/>
      <c r="AU1820" s="31" t="s">
        <v>460</v>
      </c>
      <c r="AV1820" s="31" t="s">
        <v>461</v>
      </c>
      <c r="AW1820" s="31">
        <v>119.14735</v>
      </c>
      <c r="AX1820" s="31" t="s">
        <v>795</v>
      </c>
      <c r="AY1820" s="31" t="s">
        <v>796</v>
      </c>
      <c r="AZ1820" s="3">
        <v>1392</v>
      </c>
      <c r="BA1820" s="31" t="s">
        <v>60</v>
      </c>
      <c r="BB1820" s="31">
        <v>1392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1939</v>
      </c>
      <c r="B1821" s="31" t="s">
        <v>4353</v>
      </c>
      <c r="C1821" s="31" t="s">
        <v>4354</v>
      </c>
      <c r="D1821" s="31" t="s">
        <v>95</v>
      </c>
      <c r="E1821" s="31" t="s">
        <v>96</v>
      </c>
      <c r="F1821" s="31" t="s">
        <v>59</v>
      </c>
      <c r="G1821" s="31">
        <v>300</v>
      </c>
      <c r="H1821" s="4">
        <v>45814</v>
      </c>
      <c r="I1821" s="4">
        <v>45812</v>
      </c>
      <c r="J1821" s="4">
        <v>45812</v>
      </c>
      <c r="K1821" s="4">
        <v>45815</v>
      </c>
      <c r="L1821" s="4">
        <v>45814.86681712963</v>
      </c>
      <c r="M1821" s="4">
        <v>45817</v>
      </c>
      <c r="N1821" s="4">
        <v>45814.206006944441</v>
      </c>
      <c r="O1821" s="4">
        <v>45819</v>
      </c>
      <c r="P1821" s="4" t="s">
        <v>60</v>
      </c>
      <c r="Q1821" s="4">
        <v>45819</v>
      </c>
      <c r="R1821" s="4" t="s">
        <v>60</v>
      </c>
      <c r="S1821" s="4" t="s">
        <v>60</v>
      </c>
      <c r="T1821" s="4">
        <v>45820</v>
      </c>
      <c r="U1821" s="4">
        <v>45818.325023148151</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794</v>
      </c>
      <c r="AJ1821" s="31" t="s">
        <v>655</v>
      </c>
      <c r="AK1821" s="31" t="s">
        <v>100</v>
      </c>
      <c r="AL1821" s="31" t="s">
        <v>656</v>
      </c>
      <c r="AM1821" s="31" t="s">
        <v>657</v>
      </c>
      <c r="AN1821" s="31">
        <v>14.20978</v>
      </c>
      <c r="AO1821" s="31" t="s">
        <v>68</v>
      </c>
      <c r="AP1821" s="31"/>
      <c r="AQ1821" s="31"/>
      <c r="AR1821" s="31" t="s">
        <v>68</v>
      </c>
      <c r="AS1821" s="31"/>
      <c r="AT1821" s="31"/>
      <c r="AU1821" s="31" t="s">
        <v>460</v>
      </c>
      <c r="AV1821" s="31" t="s">
        <v>461</v>
      </c>
      <c r="AW1821" s="31">
        <v>26.416360000000001</v>
      </c>
      <c r="AX1821" s="31" t="s">
        <v>795</v>
      </c>
      <c r="AY1821" s="31" t="s">
        <v>796</v>
      </c>
      <c r="AZ1821" s="3">
        <v>300</v>
      </c>
      <c r="BA1821" s="31" t="s">
        <v>60</v>
      </c>
      <c r="BB1821" s="31">
        <v>300</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1940</v>
      </c>
      <c r="B1822" s="31" t="s">
        <v>4355</v>
      </c>
      <c r="C1822" s="31" t="s">
        <v>4356</v>
      </c>
      <c r="D1822" s="31" t="s">
        <v>95</v>
      </c>
      <c r="E1822" s="31" t="s">
        <v>96</v>
      </c>
      <c r="F1822" s="31" t="s">
        <v>59</v>
      </c>
      <c r="G1822" s="31">
        <v>900</v>
      </c>
      <c r="H1822" s="4">
        <v>45814</v>
      </c>
      <c r="I1822" s="4">
        <v>45812</v>
      </c>
      <c r="J1822" s="4">
        <v>45812</v>
      </c>
      <c r="K1822" s="4">
        <v>45815</v>
      </c>
      <c r="L1822" s="4">
        <v>45814.866851851853</v>
      </c>
      <c r="M1822" s="4">
        <v>45817</v>
      </c>
      <c r="N1822" s="4">
        <v>45815.285937499997</v>
      </c>
      <c r="O1822" s="4">
        <v>45819</v>
      </c>
      <c r="P1822" s="4" t="s">
        <v>60</v>
      </c>
      <c r="Q1822" s="4">
        <v>45819</v>
      </c>
      <c r="R1822" s="4" t="s">
        <v>60</v>
      </c>
      <c r="S1822" s="4" t="s">
        <v>60</v>
      </c>
      <c r="T1822" s="4">
        <v>45820</v>
      </c>
      <c r="U1822" s="4">
        <v>45818.324965277781</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790</v>
      </c>
      <c r="AJ1822" s="31" t="s">
        <v>655</v>
      </c>
      <c r="AK1822" s="31" t="s">
        <v>100</v>
      </c>
      <c r="AL1822" s="31" t="s">
        <v>656</v>
      </c>
      <c r="AM1822" s="31" t="s">
        <v>657</v>
      </c>
      <c r="AN1822" s="31">
        <v>41.94</v>
      </c>
      <c r="AO1822" s="31" t="s">
        <v>68</v>
      </c>
      <c r="AP1822" s="31"/>
      <c r="AQ1822" s="31"/>
      <c r="AR1822" s="31" t="s">
        <v>68</v>
      </c>
      <c r="AS1822" s="31"/>
      <c r="AT1822" s="31"/>
      <c r="AU1822" s="31" t="s">
        <v>460</v>
      </c>
      <c r="AV1822" s="31" t="s">
        <v>461</v>
      </c>
      <c r="AW1822" s="31">
        <v>77.967680000000001</v>
      </c>
      <c r="AX1822" s="31" t="s">
        <v>679</v>
      </c>
      <c r="AY1822" s="31" t="s">
        <v>680</v>
      </c>
      <c r="AZ1822" s="3">
        <v>900</v>
      </c>
      <c r="BA1822" s="31" t="s">
        <v>60</v>
      </c>
      <c r="BB1822" s="31">
        <v>900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1941</v>
      </c>
      <c r="B1823" s="31" t="s">
        <v>4357</v>
      </c>
      <c r="C1823" s="31" t="s">
        <v>4358</v>
      </c>
      <c r="D1823" s="31" t="s">
        <v>95</v>
      </c>
      <c r="E1823" s="31" t="s">
        <v>96</v>
      </c>
      <c r="F1823" s="31" t="s">
        <v>59</v>
      </c>
      <c r="G1823" s="31">
        <v>300</v>
      </c>
      <c r="H1823" s="4">
        <v>45814</v>
      </c>
      <c r="I1823" s="4">
        <v>45812</v>
      </c>
      <c r="J1823" s="4">
        <v>45812</v>
      </c>
      <c r="K1823" s="4">
        <v>45815</v>
      </c>
      <c r="L1823" s="4">
        <v>45814.866886574076</v>
      </c>
      <c r="M1823" s="4">
        <v>45817</v>
      </c>
      <c r="N1823" s="4">
        <v>45814.205983796295</v>
      </c>
      <c r="O1823" s="4">
        <v>45819</v>
      </c>
      <c r="P1823" s="4" t="s">
        <v>60</v>
      </c>
      <c r="Q1823" s="4">
        <v>45819</v>
      </c>
      <c r="R1823" s="4" t="s">
        <v>60</v>
      </c>
      <c r="S1823" s="4" t="s">
        <v>60</v>
      </c>
      <c r="T1823" s="4">
        <v>45820</v>
      </c>
      <c r="U1823" s="4">
        <v>45818.32508101852</v>
      </c>
      <c r="V1823" s="4"/>
      <c r="W1823" s="4">
        <v>45822</v>
      </c>
      <c r="X1823" s="4"/>
      <c r="Y1823" s="4" t="s">
        <v>60</v>
      </c>
      <c r="Z1823" s="4">
        <v>45824</v>
      </c>
      <c r="AA1823" s="4"/>
      <c r="AB1823" s="4" t="s">
        <v>60</v>
      </c>
      <c r="AC1823" s="4">
        <v>45825</v>
      </c>
      <c r="AD1823" s="4">
        <v>45826</v>
      </c>
      <c r="AE1823" s="4">
        <v>45828</v>
      </c>
      <c r="AF1823" s="4"/>
      <c r="AG1823" s="31" t="s">
        <v>242</v>
      </c>
      <c r="AH1823" s="31" t="s">
        <v>654</v>
      </c>
      <c r="AI1823" s="31" t="s">
        <v>790</v>
      </c>
      <c r="AJ1823" s="31" t="s">
        <v>655</v>
      </c>
      <c r="AK1823" s="31" t="s">
        <v>100</v>
      </c>
      <c r="AL1823" s="31" t="s">
        <v>656</v>
      </c>
      <c r="AM1823" s="31" t="s">
        <v>657</v>
      </c>
      <c r="AN1823" s="31">
        <v>14.34735</v>
      </c>
      <c r="AO1823" s="31" t="s">
        <v>68</v>
      </c>
      <c r="AP1823" s="31"/>
      <c r="AQ1823" s="31"/>
      <c r="AR1823" s="31" t="s">
        <v>68</v>
      </c>
      <c r="AS1823" s="31"/>
      <c r="AT1823" s="31"/>
      <c r="AU1823" s="31" t="s">
        <v>460</v>
      </c>
      <c r="AV1823" s="31" t="s">
        <v>461</v>
      </c>
      <c r="AW1823" s="31">
        <v>26.672419999999999</v>
      </c>
      <c r="AX1823" s="31" t="s">
        <v>679</v>
      </c>
      <c r="AY1823" s="31" t="s">
        <v>680</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1942</v>
      </c>
      <c r="B1824" s="31" t="s">
        <v>4359</v>
      </c>
      <c r="C1824" s="31" t="s">
        <v>4360</v>
      </c>
      <c r="D1824" s="31" t="s">
        <v>95</v>
      </c>
      <c r="E1824" s="31" t="s">
        <v>96</v>
      </c>
      <c r="F1824" s="31" t="s">
        <v>59</v>
      </c>
      <c r="G1824" s="31">
        <v>300</v>
      </c>
      <c r="H1824" s="4">
        <v>45814</v>
      </c>
      <c r="I1824" s="4">
        <v>45812</v>
      </c>
      <c r="J1824" s="4">
        <v>45812</v>
      </c>
      <c r="K1824" s="4">
        <v>45815</v>
      </c>
      <c r="L1824" s="4">
        <v>45814.905949074076</v>
      </c>
      <c r="M1824" s="4">
        <v>45817</v>
      </c>
      <c r="N1824" s="4">
        <v>45815.285902777781</v>
      </c>
      <c r="O1824" s="4">
        <v>45819</v>
      </c>
      <c r="P1824" s="4" t="s">
        <v>60</v>
      </c>
      <c r="Q1824" s="4">
        <v>45819</v>
      </c>
      <c r="R1824" s="4" t="s">
        <v>60</v>
      </c>
      <c r="S1824" s="4" t="s">
        <v>60</v>
      </c>
      <c r="T1824" s="4">
        <v>45820</v>
      </c>
      <c r="U1824" s="4">
        <v>45815.300729166665</v>
      </c>
      <c r="V1824" s="4">
        <v>45818.397962962961</v>
      </c>
      <c r="W1824" s="4">
        <v>45822</v>
      </c>
      <c r="X1824" s="4"/>
      <c r="Y1824" s="4" t="s">
        <v>60</v>
      </c>
      <c r="Z1824" s="4">
        <v>45824</v>
      </c>
      <c r="AA1824" s="4"/>
      <c r="AB1824" s="4" t="s">
        <v>60</v>
      </c>
      <c r="AC1824" s="4">
        <v>45825</v>
      </c>
      <c r="AD1824" s="4">
        <v>45826</v>
      </c>
      <c r="AE1824" s="4">
        <v>45828</v>
      </c>
      <c r="AF1824" s="4"/>
      <c r="AG1824" s="31" t="s">
        <v>312</v>
      </c>
      <c r="AH1824" s="31" t="s">
        <v>654</v>
      </c>
      <c r="AI1824" s="31" t="s">
        <v>798</v>
      </c>
      <c r="AJ1824" s="31" t="s">
        <v>655</v>
      </c>
      <c r="AK1824" s="31" t="s">
        <v>65</v>
      </c>
      <c r="AL1824" s="31" t="s">
        <v>656</v>
      </c>
      <c r="AM1824" s="31" t="s">
        <v>657</v>
      </c>
      <c r="AN1824" s="31">
        <v>11.80939</v>
      </c>
      <c r="AO1824" s="31" t="s">
        <v>68</v>
      </c>
      <c r="AP1824" s="31"/>
      <c r="AQ1824" s="31"/>
      <c r="AR1824" s="31" t="s">
        <v>68</v>
      </c>
      <c r="AS1824" s="31"/>
      <c r="AT1824" s="31"/>
      <c r="AU1824" s="31" t="s">
        <v>460</v>
      </c>
      <c r="AV1824" s="31" t="s">
        <v>461</v>
      </c>
      <c r="AW1824" s="31">
        <v>21.95243</v>
      </c>
      <c r="AX1824" s="31" t="s">
        <v>576</v>
      </c>
      <c r="AY1824" s="31" t="s">
        <v>577</v>
      </c>
      <c r="AZ1824" s="3">
        <v>300</v>
      </c>
      <c r="BA1824" s="31" t="s">
        <v>60</v>
      </c>
      <c r="BB1824" s="31">
        <v>300</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1943</v>
      </c>
      <c r="B1825" s="31" t="s">
        <v>4361</v>
      </c>
      <c r="C1825" s="31" t="s">
        <v>4362</v>
      </c>
      <c r="D1825" s="31" t="s">
        <v>95</v>
      </c>
      <c r="E1825" s="31" t="s">
        <v>96</v>
      </c>
      <c r="F1825" s="31" t="s">
        <v>59</v>
      </c>
      <c r="G1825" s="31">
        <v>1296</v>
      </c>
      <c r="H1825" s="4">
        <v>45814</v>
      </c>
      <c r="I1825" s="4">
        <v>45812</v>
      </c>
      <c r="J1825" s="4">
        <v>45812</v>
      </c>
      <c r="K1825" s="4">
        <v>45815</v>
      </c>
      <c r="L1825" s="4">
        <v>45814.905902777777</v>
      </c>
      <c r="M1825" s="4">
        <v>45817</v>
      </c>
      <c r="N1825" s="4">
        <v>45815.316041666665</v>
      </c>
      <c r="O1825" s="4">
        <v>45819</v>
      </c>
      <c r="P1825" s="4" t="s">
        <v>60</v>
      </c>
      <c r="Q1825" s="4">
        <v>45819</v>
      </c>
      <c r="R1825" s="4" t="s">
        <v>60</v>
      </c>
      <c r="S1825" s="4" t="s">
        <v>60</v>
      </c>
      <c r="T1825" s="4">
        <v>45820</v>
      </c>
      <c r="U1825" s="4">
        <v>45815.973611111112</v>
      </c>
      <c r="V1825" s="4">
        <v>45818.440358796295</v>
      </c>
      <c r="W1825" s="4">
        <v>45822</v>
      </c>
      <c r="X1825" s="4">
        <v>45819.644571759258</v>
      </c>
      <c r="Y1825" s="4" t="s">
        <v>77</v>
      </c>
      <c r="Z1825" s="4">
        <v>45824</v>
      </c>
      <c r="AA1825" s="4">
        <v>45819.193749999999</v>
      </c>
      <c r="AB1825" s="4" t="s">
        <v>60</v>
      </c>
      <c r="AC1825" s="4">
        <v>45825</v>
      </c>
      <c r="AD1825" s="4">
        <v>45826</v>
      </c>
      <c r="AE1825" s="4">
        <v>45828</v>
      </c>
      <c r="AF1825" s="4"/>
      <c r="AG1825" s="31" t="s">
        <v>62</v>
      </c>
      <c r="AH1825" s="31" t="s">
        <v>654</v>
      </c>
      <c r="AI1825" s="31" t="s">
        <v>799</v>
      </c>
      <c r="AJ1825" s="31" t="s">
        <v>655</v>
      </c>
      <c r="AK1825" s="31" t="s">
        <v>65</v>
      </c>
      <c r="AL1825" s="31" t="s">
        <v>656</v>
      </c>
      <c r="AM1825" s="31" t="s">
        <v>657</v>
      </c>
      <c r="AN1825" s="31">
        <v>50.950949999999999</v>
      </c>
      <c r="AO1825" s="31" t="s">
        <v>68</v>
      </c>
      <c r="AP1825" s="31"/>
      <c r="AQ1825" s="31"/>
      <c r="AR1825" s="31" t="s">
        <v>68</v>
      </c>
      <c r="AS1825" s="31"/>
      <c r="AT1825" s="31"/>
      <c r="AU1825" s="31" t="s">
        <v>460</v>
      </c>
      <c r="AV1825" s="31" t="s">
        <v>461</v>
      </c>
      <c r="AW1825" s="31">
        <v>94.713859999999997</v>
      </c>
      <c r="AX1825" s="31" t="s">
        <v>795</v>
      </c>
      <c r="AY1825" s="31" t="s">
        <v>796</v>
      </c>
      <c r="AZ1825" s="3">
        <v>1296</v>
      </c>
      <c r="BA1825" s="31" t="s">
        <v>60</v>
      </c>
      <c r="BB1825" s="31">
        <v>1296</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1944</v>
      </c>
      <c r="B1826" s="31" t="s">
        <v>4363</v>
      </c>
      <c r="C1826" s="31" t="s">
        <v>4364</v>
      </c>
      <c r="D1826" s="31" t="s">
        <v>95</v>
      </c>
      <c r="E1826" s="31" t="s">
        <v>96</v>
      </c>
      <c r="F1826" s="31" t="s">
        <v>59</v>
      </c>
      <c r="G1826" s="31">
        <v>1296</v>
      </c>
      <c r="H1826" s="4">
        <v>45814</v>
      </c>
      <c r="I1826" s="4">
        <v>45812</v>
      </c>
      <c r="J1826" s="4">
        <v>45812</v>
      </c>
      <c r="K1826" s="4">
        <v>45815</v>
      </c>
      <c r="L1826" s="4">
        <v>45814.905856481484</v>
      </c>
      <c r="M1826" s="4">
        <v>45817</v>
      </c>
      <c r="N1826" s="4">
        <v>45815.316006944442</v>
      </c>
      <c r="O1826" s="4">
        <v>45819</v>
      </c>
      <c r="P1826" s="4" t="s">
        <v>60</v>
      </c>
      <c r="Q1826" s="4">
        <v>45819</v>
      </c>
      <c r="R1826" s="4" t="s">
        <v>60</v>
      </c>
      <c r="S1826" s="4" t="s">
        <v>60</v>
      </c>
      <c r="T1826" s="4">
        <v>45820</v>
      </c>
      <c r="U1826" s="4">
        <v>45818.343506944446</v>
      </c>
      <c r="V1826" s="4"/>
      <c r="W1826" s="4">
        <v>45822</v>
      </c>
      <c r="X1826" s="4"/>
      <c r="Y1826" s="4" t="s">
        <v>60</v>
      </c>
      <c r="Z1826" s="4">
        <v>45824</v>
      </c>
      <c r="AA1826" s="4"/>
      <c r="AB1826" s="4" t="s">
        <v>60</v>
      </c>
      <c r="AC1826" s="4">
        <v>45825</v>
      </c>
      <c r="AD1826" s="4">
        <v>45826</v>
      </c>
      <c r="AE1826" s="4">
        <v>45828</v>
      </c>
      <c r="AF1826" s="4"/>
      <c r="AG1826" s="31" t="s">
        <v>242</v>
      </c>
      <c r="AH1826" s="31" t="s">
        <v>654</v>
      </c>
      <c r="AI1826" s="31" t="s">
        <v>799</v>
      </c>
      <c r="AJ1826" s="31" t="s">
        <v>655</v>
      </c>
      <c r="AK1826" s="31" t="s">
        <v>65</v>
      </c>
      <c r="AL1826" s="31" t="s">
        <v>656</v>
      </c>
      <c r="AM1826" s="31" t="s">
        <v>657</v>
      </c>
      <c r="AN1826" s="31">
        <v>50.190469999999998</v>
      </c>
      <c r="AO1826" s="31" t="s">
        <v>68</v>
      </c>
      <c r="AP1826" s="31"/>
      <c r="AQ1826" s="31"/>
      <c r="AR1826" s="31" t="s">
        <v>68</v>
      </c>
      <c r="AS1826" s="31"/>
      <c r="AT1826" s="31"/>
      <c r="AU1826" s="31" t="s">
        <v>460</v>
      </c>
      <c r="AV1826" s="31" t="s">
        <v>461</v>
      </c>
      <c r="AW1826" s="31">
        <v>93.301969999999997</v>
      </c>
      <c r="AX1826" s="31" t="s">
        <v>795</v>
      </c>
      <c r="AY1826" s="31" t="s">
        <v>796</v>
      </c>
      <c r="AZ1826" s="3">
        <v>1296</v>
      </c>
      <c r="BA1826" s="31" t="s">
        <v>60</v>
      </c>
      <c r="BB1826" s="31">
        <v>1296</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1945</v>
      </c>
      <c r="B1827" s="31" t="s">
        <v>4365</v>
      </c>
      <c r="C1827" s="31" t="s">
        <v>4366</v>
      </c>
      <c r="D1827" s="31" t="s">
        <v>95</v>
      </c>
      <c r="E1827" s="31" t="s">
        <v>96</v>
      </c>
      <c r="F1827" s="31" t="s">
        <v>59</v>
      </c>
      <c r="G1827" s="31">
        <v>600</v>
      </c>
      <c r="H1827" s="4">
        <v>45814</v>
      </c>
      <c r="I1827" s="4">
        <v>45812</v>
      </c>
      <c r="J1827" s="4">
        <v>45812</v>
      </c>
      <c r="K1827" s="4">
        <v>45815</v>
      </c>
      <c r="L1827" s="4">
        <v>45814.968032407407</v>
      </c>
      <c r="M1827" s="4">
        <v>45817</v>
      </c>
      <c r="N1827" s="4">
        <v>45814.204826388886</v>
      </c>
      <c r="O1827" s="4">
        <v>45819</v>
      </c>
      <c r="P1827" s="4" t="s">
        <v>60</v>
      </c>
      <c r="Q1827" s="4">
        <v>45819</v>
      </c>
      <c r="R1827" s="4" t="s">
        <v>60</v>
      </c>
      <c r="S1827" s="4" t="s">
        <v>60</v>
      </c>
      <c r="T1827" s="4">
        <v>45820</v>
      </c>
      <c r="U1827" s="4"/>
      <c r="V1827" s="4"/>
      <c r="W1827" s="4">
        <v>45822</v>
      </c>
      <c r="X1827" s="4"/>
      <c r="Y1827" s="4" t="s">
        <v>60</v>
      </c>
      <c r="Z1827" s="4">
        <v>45824</v>
      </c>
      <c r="AA1827" s="4"/>
      <c r="AB1827" s="4" t="s">
        <v>60</v>
      </c>
      <c r="AC1827" s="4">
        <v>45825</v>
      </c>
      <c r="AD1827" s="4">
        <v>45826</v>
      </c>
      <c r="AE1827" s="4">
        <v>45828</v>
      </c>
      <c r="AF1827" s="4"/>
      <c r="AG1827" s="31" t="s">
        <v>242</v>
      </c>
      <c r="AH1827" s="31" t="s">
        <v>654</v>
      </c>
      <c r="AI1827" s="31" t="s">
        <v>797</v>
      </c>
      <c r="AJ1827" s="31" t="s">
        <v>655</v>
      </c>
      <c r="AK1827" s="31" t="s">
        <v>65</v>
      </c>
      <c r="AL1827" s="31" t="s">
        <v>656</v>
      </c>
      <c r="AM1827" s="31" t="s">
        <v>657</v>
      </c>
      <c r="AN1827" s="31">
        <v>23.427230000000002</v>
      </c>
      <c r="AO1827" s="31" t="s">
        <v>68</v>
      </c>
      <c r="AP1827" s="31"/>
      <c r="AQ1827" s="31"/>
      <c r="AR1827" s="31" t="s">
        <v>68</v>
      </c>
      <c r="AS1827" s="31"/>
      <c r="AT1827" s="31"/>
      <c r="AU1827" s="31" t="s">
        <v>460</v>
      </c>
      <c r="AV1827" s="31" t="s">
        <v>461</v>
      </c>
      <c r="AW1827" s="31">
        <v>43.549790000000002</v>
      </c>
      <c r="AX1827" s="31" t="s">
        <v>607</v>
      </c>
      <c r="AY1827" s="31" t="s">
        <v>608</v>
      </c>
      <c r="AZ1827" s="3">
        <v>600</v>
      </c>
      <c r="BA1827" s="31" t="s">
        <v>60</v>
      </c>
      <c r="BB1827" s="31">
        <v>600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1946</v>
      </c>
      <c r="B1828" s="31" t="s">
        <v>4367</v>
      </c>
      <c r="C1828" s="31" t="s">
        <v>4368</v>
      </c>
      <c r="D1828" s="31" t="s">
        <v>95</v>
      </c>
      <c r="E1828" s="31" t="s">
        <v>96</v>
      </c>
      <c r="F1828" s="31" t="s">
        <v>59</v>
      </c>
      <c r="G1828" s="31">
        <v>1092</v>
      </c>
      <c r="H1828" s="4">
        <v>45817</v>
      </c>
      <c r="I1828" s="4">
        <v>45812</v>
      </c>
      <c r="J1828" s="4">
        <v>45812</v>
      </c>
      <c r="K1828" s="4">
        <v>45818</v>
      </c>
      <c r="L1828" s="4">
        <v>45814.967974537038</v>
      </c>
      <c r="M1828" s="4">
        <v>45819</v>
      </c>
      <c r="N1828" s="4">
        <v>45814.229756944442</v>
      </c>
      <c r="O1828" s="4">
        <v>45820</v>
      </c>
      <c r="P1828" s="4" t="s">
        <v>60</v>
      </c>
      <c r="Q1828" s="4">
        <v>45820</v>
      </c>
      <c r="R1828" s="4" t="s">
        <v>60</v>
      </c>
      <c r="S1828" s="4" t="s">
        <v>60</v>
      </c>
      <c r="T1828" s="4">
        <v>45821</v>
      </c>
      <c r="U1828" s="4">
        <v>45817.316817129627</v>
      </c>
      <c r="V1828" s="4">
        <v>45819.445567129631</v>
      </c>
      <c r="W1828" s="4">
        <v>45822</v>
      </c>
      <c r="X1828" s="4">
        <v>45819.902615740742</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42.454799999999999</v>
      </c>
      <c r="AO1828" s="31" t="s">
        <v>68</v>
      </c>
      <c r="AP1828" s="31"/>
      <c r="AQ1828" s="31"/>
      <c r="AR1828" s="31" t="s">
        <v>68</v>
      </c>
      <c r="AS1828" s="31"/>
      <c r="AT1828" s="31"/>
      <c r="AU1828" s="31" t="s">
        <v>460</v>
      </c>
      <c r="AV1828" s="31" t="s">
        <v>461</v>
      </c>
      <c r="AW1828" s="31">
        <v>78.920339999999996</v>
      </c>
      <c r="AX1828" s="31" t="s">
        <v>576</v>
      </c>
      <c r="AY1828" s="31" t="s">
        <v>577</v>
      </c>
      <c r="AZ1828" s="3">
        <v>1092</v>
      </c>
      <c r="BA1828" s="31" t="s">
        <v>60</v>
      </c>
      <c r="BB1828" s="31">
        <v>1092</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1947</v>
      </c>
      <c r="B1829" s="31" t="s">
        <v>4369</v>
      </c>
      <c r="C1829" s="31" t="s">
        <v>4370</v>
      </c>
      <c r="D1829" s="31" t="s">
        <v>95</v>
      </c>
      <c r="E1829" s="31" t="s">
        <v>96</v>
      </c>
      <c r="F1829" s="31" t="s">
        <v>59</v>
      </c>
      <c r="G1829" s="31">
        <v>1296</v>
      </c>
      <c r="H1829" s="4">
        <v>45817</v>
      </c>
      <c r="I1829" s="4">
        <v>45812</v>
      </c>
      <c r="J1829" s="4">
        <v>45812</v>
      </c>
      <c r="K1829" s="4">
        <v>45818</v>
      </c>
      <c r="L1829" s="4">
        <v>45814.905810185184</v>
      </c>
      <c r="M1829" s="4">
        <v>45819</v>
      </c>
      <c r="N1829" s="4">
        <v>45814.229872685188</v>
      </c>
      <c r="O1829" s="4">
        <v>45820</v>
      </c>
      <c r="P1829" s="4" t="s">
        <v>60</v>
      </c>
      <c r="Q1829" s="4">
        <v>45820</v>
      </c>
      <c r="R1829" s="4" t="s">
        <v>60</v>
      </c>
      <c r="S1829" s="4" t="s">
        <v>60</v>
      </c>
      <c r="T1829" s="4">
        <v>45821</v>
      </c>
      <c r="U1829" s="4">
        <v>45817.316759259258</v>
      </c>
      <c r="V1829" s="4"/>
      <c r="W1829" s="4">
        <v>45822</v>
      </c>
      <c r="X1829" s="4"/>
      <c r="Y1829" s="4" t="s">
        <v>60</v>
      </c>
      <c r="Z1829" s="4">
        <v>45824</v>
      </c>
      <c r="AA1829" s="4"/>
      <c r="AB1829" s="4" t="s">
        <v>60</v>
      </c>
      <c r="AC1829" s="4">
        <v>45825</v>
      </c>
      <c r="AD1829" s="4">
        <v>45826</v>
      </c>
      <c r="AE1829" s="4">
        <v>45828</v>
      </c>
      <c r="AF1829" s="4"/>
      <c r="AG1829" s="31" t="s">
        <v>242</v>
      </c>
      <c r="AH1829" s="31" t="s">
        <v>654</v>
      </c>
      <c r="AI1829" s="31" t="s">
        <v>799</v>
      </c>
      <c r="AJ1829" s="31" t="s">
        <v>655</v>
      </c>
      <c r="AK1829" s="31" t="s">
        <v>65</v>
      </c>
      <c r="AL1829" s="31" t="s">
        <v>656</v>
      </c>
      <c r="AM1829" s="31" t="s">
        <v>657</v>
      </c>
      <c r="AN1829" s="31">
        <v>50.402979999999999</v>
      </c>
      <c r="AO1829" s="31" t="s">
        <v>68</v>
      </c>
      <c r="AP1829" s="31"/>
      <c r="AQ1829" s="31"/>
      <c r="AR1829" s="31" t="s">
        <v>68</v>
      </c>
      <c r="AS1829" s="31"/>
      <c r="AT1829" s="31"/>
      <c r="AU1829" s="31" t="s">
        <v>460</v>
      </c>
      <c r="AV1829" s="31" t="s">
        <v>461</v>
      </c>
      <c r="AW1829" s="31">
        <v>93.695740000000001</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1948</v>
      </c>
      <c r="B1830" s="31" t="s">
        <v>4371</v>
      </c>
      <c r="C1830" s="31" t="s">
        <v>4372</v>
      </c>
      <c r="D1830" s="31" t="s">
        <v>95</v>
      </c>
      <c r="E1830" s="31" t="s">
        <v>96</v>
      </c>
      <c r="F1830" s="31" t="s">
        <v>59</v>
      </c>
      <c r="G1830" s="31">
        <v>600</v>
      </c>
      <c r="H1830" s="4">
        <v>45817</v>
      </c>
      <c r="I1830" s="4">
        <v>45812</v>
      </c>
      <c r="J1830" s="4">
        <v>45812</v>
      </c>
      <c r="K1830" s="4">
        <v>45818</v>
      </c>
      <c r="L1830" s="4">
        <v>45814.967928240738</v>
      </c>
      <c r="M1830" s="4">
        <v>45819</v>
      </c>
      <c r="N1830" s="4">
        <v>45815.316087962965</v>
      </c>
      <c r="O1830" s="4">
        <v>45820</v>
      </c>
      <c r="P1830" s="4" t="s">
        <v>60</v>
      </c>
      <c r="Q1830" s="4">
        <v>45820</v>
      </c>
      <c r="R1830" s="4" t="s">
        <v>60</v>
      </c>
      <c r="S1830" s="4" t="s">
        <v>60</v>
      </c>
      <c r="T1830" s="4">
        <v>45821</v>
      </c>
      <c r="U1830" s="4">
        <v>45818.325185185182</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798</v>
      </c>
      <c r="AJ1830" s="31" t="s">
        <v>655</v>
      </c>
      <c r="AK1830" s="31" t="s">
        <v>65</v>
      </c>
      <c r="AL1830" s="31" t="s">
        <v>656</v>
      </c>
      <c r="AM1830" s="31" t="s">
        <v>657</v>
      </c>
      <c r="AN1830" s="31">
        <v>23.63053</v>
      </c>
      <c r="AO1830" s="31" t="s">
        <v>68</v>
      </c>
      <c r="AP1830" s="31"/>
      <c r="AQ1830" s="31"/>
      <c r="AR1830" s="31" t="s">
        <v>68</v>
      </c>
      <c r="AS1830" s="31"/>
      <c r="AT1830" s="31"/>
      <c r="AU1830" s="31" t="s">
        <v>460</v>
      </c>
      <c r="AV1830" s="31" t="s">
        <v>461</v>
      </c>
      <c r="AW1830" s="31">
        <v>43.927280000000003</v>
      </c>
      <c r="AX1830" s="31" t="s">
        <v>576</v>
      </c>
      <c r="AY1830" s="31" t="s">
        <v>577</v>
      </c>
      <c r="AZ1830" s="3">
        <v>600</v>
      </c>
      <c r="BA1830" s="31" t="s">
        <v>60</v>
      </c>
      <c r="BB1830" s="31">
        <v>600</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1949</v>
      </c>
      <c r="B1831" s="31" t="s">
        <v>4373</v>
      </c>
      <c r="C1831" s="31" t="s">
        <v>4374</v>
      </c>
      <c r="D1831" s="31" t="s">
        <v>95</v>
      </c>
      <c r="E1831" s="31" t="s">
        <v>96</v>
      </c>
      <c r="F1831" s="31" t="s">
        <v>59</v>
      </c>
      <c r="G1831" s="31">
        <v>300</v>
      </c>
      <c r="H1831" s="4">
        <v>45817</v>
      </c>
      <c r="I1831" s="4">
        <v>45812</v>
      </c>
      <c r="J1831" s="4">
        <v>45812</v>
      </c>
      <c r="K1831" s="4">
        <v>45818</v>
      </c>
      <c r="L1831" s="4">
        <v>45814.808599537035</v>
      </c>
      <c r="M1831" s="4">
        <v>45819</v>
      </c>
      <c r="N1831" s="4">
        <v>45814.205127314817</v>
      </c>
      <c r="O1831" s="4">
        <v>45820</v>
      </c>
      <c r="P1831" s="4" t="s">
        <v>60</v>
      </c>
      <c r="Q1831" s="4">
        <v>45820</v>
      </c>
      <c r="R1831" s="4" t="s">
        <v>60</v>
      </c>
      <c r="S1831" s="4" t="s">
        <v>60</v>
      </c>
      <c r="T1831" s="4">
        <v>45821</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799</v>
      </c>
      <c r="AJ1831" s="31" t="s">
        <v>655</v>
      </c>
      <c r="AK1831" s="31" t="s">
        <v>65</v>
      </c>
      <c r="AL1831" s="31" t="s">
        <v>656</v>
      </c>
      <c r="AM1831" s="31" t="s">
        <v>657</v>
      </c>
      <c r="AN1831" s="31">
        <v>11.876099999999999</v>
      </c>
      <c r="AO1831" s="31" t="s">
        <v>68</v>
      </c>
      <c r="AP1831" s="31"/>
      <c r="AQ1831" s="31"/>
      <c r="AR1831" s="31" t="s">
        <v>68</v>
      </c>
      <c r="AS1831" s="31"/>
      <c r="AT1831" s="31"/>
      <c r="AU1831" s="31" t="s">
        <v>460</v>
      </c>
      <c r="AV1831" s="31" t="s">
        <v>461</v>
      </c>
      <c r="AW1831" s="31">
        <v>22.076540000000001</v>
      </c>
      <c r="AX1831" s="31" t="s">
        <v>795</v>
      </c>
      <c r="AY1831" s="31" t="s">
        <v>796</v>
      </c>
      <c r="AZ1831" s="3">
        <v>300</v>
      </c>
      <c r="BA1831" s="31" t="s">
        <v>60</v>
      </c>
      <c r="BB1831" s="31">
        <v>300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1950</v>
      </c>
      <c r="B1832" s="31" t="s">
        <v>4375</v>
      </c>
      <c r="C1832" s="31" t="s">
        <v>4376</v>
      </c>
      <c r="D1832" s="31" t="s">
        <v>75</v>
      </c>
      <c r="E1832" s="31" t="s">
        <v>76</v>
      </c>
      <c r="F1832" s="31" t="s">
        <v>59</v>
      </c>
      <c r="G1832" s="31">
        <v>906</v>
      </c>
      <c r="H1832" s="4">
        <v>45818</v>
      </c>
      <c r="I1832" s="4">
        <v>45813</v>
      </c>
      <c r="J1832" s="4">
        <v>45813</v>
      </c>
      <c r="K1832" s="4">
        <v>45819</v>
      </c>
      <c r="L1832" s="4">
        <v>45813.865034722221</v>
      </c>
      <c r="M1832" s="4">
        <v>45820</v>
      </c>
      <c r="N1832" s="4">
        <v>45814.45417824074</v>
      </c>
      <c r="O1832" s="4" t="s">
        <v>60</v>
      </c>
      <c r="P1832" s="4" t="s">
        <v>60</v>
      </c>
      <c r="Q1832" s="4" t="s">
        <v>60</v>
      </c>
      <c r="R1832" s="4" t="s">
        <v>60</v>
      </c>
      <c r="S1832" s="4" t="s">
        <v>60</v>
      </c>
      <c r="T1832" s="4">
        <v>45821</v>
      </c>
      <c r="U1832" s="4">
        <v>45814.626655092594</v>
      </c>
      <c r="V1832" s="4">
        <v>45818.595393518517</v>
      </c>
      <c r="W1832" s="4">
        <v>45822</v>
      </c>
      <c r="X1832" s="4">
        <v>45818.07309027778</v>
      </c>
      <c r="Y1832" s="4" t="s">
        <v>61</v>
      </c>
      <c r="Z1832" s="4">
        <v>45824</v>
      </c>
      <c r="AA1832" s="4">
        <v>45818.074363425927</v>
      </c>
      <c r="AB1832" s="4" t="s">
        <v>60</v>
      </c>
      <c r="AC1832" s="4">
        <v>45825</v>
      </c>
      <c r="AD1832" s="4">
        <v>45826</v>
      </c>
      <c r="AE1832" s="4">
        <v>45828</v>
      </c>
      <c r="AF1832" s="4"/>
      <c r="AG1832" s="31" t="s">
        <v>62</v>
      </c>
      <c r="AH1832" s="31" t="s">
        <v>78</v>
      </c>
      <c r="AI1832" s="31" t="s">
        <v>691</v>
      </c>
      <c r="AJ1832" s="31" t="s">
        <v>79</v>
      </c>
      <c r="AK1832" s="31" t="s">
        <v>100</v>
      </c>
      <c r="AL1832" s="31" t="s">
        <v>178</v>
      </c>
      <c r="AM1832" s="31" t="s">
        <v>179</v>
      </c>
      <c r="AN1832" s="31">
        <v>37.859169999999999</v>
      </c>
      <c r="AO1832" s="31" t="s">
        <v>82</v>
      </c>
      <c r="AP1832" s="31" t="s">
        <v>83</v>
      </c>
      <c r="AQ1832" s="31">
        <v>32.628230000000002</v>
      </c>
      <c r="AR1832" s="31" t="s">
        <v>68</v>
      </c>
      <c r="AS1832" s="31"/>
      <c r="AT1832" s="31"/>
      <c r="AU1832" s="31" t="s">
        <v>253</v>
      </c>
      <c r="AV1832" s="31" t="s">
        <v>254</v>
      </c>
      <c r="AW1832" s="31">
        <v>70.377610000000004</v>
      </c>
      <c r="AX1832" s="31" t="s">
        <v>4377</v>
      </c>
      <c r="AY1832" s="31" t="s">
        <v>197</v>
      </c>
      <c r="AZ1832" s="3">
        <v>660</v>
      </c>
      <c r="BA1832" s="31" t="s">
        <v>60</v>
      </c>
      <c r="BB1832" s="31">
        <v>906</v>
      </c>
      <c r="BC1832" s="31" t="s">
        <v>60</v>
      </c>
      <c r="BD1832" s="31" t="s">
        <v>60</v>
      </c>
      <c r="BE1832" s="31" t="s">
        <v>60</v>
      </c>
      <c r="BF1832" s="36" t="str">
        <f>IFERROR(VLOOKUP(Data_Power_app[[#This Row],[PRO ODER]],'Result'!H:J,3,0),"")</f>
        <v>LAMINATION 1</v>
      </c>
      <c r="BG1832" s="13" t="str">
        <f>IFERROR(VLOOKUP(Data_Power_app[[#This Row],[PRO ODER]]&amp;"LAM",'Real Time'!A:E,4,0),"")</f>
        <v>ML-01</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1951</v>
      </c>
      <c r="B1833" s="31" t="s">
        <v>4378</v>
      </c>
      <c r="C1833" s="31" t="s">
        <v>4379</v>
      </c>
      <c r="D1833" s="31" t="s">
        <v>75</v>
      </c>
      <c r="E1833" s="31" t="s">
        <v>76</v>
      </c>
      <c r="F1833" s="31" t="s">
        <v>59</v>
      </c>
      <c r="G1833" s="31">
        <v>100</v>
      </c>
      <c r="H1833" s="4">
        <v>45818</v>
      </c>
      <c r="I1833" s="4">
        <v>45813</v>
      </c>
      <c r="J1833" s="4">
        <v>45813</v>
      </c>
      <c r="K1833" s="4">
        <v>45819</v>
      </c>
      <c r="L1833" s="4">
        <v>45813.865069444444</v>
      </c>
      <c r="M1833" s="4">
        <v>45820</v>
      </c>
      <c r="N1833" s="4">
        <v>45814.453946759262</v>
      </c>
      <c r="O1833" s="4" t="s">
        <v>60</v>
      </c>
      <c r="P1833" s="4" t="s">
        <v>60</v>
      </c>
      <c r="Q1833" s="4" t="s">
        <v>60</v>
      </c>
      <c r="R1833" s="4" t="s">
        <v>60</v>
      </c>
      <c r="S1833" s="4" t="s">
        <v>60</v>
      </c>
      <c r="T1833" s="4">
        <v>45821</v>
      </c>
      <c r="U1833" s="4">
        <v>45814.626562500001</v>
      </c>
      <c r="V1833" s="4">
        <v>45818.595289351855</v>
      </c>
      <c r="W1833" s="4">
        <v>45822</v>
      </c>
      <c r="X1833" s="4">
        <v>45818.074872685182</v>
      </c>
      <c r="Y1833" s="4" t="s">
        <v>61</v>
      </c>
      <c r="Z1833" s="4">
        <v>45824</v>
      </c>
      <c r="AA1833" s="4">
        <v>45818.075844907406</v>
      </c>
      <c r="AB1833" s="4">
        <v>45820</v>
      </c>
      <c r="AC1833" s="4">
        <v>45825</v>
      </c>
      <c r="AD1833" s="4">
        <v>45826</v>
      </c>
      <c r="AE1833" s="4">
        <v>45828</v>
      </c>
      <c r="AF1833" s="4"/>
      <c r="AG1833" s="31" t="s">
        <v>1107</v>
      </c>
      <c r="AH1833" s="31" t="s">
        <v>78</v>
      </c>
      <c r="AI1833" s="31" t="s">
        <v>691</v>
      </c>
      <c r="AJ1833" s="31" t="s">
        <v>79</v>
      </c>
      <c r="AK1833" s="31" t="s">
        <v>100</v>
      </c>
      <c r="AL1833" s="31" t="s">
        <v>178</v>
      </c>
      <c r="AM1833" s="31" t="s">
        <v>179</v>
      </c>
      <c r="AN1833" s="31">
        <v>4.1911800000000001</v>
      </c>
      <c r="AO1833" s="31" t="s">
        <v>82</v>
      </c>
      <c r="AP1833" s="31" t="s">
        <v>83</v>
      </c>
      <c r="AQ1833" s="31">
        <v>3.5888800000000001</v>
      </c>
      <c r="AR1833" s="31" t="s">
        <v>68</v>
      </c>
      <c r="AS1833" s="31"/>
      <c r="AT1833" s="31"/>
      <c r="AU1833" s="31" t="s">
        <v>253</v>
      </c>
      <c r="AV1833" s="31" t="s">
        <v>254</v>
      </c>
      <c r="AW1833" s="31">
        <v>7.7912800000000004</v>
      </c>
      <c r="AX1833" s="31" t="s">
        <v>4377</v>
      </c>
      <c r="AY1833" s="31" t="s">
        <v>197</v>
      </c>
      <c r="AZ1833" s="3">
        <v>75</v>
      </c>
      <c r="BA1833" s="31" t="s">
        <v>60</v>
      </c>
      <c r="BB1833" s="31">
        <v>100</v>
      </c>
      <c r="BC1833" s="31" t="s">
        <v>60</v>
      </c>
      <c r="BD1833" s="31" t="s">
        <v>60</v>
      </c>
      <c r="BE1833" s="31" t="s">
        <v>60</v>
      </c>
      <c r="BF1833" s="36" t="str">
        <f>IFERROR(VLOOKUP(Data_Power_app[[#This Row],[PRO ODER]],'Result'!H:J,3,0),"")</f>
        <v>LAMINATION 1</v>
      </c>
      <c r="BG1833" s="13" t="str">
        <f>IFERROR(VLOOKUP(Data_Power_app[[#This Row],[PRO ODER]]&amp;"LAM",'Real Time'!A:E,4,0),"")</f>
        <v>ML-01</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1952</v>
      </c>
      <c r="B1834" s="31" t="s">
        <v>14359</v>
      </c>
      <c r="C1834" s="31" t="s">
        <v>14360</v>
      </c>
      <c r="D1834" s="31" t="s">
        <v>86</v>
      </c>
      <c r="E1834" s="31" t="s">
        <v>163</v>
      </c>
      <c r="F1834" s="31" t="s">
        <v>72</v>
      </c>
      <c r="G1834" s="31">
        <v>8914</v>
      </c>
      <c r="H1834" s="4">
        <v>45819</v>
      </c>
      <c r="I1834" s="4">
        <v>45819</v>
      </c>
      <c r="J1834" s="4">
        <v>45819</v>
      </c>
      <c r="K1834" s="4">
        <v>45820</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1790</v>
      </c>
      <c r="AI1834" s="31" t="s">
        <v>3837</v>
      </c>
      <c r="AJ1834" s="31" t="s">
        <v>74</v>
      </c>
      <c r="AK1834" s="31" t="s">
        <v>100</v>
      </c>
      <c r="AL1834" s="31" t="s">
        <v>188</v>
      </c>
      <c r="AM1834" s="31" t="s">
        <v>189</v>
      </c>
      <c r="AN1834" s="31">
        <v>303.81959999999998</v>
      </c>
      <c r="AO1834" s="31" t="s">
        <v>93</v>
      </c>
      <c r="AP1834" s="31" t="s">
        <v>94</v>
      </c>
      <c r="AQ1834" s="31">
        <v>303.81959999999998</v>
      </c>
      <c r="AR1834" s="31" t="s">
        <v>68</v>
      </c>
      <c r="AS1834" s="31"/>
      <c r="AT1834" s="31"/>
      <c r="AU1834" s="31" t="s">
        <v>1559</v>
      </c>
      <c r="AV1834" s="31" t="s">
        <v>1560</v>
      </c>
      <c r="AW1834" s="31">
        <v>564.84468000000004</v>
      </c>
      <c r="AX1834" s="31" t="s">
        <v>1791</v>
      </c>
      <c r="AY1834" s="31" t="s">
        <v>1792</v>
      </c>
      <c r="AZ1834" s="3">
        <v>8914</v>
      </c>
      <c r="BA1834" s="31" t="s">
        <v>60</v>
      </c>
      <c r="BB1834" s="31">
        <v>8914</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1953</v>
      </c>
      <c r="B1835" s="31" t="s">
        <v>14361</v>
      </c>
      <c r="C1835" s="31" t="s">
        <v>14362</v>
      </c>
      <c r="D1835" s="31" t="s">
        <v>86</v>
      </c>
      <c r="E1835" s="31" t="s">
        <v>163</v>
      </c>
      <c r="F1835" s="31" t="s">
        <v>72</v>
      </c>
      <c r="G1835" s="31">
        <v>7402</v>
      </c>
      <c r="H1835" s="4">
        <v>45819</v>
      </c>
      <c r="I1835" s="4">
        <v>45819</v>
      </c>
      <c r="J1835" s="4">
        <v>45819</v>
      </c>
      <c r="K1835" s="4">
        <v>45820</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119</v>
      </c>
      <c r="AH1835" s="31" t="s">
        <v>1790</v>
      </c>
      <c r="AI1835" s="31" t="s">
        <v>14363</v>
      </c>
      <c r="AJ1835" s="31" t="s">
        <v>74</v>
      </c>
      <c r="AK1835" s="31" t="s">
        <v>100</v>
      </c>
      <c r="AL1835" s="31" t="s">
        <v>188</v>
      </c>
      <c r="AM1835" s="31" t="s">
        <v>189</v>
      </c>
      <c r="AN1835" s="31">
        <v>250.96984</v>
      </c>
      <c r="AO1835" s="31" t="s">
        <v>93</v>
      </c>
      <c r="AP1835" s="31" t="s">
        <v>94</v>
      </c>
      <c r="AQ1835" s="31">
        <v>250.96984</v>
      </c>
      <c r="AR1835" s="31" t="s">
        <v>68</v>
      </c>
      <c r="AS1835" s="31"/>
      <c r="AT1835" s="31"/>
      <c r="AU1835" s="31" t="s">
        <v>14364</v>
      </c>
      <c r="AV1835" s="31" t="s">
        <v>14365</v>
      </c>
      <c r="AW1835" s="31">
        <v>466.58931999999999</v>
      </c>
      <c r="AX1835" s="31" t="s">
        <v>1791</v>
      </c>
      <c r="AY1835" s="31" t="s">
        <v>1792</v>
      </c>
      <c r="AZ1835" s="3">
        <v>7402</v>
      </c>
      <c r="BA1835" s="31" t="s">
        <v>60</v>
      </c>
      <c r="BB1835" s="31">
        <v>7402</v>
      </c>
      <c r="BC1835" s="31" t="s">
        <v>60</v>
      </c>
      <c r="BD1835" s="31" t="s">
        <v>60</v>
      </c>
      <c r="BE1835" s="31" t="s">
        <v>60</v>
      </c>
      <c r="BF1835" s="36" t="str">
        <f>IFERROR(VLOOKUP(Data_Power_app[[#This Row],[PRO ODER]],'Result'!H:J,3,0),"")</f>
        <v/>
      </c>
      <c r="BG1835" s="13" t="str">
        <f>IFERROR(VLOOKUP(Data_Power_app[[#This Row],[PRO ODER]]&amp;"LAM",'Real Time'!A:E,4,0),"")</f>
        <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6" spans="1:60" x14ac:dyDescent="0.25">
      <c r="A1836" s="28">
        <v>1954</v>
      </c>
      <c r="B1836" s="31" t="s">
        <v>14366</v>
      </c>
      <c r="C1836" s="31" t="s">
        <v>14367</v>
      </c>
      <c r="D1836" s="31" t="s">
        <v>86</v>
      </c>
      <c r="E1836" s="31" t="s">
        <v>163</v>
      </c>
      <c r="F1836" s="31" t="s">
        <v>72</v>
      </c>
      <c r="G1836" s="31">
        <v>6</v>
      </c>
      <c r="H1836" s="4">
        <v>45819</v>
      </c>
      <c r="I1836" s="4">
        <v>45819</v>
      </c>
      <c r="J1836" s="4">
        <v>45819</v>
      </c>
      <c r="K1836" s="4">
        <v>45820</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45826</v>
      </c>
      <c r="AE1836" s="4">
        <v>45828</v>
      </c>
      <c r="AF1836" s="4"/>
      <c r="AG1836" s="31" t="s">
        <v>119</v>
      </c>
      <c r="AH1836" s="31" t="s">
        <v>1790</v>
      </c>
      <c r="AI1836" s="31" t="s">
        <v>14363</v>
      </c>
      <c r="AJ1836" s="31" t="s">
        <v>74</v>
      </c>
      <c r="AK1836" s="31" t="s">
        <v>100</v>
      </c>
      <c r="AL1836" s="31" t="s">
        <v>188</v>
      </c>
      <c r="AM1836" s="31" t="s">
        <v>189</v>
      </c>
      <c r="AN1836" s="31">
        <v>0.20397999999999999</v>
      </c>
      <c r="AO1836" s="31" t="s">
        <v>93</v>
      </c>
      <c r="AP1836" s="31" t="s">
        <v>94</v>
      </c>
      <c r="AQ1836" s="31">
        <v>0.20397999999999999</v>
      </c>
      <c r="AR1836" s="31" t="s">
        <v>68</v>
      </c>
      <c r="AS1836" s="31"/>
      <c r="AT1836" s="31"/>
      <c r="AU1836" s="31" t="s">
        <v>14364</v>
      </c>
      <c r="AV1836" s="31" t="s">
        <v>14365</v>
      </c>
      <c r="AW1836" s="31">
        <v>0.37925999999999999</v>
      </c>
      <c r="AX1836" s="31" t="s">
        <v>1791</v>
      </c>
      <c r="AY1836" s="31" t="s">
        <v>1792</v>
      </c>
      <c r="AZ1836" s="3">
        <v>6</v>
      </c>
      <c r="BA1836" s="31" t="s">
        <v>60</v>
      </c>
      <c r="BB1836" s="31">
        <v>6</v>
      </c>
      <c r="BC1836" s="31" t="s">
        <v>60</v>
      </c>
      <c r="BD1836" s="31" t="s">
        <v>60</v>
      </c>
      <c r="BE1836" s="31" t="s">
        <v>60</v>
      </c>
      <c r="BF1836" s="36" t="str">
        <f>IFERROR(VLOOKUP(Data_Power_app[[#This Row],[PRO ODER]],'Result'!H:J,3,0),"")</f>
        <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1955</v>
      </c>
      <c r="B1837" s="31" t="s">
        <v>2650</v>
      </c>
      <c r="C1837" s="31" t="s">
        <v>2651</v>
      </c>
      <c r="D1837" s="31" t="s">
        <v>86</v>
      </c>
      <c r="E1837" s="31" t="s">
        <v>163</v>
      </c>
      <c r="F1837" s="31" t="s">
        <v>59</v>
      </c>
      <c r="G1837" s="31">
        <v>6048</v>
      </c>
      <c r="H1837" s="4">
        <v>45817</v>
      </c>
      <c r="I1837" s="4">
        <v>45807</v>
      </c>
      <c r="J1837" s="4">
        <v>45807</v>
      </c>
      <c r="K1837" s="4">
        <v>45818</v>
      </c>
      <c r="L1837" s="4">
        <v>45808.352141203701</v>
      </c>
      <c r="M1837" s="4">
        <v>45819</v>
      </c>
      <c r="N1837" s="4">
        <v>45808.567233796297</v>
      </c>
      <c r="O1837" s="4" t="s">
        <v>60</v>
      </c>
      <c r="P1837" s="4" t="s">
        <v>60</v>
      </c>
      <c r="Q1837" s="4" t="s">
        <v>60</v>
      </c>
      <c r="R1837" s="4" t="s">
        <v>60</v>
      </c>
      <c r="S1837" s="4" t="s">
        <v>60</v>
      </c>
      <c r="T1837" s="4">
        <v>45820</v>
      </c>
      <c r="U1837" s="4">
        <v>45811.655451388891</v>
      </c>
      <c r="V1837" s="4">
        <v>45812.753599537034</v>
      </c>
      <c r="W1837" s="4">
        <v>45821</v>
      </c>
      <c r="X1837" s="4">
        <v>45814.428113425929</v>
      </c>
      <c r="Y1837" s="4" t="s">
        <v>77</v>
      </c>
      <c r="Z1837" s="4">
        <v>45823</v>
      </c>
      <c r="AA1837" s="4">
        <v>45815.543564814812</v>
      </c>
      <c r="AB1837" s="4">
        <v>45820</v>
      </c>
      <c r="AC1837" s="4">
        <v>45824</v>
      </c>
      <c r="AD1837" s="4">
        <v>45826</v>
      </c>
      <c r="AE1837" s="4">
        <v>45828</v>
      </c>
      <c r="AF1837" s="4"/>
      <c r="AG1837" s="31" t="s">
        <v>1107</v>
      </c>
      <c r="AH1837" s="31" t="s">
        <v>183</v>
      </c>
      <c r="AI1837" s="31" t="s">
        <v>2652</v>
      </c>
      <c r="AJ1837" s="31" t="s">
        <v>184</v>
      </c>
      <c r="AK1837" s="31" t="s">
        <v>100</v>
      </c>
      <c r="AL1837" s="31" t="s">
        <v>166</v>
      </c>
      <c r="AM1837" s="31" t="s">
        <v>167</v>
      </c>
      <c r="AN1837" s="31">
        <v>232.61018999999999</v>
      </c>
      <c r="AO1837" s="31" t="s">
        <v>68</v>
      </c>
      <c r="AP1837" s="31"/>
      <c r="AQ1837" s="31"/>
      <c r="AR1837" s="31" t="s">
        <v>68</v>
      </c>
      <c r="AS1837" s="31"/>
      <c r="AT1837" s="31"/>
      <c r="AU1837" s="31" t="s">
        <v>507</v>
      </c>
      <c r="AV1837" s="31" t="s">
        <v>508</v>
      </c>
      <c r="AW1837" s="31">
        <v>508.73971999999998</v>
      </c>
      <c r="AX1837" s="31" t="s">
        <v>2547</v>
      </c>
      <c r="AY1837" s="31" t="s">
        <v>2548</v>
      </c>
      <c r="AZ1837" s="3">
        <v>4800</v>
      </c>
      <c r="BA1837" s="31" t="s">
        <v>60</v>
      </c>
      <c r="BB1837" s="31">
        <v>6048</v>
      </c>
      <c r="BC1837" s="31" t="s">
        <v>60</v>
      </c>
      <c r="BD1837" s="31" t="s">
        <v>60</v>
      </c>
      <c r="BE1837" s="31" t="s">
        <v>60</v>
      </c>
      <c r="BF1837" s="36" t="str">
        <f>IFERROR(VLOOKUP(Data_Power_app[[#This Row],[PRO ODER]],'Result'!H:J,3,0),"")</f>
        <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1956</v>
      </c>
      <c r="B1838" s="31" t="s">
        <v>2653</v>
      </c>
      <c r="C1838" s="31" t="s">
        <v>2654</v>
      </c>
      <c r="D1838" s="31" t="s">
        <v>86</v>
      </c>
      <c r="E1838" s="31" t="s">
        <v>163</v>
      </c>
      <c r="F1838" s="31" t="s">
        <v>59</v>
      </c>
      <c r="G1838" s="31">
        <v>5</v>
      </c>
      <c r="H1838" s="4">
        <v>45817</v>
      </c>
      <c r="I1838" s="4">
        <v>45807</v>
      </c>
      <c r="J1838" s="4">
        <v>45807</v>
      </c>
      <c r="K1838" s="4">
        <v>45818</v>
      </c>
      <c r="L1838" s="4">
        <v>45808.352175925924</v>
      </c>
      <c r="M1838" s="4">
        <v>45819</v>
      </c>
      <c r="N1838" s="4">
        <v>45808.621782407405</v>
      </c>
      <c r="O1838" s="4" t="s">
        <v>60</v>
      </c>
      <c r="P1838" s="4" t="s">
        <v>60</v>
      </c>
      <c r="Q1838" s="4" t="s">
        <v>60</v>
      </c>
      <c r="R1838" s="4" t="s">
        <v>60</v>
      </c>
      <c r="S1838" s="4" t="s">
        <v>60</v>
      </c>
      <c r="T1838" s="4">
        <v>45820</v>
      </c>
      <c r="U1838" s="4">
        <v>45811.81585648148</v>
      </c>
      <c r="V1838" s="4">
        <v>45811.050543981481</v>
      </c>
      <c r="W1838" s="4">
        <v>45821</v>
      </c>
      <c r="X1838" s="4"/>
      <c r="Y1838" s="4" t="s">
        <v>60</v>
      </c>
      <c r="Z1838" s="4">
        <v>45823</v>
      </c>
      <c r="AA1838" s="4"/>
      <c r="AB1838" s="4" t="s">
        <v>60</v>
      </c>
      <c r="AC1838" s="4">
        <v>45824</v>
      </c>
      <c r="AD1838" s="4">
        <v>45826</v>
      </c>
      <c r="AE1838" s="4">
        <v>45828</v>
      </c>
      <c r="AF1838" s="4"/>
      <c r="AG1838" s="31" t="s">
        <v>312</v>
      </c>
      <c r="AH1838" s="31" t="s">
        <v>183</v>
      </c>
      <c r="AI1838" s="31" t="s">
        <v>2652</v>
      </c>
      <c r="AJ1838" s="31" t="s">
        <v>184</v>
      </c>
      <c r="AK1838" s="31" t="s">
        <v>100</v>
      </c>
      <c r="AL1838" s="31" t="s">
        <v>166</v>
      </c>
      <c r="AM1838" s="31" t="s">
        <v>167</v>
      </c>
      <c r="AN1838" s="31">
        <v>0.17874000000000001</v>
      </c>
      <c r="AO1838" s="31" t="s">
        <v>68</v>
      </c>
      <c r="AP1838" s="31"/>
      <c r="AQ1838" s="31"/>
      <c r="AR1838" s="31" t="s">
        <v>68</v>
      </c>
      <c r="AS1838" s="31"/>
      <c r="AT1838" s="31"/>
      <c r="AU1838" s="31" t="s">
        <v>507</v>
      </c>
      <c r="AV1838" s="31" t="s">
        <v>508</v>
      </c>
      <c r="AW1838" s="31">
        <v>0.39091999999999999</v>
      </c>
      <c r="AX1838" s="31" t="s">
        <v>2547</v>
      </c>
      <c r="AY1838" s="31" t="s">
        <v>2548</v>
      </c>
      <c r="AZ1838" s="3">
        <v>4</v>
      </c>
      <c r="BA1838" s="31" t="s">
        <v>60</v>
      </c>
      <c r="BB1838" s="31">
        <v>5</v>
      </c>
      <c r="BC1838" s="31" t="s">
        <v>60</v>
      </c>
      <c r="BD1838" s="31" t="s">
        <v>60</v>
      </c>
      <c r="BE1838" s="31" t="s">
        <v>60</v>
      </c>
      <c r="BF1838" s="36" t="str">
        <f>IFERROR(VLOOKUP(Data_Power_app[[#This Row],[PRO ODER]],'Result'!H:J,3,0),"")</f>
        <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1957</v>
      </c>
      <c r="B1839" s="31" t="s">
        <v>4288</v>
      </c>
      <c r="C1839" s="31" t="s">
        <v>4289</v>
      </c>
      <c r="D1839" s="31" t="s">
        <v>86</v>
      </c>
      <c r="E1839" s="31" t="s">
        <v>163</v>
      </c>
      <c r="F1839" s="31" t="s">
        <v>59</v>
      </c>
      <c r="G1839" s="31">
        <v>2472</v>
      </c>
      <c r="H1839" s="4">
        <v>45814</v>
      </c>
      <c r="I1839" s="4">
        <v>45813</v>
      </c>
      <c r="J1839" s="4">
        <v>45813</v>
      </c>
      <c r="K1839" s="4">
        <v>45815</v>
      </c>
      <c r="L1839" s="4">
        <v>45814.301574074074</v>
      </c>
      <c r="M1839" s="4">
        <v>45817</v>
      </c>
      <c r="N1839" s="4">
        <v>45814.847141203703</v>
      </c>
      <c r="O1839" s="4" t="s">
        <v>60</v>
      </c>
      <c r="P1839" s="4" t="s">
        <v>60</v>
      </c>
      <c r="Q1839" s="4" t="s">
        <v>60</v>
      </c>
      <c r="R1839" s="4" t="s">
        <v>60</v>
      </c>
      <c r="S1839" s="4" t="s">
        <v>60</v>
      </c>
      <c r="T1839" s="4">
        <v>45819</v>
      </c>
      <c r="U1839" s="4">
        <v>45819.320972222224</v>
      </c>
      <c r="V1839" s="4"/>
      <c r="W1839" s="4">
        <v>45821</v>
      </c>
      <c r="X1839" s="4"/>
      <c r="Y1839" s="4" t="s">
        <v>60</v>
      </c>
      <c r="Z1839" s="4">
        <v>45823</v>
      </c>
      <c r="AA1839" s="4"/>
      <c r="AB1839" s="4" t="s">
        <v>60</v>
      </c>
      <c r="AC1839" s="4">
        <v>45824</v>
      </c>
      <c r="AD1839" s="4">
        <v>45826</v>
      </c>
      <c r="AE1839" s="4">
        <v>45828</v>
      </c>
      <c r="AF1839" s="4"/>
      <c r="AG1839" s="31" t="s">
        <v>242</v>
      </c>
      <c r="AH1839" s="31" t="s">
        <v>438</v>
      </c>
      <c r="AI1839" s="31" t="s">
        <v>2571</v>
      </c>
      <c r="AJ1839" s="31" t="s">
        <v>172</v>
      </c>
      <c r="AK1839" s="31" t="s">
        <v>100</v>
      </c>
      <c r="AL1839" s="31" t="s">
        <v>439</v>
      </c>
      <c r="AM1839" s="31" t="s">
        <v>440</v>
      </c>
      <c r="AN1839" s="31">
        <v>86.549509999999998</v>
      </c>
      <c r="AO1839" s="31" t="s">
        <v>68</v>
      </c>
      <c r="AP1839" s="31"/>
      <c r="AQ1839" s="31"/>
      <c r="AR1839" s="31" t="s">
        <v>68</v>
      </c>
      <c r="AS1839" s="31"/>
      <c r="AT1839" s="31"/>
      <c r="AU1839" s="31" t="s">
        <v>250</v>
      </c>
      <c r="AV1839" s="31" t="s">
        <v>251</v>
      </c>
      <c r="AW1839" s="31">
        <v>189.27468999999999</v>
      </c>
      <c r="AX1839" s="31" t="s">
        <v>441</v>
      </c>
      <c r="AY1839" s="31" t="s">
        <v>442</v>
      </c>
      <c r="AZ1839" s="3">
        <v>2472</v>
      </c>
      <c r="BA1839" s="31" t="s">
        <v>60</v>
      </c>
      <c r="BB1839" s="31">
        <v>2472</v>
      </c>
      <c r="BC1839" s="31" t="s">
        <v>60</v>
      </c>
      <c r="BD1839" s="31" t="s">
        <v>60</v>
      </c>
      <c r="BE1839" s="31" t="s">
        <v>60</v>
      </c>
      <c r="BF1839" s="36" t="str">
        <f>IFERROR(VLOOKUP(Data_Power_app[[#This Row],[PRO ODER]],'Result'!H:J,3,0),"")</f>
        <v>LAMINATION 5</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1958</v>
      </c>
      <c r="B1840" s="31" t="s">
        <v>4290</v>
      </c>
      <c r="C1840" s="31" t="s">
        <v>4291</v>
      </c>
      <c r="D1840" s="31" t="s">
        <v>86</v>
      </c>
      <c r="E1840" s="31" t="s">
        <v>163</v>
      </c>
      <c r="F1840" s="31" t="s">
        <v>59</v>
      </c>
      <c r="G1840" s="31">
        <v>2014</v>
      </c>
      <c r="H1840" s="4">
        <v>45817</v>
      </c>
      <c r="I1840" s="4">
        <v>45813</v>
      </c>
      <c r="J1840" s="4">
        <v>45813</v>
      </c>
      <c r="K1840" s="4">
        <v>45818</v>
      </c>
      <c r="L1840" s="4">
        <v>45814.301527777781</v>
      </c>
      <c r="M1840" s="4">
        <v>45819</v>
      </c>
      <c r="N1840" s="4">
        <v>45814.549363425926</v>
      </c>
      <c r="O1840" s="4" t="s">
        <v>60</v>
      </c>
      <c r="P1840" s="4" t="s">
        <v>60</v>
      </c>
      <c r="Q1840" s="4" t="s">
        <v>60</v>
      </c>
      <c r="R1840" s="4" t="s">
        <v>60</v>
      </c>
      <c r="S1840" s="4" t="s">
        <v>60</v>
      </c>
      <c r="T1840" s="4">
        <v>45820</v>
      </c>
      <c r="U1840" s="4">
        <v>45819.650104166663</v>
      </c>
      <c r="V1840" s="4"/>
      <c r="W1840" s="4">
        <v>45821</v>
      </c>
      <c r="X1840" s="4"/>
      <c r="Y1840" s="4" t="s">
        <v>60</v>
      </c>
      <c r="Z1840" s="4">
        <v>45823</v>
      </c>
      <c r="AA1840" s="4"/>
      <c r="AB1840" s="4" t="s">
        <v>60</v>
      </c>
      <c r="AC1840" s="4">
        <v>45824</v>
      </c>
      <c r="AD1840" s="4">
        <v>45826</v>
      </c>
      <c r="AE1840" s="4">
        <v>45828</v>
      </c>
      <c r="AF1840" s="4"/>
      <c r="AG1840" s="31" t="s">
        <v>242</v>
      </c>
      <c r="AH1840" s="31" t="s">
        <v>438</v>
      </c>
      <c r="AI1840" s="31" t="s">
        <v>2571</v>
      </c>
      <c r="AJ1840" s="31" t="s">
        <v>172</v>
      </c>
      <c r="AK1840" s="31" t="s">
        <v>100</v>
      </c>
      <c r="AL1840" s="31" t="s">
        <v>439</v>
      </c>
      <c r="AM1840" s="31" t="s">
        <v>440</v>
      </c>
      <c r="AN1840" s="31">
        <v>66.831010000000006</v>
      </c>
      <c r="AO1840" s="31" t="s">
        <v>68</v>
      </c>
      <c r="AP1840" s="31"/>
      <c r="AQ1840" s="31"/>
      <c r="AR1840" s="31" t="s">
        <v>68</v>
      </c>
      <c r="AS1840" s="31"/>
      <c r="AT1840" s="31"/>
      <c r="AU1840" s="31" t="s">
        <v>250</v>
      </c>
      <c r="AV1840" s="31" t="s">
        <v>251</v>
      </c>
      <c r="AW1840" s="31">
        <v>146.15210999999999</v>
      </c>
      <c r="AX1840" s="31" t="s">
        <v>441</v>
      </c>
      <c r="AY1840" s="31" t="s">
        <v>442</v>
      </c>
      <c r="AZ1840" s="3">
        <v>2014</v>
      </c>
      <c r="BA1840" s="31" t="s">
        <v>60</v>
      </c>
      <c r="BB1840" s="31">
        <v>2014</v>
      </c>
      <c r="BC1840" s="31" t="s">
        <v>60</v>
      </c>
      <c r="BD1840" s="31" t="s">
        <v>60</v>
      </c>
      <c r="BE1840" s="31" t="s">
        <v>60</v>
      </c>
      <c r="BF1840" s="36" t="str">
        <f>IFERROR(VLOOKUP(Data_Power_app[[#This Row],[PRO ODER]],'Result'!H:J,3,0),"")</f>
        <v>LAMINATION 5</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1959</v>
      </c>
      <c r="B1841" s="31" t="s">
        <v>4292</v>
      </c>
      <c r="C1841" s="31" t="s">
        <v>4293</v>
      </c>
      <c r="D1841" s="31" t="s">
        <v>86</v>
      </c>
      <c r="E1841" s="31" t="s">
        <v>163</v>
      </c>
      <c r="F1841" s="31" t="s">
        <v>59</v>
      </c>
      <c r="G1841" s="31">
        <v>1701</v>
      </c>
      <c r="H1841" s="4">
        <v>45814</v>
      </c>
      <c r="I1841" s="4">
        <v>45813</v>
      </c>
      <c r="J1841" s="4">
        <v>45813</v>
      </c>
      <c r="K1841" s="4">
        <v>45815</v>
      </c>
      <c r="L1841" s="4">
        <v>45814.734571759262</v>
      </c>
      <c r="M1841" s="4">
        <v>45817</v>
      </c>
      <c r="N1841" s="4">
        <v>45815.130358796298</v>
      </c>
      <c r="O1841" s="4" t="s">
        <v>60</v>
      </c>
      <c r="P1841" s="4" t="s">
        <v>60</v>
      </c>
      <c r="Q1841" s="4" t="s">
        <v>60</v>
      </c>
      <c r="R1841" s="4" t="s">
        <v>60</v>
      </c>
      <c r="S1841" s="4" t="s">
        <v>60</v>
      </c>
      <c r="T1841" s="4">
        <v>45819</v>
      </c>
      <c r="U1841" s="4">
        <v>45817.965995370374</v>
      </c>
      <c r="V1841" s="4">
        <v>45819.974583333336</v>
      </c>
      <c r="W1841" s="4">
        <v>45821</v>
      </c>
      <c r="X1841" s="4"/>
      <c r="Y1841" s="4" t="s">
        <v>60</v>
      </c>
      <c r="Z1841" s="4">
        <v>45823</v>
      </c>
      <c r="AA1841" s="4"/>
      <c r="AB1841" s="4" t="s">
        <v>60</v>
      </c>
      <c r="AC1841" s="4">
        <v>45824</v>
      </c>
      <c r="AD1841" s="4">
        <v>45826</v>
      </c>
      <c r="AE1841" s="4">
        <v>45828</v>
      </c>
      <c r="AF1841" s="4"/>
      <c r="AG1841" s="31" t="s">
        <v>312</v>
      </c>
      <c r="AH1841" s="31" t="s">
        <v>438</v>
      </c>
      <c r="AI1841" s="31" t="s">
        <v>832</v>
      </c>
      <c r="AJ1841" s="31" t="s">
        <v>172</v>
      </c>
      <c r="AK1841" s="31" t="s">
        <v>100</v>
      </c>
      <c r="AL1841" s="31" t="s">
        <v>439</v>
      </c>
      <c r="AM1841" s="31" t="s">
        <v>440</v>
      </c>
      <c r="AN1841" s="31">
        <v>60.278570000000002</v>
      </c>
      <c r="AO1841" s="31" t="s">
        <v>68</v>
      </c>
      <c r="AP1841" s="31"/>
      <c r="AQ1841" s="31"/>
      <c r="AR1841" s="31" t="s">
        <v>68</v>
      </c>
      <c r="AS1841" s="31"/>
      <c r="AT1841" s="31"/>
      <c r="AU1841" s="31" t="s">
        <v>833</v>
      </c>
      <c r="AV1841" s="31" t="s">
        <v>834</v>
      </c>
      <c r="AW1841" s="31">
        <v>131.82281</v>
      </c>
      <c r="AX1841" s="31" t="s">
        <v>478</v>
      </c>
      <c r="AY1841" s="31" t="s">
        <v>479</v>
      </c>
      <c r="AZ1841" s="3">
        <v>1701</v>
      </c>
      <c r="BA1841" s="31" t="s">
        <v>60</v>
      </c>
      <c r="BB1841" s="31">
        <v>1701</v>
      </c>
      <c r="BC1841" s="31" t="s">
        <v>60</v>
      </c>
      <c r="BD1841" s="31" t="s">
        <v>60</v>
      </c>
      <c r="BE1841" s="31" t="s">
        <v>60</v>
      </c>
      <c r="BF1841" s="36" t="str">
        <f>IFERROR(VLOOKUP(Data_Power_app[[#This Row],[PRO ODER]],'Result'!H:J,3,0),"")</f>
        <v>LAMINATION 5</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1960</v>
      </c>
      <c r="B1842" s="31" t="s">
        <v>16408</v>
      </c>
      <c r="C1842" s="31" t="s">
        <v>16409</v>
      </c>
      <c r="D1842" s="31" t="s">
        <v>86</v>
      </c>
      <c r="E1842" s="31" t="s">
        <v>170</v>
      </c>
      <c r="F1842" s="31" t="s">
        <v>72</v>
      </c>
      <c r="G1842" s="31">
        <v>4025</v>
      </c>
      <c r="H1842" s="4">
        <v>45820</v>
      </c>
      <c r="I1842" s="4">
        <v>37231</v>
      </c>
      <c r="J1842" s="4" t="s">
        <v>68</v>
      </c>
      <c r="K1842" s="4">
        <v>45821</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45826</v>
      </c>
      <c r="AE1842" s="4">
        <v>45828</v>
      </c>
      <c r="AF1842" s="4"/>
      <c r="AG1842" s="31" t="s">
        <v>119</v>
      </c>
      <c r="AH1842" s="31" t="s">
        <v>728</v>
      </c>
      <c r="AI1842" s="31" t="s">
        <v>729</v>
      </c>
      <c r="AJ1842" s="31" t="s">
        <v>74</v>
      </c>
      <c r="AK1842" s="31" t="s">
        <v>100</v>
      </c>
      <c r="AL1842" s="31" t="s">
        <v>188</v>
      </c>
      <c r="AM1842" s="31" t="s">
        <v>189</v>
      </c>
      <c r="AN1842" s="31">
        <v>131.12671</v>
      </c>
      <c r="AO1842" s="31" t="s">
        <v>93</v>
      </c>
      <c r="AP1842" s="31" t="s">
        <v>94</v>
      </c>
      <c r="AQ1842" s="31">
        <v>131.12671</v>
      </c>
      <c r="AR1842" s="31" t="s">
        <v>68</v>
      </c>
      <c r="AS1842" s="31"/>
      <c r="AT1842" s="31"/>
      <c r="AU1842" s="31" t="s">
        <v>591</v>
      </c>
      <c r="AV1842" s="31" t="s">
        <v>592</v>
      </c>
      <c r="AW1842" s="31">
        <v>243.75085000000001</v>
      </c>
      <c r="AX1842" s="31" t="s">
        <v>68</v>
      </c>
      <c r="AY1842" s="31" t="s">
        <v>68</v>
      </c>
      <c r="AZ1842" s="3" t="s">
        <v>68</v>
      </c>
      <c r="BA1842" s="31" t="s">
        <v>60</v>
      </c>
      <c r="BB1842" s="31">
        <v>4025</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1961</v>
      </c>
      <c r="B1843" s="31" t="s">
        <v>14368</v>
      </c>
      <c r="C1843" s="31" t="s">
        <v>14369</v>
      </c>
      <c r="D1843" s="31" t="s">
        <v>86</v>
      </c>
      <c r="E1843" s="31" t="s">
        <v>163</v>
      </c>
      <c r="F1843" s="31" t="s">
        <v>72</v>
      </c>
      <c r="G1843" s="31">
        <v>5077</v>
      </c>
      <c r="H1843" s="4">
        <v>45819</v>
      </c>
      <c r="I1843" s="4">
        <v>45819</v>
      </c>
      <c r="J1843" s="4">
        <v>45819</v>
      </c>
      <c r="K1843" s="4">
        <v>45820</v>
      </c>
      <c r="L1843" s="4">
        <v>45820.341041666667</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45826</v>
      </c>
      <c r="AE1843" s="4">
        <v>45828</v>
      </c>
      <c r="AF1843" s="4"/>
      <c r="AG1843" s="31" t="s">
        <v>151</v>
      </c>
      <c r="AH1843" s="31" t="s">
        <v>257</v>
      </c>
      <c r="AI1843" s="31" t="s">
        <v>14370</v>
      </c>
      <c r="AJ1843" s="31" t="s">
        <v>74</v>
      </c>
      <c r="AK1843" s="31" t="s">
        <v>65</v>
      </c>
      <c r="AL1843" s="31" t="s">
        <v>258</v>
      </c>
      <c r="AM1843" s="31" t="s">
        <v>259</v>
      </c>
      <c r="AN1843" s="31">
        <v>109.5566</v>
      </c>
      <c r="AO1843" s="31" t="s">
        <v>68</v>
      </c>
      <c r="AP1843" s="31"/>
      <c r="AQ1843" s="31"/>
      <c r="AR1843" s="31" t="s">
        <v>68</v>
      </c>
      <c r="AS1843" s="31"/>
      <c r="AT1843" s="31"/>
      <c r="AU1843" s="31" t="s">
        <v>367</v>
      </c>
      <c r="AV1843" s="31" t="s">
        <v>368</v>
      </c>
      <c r="AW1843" s="31">
        <v>239.57273000000001</v>
      </c>
      <c r="AX1843" s="31" t="s">
        <v>14371</v>
      </c>
      <c r="AY1843" s="31" t="s">
        <v>14372</v>
      </c>
      <c r="AZ1843" s="3">
        <v>5077</v>
      </c>
      <c r="BA1843" s="31" t="s">
        <v>213</v>
      </c>
      <c r="BB1843" s="31">
        <v>5077</v>
      </c>
      <c r="BC1843" s="31" t="s">
        <v>60</v>
      </c>
      <c r="BD1843" s="31" t="s">
        <v>60</v>
      </c>
      <c r="BE1843" s="31" t="s">
        <v>524</v>
      </c>
      <c r="BF1843" s="36" t="str">
        <f>IFERROR(VLOOKUP(Data_Power_app[[#This Row],[PRO ODER]],'Result'!H:J,3,0),"")</f>
        <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1962</v>
      </c>
      <c r="B1844" s="31" t="s">
        <v>16410</v>
      </c>
      <c r="C1844" s="31" t="s">
        <v>16411</v>
      </c>
      <c r="D1844" s="31" t="s">
        <v>86</v>
      </c>
      <c r="E1844" s="31" t="s">
        <v>163</v>
      </c>
      <c r="F1844" s="31" t="s">
        <v>72</v>
      </c>
      <c r="G1844" s="31">
        <v>5626</v>
      </c>
      <c r="H1844" s="4">
        <v>45821</v>
      </c>
      <c r="I1844" s="4">
        <v>37231</v>
      </c>
      <c r="J1844" s="4" t="s">
        <v>60</v>
      </c>
      <c r="K1844" s="4">
        <v>45822</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45828</v>
      </c>
      <c r="AF1844" s="4"/>
      <c r="AG1844" s="31" t="s">
        <v>119</v>
      </c>
      <c r="AH1844" s="31" t="s">
        <v>257</v>
      </c>
      <c r="AI1844" s="31" t="s">
        <v>713</v>
      </c>
      <c r="AJ1844" s="31" t="s">
        <v>74</v>
      </c>
      <c r="AK1844" s="31" t="s">
        <v>65</v>
      </c>
      <c r="AL1844" s="31" t="s">
        <v>258</v>
      </c>
      <c r="AM1844" s="31" t="s">
        <v>259</v>
      </c>
      <c r="AN1844" s="31">
        <v>117.72871000000001</v>
      </c>
      <c r="AO1844" s="31" t="s">
        <v>68</v>
      </c>
      <c r="AP1844" s="31"/>
      <c r="AQ1844" s="31"/>
      <c r="AR1844" s="31" t="s">
        <v>68</v>
      </c>
      <c r="AS1844" s="31"/>
      <c r="AT1844" s="31"/>
      <c r="AU1844" s="31" t="s">
        <v>714</v>
      </c>
      <c r="AV1844" s="31" t="s">
        <v>715</v>
      </c>
      <c r="AW1844" s="31">
        <v>257.43135999999998</v>
      </c>
      <c r="AX1844" s="31" t="s">
        <v>716</v>
      </c>
      <c r="AY1844" s="31" t="s">
        <v>717</v>
      </c>
      <c r="AZ1844" s="3">
        <v>5626</v>
      </c>
      <c r="BA1844" s="31" t="s">
        <v>213</v>
      </c>
      <c r="BB1844" s="31">
        <v>5626</v>
      </c>
      <c r="BC1844" s="31" t="s">
        <v>60</v>
      </c>
      <c r="BD1844" s="31" t="s">
        <v>60</v>
      </c>
      <c r="BE1844" s="31" t="s">
        <v>524</v>
      </c>
      <c r="BF1844" s="36" t="str">
        <f>IFERROR(VLOOKUP(Data_Power_app[[#This Row],[PRO ODER]],'Result'!H:J,3,0),"")</f>
        <v/>
      </c>
      <c r="BG1844" s="13" t="str">
        <f>IFERROR(VLOOKUP(Data_Power_app[[#This Row],[PRO ODER]]&amp;"LAM",'Real Time'!A:E,4,0),"")</f>
        <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8">
        <v>1963</v>
      </c>
      <c r="B1845" s="31" t="s">
        <v>4380</v>
      </c>
      <c r="C1845" s="31" t="s">
        <v>4381</v>
      </c>
      <c r="D1845" s="31" t="s">
        <v>75</v>
      </c>
      <c r="E1845" s="31" t="s">
        <v>255</v>
      </c>
      <c r="F1845" s="31" t="s">
        <v>59</v>
      </c>
      <c r="G1845" s="31">
        <v>120</v>
      </c>
      <c r="H1845" s="4">
        <v>45818</v>
      </c>
      <c r="I1845" s="4">
        <v>45813</v>
      </c>
      <c r="J1845" s="4">
        <v>45813</v>
      </c>
      <c r="K1845" s="4">
        <v>45819</v>
      </c>
      <c r="L1845" s="4">
        <v>45814.988969907405</v>
      </c>
      <c r="M1845" s="4">
        <v>45820</v>
      </c>
      <c r="N1845" s="4">
        <v>45815.30636574074</v>
      </c>
      <c r="O1845" s="4" t="s">
        <v>60</v>
      </c>
      <c r="P1845" s="4" t="s">
        <v>60</v>
      </c>
      <c r="Q1845" s="4" t="s">
        <v>60</v>
      </c>
      <c r="R1845" s="4" t="s">
        <v>60</v>
      </c>
      <c r="S1845" s="4" t="s">
        <v>60</v>
      </c>
      <c r="T1845" s="4">
        <v>45821</v>
      </c>
      <c r="U1845" s="4"/>
      <c r="V1845" s="4"/>
      <c r="W1845" s="4">
        <v>45822</v>
      </c>
      <c r="X1845" s="4"/>
      <c r="Y1845" s="4" t="s">
        <v>60</v>
      </c>
      <c r="Z1845" s="4">
        <v>45824</v>
      </c>
      <c r="AA1845" s="4"/>
      <c r="AB1845" s="4" t="s">
        <v>60</v>
      </c>
      <c r="AC1845" s="4">
        <v>45825</v>
      </c>
      <c r="AD1845" s="4">
        <v>45826</v>
      </c>
      <c r="AE1845" s="4">
        <v>45828</v>
      </c>
      <c r="AF1845" s="4"/>
      <c r="AG1845" s="31" t="s">
        <v>242</v>
      </c>
      <c r="AH1845" s="31" t="s">
        <v>851</v>
      </c>
      <c r="AI1845" s="31" t="s">
        <v>3011</v>
      </c>
      <c r="AJ1845" s="31" t="s">
        <v>852</v>
      </c>
      <c r="AK1845" s="31" t="s">
        <v>177</v>
      </c>
      <c r="AL1845" s="31" t="s">
        <v>853</v>
      </c>
      <c r="AM1845" s="31" t="s">
        <v>854</v>
      </c>
      <c r="AN1845" s="31">
        <v>4.0675699999999999</v>
      </c>
      <c r="AO1845" s="31" t="s">
        <v>68</v>
      </c>
      <c r="AP1845" s="31"/>
      <c r="AQ1845" s="31"/>
      <c r="AR1845" s="31" t="s">
        <v>68</v>
      </c>
      <c r="AS1845" s="31"/>
      <c r="AT1845" s="31"/>
      <c r="AU1845" s="31" t="s">
        <v>3012</v>
      </c>
      <c r="AV1845" s="31" t="s">
        <v>3013</v>
      </c>
      <c r="AW1845" s="31">
        <v>8.8951100000000007</v>
      </c>
      <c r="AX1845" s="31" t="s">
        <v>3007</v>
      </c>
      <c r="AY1845" s="31" t="s">
        <v>3008</v>
      </c>
      <c r="AZ1845" s="3">
        <v>74</v>
      </c>
      <c r="BA1845" s="31" t="s">
        <v>60</v>
      </c>
      <c r="BB1845" s="31">
        <v>120</v>
      </c>
      <c r="BC1845" s="31" t="s">
        <v>60</v>
      </c>
      <c r="BD1845" s="31" t="s">
        <v>60</v>
      </c>
      <c r="BE1845" s="31" t="s">
        <v>60</v>
      </c>
      <c r="BF1845" s="36" t="str">
        <f>IFERROR(VLOOKUP(Data_Power_app[[#This Row],[PRO ODER]],'Result'!H:J,3,0),"")</f>
        <v>LAMINATION 5</v>
      </c>
      <c r="BG1845" s="13" t="str">
        <f>IFERROR(VLOOKUP(Data_Power_app[[#This Row],[PRO ODER]]&amp;"LAM",'Real Time'!A:E,4,0),"")</f>
        <v>ML-01</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1964</v>
      </c>
      <c r="B1846" s="31" t="s">
        <v>4382</v>
      </c>
      <c r="C1846" s="31" t="s">
        <v>4383</v>
      </c>
      <c r="D1846" s="31" t="s">
        <v>95</v>
      </c>
      <c r="E1846" s="31" t="s">
        <v>298</v>
      </c>
      <c r="F1846" s="31" t="s">
        <v>59</v>
      </c>
      <c r="G1846" s="31">
        <v>1992</v>
      </c>
      <c r="H1846" s="4">
        <v>45812</v>
      </c>
      <c r="I1846" s="4">
        <v>45811</v>
      </c>
      <c r="J1846" s="4">
        <v>45811</v>
      </c>
      <c r="K1846" s="4">
        <v>45817</v>
      </c>
      <c r="L1846" s="4">
        <v>45812.336655092593</v>
      </c>
      <c r="M1846" s="4">
        <v>45818</v>
      </c>
      <c r="N1846" s="4">
        <v>45813.311840277776</v>
      </c>
      <c r="O1846" s="4">
        <v>45819</v>
      </c>
      <c r="P1846" s="4" t="s">
        <v>60</v>
      </c>
      <c r="Q1846" s="4" t="s">
        <v>60</v>
      </c>
      <c r="R1846" s="4" t="s">
        <v>60</v>
      </c>
      <c r="S1846" s="4" t="s">
        <v>60</v>
      </c>
      <c r="T1846" s="4">
        <v>45820</v>
      </c>
      <c r="U1846" s="4">
        <v>45814.990069444444</v>
      </c>
      <c r="V1846" s="4">
        <v>45819.672592592593</v>
      </c>
      <c r="W1846" s="4">
        <v>45822</v>
      </c>
      <c r="X1846" s="4"/>
      <c r="Y1846" s="4" t="s">
        <v>60</v>
      </c>
      <c r="Z1846" s="4">
        <v>45824</v>
      </c>
      <c r="AA1846" s="4"/>
      <c r="AB1846" s="4" t="s">
        <v>60</v>
      </c>
      <c r="AC1846" s="4">
        <v>45825</v>
      </c>
      <c r="AD1846" s="4">
        <v>45826</v>
      </c>
      <c r="AE1846" s="4">
        <v>45828</v>
      </c>
      <c r="AF1846" s="4"/>
      <c r="AG1846" s="31" t="s">
        <v>312</v>
      </c>
      <c r="AH1846" s="31" t="s">
        <v>455</v>
      </c>
      <c r="AI1846" s="31" t="s">
        <v>2985</v>
      </c>
      <c r="AJ1846" s="31" t="s">
        <v>457</v>
      </c>
      <c r="AK1846" s="31" t="s">
        <v>100</v>
      </c>
      <c r="AL1846" s="31" t="s">
        <v>458</v>
      </c>
      <c r="AM1846" s="31" t="s">
        <v>459</v>
      </c>
      <c r="AN1846" s="31">
        <v>42.519060000000003</v>
      </c>
      <c r="AO1846" s="31" t="s">
        <v>68</v>
      </c>
      <c r="AP1846" s="31"/>
      <c r="AQ1846" s="31"/>
      <c r="AR1846" s="31" t="s">
        <v>68</v>
      </c>
      <c r="AS1846" s="31"/>
      <c r="AT1846" s="31"/>
      <c r="AU1846" s="31" t="s">
        <v>301</v>
      </c>
      <c r="AV1846" s="31" t="s">
        <v>302</v>
      </c>
      <c r="AW1846" s="31">
        <v>185.98668000000001</v>
      </c>
      <c r="AX1846" s="31" t="s">
        <v>2986</v>
      </c>
      <c r="AY1846" s="31" t="s">
        <v>2987</v>
      </c>
      <c r="AZ1846" s="3">
        <v>1992</v>
      </c>
      <c r="BA1846" s="31" t="s">
        <v>60</v>
      </c>
      <c r="BB1846" s="31">
        <v>1992</v>
      </c>
      <c r="BC1846" s="31" t="s">
        <v>60</v>
      </c>
      <c r="BD1846" s="31" t="s">
        <v>60</v>
      </c>
      <c r="BE1846" s="31" t="s">
        <v>60</v>
      </c>
      <c r="BF1846" s="36" t="str">
        <f>IFERROR(VLOOKUP(Data_Power_app[[#This Row],[PRO ODER]],'Result'!H:J,3,0),"")</f>
        <v>LAMINATION 6</v>
      </c>
      <c r="BG1846" s="13" t="str">
        <f>IFERROR(VLOOKUP(Data_Power_app[[#This Row],[PRO ODER]]&amp;"LAM",'Real Time'!A:E,4,0),"")</f>
        <v>ML-05</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1965</v>
      </c>
      <c r="B1847" s="31" t="s">
        <v>4384</v>
      </c>
      <c r="C1847" s="31" t="s">
        <v>4385</v>
      </c>
      <c r="D1847" s="31" t="s">
        <v>95</v>
      </c>
      <c r="E1847" s="31" t="s">
        <v>298</v>
      </c>
      <c r="F1847" s="31" t="s">
        <v>59</v>
      </c>
      <c r="G1847" s="31">
        <v>600</v>
      </c>
      <c r="H1847" s="4">
        <v>45818</v>
      </c>
      <c r="I1847" s="4">
        <v>45813</v>
      </c>
      <c r="J1847" s="4">
        <v>45813</v>
      </c>
      <c r="K1847" s="4">
        <v>45819</v>
      </c>
      <c r="L1847" s="4">
        <v>45814.124895833331</v>
      </c>
      <c r="M1847" s="4">
        <v>45820</v>
      </c>
      <c r="N1847" s="4">
        <v>45815.37127314815</v>
      </c>
      <c r="O1847" s="4">
        <v>45820</v>
      </c>
      <c r="P1847" s="4" t="s">
        <v>60</v>
      </c>
      <c r="Q1847" s="4" t="s">
        <v>60</v>
      </c>
      <c r="R1847" s="4" t="s">
        <v>60</v>
      </c>
      <c r="S1847" s="4" t="s">
        <v>60</v>
      </c>
      <c r="T1847" s="4">
        <v>45821</v>
      </c>
      <c r="U1847" s="4">
        <v>45818.327893518515</v>
      </c>
      <c r="V1847" s="4"/>
      <c r="W1847" s="4">
        <v>45822</v>
      </c>
      <c r="X1847" s="4"/>
      <c r="Y1847" s="4" t="s">
        <v>60</v>
      </c>
      <c r="Z1847" s="4">
        <v>45824</v>
      </c>
      <c r="AA1847" s="4"/>
      <c r="AB1847" s="4" t="s">
        <v>60</v>
      </c>
      <c r="AC1847" s="4">
        <v>45825</v>
      </c>
      <c r="AD1847" s="4">
        <v>45826</v>
      </c>
      <c r="AE1847" s="4">
        <v>45828</v>
      </c>
      <c r="AF1847" s="4"/>
      <c r="AG1847" s="31" t="s">
        <v>242</v>
      </c>
      <c r="AH1847" s="31" t="s">
        <v>455</v>
      </c>
      <c r="AI1847" s="31" t="s">
        <v>4386</v>
      </c>
      <c r="AJ1847" s="31" t="s">
        <v>457</v>
      </c>
      <c r="AK1847" s="31" t="s">
        <v>65</v>
      </c>
      <c r="AL1847" s="31" t="s">
        <v>458</v>
      </c>
      <c r="AM1847" s="31" t="s">
        <v>459</v>
      </c>
      <c r="AN1847" s="31">
        <v>10.914160000000001</v>
      </c>
      <c r="AO1847" s="31" t="s">
        <v>68</v>
      </c>
      <c r="AP1847" s="31"/>
      <c r="AQ1847" s="31"/>
      <c r="AR1847" s="31" t="s">
        <v>68</v>
      </c>
      <c r="AS1847" s="31"/>
      <c r="AT1847" s="31"/>
      <c r="AU1847" s="31" t="s">
        <v>682</v>
      </c>
      <c r="AV1847" s="31" t="s">
        <v>683</v>
      </c>
      <c r="AW1847" s="31">
        <v>47.738950000000003</v>
      </c>
      <c r="AX1847" s="31" t="s">
        <v>4387</v>
      </c>
      <c r="AY1847" s="31" t="s">
        <v>4388</v>
      </c>
      <c r="AZ1847" s="3">
        <v>600</v>
      </c>
      <c r="BA1847" s="31" t="s">
        <v>60</v>
      </c>
      <c r="BB1847" s="31">
        <v>600</v>
      </c>
      <c r="BC1847" s="31" t="s">
        <v>60</v>
      </c>
      <c r="BD1847" s="31" t="s">
        <v>60</v>
      </c>
      <c r="BE1847" s="31" t="s">
        <v>60</v>
      </c>
      <c r="BF1847" s="36" t="str">
        <f>IFERROR(VLOOKUP(Data_Power_app[[#This Row],[PRO ODER]],'Result'!H:J,3,0),"")</f>
        <v>LAMINATION 5</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1966</v>
      </c>
      <c r="B1848" s="31" t="s">
        <v>4389</v>
      </c>
      <c r="C1848" s="31" t="s">
        <v>4390</v>
      </c>
      <c r="D1848" s="31" t="s">
        <v>95</v>
      </c>
      <c r="E1848" s="31" t="s">
        <v>298</v>
      </c>
      <c r="F1848" s="31" t="s">
        <v>59</v>
      </c>
      <c r="G1848" s="31">
        <v>600</v>
      </c>
      <c r="H1848" s="4">
        <v>45814</v>
      </c>
      <c r="I1848" s="4">
        <v>45811</v>
      </c>
      <c r="J1848" s="4">
        <v>45811</v>
      </c>
      <c r="K1848" s="4">
        <v>45815</v>
      </c>
      <c r="L1848" s="4">
        <v>45812.336006944446</v>
      </c>
      <c r="M1848" s="4">
        <v>45817</v>
      </c>
      <c r="N1848" s="4">
        <v>45813.655474537038</v>
      </c>
      <c r="O1848" s="4">
        <v>45818</v>
      </c>
      <c r="P1848" s="4" t="s">
        <v>60</v>
      </c>
      <c r="Q1848" s="4" t="s">
        <v>60</v>
      </c>
      <c r="R1848" s="4" t="s">
        <v>60</v>
      </c>
      <c r="S1848" s="4" t="s">
        <v>60</v>
      </c>
      <c r="T1848" s="4">
        <v>45819</v>
      </c>
      <c r="U1848" s="4">
        <v>45814.990694444445</v>
      </c>
      <c r="V1848" s="4"/>
      <c r="W1848" s="4">
        <v>45822</v>
      </c>
      <c r="X1848" s="4"/>
      <c r="Y1848" s="4" t="s">
        <v>60</v>
      </c>
      <c r="Z1848" s="4">
        <v>45824</v>
      </c>
      <c r="AA1848" s="4"/>
      <c r="AB1848" s="4" t="s">
        <v>60</v>
      </c>
      <c r="AC1848" s="4">
        <v>45825</v>
      </c>
      <c r="AD1848" s="4">
        <v>45826</v>
      </c>
      <c r="AE1848" s="4">
        <v>45828</v>
      </c>
      <c r="AF1848" s="4"/>
      <c r="AG1848" s="31" t="s">
        <v>242</v>
      </c>
      <c r="AH1848" s="31" t="s">
        <v>455</v>
      </c>
      <c r="AI1848" s="31" t="s">
        <v>4386</v>
      </c>
      <c r="AJ1848" s="31" t="s">
        <v>457</v>
      </c>
      <c r="AK1848" s="31" t="s">
        <v>65</v>
      </c>
      <c r="AL1848" s="31" t="s">
        <v>458</v>
      </c>
      <c r="AM1848" s="31" t="s">
        <v>459</v>
      </c>
      <c r="AN1848" s="31">
        <v>10.921989999999999</v>
      </c>
      <c r="AO1848" s="31" t="s">
        <v>68</v>
      </c>
      <c r="AP1848" s="31"/>
      <c r="AQ1848" s="31"/>
      <c r="AR1848" s="31" t="s">
        <v>68</v>
      </c>
      <c r="AS1848" s="31"/>
      <c r="AT1848" s="31"/>
      <c r="AU1848" s="31" t="s">
        <v>682</v>
      </c>
      <c r="AV1848" s="31" t="s">
        <v>683</v>
      </c>
      <c r="AW1848" s="31">
        <v>47.77346</v>
      </c>
      <c r="AX1848" s="31" t="s">
        <v>4387</v>
      </c>
      <c r="AY1848" s="31" t="s">
        <v>4388</v>
      </c>
      <c r="AZ1848" s="3">
        <v>600</v>
      </c>
      <c r="BA1848" s="31" t="s">
        <v>60</v>
      </c>
      <c r="BB1848" s="31">
        <v>600</v>
      </c>
      <c r="BC1848" s="31" t="s">
        <v>60</v>
      </c>
      <c r="BD1848" s="31" t="s">
        <v>60</v>
      </c>
      <c r="BE1848" s="31" t="s">
        <v>60</v>
      </c>
      <c r="BF1848" s="36" t="str">
        <f>IFERROR(VLOOKUP(Data_Power_app[[#This Row],[PRO ODER]],'Result'!H:J,3,0),"")</f>
        <v>LAMINATION 6</v>
      </c>
      <c r="BG1848" s="13" t="str">
        <f>IFERROR(VLOOKUP(Data_Power_app[[#This Row],[PRO ODER]]&amp;"LAM",'Real Time'!A:E,4,0),"")</f>
        <v>ML-05</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1967</v>
      </c>
      <c r="B1849" s="31" t="s">
        <v>4391</v>
      </c>
      <c r="C1849" s="31" t="s">
        <v>4392</v>
      </c>
      <c r="D1849" s="31" t="s">
        <v>95</v>
      </c>
      <c r="E1849" s="31" t="s">
        <v>298</v>
      </c>
      <c r="F1849" s="31" t="s">
        <v>59</v>
      </c>
      <c r="G1849" s="31">
        <v>600</v>
      </c>
      <c r="H1849" s="4">
        <v>45818</v>
      </c>
      <c r="I1849" s="4">
        <v>45813</v>
      </c>
      <c r="J1849" s="4">
        <v>45813</v>
      </c>
      <c r="K1849" s="4">
        <v>45819</v>
      </c>
      <c r="L1849" s="4">
        <v>45814.825462962966</v>
      </c>
      <c r="M1849" s="4">
        <v>45820</v>
      </c>
      <c r="N1849" s="4">
        <v>45814.218912037039</v>
      </c>
      <c r="O1849" s="4">
        <v>45820</v>
      </c>
      <c r="P1849" s="4" t="s">
        <v>60</v>
      </c>
      <c r="Q1849" s="4" t="s">
        <v>60</v>
      </c>
      <c r="R1849" s="4" t="s">
        <v>60</v>
      </c>
      <c r="S1849" s="4" t="s">
        <v>60</v>
      </c>
      <c r="T1849" s="4">
        <v>45821</v>
      </c>
      <c r="U1849" s="4">
        <v>45817.316689814812</v>
      </c>
      <c r="V1849" s="4"/>
      <c r="W1849" s="4">
        <v>45822</v>
      </c>
      <c r="X1849" s="4"/>
      <c r="Y1849" s="4" t="s">
        <v>60</v>
      </c>
      <c r="Z1849" s="4">
        <v>45824</v>
      </c>
      <c r="AA1849" s="4"/>
      <c r="AB1849" s="4" t="s">
        <v>60</v>
      </c>
      <c r="AC1849" s="4">
        <v>45825</v>
      </c>
      <c r="AD1849" s="4">
        <v>45826</v>
      </c>
      <c r="AE1849" s="4">
        <v>45828</v>
      </c>
      <c r="AF1849" s="4"/>
      <c r="AG1849" s="31" t="s">
        <v>242</v>
      </c>
      <c r="AH1849" s="31" t="s">
        <v>455</v>
      </c>
      <c r="AI1849" s="31" t="s">
        <v>464</v>
      </c>
      <c r="AJ1849" s="31" t="s">
        <v>457</v>
      </c>
      <c r="AK1849" s="31" t="s">
        <v>65</v>
      </c>
      <c r="AL1849" s="31" t="s">
        <v>458</v>
      </c>
      <c r="AM1849" s="31" t="s">
        <v>459</v>
      </c>
      <c r="AN1849" s="31">
        <v>11.06227</v>
      </c>
      <c r="AO1849" s="31" t="s">
        <v>68</v>
      </c>
      <c r="AP1849" s="31"/>
      <c r="AQ1849" s="31"/>
      <c r="AR1849" s="31" t="s">
        <v>68</v>
      </c>
      <c r="AS1849" s="31"/>
      <c r="AT1849" s="31"/>
      <c r="AU1849" s="31" t="s">
        <v>460</v>
      </c>
      <c r="AV1849" s="31" t="s">
        <v>461</v>
      </c>
      <c r="AW1849" s="31">
        <v>48.386800000000001</v>
      </c>
      <c r="AX1849" s="31" t="s">
        <v>462</v>
      </c>
      <c r="AY1849" s="31" t="s">
        <v>463</v>
      </c>
      <c r="AZ1849" s="3">
        <v>600</v>
      </c>
      <c r="BA1849" s="31" t="s">
        <v>60</v>
      </c>
      <c r="BB1849" s="31">
        <v>600</v>
      </c>
      <c r="BC1849" s="31" t="s">
        <v>60</v>
      </c>
      <c r="BD1849" s="31" t="s">
        <v>60</v>
      </c>
      <c r="BE1849" s="31" t="s">
        <v>60</v>
      </c>
      <c r="BF1849" s="36" t="str">
        <f>IFERROR(VLOOKUP(Data_Power_app[[#This Row],[PRO ODER]],'Result'!H:J,3,0),"")</f>
        <v>LAMINATION 5</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1968</v>
      </c>
      <c r="B1850" s="31" t="s">
        <v>4393</v>
      </c>
      <c r="C1850" s="31" t="s">
        <v>4394</v>
      </c>
      <c r="D1850" s="31" t="s">
        <v>95</v>
      </c>
      <c r="E1850" s="31" t="s">
        <v>298</v>
      </c>
      <c r="F1850" s="31" t="s">
        <v>59</v>
      </c>
      <c r="G1850" s="31">
        <v>996</v>
      </c>
      <c r="H1850" s="4">
        <v>45818</v>
      </c>
      <c r="I1850" s="4">
        <v>45813</v>
      </c>
      <c r="J1850" s="4">
        <v>45813</v>
      </c>
      <c r="K1850" s="4">
        <v>45819</v>
      </c>
      <c r="L1850" s="4">
        <v>45814.124293981484</v>
      </c>
      <c r="M1850" s="4">
        <v>45820</v>
      </c>
      <c r="N1850" s="4">
        <v>45815.48914351852</v>
      </c>
      <c r="O1850" s="4" t="s">
        <v>60</v>
      </c>
      <c r="P1850" s="4" t="s">
        <v>60</v>
      </c>
      <c r="Q1850" s="4" t="s">
        <v>60</v>
      </c>
      <c r="R1850" s="4" t="s">
        <v>60</v>
      </c>
      <c r="S1850" s="4" t="s">
        <v>60</v>
      </c>
      <c r="T1850" s="4">
        <v>45821</v>
      </c>
      <c r="U1850" s="4">
        <v>45817.377743055556</v>
      </c>
      <c r="V1850" s="4">
        <v>45819.65283564815</v>
      </c>
      <c r="W1850" s="4">
        <v>45822</v>
      </c>
      <c r="X1850" s="4"/>
      <c r="Y1850" s="4" t="s">
        <v>60</v>
      </c>
      <c r="Z1850" s="4">
        <v>45824</v>
      </c>
      <c r="AA1850" s="4"/>
      <c r="AB1850" s="4" t="s">
        <v>60</v>
      </c>
      <c r="AC1850" s="4">
        <v>45825</v>
      </c>
      <c r="AD1850" s="4">
        <v>45826</v>
      </c>
      <c r="AE1850" s="4">
        <v>45828</v>
      </c>
      <c r="AF1850" s="4"/>
      <c r="AG1850" s="31" t="s">
        <v>312</v>
      </c>
      <c r="AH1850" s="31" t="s">
        <v>455</v>
      </c>
      <c r="AI1850" s="31" t="s">
        <v>2985</v>
      </c>
      <c r="AJ1850" s="31" t="s">
        <v>457</v>
      </c>
      <c r="AK1850" s="31" t="s">
        <v>100</v>
      </c>
      <c r="AL1850" s="31" t="s">
        <v>458</v>
      </c>
      <c r="AM1850" s="31" t="s">
        <v>459</v>
      </c>
      <c r="AN1850" s="31">
        <v>21.22428</v>
      </c>
      <c r="AO1850" s="31" t="s">
        <v>68</v>
      </c>
      <c r="AP1850" s="31"/>
      <c r="AQ1850" s="31"/>
      <c r="AR1850" s="31" t="s">
        <v>68</v>
      </c>
      <c r="AS1850" s="31"/>
      <c r="AT1850" s="31"/>
      <c r="AU1850" s="31" t="s">
        <v>301</v>
      </c>
      <c r="AV1850" s="31" t="s">
        <v>302</v>
      </c>
      <c r="AW1850" s="31">
        <v>92.840779999999995</v>
      </c>
      <c r="AX1850" s="31" t="s">
        <v>2986</v>
      </c>
      <c r="AY1850" s="31" t="s">
        <v>2987</v>
      </c>
      <c r="AZ1850" s="3">
        <v>996</v>
      </c>
      <c r="BA1850" s="31" t="s">
        <v>60</v>
      </c>
      <c r="BB1850" s="31">
        <v>996</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1969</v>
      </c>
      <c r="B1851" s="31" t="s">
        <v>4395</v>
      </c>
      <c r="C1851" s="31" t="s">
        <v>4396</v>
      </c>
      <c r="D1851" s="31" t="s">
        <v>95</v>
      </c>
      <c r="E1851" s="31" t="s">
        <v>298</v>
      </c>
      <c r="F1851" s="31" t="s">
        <v>59</v>
      </c>
      <c r="G1851" s="31">
        <v>900</v>
      </c>
      <c r="H1851" s="4">
        <v>45818</v>
      </c>
      <c r="I1851" s="4">
        <v>45813</v>
      </c>
      <c r="J1851" s="4">
        <v>45813</v>
      </c>
      <c r="K1851" s="4">
        <v>45819</v>
      </c>
      <c r="L1851" s="4">
        <v>45814.825532407405</v>
      </c>
      <c r="M1851" s="4">
        <v>45820</v>
      </c>
      <c r="N1851" s="4">
        <v>45814.218506944446</v>
      </c>
      <c r="O1851" s="4">
        <v>45820</v>
      </c>
      <c r="P1851" s="4" t="s">
        <v>60</v>
      </c>
      <c r="Q1851" s="4" t="s">
        <v>60</v>
      </c>
      <c r="R1851" s="4" t="s">
        <v>60</v>
      </c>
      <c r="S1851" s="4" t="s">
        <v>60</v>
      </c>
      <c r="T1851" s="4">
        <v>45821</v>
      </c>
      <c r="U1851" s="4">
        <v>45818.328055555554</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456</v>
      </c>
      <c r="AJ1851" s="31" t="s">
        <v>457</v>
      </c>
      <c r="AK1851" s="31" t="s">
        <v>100</v>
      </c>
      <c r="AL1851" s="31" t="s">
        <v>458</v>
      </c>
      <c r="AM1851" s="31" t="s">
        <v>459</v>
      </c>
      <c r="AN1851" s="31">
        <v>19.409099999999999</v>
      </c>
      <c r="AO1851" s="31" t="s">
        <v>68</v>
      </c>
      <c r="AP1851" s="31"/>
      <c r="AQ1851" s="31"/>
      <c r="AR1851" s="31" t="s">
        <v>68</v>
      </c>
      <c r="AS1851" s="31"/>
      <c r="AT1851" s="31"/>
      <c r="AU1851" s="31" t="s">
        <v>460</v>
      </c>
      <c r="AV1851" s="31" t="s">
        <v>461</v>
      </c>
      <c r="AW1851" s="31">
        <v>84.898600000000002</v>
      </c>
      <c r="AX1851" s="31" t="s">
        <v>462</v>
      </c>
      <c r="AY1851" s="31" t="s">
        <v>463</v>
      </c>
      <c r="AZ1851" s="3">
        <v>900</v>
      </c>
      <c r="BA1851" s="31" t="s">
        <v>60</v>
      </c>
      <c r="BB1851" s="31">
        <v>900</v>
      </c>
      <c r="BC1851" s="31" t="s">
        <v>60</v>
      </c>
      <c r="BD1851" s="31" t="s">
        <v>60</v>
      </c>
      <c r="BE1851" s="31" t="s">
        <v>60</v>
      </c>
      <c r="BF1851" s="36" t="str">
        <f>IFERROR(VLOOKUP(Data_Power_app[[#This Row],[PRO ODER]],'Result'!H:J,3,0),"")</f>
        <v>LAMINATION 5</v>
      </c>
      <c r="BG1851" s="13" t="str">
        <f>IFERROR(VLOOKUP(Data_Power_app[[#This Row],[PRO ODER]]&amp;"LAM",'Real Time'!A:E,4,0),"")</f>
        <v>ML-02</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1970</v>
      </c>
      <c r="B1852" s="31" t="s">
        <v>4397</v>
      </c>
      <c r="C1852" s="31" t="s">
        <v>4398</v>
      </c>
      <c r="D1852" s="31" t="s">
        <v>95</v>
      </c>
      <c r="E1852" s="31" t="s">
        <v>298</v>
      </c>
      <c r="F1852" s="31" t="s">
        <v>59</v>
      </c>
      <c r="G1852" s="31">
        <v>300</v>
      </c>
      <c r="H1852" s="4">
        <v>45818</v>
      </c>
      <c r="I1852" s="4">
        <v>45813</v>
      </c>
      <c r="J1852" s="4">
        <v>45813</v>
      </c>
      <c r="K1852" s="4">
        <v>45819</v>
      </c>
      <c r="L1852" s="4">
        <v>45814.825497685182</v>
      </c>
      <c r="M1852" s="4">
        <v>45820</v>
      </c>
      <c r="N1852" s="4">
        <v>45815.304027777776</v>
      </c>
      <c r="O1852" s="4">
        <v>45820</v>
      </c>
      <c r="P1852" s="4" t="s">
        <v>60</v>
      </c>
      <c r="Q1852" s="4" t="s">
        <v>60</v>
      </c>
      <c r="R1852" s="4" t="s">
        <v>60</v>
      </c>
      <c r="S1852" s="4" t="s">
        <v>60</v>
      </c>
      <c r="T1852" s="4">
        <v>45822</v>
      </c>
      <c r="U1852" s="4">
        <v>45817.37777777778</v>
      </c>
      <c r="V1852" s="4"/>
      <c r="W1852" s="4">
        <v>45824</v>
      </c>
      <c r="X1852" s="4"/>
      <c r="Y1852" s="4" t="s">
        <v>60</v>
      </c>
      <c r="Z1852" s="4">
        <v>45824</v>
      </c>
      <c r="AA1852" s="4"/>
      <c r="AB1852" s="4" t="s">
        <v>60</v>
      </c>
      <c r="AC1852" s="4">
        <v>45825</v>
      </c>
      <c r="AD1852" s="4">
        <v>45826</v>
      </c>
      <c r="AE1852" s="4">
        <v>45828</v>
      </c>
      <c r="AF1852" s="4"/>
      <c r="AG1852" s="31" t="s">
        <v>242</v>
      </c>
      <c r="AH1852" s="31" t="s">
        <v>455</v>
      </c>
      <c r="AI1852" s="31" t="s">
        <v>456</v>
      </c>
      <c r="AJ1852" s="31" t="s">
        <v>457</v>
      </c>
      <c r="AK1852" s="31" t="s">
        <v>100</v>
      </c>
      <c r="AL1852" s="31" t="s">
        <v>458</v>
      </c>
      <c r="AM1852" s="31" t="s">
        <v>459</v>
      </c>
      <c r="AN1852" s="31">
        <v>6.391</v>
      </c>
      <c r="AO1852" s="31" t="s">
        <v>68</v>
      </c>
      <c r="AP1852" s="31"/>
      <c r="AQ1852" s="31"/>
      <c r="AR1852" s="31" t="s">
        <v>68</v>
      </c>
      <c r="AS1852" s="31"/>
      <c r="AT1852" s="31"/>
      <c r="AU1852" s="31" t="s">
        <v>460</v>
      </c>
      <c r="AV1852" s="31" t="s">
        <v>461</v>
      </c>
      <c r="AW1852" s="31">
        <v>27.95579</v>
      </c>
      <c r="AX1852" s="31" t="s">
        <v>462</v>
      </c>
      <c r="AY1852" s="31" t="s">
        <v>463</v>
      </c>
      <c r="AZ1852" s="3">
        <v>300</v>
      </c>
      <c r="BA1852" s="31" t="s">
        <v>60</v>
      </c>
      <c r="BB1852" s="31">
        <v>300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1971</v>
      </c>
      <c r="B1853" s="31" t="s">
        <v>4399</v>
      </c>
      <c r="C1853" s="31" t="s">
        <v>4400</v>
      </c>
      <c r="D1853" s="31" t="s">
        <v>95</v>
      </c>
      <c r="E1853" s="31" t="s">
        <v>298</v>
      </c>
      <c r="F1853" s="31" t="s">
        <v>59</v>
      </c>
      <c r="G1853" s="31">
        <v>600</v>
      </c>
      <c r="H1853" s="4">
        <v>45818</v>
      </c>
      <c r="I1853" s="4">
        <v>45813</v>
      </c>
      <c r="J1853" s="4">
        <v>45813</v>
      </c>
      <c r="K1853" s="4">
        <v>45819</v>
      </c>
      <c r="L1853" s="4">
        <v>45814.825428240743</v>
      </c>
      <c r="M1853" s="4">
        <v>45820</v>
      </c>
      <c r="N1853" s="4">
        <v>45815.303969907407</v>
      </c>
      <c r="O1853" s="4">
        <v>45820</v>
      </c>
      <c r="P1853" s="4" t="s">
        <v>60</v>
      </c>
      <c r="Q1853" s="4" t="s">
        <v>60</v>
      </c>
      <c r="R1853" s="4" t="s">
        <v>60</v>
      </c>
      <c r="S1853" s="4" t="s">
        <v>60</v>
      </c>
      <c r="T1853" s="4">
        <v>45822</v>
      </c>
      <c r="U1853" s="4">
        <v>45818.451041666667</v>
      </c>
      <c r="V1853" s="4"/>
      <c r="W1853" s="4">
        <v>45824</v>
      </c>
      <c r="X1853" s="4"/>
      <c r="Y1853" s="4" t="s">
        <v>60</v>
      </c>
      <c r="Z1853" s="4">
        <v>45824</v>
      </c>
      <c r="AA1853" s="4"/>
      <c r="AB1853" s="4" t="s">
        <v>60</v>
      </c>
      <c r="AC1853" s="4">
        <v>45825</v>
      </c>
      <c r="AD1853" s="4">
        <v>45826</v>
      </c>
      <c r="AE1853" s="4">
        <v>45828</v>
      </c>
      <c r="AF1853" s="4"/>
      <c r="AG1853" s="31" t="s">
        <v>242</v>
      </c>
      <c r="AH1853" s="31" t="s">
        <v>455</v>
      </c>
      <c r="AI1853" s="31" t="s">
        <v>464</v>
      </c>
      <c r="AJ1853" s="31" t="s">
        <v>457</v>
      </c>
      <c r="AK1853" s="31" t="s">
        <v>65</v>
      </c>
      <c r="AL1853" s="31" t="s">
        <v>458</v>
      </c>
      <c r="AM1853" s="31" t="s">
        <v>459</v>
      </c>
      <c r="AN1853" s="31">
        <v>10.90339</v>
      </c>
      <c r="AO1853" s="31" t="s">
        <v>68</v>
      </c>
      <c r="AP1853" s="31"/>
      <c r="AQ1853" s="31"/>
      <c r="AR1853" s="31" t="s">
        <v>68</v>
      </c>
      <c r="AS1853" s="31"/>
      <c r="AT1853" s="31"/>
      <c r="AU1853" s="31" t="s">
        <v>460</v>
      </c>
      <c r="AV1853" s="31" t="s">
        <v>461</v>
      </c>
      <c r="AW1853" s="31">
        <v>47.692309999999999</v>
      </c>
      <c r="AX1853" s="31" t="s">
        <v>462</v>
      </c>
      <c r="AY1853" s="31" t="s">
        <v>463</v>
      </c>
      <c r="AZ1853" s="3">
        <v>600</v>
      </c>
      <c r="BA1853" s="31" t="s">
        <v>60</v>
      </c>
      <c r="BB1853" s="31">
        <v>600</v>
      </c>
      <c r="BC1853" s="31" t="s">
        <v>60</v>
      </c>
      <c r="BD1853" s="31" t="s">
        <v>60</v>
      </c>
      <c r="BE1853" s="31" t="s">
        <v>60</v>
      </c>
      <c r="BF1853" s="36" t="str">
        <f>IFERROR(VLOOKUP(Data_Power_app[[#This Row],[PRO ODER]],'Result'!H:J,3,0),"")</f>
        <v>LAMINATION 5</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1972</v>
      </c>
      <c r="B1854" s="31" t="s">
        <v>8225</v>
      </c>
      <c r="C1854" s="31" t="s">
        <v>7772</v>
      </c>
      <c r="D1854" s="31" t="s">
        <v>95</v>
      </c>
      <c r="E1854" s="31" t="s">
        <v>298</v>
      </c>
      <c r="F1854" s="31" t="s">
        <v>59</v>
      </c>
      <c r="G1854" s="31">
        <v>564</v>
      </c>
      <c r="H1854" s="4">
        <v>45818</v>
      </c>
      <c r="I1854" s="4">
        <v>45815</v>
      </c>
      <c r="J1854" s="4">
        <v>45815</v>
      </c>
      <c r="K1854" s="4">
        <v>45819</v>
      </c>
      <c r="L1854" s="4">
        <v>45815.134872685187</v>
      </c>
      <c r="M1854" s="4">
        <v>45819</v>
      </c>
      <c r="N1854" s="4">
        <v>45818.35733796296</v>
      </c>
      <c r="O1854" s="4">
        <v>45821</v>
      </c>
      <c r="P1854" s="4" t="s">
        <v>60</v>
      </c>
      <c r="Q1854" s="4" t="s">
        <v>60</v>
      </c>
      <c r="R1854" s="4" t="s">
        <v>60</v>
      </c>
      <c r="S1854" s="4" t="s">
        <v>60</v>
      </c>
      <c r="T1854" s="4">
        <v>45822</v>
      </c>
      <c r="U1854" s="4"/>
      <c r="V1854" s="4"/>
      <c r="W1854" s="4">
        <v>45824</v>
      </c>
      <c r="X1854" s="4"/>
      <c r="Y1854" s="4" t="s">
        <v>60</v>
      </c>
      <c r="Z1854" s="4">
        <v>45825</v>
      </c>
      <c r="AA1854" s="4"/>
      <c r="AB1854" s="4" t="s">
        <v>60</v>
      </c>
      <c r="AC1854" s="4">
        <v>45826</v>
      </c>
      <c r="AD1854" s="4">
        <v>45826</v>
      </c>
      <c r="AE1854" s="4">
        <v>45828</v>
      </c>
      <c r="AF1854" s="4"/>
      <c r="AG1854" s="31" t="s">
        <v>242</v>
      </c>
      <c r="AH1854" s="31" t="s">
        <v>98</v>
      </c>
      <c r="AI1854" s="31" t="s">
        <v>678</v>
      </c>
      <c r="AJ1854" s="31" t="s">
        <v>99</v>
      </c>
      <c r="AK1854" s="31" t="s">
        <v>100</v>
      </c>
      <c r="AL1854" s="31" t="s">
        <v>299</v>
      </c>
      <c r="AM1854" s="31" t="s">
        <v>300</v>
      </c>
      <c r="AN1854" s="31">
        <v>12.50953</v>
      </c>
      <c r="AO1854" s="31" t="s">
        <v>68</v>
      </c>
      <c r="AP1854" s="31"/>
      <c r="AQ1854" s="31"/>
      <c r="AR1854" s="31" t="s">
        <v>68</v>
      </c>
      <c r="AS1854" s="31"/>
      <c r="AT1854" s="31"/>
      <c r="AU1854" s="31" t="s">
        <v>460</v>
      </c>
      <c r="AV1854" s="31" t="s">
        <v>461</v>
      </c>
      <c r="AW1854" s="31">
        <v>46.50956</v>
      </c>
      <c r="AX1854" s="31" t="s">
        <v>462</v>
      </c>
      <c r="AY1854" s="31" t="s">
        <v>463</v>
      </c>
      <c r="AZ1854" s="3">
        <v>564</v>
      </c>
      <c r="BA1854" s="31" t="s">
        <v>60</v>
      </c>
      <c r="BB1854" s="31">
        <v>564</v>
      </c>
      <c r="BC1854" s="31" t="s">
        <v>60</v>
      </c>
      <c r="BD1854" s="31" t="s">
        <v>60</v>
      </c>
      <c r="BE1854" s="31" t="s">
        <v>60</v>
      </c>
      <c r="BF1854" s="36" t="str">
        <f>IFERROR(VLOOKUP(Data_Power_app[[#This Row],[PRO ODER]],'Result'!H:J,3,0),"")</f>
        <v>LAMINATION 7</v>
      </c>
      <c r="BG1854" s="13" t="str">
        <f>IFERROR(VLOOKUP(Data_Power_app[[#This Row],[PRO ODER]]&amp;"LAM",'Real Time'!A:E,4,0),"")</f>
        <v>ML-05</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1973</v>
      </c>
      <c r="B1855" s="31" t="s">
        <v>6555</v>
      </c>
      <c r="C1855" s="31" t="s">
        <v>6556</v>
      </c>
      <c r="D1855" s="31" t="s">
        <v>95</v>
      </c>
      <c r="E1855" s="31" t="s">
        <v>298</v>
      </c>
      <c r="F1855" s="31" t="s">
        <v>59</v>
      </c>
      <c r="G1855" s="31">
        <v>300</v>
      </c>
      <c r="H1855" s="4">
        <v>45813</v>
      </c>
      <c r="I1855" s="4">
        <v>45813</v>
      </c>
      <c r="J1855" s="4">
        <v>45813</v>
      </c>
      <c r="K1855" s="4">
        <v>45815</v>
      </c>
      <c r="L1855" s="4">
        <v>45814.228171296294</v>
      </c>
      <c r="M1855" s="4">
        <v>45815</v>
      </c>
      <c r="N1855" s="4">
        <v>45815.563067129631</v>
      </c>
      <c r="O1855" s="4">
        <v>45817</v>
      </c>
      <c r="P1855" s="4" t="s">
        <v>60</v>
      </c>
      <c r="Q1855" s="4" t="s">
        <v>60</v>
      </c>
      <c r="R1855" s="4" t="s">
        <v>60</v>
      </c>
      <c r="S1855" s="4" t="s">
        <v>60</v>
      </c>
      <c r="T1855" s="4">
        <v>45819</v>
      </c>
      <c r="U1855" s="4">
        <v>45815.738564814812</v>
      </c>
      <c r="V1855" s="4">
        <v>45819.632303240738</v>
      </c>
      <c r="W1855" s="4">
        <v>45822</v>
      </c>
      <c r="X1855" s="4"/>
      <c r="Y1855" s="4" t="s">
        <v>60</v>
      </c>
      <c r="Z1855" s="4">
        <v>45824</v>
      </c>
      <c r="AA1855" s="4"/>
      <c r="AB1855" s="4" t="s">
        <v>60</v>
      </c>
      <c r="AC1855" s="4">
        <v>45825</v>
      </c>
      <c r="AD1855" s="4">
        <v>45826</v>
      </c>
      <c r="AE1855" s="4">
        <v>45828</v>
      </c>
      <c r="AF1855" s="4"/>
      <c r="AG1855" s="31" t="s">
        <v>312</v>
      </c>
      <c r="AH1855" s="31" t="s">
        <v>98</v>
      </c>
      <c r="AI1855" s="31" t="s">
        <v>2177</v>
      </c>
      <c r="AJ1855" s="31" t="s">
        <v>99</v>
      </c>
      <c r="AK1855" s="31" t="s">
        <v>65</v>
      </c>
      <c r="AL1855" s="31" t="s">
        <v>299</v>
      </c>
      <c r="AM1855" s="31" t="s">
        <v>300</v>
      </c>
      <c r="AN1855" s="31">
        <v>5.77264</v>
      </c>
      <c r="AO1855" s="31" t="s">
        <v>68</v>
      </c>
      <c r="AP1855" s="31"/>
      <c r="AQ1855" s="31"/>
      <c r="AR1855" s="31" t="s">
        <v>68</v>
      </c>
      <c r="AS1855" s="31"/>
      <c r="AT1855" s="31"/>
      <c r="AU1855" s="31" t="s">
        <v>301</v>
      </c>
      <c r="AV1855" s="31" t="s">
        <v>302</v>
      </c>
      <c r="AW1855" s="31">
        <v>21.46124</v>
      </c>
      <c r="AX1855" s="31" t="s">
        <v>2178</v>
      </c>
      <c r="AY1855" s="31" t="s">
        <v>2179</v>
      </c>
      <c r="AZ1855" s="3">
        <v>300</v>
      </c>
      <c r="BA1855" s="31" t="s">
        <v>60</v>
      </c>
      <c r="BB1855" s="31">
        <v>300</v>
      </c>
      <c r="BC1855" s="31" t="s">
        <v>60</v>
      </c>
      <c r="BD1855" s="31" t="s">
        <v>60</v>
      </c>
      <c r="BE1855" s="31" t="s">
        <v>60</v>
      </c>
      <c r="BF1855" s="36" t="str">
        <f>IFERROR(VLOOKUP(Data_Power_app[[#This Row],[PRO ODER]],'Result'!H:J,3,0),"")</f>
        <v>LAMINATION 6</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1974</v>
      </c>
      <c r="B1856" s="31" t="s">
        <v>6557</v>
      </c>
      <c r="C1856" s="31" t="s">
        <v>6558</v>
      </c>
      <c r="D1856" s="31" t="s">
        <v>95</v>
      </c>
      <c r="E1856" s="31" t="s">
        <v>298</v>
      </c>
      <c r="F1856" s="31" t="s">
        <v>59</v>
      </c>
      <c r="G1856" s="31">
        <v>612</v>
      </c>
      <c r="H1856" s="4">
        <v>45813</v>
      </c>
      <c r="I1856" s="4">
        <v>45813</v>
      </c>
      <c r="J1856" s="4">
        <v>45813</v>
      </c>
      <c r="K1856" s="4">
        <v>45815</v>
      </c>
      <c r="L1856" s="4">
        <v>45814.228229166663</v>
      </c>
      <c r="M1856" s="4">
        <v>45815</v>
      </c>
      <c r="N1856" s="4">
        <v>45815.563113425924</v>
      </c>
      <c r="O1856" s="4">
        <v>45817</v>
      </c>
      <c r="P1856" s="4" t="s">
        <v>60</v>
      </c>
      <c r="Q1856" s="4" t="s">
        <v>60</v>
      </c>
      <c r="R1856" s="4" t="s">
        <v>60</v>
      </c>
      <c r="S1856" s="4" t="s">
        <v>60</v>
      </c>
      <c r="T1856" s="4">
        <v>45819</v>
      </c>
      <c r="U1856" s="4">
        <v>45817.544803240744</v>
      </c>
      <c r="V1856" s="4">
        <v>45819.631863425922</v>
      </c>
      <c r="W1856" s="4">
        <v>45822</v>
      </c>
      <c r="X1856" s="4"/>
      <c r="Y1856" s="4" t="s">
        <v>60</v>
      </c>
      <c r="Z1856" s="4">
        <v>45824</v>
      </c>
      <c r="AA1856" s="4"/>
      <c r="AB1856" s="4" t="s">
        <v>60</v>
      </c>
      <c r="AC1856" s="4">
        <v>45825</v>
      </c>
      <c r="AD1856" s="4">
        <v>45826</v>
      </c>
      <c r="AE1856" s="4">
        <v>45828</v>
      </c>
      <c r="AF1856" s="4"/>
      <c r="AG1856" s="31" t="s">
        <v>312</v>
      </c>
      <c r="AH1856" s="31" t="s">
        <v>98</v>
      </c>
      <c r="AI1856" s="31" t="s">
        <v>2177</v>
      </c>
      <c r="AJ1856" s="31" t="s">
        <v>99</v>
      </c>
      <c r="AK1856" s="31" t="s">
        <v>65</v>
      </c>
      <c r="AL1856" s="31" t="s">
        <v>299</v>
      </c>
      <c r="AM1856" s="31" t="s">
        <v>300</v>
      </c>
      <c r="AN1856" s="31">
        <v>11.656639999999999</v>
      </c>
      <c r="AO1856" s="31" t="s">
        <v>68</v>
      </c>
      <c r="AP1856" s="31"/>
      <c r="AQ1856" s="31"/>
      <c r="AR1856" s="31" t="s">
        <v>68</v>
      </c>
      <c r="AS1856" s="31"/>
      <c r="AT1856" s="31"/>
      <c r="AU1856" s="31" t="s">
        <v>301</v>
      </c>
      <c r="AV1856" s="31" t="s">
        <v>302</v>
      </c>
      <c r="AW1856" s="31">
        <v>43.336820000000003</v>
      </c>
      <c r="AX1856" s="31" t="s">
        <v>2178</v>
      </c>
      <c r="AY1856" s="31" t="s">
        <v>2179</v>
      </c>
      <c r="AZ1856" s="3">
        <v>612</v>
      </c>
      <c r="BA1856" s="31" t="s">
        <v>60</v>
      </c>
      <c r="BB1856" s="31">
        <v>612</v>
      </c>
      <c r="BC1856" s="31" t="s">
        <v>60</v>
      </c>
      <c r="BD1856" s="31" t="s">
        <v>60</v>
      </c>
      <c r="BE1856" s="31" t="s">
        <v>60</v>
      </c>
      <c r="BF1856" s="36" t="str">
        <f>IFERROR(VLOOKUP(Data_Power_app[[#This Row],[PRO ODER]],'Result'!H:J,3,0),"")</f>
        <v>LAMINATION 6</v>
      </c>
      <c r="BG1856" s="13" t="str">
        <f>IFERROR(VLOOKUP(Data_Power_app[[#This Row],[PRO ODER]]&amp;"LAM",'Real Time'!A:E,4,0),"")</f>
        <v>ML-01</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1975</v>
      </c>
      <c r="B1857" s="31" t="s">
        <v>6559</v>
      </c>
      <c r="C1857" s="31" t="s">
        <v>6560</v>
      </c>
      <c r="D1857" s="31" t="s">
        <v>95</v>
      </c>
      <c r="E1857" s="31" t="s">
        <v>298</v>
      </c>
      <c r="F1857" s="31" t="s">
        <v>59</v>
      </c>
      <c r="G1857" s="31">
        <v>300</v>
      </c>
      <c r="H1857" s="4">
        <v>45813</v>
      </c>
      <c r="I1857" s="4">
        <v>45813</v>
      </c>
      <c r="J1857" s="4">
        <v>45813</v>
      </c>
      <c r="K1857" s="4">
        <v>45815</v>
      </c>
      <c r="L1857" s="4">
        <v>45814.633344907408</v>
      </c>
      <c r="M1857" s="4">
        <v>45815</v>
      </c>
      <c r="N1857" s="4">
        <v>45815.527499999997</v>
      </c>
      <c r="O1857" s="4">
        <v>45817</v>
      </c>
      <c r="P1857" s="4" t="s">
        <v>60</v>
      </c>
      <c r="Q1857" s="4" t="s">
        <v>60</v>
      </c>
      <c r="R1857" s="4" t="s">
        <v>60</v>
      </c>
      <c r="S1857" s="4" t="s">
        <v>60</v>
      </c>
      <c r="T1857" s="4">
        <v>45819</v>
      </c>
      <c r="U1857" s="4">
        <v>45817.545231481483</v>
      </c>
      <c r="V1857" s="4">
        <v>45819.632071759261</v>
      </c>
      <c r="W1857" s="4">
        <v>45822</v>
      </c>
      <c r="X1857" s="4"/>
      <c r="Y1857" s="4" t="s">
        <v>60</v>
      </c>
      <c r="Z1857" s="4">
        <v>45824</v>
      </c>
      <c r="AA1857" s="4"/>
      <c r="AB1857" s="4" t="s">
        <v>60</v>
      </c>
      <c r="AC1857" s="4">
        <v>45825</v>
      </c>
      <c r="AD1857" s="4">
        <v>45826</v>
      </c>
      <c r="AE1857" s="4">
        <v>45828</v>
      </c>
      <c r="AF1857" s="4"/>
      <c r="AG1857" s="31" t="s">
        <v>312</v>
      </c>
      <c r="AH1857" s="31" t="s">
        <v>98</v>
      </c>
      <c r="AI1857" s="31" t="s">
        <v>684</v>
      </c>
      <c r="AJ1857" s="31" t="s">
        <v>99</v>
      </c>
      <c r="AK1857" s="31" t="s">
        <v>65</v>
      </c>
      <c r="AL1857" s="31" t="s">
        <v>299</v>
      </c>
      <c r="AM1857" s="31" t="s">
        <v>300</v>
      </c>
      <c r="AN1857" s="31">
        <v>5.5776500000000002</v>
      </c>
      <c r="AO1857" s="31" t="s">
        <v>68</v>
      </c>
      <c r="AP1857" s="31"/>
      <c r="AQ1857" s="31"/>
      <c r="AR1857" s="31" t="s">
        <v>68</v>
      </c>
      <c r="AS1857" s="31"/>
      <c r="AT1857" s="31"/>
      <c r="AU1857" s="31" t="s">
        <v>460</v>
      </c>
      <c r="AV1857" s="31" t="s">
        <v>461</v>
      </c>
      <c r="AW1857" s="31">
        <v>20.735659999999999</v>
      </c>
      <c r="AX1857" s="31" t="s">
        <v>462</v>
      </c>
      <c r="AY1857" s="31" t="s">
        <v>463</v>
      </c>
      <c r="AZ1857" s="3">
        <v>300</v>
      </c>
      <c r="BA1857" s="31" t="s">
        <v>60</v>
      </c>
      <c r="BB1857" s="31">
        <v>300</v>
      </c>
      <c r="BC1857" s="31" t="s">
        <v>60</v>
      </c>
      <c r="BD1857" s="31" t="s">
        <v>60</v>
      </c>
      <c r="BE1857" s="31" t="s">
        <v>60</v>
      </c>
      <c r="BF1857" s="36" t="str">
        <f>IFERROR(VLOOKUP(Data_Power_app[[#This Row],[PRO ODER]],'Result'!H:J,3,0),"")</f>
        <v>LAMINATION 6</v>
      </c>
      <c r="BG1857" s="13" t="str">
        <f>IFERROR(VLOOKUP(Data_Power_app[[#This Row],[PRO ODER]]&amp;"LAM",'Real Time'!A:E,4,0),"")</f>
        <v>ML-02</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1976</v>
      </c>
      <c r="B1858" s="31" t="s">
        <v>6561</v>
      </c>
      <c r="C1858" s="31" t="s">
        <v>6562</v>
      </c>
      <c r="D1858" s="31" t="s">
        <v>95</v>
      </c>
      <c r="E1858" s="31" t="s">
        <v>298</v>
      </c>
      <c r="F1858" s="31" t="s">
        <v>59</v>
      </c>
      <c r="G1858" s="31">
        <v>1188</v>
      </c>
      <c r="H1858" s="4">
        <v>45813</v>
      </c>
      <c r="I1858" s="4">
        <v>45813</v>
      </c>
      <c r="J1858" s="4">
        <v>45813</v>
      </c>
      <c r="K1858" s="4">
        <v>45815</v>
      </c>
      <c r="L1858" s="4">
        <v>45814.633356481485</v>
      </c>
      <c r="M1858" s="4">
        <v>45815</v>
      </c>
      <c r="N1858" s="4">
        <v>45815.527418981481</v>
      </c>
      <c r="O1858" s="4">
        <v>45817</v>
      </c>
      <c r="P1858" s="4" t="s">
        <v>60</v>
      </c>
      <c r="Q1858" s="4" t="s">
        <v>60</v>
      </c>
      <c r="R1858" s="4" t="s">
        <v>60</v>
      </c>
      <c r="S1858" s="4" t="s">
        <v>60</v>
      </c>
      <c r="T1858" s="4">
        <v>45820</v>
      </c>
      <c r="U1858" s="4">
        <v>45815.738263888888</v>
      </c>
      <c r="V1858" s="4">
        <v>45818.844930555555</v>
      </c>
      <c r="W1858" s="4">
        <v>45822</v>
      </c>
      <c r="X1858" s="4">
        <v>45818.066689814812</v>
      </c>
      <c r="Y1858" s="4" t="s">
        <v>77</v>
      </c>
      <c r="Z1858" s="4">
        <v>45824</v>
      </c>
      <c r="AA1858" s="4">
        <v>45819.620289351849</v>
      </c>
      <c r="AB1858" s="4" t="s">
        <v>60</v>
      </c>
      <c r="AC1858" s="4">
        <v>45825</v>
      </c>
      <c r="AD1858" s="4">
        <v>45826</v>
      </c>
      <c r="AE1858" s="4">
        <v>45828</v>
      </c>
      <c r="AF1858" s="4"/>
      <c r="AG1858" s="31" t="s">
        <v>62</v>
      </c>
      <c r="AH1858" s="31" t="s">
        <v>98</v>
      </c>
      <c r="AI1858" s="31" t="s">
        <v>684</v>
      </c>
      <c r="AJ1858" s="31" t="s">
        <v>99</v>
      </c>
      <c r="AK1858" s="31" t="s">
        <v>65</v>
      </c>
      <c r="AL1858" s="31" t="s">
        <v>299</v>
      </c>
      <c r="AM1858" s="31" t="s">
        <v>300</v>
      </c>
      <c r="AN1858" s="31">
        <v>22.503489999999999</v>
      </c>
      <c r="AO1858" s="31" t="s">
        <v>68</v>
      </c>
      <c r="AP1858" s="31"/>
      <c r="AQ1858" s="31"/>
      <c r="AR1858" s="31" t="s">
        <v>68</v>
      </c>
      <c r="AS1858" s="31"/>
      <c r="AT1858" s="31"/>
      <c r="AU1858" s="31" t="s">
        <v>460</v>
      </c>
      <c r="AV1858" s="31" t="s">
        <v>461</v>
      </c>
      <c r="AW1858" s="31">
        <v>83.662949999999995</v>
      </c>
      <c r="AX1858" s="31" t="s">
        <v>462</v>
      </c>
      <c r="AY1858" s="31" t="s">
        <v>463</v>
      </c>
      <c r="AZ1858" s="3">
        <v>1188</v>
      </c>
      <c r="BA1858" s="31" t="s">
        <v>60</v>
      </c>
      <c r="BB1858" s="31">
        <v>1188</v>
      </c>
      <c r="BC1858" s="31" t="s">
        <v>60</v>
      </c>
      <c r="BD1858" s="31" t="s">
        <v>60</v>
      </c>
      <c r="BE1858" s="31" t="s">
        <v>60</v>
      </c>
      <c r="BF1858" s="36" t="str">
        <f>IFERROR(VLOOKUP(Data_Power_app[[#This Row],[PRO ODER]],'Result'!H:J,3,0),"")</f>
        <v>LAMINATION 6</v>
      </c>
      <c r="BG1858" s="13" t="str">
        <f>IFERROR(VLOOKUP(Data_Power_app[[#This Row],[PRO ODER]]&amp;"LAM",'Real Time'!A:E,4,0),"")</f>
        <v>ML-02</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1977</v>
      </c>
      <c r="B1859" s="31" t="s">
        <v>6563</v>
      </c>
      <c r="C1859" s="31" t="s">
        <v>6564</v>
      </c>
      <c r="D1859" s="31" t="s">
        <v>95</v>
      </c>
      <c r="E1859" s="31" t="s">
        <v>298</v>
      </c>
      <c r="F1859" s="31" t="s">
        <v>59</v>
      </c>
      <c r="G1859" s="31">
        <v>396</v>
      </c>
      <c r="H1859" s="4">
        <v>45813</v>
      </c>
      <c r="I1859" s="4">
        <v>45813</v>
      </c>
      <c r="J1859" s="4">
        <v>45813</v>
      </c>
      <c r="K1859" s="4">
        <v>45815</v>
      </c>
      <c r="L1859" s="4">
        <v>45814.633402777778</v>
      </c>
      <c r="M1859" s="4">
        <v>45815</v>
      </c>
      <c r="N1859" s="4">
        <v>45815.527465277781</v>
      </c>
      <c r="O1859" s="4">
        <v>45817</v>
      </c>
      <c r="P1859" s="4" t="s">
        <v>60</v>
      </c>
      <c r="Q1859" s="4" t="s">
        <v>60</v>
      </c>
      <c r="R1859" s="4" t="s">
        <v>60</v>
      </c>
      <c r="S1859" s="4" t="s">
        <v>60</v>
      </c>
      <c r="T1859" s="4">
        <v>45820</v>
      </c>
      <c r="U1859" s="4">
        <v>45817.545138888891</v>
      </c>
      <c r="V1859" s="4">
        <v>45819.632199074076</v>
      </c>
      <c r="W1859" s="4">
        <v>45822</v>
      </c>
      <c r="X1859" s="4"/>
      <c r="Y1859" s="4" t="s">
        <v>60</v>
      </c>
      <c r="Z1859" s="4">
        <v>45824</v>
      </c>
      <c r="AA1859" s="4"/>
      <c r="AB1859" s="4" t="s">
        <v>60</v>
      </c>
      <c r="AC1859" s="4">
        <v>45825</v>
      </c>
      <c r="AD1859" s="4">
        <v>45826</v>
      </c>
      <c r="AE1859" s="4">
        <v>45828</v>
      </c>
      <c r="AF1859" s="4"/>
      <c r="AG1859" s="31" t="s">
        <v>312</v>
      </c>
      <c r="AH1859" s="31" t="s">
        <v>98</v>
      </c>
      <c r="AI1859" s="31" t="s">
        <v>684</v>
      </c>
      <c r="AJ1859" s="31" t="s">
        <v>99</v>
      </c>
      <c r="AK1859" s="31" t="s">
        <v>65</v>
      </c>
      <c r="AL1859" s="31" t="s">
        <v>299</v>
      </c>
      <c r="AM1859" s="31" t="s">
        <v>300</v>
      </c>
      <c r="AN1859" s="31">
        <v>7.6163299999999996</v>
      </c>
      <c r="AO1859" s="31" t="s">
        <v>68</v>
      </c>
      <c r="AP1859" s="31"/>
      <c r="AQ1859" s="31"/>
      <c r="AR1859" s="31" t="s">
        <v>68</v>
      </c>
      <c r="AS1859" s="31"/>
      <c r="AT1859" s="31"/>
      <c r="AU1859" s="31" t="s">
        <v>460</v>
      </c>
      <c r="AV1859" s="31" t="s">
        <v>461</v>
      </c>
      <c r="AW1859" s="31">
        <v>28.316510000000001</v>
      </c>
      <c r="AX1859" s="31" t="s">
        <v>462</v>
      </c>
      <c r="AY1859" s="31" t="s">
        <v>463</v>
      </c>
      <c r="AZ1859" s="3">
        <v>396</v>
      </c>
      <c r="BA1859" s="31" t="s">
        <v>60</v>
      </c>
      <c r="BB1859" s="31">
        <v>396</v>
      </c>
      <c r="BC1859" s="31" t="s">
        <v>60</v>
      </c>
      <c r="BD1859" s="31" t="s">
        <v>60</v>
      </c>
      <c r="BE1859" s="31" t="s">
        <v>60</v>
      </c>
      <c r="BF1859" s="36" t="str">
        <f>IFERROR(VLOOKUP(Data_Power_app[[#This Row],[PRO ODER]],'Result'!H:J,3,0),"")</f>
        <v>LAMINATION 6</v>
      </c>
      <c r="BG1859" s="13" t="str">
        <f>IFERROR(VLOOKUP(Data_Power_app[[#This Row],[PRO ODER]]&amp;"LAM",'Real Time'!A:E,4,0),"")</f>
        <v>ML-02</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1978</v>
      </c>
      <c r="B1860" s="31" t="s">
        <v>6565</v>
      </c>
      <c r="C1860" s="31" t="s">
        <v>6566</v>
      </c>
      <c r="D1860" s="31" t="s">
        <v>95</v>
      </c>
      <c r="E1860" s="31" t="s">
        <v>298</v>
      </c>
      <c r="F1860" s="31" t="s">
        <v>59</v>
      </c>
      <c r="G1860" s="31">
        <v>300</v>
      </c>
      <c r="H1860" s="4">
        <v>45813</v>
      </c>
      <c r="I1860" s="4">
        <v>45813</v>
      </c>
      <c r="J1860" s="4">
        <v>45813</v>
      </c>
      <c r="K1860" s="4">
        <v>45815</v>
      </c>
      <c r="L1860" s="4">
        <v>45814.228275462963</v>
      </c>
      <c r="M1860" s="4">
        <v>45815</v>
      </c>
      <c r="N1860" s="4">
        <v>45815.527650462966</v>
      </c>
      <c r="O1860" s="4">
        <v>45817</v>
      </c>
      <c r="P1860" s="4" t="s">
        <v>60</v>
      </c>
      <c r="Q1860" s="4" t="s">
        <v>60</v>
      </c>
      <c r="R1860" s="4" t="s">
        <v>60</v>
      </c>
      <c r="S1860" s="4" t="s">
        <v>60</v>
      </c>
      <c r="T1860" s="4">
        <v>45820</v>
      </c>
      <c r="U1860" s="4">
        <v>45815.738506944443</v>
      </c>
      <c r="V1860" s="4">
        <v>45818.694351851853</v>
      </c>
      <c r="W1860" s="4">
        <v>45822</v>
      </c>
      <c r="X1860" s="4"/>
      <c r="Y1860" s="4" t="s">
        <v>60</v>
      </c>
      <c r="Z1860" s="4">
        <v>45824</v>
      </c>
      <c r="AA1860" s="4"/>
      <c r="AB1860" s="4" t="s">
        <v>60</v>
      </c>
      <c r="AC1860" s="4">
        <v>45825</v>
      </c>
      <c r="AD1860" s="4">
        <v>45826</v>
      </c>
      <c r="AE1860" s="4">
        <v>45828</v>
      </c>
      <c r="AF1860" s="4"/>
      <c r="AG1860" s="31" t="s">
        <v>312</v>
      </c>
      <c r="AH1860" s="31" t="s">
        <v>98</v>
      </c>
      <c r="AI1860" s="31" t="s">
        <v>2175</v>
      </c>
      <c r="AJ1860" s="31" t="s">
        <v>99</v>
      </c>
      <c r="AK1860" s="31" t="s">
        <v>65</v>
      </c>
      <c r="AL1860" s="31" t="s">
        <v>299</v>
      </c>
      <c r="AM1860" s="31" t="s">
        <v>300</v>
      </c>
      <c r="AN1860" s="31">
        <v>5.6682100000000002</v>
      </c>
      <c r="AO1860" s="31" t="s">
        <v>68</v>
      </c>
      <c r="AP1860" s="31"/>
      <c r="AQ1860" s="31"/>
      <c r="AR1860" s="31" t="s">
        <v>68</v>
      </c>
      <c r="AS1860" s="31"/>
      <c r="AT1860" s="31"/>
      <c r="AU1860" s="31" t="s">
        <v>301</v>
      </c>
      <c r="AV1860" s="31" t="s">
        <v>302</v>
      </c>
      <c r="AW1860" s="31">
        <v>21.071650000000002</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ML-01</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1979</v>
      </c>
      <c r="B1861" s="31" t="s">
        <v>6567</v>
      </c>
      <c r="C1861" s="31" t="s">
        <v>6568</v>
      </c>
      <c r="D1861" s="31" t="s">
        <v>95</v>
      </c>
      <c r="E1861" s="31" t="s">
        <v>298</v>
      </c>
      <c r="F1861" s="31" t="s">
        <v>59</v>
      </c>
      <c r="G1861" s="31">
        <v>672</v>
      </c>
      <c r="H1861" s="4">
        <v>45813</v>
      </c>
      <c r="I1861" s="4">
        <v>45813</v>
      </c>
      <c r="J1861" s="4">
        <v>45813</v>
      </c>
      <c r="K1861" s="4">
        <v>45815</v>
      </c>
      <c r="L1861" s="4">
        <v>45814.228310185186</v>
      </c>
      <c r="M1861" s="4">
        <v>45815</v>
      </c>
      <c r="N1861" s="4">
        <v>45815.527604166666</v>
      </c>
      <c r="O1861" s="4">
        <v>45817</v>
      </c>
      <c r="P1861" s="4" t="s">
        <v>60</v>
      </c>
      <c r="Q1861" s="4" t="s">
        <v>60</v>
      </c>
      <c r="R1861" s="4" t="s">
        <v>60</v>
      </c>
      <c r="S1861" s="4" t="s">
        <v>60</v>
      </c>
      <c r="T1861" s="4">
        <v>45820</v>
      </c>
      <c r="U1861" s="4">
        <v>45815.738425925927</v>
      </c>
      <c r="V1861" s="4">
        <v>45818.694178240738</v>
      </c>
      <c r="W1861" s="4">
        <v>45822</v>
      </c>
      <c r="X1861" s="4"/>
      <c r="Y1861" s="4" t="s">
        <v>60</v>
      </c>
      <c r="Z1861" s="4">
        <v>45824</v>
      </c>
      <c r="AA1861" s="4"/>
      <c r="AB1861" s="4" t="s">
        <v>60</v>
      </c>
      <c r="AC1861" s="4">
        <v>45825</v>
      </c>
      <c r="AD1861" s="4">
        <v>45826</v>
      </c>
      <c r="AE1861" s="4">
        <v>45828</v>
      </c>
      <c r="AF1861" s="4"/>
      <c r="AG1861" s="31" t="s">
        <v>312</v>
      </c>
      <c r="AH1861" s="31" t="s">
        <v>98</v>
      </c>
      <c r="AI1861" s="31" t="s">
        <v>2175</v>
      </c>
      <c r="AJ1861" s="31" t="s">
        <v>99</v>
      </c>
      <c r="AK1861" s="31" t="s">
        <v>65</v>
      </c>
      <c r="AL1861" s="31" t="s">
        <v>299</v>
      </c>
      <c r="AM1861" s="31" t="s">
        <v>300</v>
      </c>
      <c r="AN1861" s="31">
        <v>12.79128</v>
      </c>
      <c r="AO1861" s="31" t="s">
        <v>68</v>
      </c>
      <c r="AP1861" s="31"/>
      <c r="AQ1861" s="31"/>
      <c r="AR1861" s="31" t="s">
        <v>68</v>
      </c>
      <c r="AS1861" s="31"/>
      <c r="AT1861" s="31"/>
      <c r="AU1861" s="31" t="s">
        <v>301</v>
      </c>
      <c r="AV1861" s="31" t="s">
        <v>302</v>
      </c>
      <c r="AW1861" s="31">
        <v>47.556179999999998</v>
      </c>
      <c r="AX1861" s="31" t="s">
        <v>462</v>
      </c>
      <c r="AY1861" s="31" t="s">
        <v>463</v>
      </c>
      <c r="AZ1861" s="3">
        <v>672</v>
      </c>
      <c r="BA1861" s="31" t="s">
        <v>60</v>
      </c>
      <c r="BB1861" s="31">
        <v>672</v>
      </c>
      <c r="BC1861" s="31" t="s">
        <v>60</v>
      </c>
      <c r="BD1861" s="31" t="s">
        <v>60</v>
      </c>
      <c r="BE1861" s="31" t="s">
        <v>60</v>
      </c>
      <c r="BF1861" s="36" t="str">
        <f>IFERROR(VLOOKUP(Data_Power_app[[#This Row],[PRO ODER]],'Result'!H:J,3,0),"")</f>
        <v>LAMINATION 6</v>
      </c>
      <c r="BG1861" s="13" t="str">
        <f>IFERROR(VLOOKUP(Data_Power_app[[#This Row],[PRO ODER]]&amp;"LAM",'Real Time'!A:E,4,0),"")</f>
        <v>ML-01</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1980</v>
      </c>
      <c r="B1862" s="31" t="s">
        <v>6569</v>
      </c>
      <c r="C1862" s="31" t="s">
        <v>6570</v>
      </c>
      <c r="D1862" s="31" t="s">
        <v>95</v>
      </c>
      <c r="E1862" s="31" t="s">
        <v>298</v>
      </c>
      <c r="F1862" s="31" t="s">
        <v>59</v>
      </c>
      <c r="G1862" s="31">
        <v>300</v>
      </c>
      <c r="H1862" s="4">
        <v>45813</v>
      </c>
      <c r="I1862" s="4">
        <v>45813</v>
      </c>
      <c r="J1862" s="4">
        <v>45813</v>
      </c>
      <c r="K1862" s="4">
        <v>45815</v>
      </c>
      <c r="L1862" s="4">
        <v>45814.633449074077</v>
      </c>
      <c r="M1862" s="4">
        <v>45815</v>
      </c>
      <c r="N1862" s="4">
        <v>45817.553043981483</v>
      </c>
      <c r="O1862" s="4">
        <v>45817</v>
      </c>
      <c r="P1862" s="4" t="s">
        <v>60</v>
      </c>
      <c r="Q1862" s="4" t="s">
        <v>60</v>
      </c>
      <c r="R1862" s="4" t="s">
        <v>60</v>
      </c>
      <c r="S1862" s="4" t="s">
        <v>60</v>
      </c>
      <c r="T1862" s="4">
        <v>45820</v>
      </c>
      <c r="U1862" s="4">
        <v>45817.983530092592</v>
      </c>
      <c r="V1862" s="4">
        <v>45818.982986111114</v>
      </c>
      <c r="W1862" s="4">
        <v>45822</v>
      </c>
      <c r="X1862" s="4">
        <v>45819.609849537039</v>
      </c>
      <c r="Y1862" s="4" t="s">
        <v>77</v>
      </c>
      <c r="Z1862" s="4">
        <v>45824</v>
      </c>
      <c r="AA1862" s="4">
        <v>45819.11273148148</v>
      </c>
      <c r="AB1862" s="4" t="s">
        <v>60</v>
      </c>
      <c r="AC1862" s="4">
        <v>45825</v>
      </c>
      <c r="AD1862" s="4">
        <v>45826</v>
      </c>
      <c r="AE1862" s="4">
        <v>45828</v>
      </c>
      <c r="AF1862" s="4"/>
      <c r="AG1862" s="31" t="s">
        <v>62</v>
      </c>
      <c r="AH1862" s="31" t="s">
        <v>98</v>
      </c>
      <c r="AI1862" s="31" t="s">
        <v>684</v>
      </c>
      <c r="AJ1862" s="31" t="s">
        <v>99</v>
      </c>
      <c r="AK1862" s="31" t="s">
        <v>65</v>
      </c>
      <c r="AL1862" s="31" t="s">
        <v>299</v>
      </c>
      <c r="AM1862" s="31" t="s">
        <v>300</v>
      </c>
      <c r="AN1862" s="31">
        <v>5.7032299999999996</v>
      </c>
      <c r="AO1862" s="31" t="s">
        <v>68</v>
      </c>
      <c r="AP1862" s="31"/>
      <c r="AQ1862" s="31"/>
      <c r="AR1862" s="31" t="s">
        <v>68</v>
      </c>
      <c r="AS1862" s="31"/>
      <c r="AT1862" s="31"/>
      <c r="AU1862" s="31" t="s">
        <v>460</v>
      </c>
      <c r="AV1862" s="31" t="s">
        <v>461</v>
      </c>
      <c r="AW1862" s="31">
        <v>21.203949999999999</v>
      </c>
      <c r="AX1862" s="31" t="s">
        <v>462</v>
      </c>
      <c r="AY1862" s="31" t="s">
        <v>463</v>
      </c>
      <c r="AZ1862" s="3">
        <v>300</v>
      </c>
      <c r="BA1862" s="31" t="s">
        <v>60</v>
      </c>
      <c r="BB1862" s="31">
        <v>300</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1981</v>
      </c>
      <c r="B1863" s="31" t="s">
        <v>6571</v>
      </c>
      <c r="C1863" s="31" t="s">
        <v>6572</v>
      </c>
      <c r="D1863" s="31" t="s">
        <v>95</v>
      </c>
      <c r="E1863" s="31" t="s">
        <v>298</v>
      </c>
      <c r="F1863" s="31" t="s">
        <v>59</v>
      </c>
      <c r="G1863" s="31">
        <v>300</v>
      </c>
      <c r="H1863" s="4">
        <v>45813</v>
      </c>
      <c r="I1863" s="4">
        <v>45813</v>
      </c>
      <c r="J1863" s="4">
        <v>45813</v>
      </c>
      <c r="K1863" s="4">
        <v>45815</v>
      </c>
      <c r="L1863" s="4">
        <v>45814.228344907409</v>
      </c>
      <c r="M1863" s="4">
        <v>45815</v>
      </c>
      <c r="N1863" s="4">
        <v>45815.527557870373</v>
      </c>
      <c r="O1863" s="4">
        <v>45817</v>
      </c>
      <c r="P1863" s="4" t="s">
        <v>60</v>
      </c>
      <c r="Q1863" s="4" t="s">
        <v>60</v>
      </c>
      <c r="R1863" s="4" t="s">
        <v>60</v>
      </c>
      <c r="S1863" s="4" t="s">
        <v>60</v>
      </c>
      <c r="T1863" s="4">
        <v>45820</v>
      </c>
      <c r="U1863" s="4">
        <v>45815.738356481481</v>
      </c>
      <c r="V1863" s="4">
        <v>45818.694120370368</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5.7300500000000003</v>
      </c>
      <c r="AO1863" s="31" t="s">
        <v>68</v>
      </c>
      <c r="AP1863" s="31"/>
      <c r="AQ1863" s="31"/>
      <c r="AR1863" s="31" t="s">
        <v>68</v>
      </c>
      <c r="AS1863" s="31"/>
      <c r="AT1863" s="31"/>
      <c r="AU1863" s="31" t="s">
        <v>301</v>
      </c>
      <c r="AV1863" s="31" t="s">
        <v>302</v>
      </c>
      <c r="AW1863" s="31">
        <v>21.302910000000001</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1982</v>
      </c>
      <c r="B1864" s="31" t="s">
        <v>7520</v>
      </c>
      <c r="C1864" s="31" t="s">
        <v>7521</v>
      </c>
      <c r="D1864" s="31" t="s">
        <v>86</v>
      </c>
      <c r="E1864" s="31" t="s">
        <v>209</v>
      </c>
      <c r="F1864" s="31" t="s">
        <v>72</v>
      </c>
      <c r="G1864" s="31">
        <v>38</v>
      </c>
      <c r="H1864" s="4">
        <v>45820</v>
      </c>
      <c r="I1864" s="4">
        <v>45814</v>
      </c>
      <c r="J1864" s="4" t="s">
        <v>60</v>
      </c>
      <c r="K1864" s="4">
        <v>45821</v>
      </c>
      <c r="L1864" s="4">
        <v>45814.190601851849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1969</v>
      </c>
      <c r="AH1864" s="31" t="s">
        <v>525</v>
      </c>
      <c r="AI1864" s="31" t="s">
        <v>7522</v>
      </c>
      <c r="AJ1864" s="31" t="s">
        <v>74</v>
      </c>
      <c r="AK1864" s="31" t="s">
        <v>100</v>
      </c>
      <c r="AL1864" s="31" t="s">
        <v>161</v>
      </c>
      <c r="AM1864" s="31" t="s">
        <v>162</v>
      </c>
      <c r="AN1864" s="31">
        <v>0.97784000000000004</v>
      </c>
      <c r="AO1864" s="31" t="s">
        <v>68</v>
      </c>
      <c r="AP1864" s="31"/>
      <c r="AQ1864" s="31"/>
      <c r="AR1864" s="31" t="s">
        <v>68</v>
      </c>
      <c r="AS1864" s="31"/>
      <c r="AT1864" s="31"/>
      <c r="AU1864" s="31" t="s">
        <v>250</v>
      </c>
      <c r="AV1864" s="31" t="s">
        <v>251</v>
      </c>
      <c r="AW1864" s="31">
        <v>2.1384500000000002</v>
      </c>
      <c r="AX1864" s="31" t="s">
        <v>7523</v>
      </c>
      <c r="AY1864" s="31" t="s">
        <v>6148</v>
      </c>
      <c r="AZ1864" s="3">
        <v>34</v>
      </c>
      <c r="BA1864" s="31" t="s">
        <v>213</v>
      </c>
      <c r="BB1864" s="31">
        <v>38</v>
      </c>
      <c r="BC1864" s="31" t="s">
        <v>60</v>
      </c>
      <c r="BD1864" s="31" t="s">
        <v>60</v>
      </c>
      <c r="BE1864" s="31" t="s">
        <v>526</v>
      </c>
      <c r="BF1864" s="36" t="str">
        <f>IFERROR(VLOOKUP(Data_Power_app[[#This Row],[PRO ODER]],'Result'!H:J,3,0),"")</f>
        <v/>
      </c>
      <c r="BG1864" s="13" t="str">
        <f>IFERROR(VLOOKUP(Data_Power_app[[#This Row],[PRO ODER]]&amp;"LAM",'Real Time'!A:E,4,0),"")</f>
        <v>ML-03</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1983</v>
      </c>
      <c r="B1865" s="31" t="s">
        <v>7524</v>
      </c>
      <c r="C1865" s="31" t="s">
        <v>7525</v>
      </c>
      <c r="D1865" s="31" t="s">
        <v>86</v>
      </c>
      <c r="E1865" s="31" t="s">
        <v>209</v>
      </c>
      <c r="F1865" s="31" t="s">
        <v>72</v>
      </c>
      <c r="G1865" s="31">
        <v>2</v>
      </c>
      <c r="H1865" s="4">
        <v>45820</v>
      </c>
      <c r="I1865" s="4">
        <v>45814</v>
      </c>
      <c r="J1865" s="4">
        <v>45815</v>
      </c>
      <c r="K1865" s="4">
        <v>45821</v>
      </c>
      <c r="L1865" s="4">
        <v>45814.196111111109</v>
      </c>
      <c r="M1865" s="4" t="s">
        <v>60</v>
      </c>
      <c r="N1865" s="4"/>
      <c r="O1865" s="4" t="s">
        <v>60</v>
      </c>
      <c r="P1865" s="4" t="s">
        <v>60</v>
      </c>
      <c r="Q1865" s="4" t="s">
        <v>60</v>
      </c>
      <c r="R1865" s="4" t="s">
        <v>60</v>
      </c>
      <c r="S1865" s="4" t="s">
        <v>60</v>
      </c>
      <c r="T1865" s="4" t="s">
        <v>60</v>
      </c>
      <c r="U1865" s="4"/>
      <c r="V1865" s="4"/>
      <c r="W1865" s="4"/>
      <c r="X1865" s="4">
        <v>45817.431516203702</v>
      </c>
      <c r="Y1865" s="4" t="s">
        <v>125</v>
      </c>
      <c r="Z1865" s="4" t="s">
        <v>60</v>
      </c>
      <c r="AA1865" s="4">
        <v>45817.437337962961</v>
      </c>
      <c r="AB1865" s="4">
        <v>45820</v>
      </c>
      <c r="AC1865" s="4" t="s">
        <v>60</v>
      </c>
      <c r="AD1865" s="4">
        <v>45826</v>
      </c>
      <c r="AE1865" s="4">
        <v>45828</v>
      </c>
      <c r="AF1865" s="4"/>
      <c r="AG1865" s="31" t="s">
        <v>1107</v>
      </c>
      <c r="AH1865" s="31" t="s">
        <v>525</v>
      </c>
      <c r="AI1865" s="31" t="s">
        <v>7526</v>
      </c>
      <c r="AJ1865" s="31" t="s">
        <v>74</v>
      </c>
      <c r="AK1865" s="31" t="s">
        <v>100</v>
      </c>
      <c r="AL1865" s="31" t="s">
        <v>161</v>
      </c>
      <c r="AM1865" s="31" t="s">
        <v>162</v>
      </c>
      <c r="AN1865" s="31">
        <v>4.793E-2</v>
      </c>
      <c r="AO1865" s="31" t="s">
        <v>68</v>
      </c>
      <c r="AP1865" s="31"/>
      <c r="AQ1865" s="31"/>
      <c r="AR1865" s="31" t="s">
        <v>68</v>
      </c>
      <c r="AS1865" s="31"/>
      <c r="AT1865" s="31"/>
      <c r="AU1865" s="31" t="s">
        <v>665</v>
      </c>
      <c r="AV1865" s="31" t="s">
        <v>666</v>
      </c>
      <c r="AW1865" s="31">
        <v>0.10482</v>
      </c>
      <c r="AX1865" s="31" t="s">
        <v>3834</v>
      </c>
      <c r="AY1865" s="31" t="s">
        <v>3835</v>
      </c>
      <c r="AZ1865" s="3">
        <v>2</v>
      </c>
      <c r="BA1865" s="31" t="s">
        <v>213</v>
      </c>
      <c r="BB1865" s="31">
        <v>2</v>
      </c>
      <c r="BC1865" s="31" t="s">
        <v>60</v>
      </c>
      <c r="BD1865" s="31" t="s">
        <v>60</v>
      </c>
      <c r="BE1865" s="31" t="s">
        <v>526</v>
      </c>
      <c r="BF1865" s="36" t="str">
        <f>IFERROR(VLOOKUP(Data_Power_app[[#This Row],[PRO ODER]],'Result'!H:J,3,0),"")</f>
        <v/>
      </c>
      <c r="BG1865" s="13" t="str">
        <f>IFERROR(VLOOKUP(Data_Power_app[[#This Row],[PRO ODER]]&amp;"LAM",'Real Time'!A:E,4,0),"")</f>
        <v>ML-03</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1984</v>
      </c>
      <c r="B1866" s="31" t="s">
        <v>14373</v>
      </c>
      <c r="C1866" s="31" t="s">
        <v>14374</v>
      </c>
      <c r="D1866" s="31" t="s">
        <v>86</v>
      </c>
      <c r="E1866" s="31" t="s">
        <v>163</v>
      </c>
      <c r="F1866" s="31" t="s">
        <v>72</v>
      </c>
      <c r="G1866" s="31">
        <v>5250</v>
      </c>
      <c r="H1866" s="4">
        <v>45819</v>
      </c>
      <c r="I1866" s="4">
        <v>45819</v>
      </c>
      <c r="J1866" s="4">
        <v>45819</v>
      </c>
      <c r="K1866" s="4">
        <v>45820</v>
      </c>
      <c r="L1866" s="4">
        <v>45819.09578703704</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151</v>
      </c>
      <c r="AH1866" s="31" t="s">
        <v>525</v>
      </c>
      <c r="AI1866" s="31" t="s">
        <v>663</v>
      </c>
      <c r="AJ1866" s="31" t="s">
        <v>74</v>
      </c>
      <c r="AK1866" s="31" t="s">
        <v>100</v>
      </c>
      <c r="AL1866" s="31" t="s">
        <v>161</v>
      </c>
      <c r="AM1866" s="31" t="s">
        <v>162</v>
      </c>
      <c r="AN1866" s="31">
        <v>140.55733000000001</v>
      </c>
      <c r="AO1866" s="31" t="s">
        <v>68</v>
      </c>
      <c r="AP1866" s="31"/>
      <c r="AQ1866" s="31"/>
      <c r="AR1866" s="31" t="s">
        <v>68</v>
      </c>
      <c r="AS1866" s="31"/>
      <c r="AT1866" s="31"/>
      <c r="AU1866" s="31" t="s">
        <v>296</v>
      </c>
      <c r="AV1866" s="31" t="s">
        <v>297</v>
      </c>
      <c r="AW1866" s="31">
        <v>307.38567</v>
      </c>
      <c r="AX1866" s="31" t="s">
        <v>211</v>
      </c>
      <c r="AY1866" s="31" t="s">
        <v>212</v>
      </c>
      <c r="AZ1866" s="3">
        <v>5250</v>
      </c>
      <c r="BA1866" s="31" t="s">
        <v>213</v>
      </c>
      <c r="BB1866" s="31">
        <v>5250</v>
      </c>
      <c r="BC1866" s="31" t="s">
        <v>60</v>
      </c>
      <c r="BD1866" s="31" t="s">
        <v>60</v>
      </c>
      <c r="BE1866" s="31" t="s">
        <v>664</v>
      </c>
      <c r="BF1866" s="36" t="str">
        <f>IFERROR(VLOOKUP(Data_Power_app[[#This Row],[PRO ODER]],'Result'!H:J,3,0),"")</f>
        <v/>
      </c>
      <c r="BG1866" s="13" t="str">
        <f>IFERROR(VLOOKUP(Data_Power_app[[#This Row],[PRO ODER]]&amp;"LAM",'Real Time'!A:E,4,0),"")</f>
        <v>ML-03</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1985</v>
      </c>
      <c r="B1867" s="31" t="s">
        <v>14375</v>
      </c>
      <c r="C1867" s="31" t="s">
        <v>14376</v>
      </c>
      <c r="D1867" s="31" t="s">
        <v>86</v>
      </c>
      <c r="E1867" s="31" t="s">
        <v>163</v>
      </c>
      <c r="F1867" s="31" t="s">
        <v>72</v>
      </c>
      <c r="G1867" s="31">
        <v>3120</v>
      </c>
      <c r="H1867" s="4">
        <v>45819</v>
      </c>
      <c r="I1867" s="4">
        <v>45819</v>
      </c>
      <c r="J1867" s="4">
        <v>45819</v>
      </c>
      <c r="K1867" s="4">
        <v>45820</v>
      </c>
      <c r="L1867" s="4">
        <v>45819.197650462964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151</v>
      </c>
      <c r="AH1867" s="31" t="s">
        <v>525</v>
      </c>
      <c r="AI1867" s="31" t="s">
        <v>663</v>
      </c>
      <c r="AJ1867" s="31" t="s">
        <v>74</v>
      </c>
      <c r="AK1867" s="31" t="s">
        <v>100</v>
      </c>
      <c r="AL1867" s="31" t="s">
        <v>161</v>
      </c>
      <c r="AM1867" s="31" t="s">
        <v>162</v>
      </c>
      <c r="AN1867" s="31">
        <v>83.751840000000001</v>
      </c>
      <c r="AO1867" s="31" t="s">
        <v>68</v>
      </c>
      <c r="AP1867" s="31"/>
      <c r="AQ1867" s="31"/>
      <c r="AR1867" s="31" t="s">
        <v>68</v>
      </c>
      <c r="AS1867" s="31"/>
      <c r="AT1867" s="31"/>
      <c r="AU1867" s="31" t="s">
        <v>296</v>
      </c>
      <c r="AV1867" s="31" t="s">
        <v>297</v>
      </c>
      <c r="AW1867" s="31">
        <v>183.15868</v>
      </c>
      <c r="AX1867" s="31" t="s">
        <v>211</v>
      </c>
      <c r="AY1867" s="31" t="s">
        <v>212</v>
      </c>
      <c r="AZ1867" s="3">
        <v>3120</v>
      </c>
      <c r="BA1867" s="31" t="s">
        <v>213</v>
      </c>
      <c r="BB1867" s="31">
        <v>3120</v>
      </c>
      <c r="BC1867" s="31" t="s">
        <v>60</v>
      </c>
      <c r="BD1867" s="31" t="s">
        <v>60</v>
      </c>
      <c r="BE1867" s="31" t="s">
        <v>664</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1986</v>
      </c>
      <c r="B1868" s="31" t="s">
        <v>7527</v>
      </c>
      <c r="C1868" s="31" t="s">
        <v>7528</v>
      </c>
      <c r="D1868" s="31" t="s">
        <v>86</v>
      </c>
      <c r="E1868" s="31" t="s">
        <v>209</v>
      </c>
      <c r="F1868" s="31" t="s">
        <v>72</v>
      </c>
      <c r="G1868" s="31">
        <v>24</v>
      </c>
      <c r="H1868" s="4">
        <v>45820</v>
      </c>
      <c r="I1868" s="4">
        <v>45814</v>
      </c>
      <c r="J1868" s="4">
        <v>45815</v>
      </c>
      <c r="K1868" s="4">
        <v>45821</v>
      </c>
      <c r="L1868" s="4">
        <v>45814.196157407408</v>
      </c>
      <c r="M1868" s="4" t="s">
        <v>60</v>
      </c>
      <c r="N1868" s="4"/>
      <c r="O1868" s="4" t="s">
        <v>60</v>
      </c>
      <c r="P1868" s="4" t="s">
        <v>60</v>
      </c>
      <c r="Q1868" s="4" t="s">
        <v>60</v>
      </c>
      <c r="R1868" s="4" t="s">
        <v>60</v>
      </c>
      <c r="S1868" s="4" t="s">
        <v>60</v>
      </c>
      <c r="T1868" s="4" t="s">
        <v>60</v>
      </c>
      <c r="U1868" s="4"/>
      <c r="V1868" s="4"/>
      <c r="W1868" s="4"/>
      <c r="X1868" s="4">
        <v>45817.426921296297</v>
      </c>
      <c r="Y1868" s="4" t="s">
        <v>125</v>
      </c>
      <c r="Z1868" s="4" t="s">
        <v>60</v>
      </c>
      <c r="AA1868" s="4">
        <v>45817.43644675926</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0.62827</v>
      </c>
      <c r="AO1868" s="31" t="s">
        <v>68</v>
      </c>
      <c r="AP1868" s="31"/>
      <c r="AQ1868" s="31"/>
      <c r="AR1868" s="31" t="s">
        <v>68</v>
      </c>
      <c r="AS1868" s="31"/>
      <c r="AT1868" s="31"/>
      <c r="AU1868" s="31" t="s">
        <v>665</v>
      </c>
      <c r="AV1868" s="31" t="s">
        <v>666</v>
      </c>
      <c r="AW1868" s="31">
        <v>1.3739600000000001</v>
      </c>
      <c r="AX1868" s="31" t="s">
        <v>3834</v>
      </c>
      <c r="AY1868" s="31" t="s">
        <v>3835</v>
      </c>
      <c r="AZ1868" s="3">
        <v>22</v>
      </c>
      <c r="BA1868" s="31" t="s">
        <v>213</v>
      </c>
      <c r="BB1868" s="31">
        <v>24</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1987</v>
      </c>
      <c r="B1869" s="31" t="s">
        <v>7529</v>
      </c>
      <c r="C1869" s="31" t="s">
        <v>7530</v>
      </c>
      <c r="D1869" s="31" t="s">
        <v>86</v>
      </c>
      <c r="E1869" s="31" t="s">
        <v>209</v>
      </c>
      <c r="F1869" s="31" t="s">
        <v>72</v>
      </c>
      <c r="G1869" s="31">
        <v>10</v>
      </c>
      <c r="H1869" s="4">
        <v>45820</v>
      </c>
      <c r="I1869" s="4">
        <v>45814</v>
      </c>
      <c r="J1869" s="4" t="s">
        <v>60</v>
      </c>
      <c r="K1869" s="4">
        <v>45821</v>
      </c>
      <c r="L1869" s="4">
        <v>45814.190555555557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1969</v>
      </c>
      <c r="AH1869" s="31" t="s">
        <v>525</v>
      </c>
      <c r="AI1869" s="31" t="s">
        <v>7522</v>
      </c>
      <c r="AJ1869" s="31" t="s">
        <v>74</v>
      </c>
      <c r="AK1869" s="31" t="s">
        <v>100</v>
      </c>
      <c r="AL1869" s="31" t="s">
        <v>161</v>
      </c>
      <c r="AM1869" s="31" t="s">
        <v>162</v>
      </c>
      <c r="AN1869" s="31">
        <v>0.25424000000000002</v>
      </c>
      <c r="AO1869" s="31" t="s">
        <v>68</v>
      </c>
      <c r="AP1869" s="31"/>
      <c r="AQ1869" s="31"/>
      <c r="AR1869" s="31" t="s">
        <v>68</v>
      </c>
      <c r="AS1869" s="31"/>
      <c r="AT1869" s="31"/>
      <c r="AU1869" s="31" t="s">
        <v>250</v>
      </c>
      <c r="AV1869" s="31" t="s">
        <v>251</v>
      </c>
      <c r="AW1869" s="31">
        <v>0.55601999999999996</v>
      </c>
      <c r="AX1869" s="31" t="s">
        <v>7523</v>
      </c>
      <c r="AY1869" s="31" t="s">
        <v>6148</v>
      </c>
      <c r="AZ1869" s="3">
        <v>8</v>
      </c>
      <c r="BA1869" s="31" t="s">
        <v>213</v>
      </c>
      <c r="BB1869" s="31">
        <v>10</v>
      </c>
      <c r="BC1869" s="31" t="s">
        <v>60</v>
      </c>
      <c r="BD1869" s="31" t="s">
        <v>60</v>
      </c>
      <c r="BE1869" s="31" t="s">
        <v>526</v>
      </c>
      <c r="BF1869" s="36" t="str">
        <f>IFERROR(VLOOKUP(Data_Power_app[[#This Row],[PRO ODER]],'Result'!H:J,3,0),"")</f>
        <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1988</v>
      </c>
      <c r="B1870" s="31" t="s">
        <v>16412</v>
      </c>
      <c r="C1870" s="31" t="s">
        <v>16413</v>
      </c>
      <c r="D1870" s="31" t="s">
        <v>117</v>
      </c>
      <c r="E1870" s="31" t="s">
        <v>118</v>
      </c>
      <c r="F1870" s="31" t="s">
        <v>72</v>
      </c>
      <c r="G1870" s="31">
        <v>600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16414</v>
      </c>
      <c r="AI1870" s="31" t="s">
        <v>16415</v>
      </c>
      <c r="AJ1870" s="31" t="s">
        <v>74</v>
      </c>
      <c r="AK1870" s="31" t="s">
        <v>100</v>
      </c>
      <c r="AL1870" s="31" t="s">
        <v>14244</v>
      </c>
      <c r="AM1870" s="31" t="s">
        <v>14245</v>
      </c>
      <c r="AN1870" s="31">
        <v>12.16398</v>
      </c>
      <c r="AO1870" s="31" t="s">
        <v>68</v>
      </c>
      <c r="AP1870" s="31"/>
      <c r="AQ1870" s="31"/>
      <c r="AR1870" s="31" t="s">
        <v>68</v>
      </c>
      <c r="AS1870" s="31"/>
      <c r="AT1870" s="31"/>
      <c r="AU1870" s="31" t="s">
        <v>16416</v>
      </c>
      <c r="AV1870" s="31" t="s">
        <v>16417</v>
      </c>
      <c r="AW1870" s="31">
        <v>26.602920000000001</v>
      </c>
      <c r="AX1870" s="31" t="s">
        <v>6499</v>
      </c>
      <c r="AY1870" s="31" t="s">
        <v>6500</v>
      </c>
      <c r="AZ1870" s="3">
        <v>600</v>
      </c>
      <c r="BA1870" s="31" t="s">
        <v>60</v>
      </c>
      <c r="BB1870" s="31">
        <v>600</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1989</v>
      </c>
      <c r="B1871" s="31" t="s">
        <v>6749</v>
      </c>
      <c r="C1871" s="31" t="s">
        <v>6750</v>
      </c>
      <c r="D1871" s="31" t="s">
        <v>117</v>
      </c>
      <c r="E1871" s="31" t="s">
        <v>118</v>
      </c>
      <c r="F1871" s="31" t="s">
        <v>72</v>
      </c>
      <c r="G1871" s="31">
        <v>2832</v>
      </c>
      <c r="H1871" s="4">
        <v>45820</v>
      </c>
      <c r="I1871" s="4">
        <v>45813</v>
      </c>
      <c r="J1871" s="4">
        <v>45817</v>
      </c>
      <c r="K1871" s="4">
        <v>45821</v>
      </c>
      <c r="L1871" s="4">
        <v>45817.980081018519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45826</v>
      </c>
      <c r="AE1871" s="4">
        <v>45828</v>
      </c>
      <c r="AF1871" s="4"/>
      <c r="AG1871" s="31" t="s">
        <v>151</v>
      </c>
      <c r="AH1871" s="31" t="s">
        <v>120</v>
      </c>
      <c r="AI1871" s="31" t="s">
        <v>6496</v>
      </c>
      <c r="AJ1871" s="31" t="s">
        <v>74</v>
      </c>
      <c r="AK1871" s="31" t="s">
        <v>100</v>
      </c>
      <c r="AL1871" s="31" t="s">
        <v>3773</v>
      </c>
      <c r="AM1871" s="31" t="s">
        <v>3774</v>
      </c>
      <c r="AN1871" s="31">
        <v>84.959549999999993</v>
      </c>
      <c r="AO1871" s="31" t="s">
        <v>68</v>
      </c>
      <c r="AP1871" s="31"/>
      <c r="AQ1871" s="31"/>
      <c r="AR1871" s="31" t="s">
        <v>68</v>
      </c>
      <c r="AS1871" s="31"/>
      <c r="AT1871" s="31"/>
      <c r="AU1871" s="31" t="s">
        <v>6497</v>
      </c>
      <c r="AV1871" s="31" t="s">
        <v>6498</v>
      </c>
      <c r="AW1871" s="31">
        <v>102.20205</v>
      </c>
      <c r="AX1871" s="31" t="s">
        <v>6499</v>
      </c>
      <c r="AY1871" s="31" t="s">
        <v>6500</v>
      </c>
      <c r="AZ1871" s="3">
        <v>2832</v>
      </c>
      <c r="BA1871" s="31" t="s">
        <v>60</v>
      </c>
      <c r="BB1871" s="31">
        <v>2832</v>
      </c>
      <c r="BC1871" s="31" t="s">
        <v>60</v>
      </c>
      <c r="BD1871" s="31" t="s">
        <v>60</v>
      </c>
      <c r="BE1871" s="31" t="s">
        <v>60</v>
      </c>
      <c r="BF1871" s="36" t="str">
        <f>IFERROR(VLOOKUP(Data_Power_app[[#This Row],[PRO ODER]],'Result'!H:J,3,0),"")</f>
        <v>LAMINATION 2</v>
      </c>
      <c r="BG1871" s="13" t="str">
        <f>IFERROR(VLOOKUP(Data_Power_app[[#This Row],[PRO ODER]]&amp;"LAM",'Real Time'!A:E,4,0),"")</f>
        <v>ML-01</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1990</v>
      </c>
      <c r="B1872" s="31" t="s">
        <v>16418</v>
      </c>
      <c r="C1872" s="31" t="s">
        <v>16419</v>
      </c>
      <c r="D1872" s="31" t="s">
        <v>117</v>
      </c>
      <c r="E1872" s="31" t="s">
        <v>118</v>
      </c>
      <c r="F1872" s="31" t="s">
        <v>72</v>
      </c>
      <c r="G1872" s="31">
        <v>192</v>
      </c>
      <c r="H1872" s="4">
        <v>45820</v>
      </c>
      <c r="I1872" s="4">
        <v>37231</v>
      </c>
      <c r="J1872" s="4" t="s">
        <v>60</v>
      </c>
      <c r="K1872" s="4">
        <v>45821</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119</v>
      </c>
      <c r="AH1872" s="31" t="s">
        <v>16414</v>
      </c>
      <c r="AI1872" s="31" t="s">
        <v>16415</v>
      </c>
      <c r="AJ1872" s="31" t="s">
        <v>74</v>
      </c>
      <c r="AK1872" s="31" t="s">
        <v>100</v>
      </c>
      <c r="AL1872" s="31" t="s">
        <v>14244</v>
      </c>
      <c r="AM1872" s="31" t="s">
        <v>14245</v>
      </c>
      <c r="AN1872" s="31">
        <v>4.0118</v>
      </c>
      <c r="AO1872" s="31" t="s">
        <v>68</v>
      </c>
      <c r="AP1872" s="31"/>
      <c r="AQ1872" s="31"/>
      <c r="AR1872" s="31" t="s">
        <v>68</v>
      </c>
      <c r="AS1872" s="31"/>
      <c r="AT1872" s="31"/>
      <c r="AU1872" s="31" t="s">
        <v>16416</v>
      </c>
      <c r="AV1872" s="31" t="s">
        <v>16417</v>
      </c>
      <c r="AW1872" s="31">
        <v>8.7740100000000005</v>
      </c>
      <c r="AX1872" s="31" t="s">
        <v>6499</v>
      </c>
      <c r="AY1872" s="31" t="s">
        <v>6500</v>
      </c>
      <c r="AZ1872" s="3">
        <v>192</v>
      </c>
      <c r="BA1872" s="31" t="s">
        <v>60</v>
      </c>
      <c r="BB1872" s="31">
        <v>192</v>
      </c>
      <c r="BC1872" s="31" t="s">
        <v>60</v>
      </c>
      <c r="BD1872" s="31" t="s">
        <v>60</v>
      </c>
      <c r="BE1872" s="31" t="s">
        <v>60</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1991</v>
      </c>
      <c r="B1873" s="31" t="s">
        <v>16420</v>
      </c>
      <c r="C1873" s="31" t="s">
        <v>16421</v>
      </c>
      <c r="D1873" s="31" t="s">
        <v>117</v>
      </c>
      <c r="E1873" s="31" t="s">
        <v>118</v>
      </c>
      <c r="F1873" s="31" t="s">
        <v>72</v>
      </c>
      <c r="G1873" s="31">
        <v>14</v>
      </c>
      <c r="H1873" s="4">
        <v>45821</v>
      </c>
      <c r="I1873" s="4">
        <v>37231</v>
      </c>
      <c r="J1873" s="4" t="s">
        <v>60</v>
      </c>
      <c r="K1873" s="4">
        <v>45822</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120</v>
      </c>
      <c r="AI1873" s="31" t="s">
        <v>6496</v>
      </c>
      <c r="AJ1873" s="31" t="s">
        <v>74</v>
      </c>
      <c r="AK1873" s="31" t="s">
        <v>100</v>
      </c>
      <c r="AL1873" s="31" t="s">
        <v>3773</v>
      </c>
      <c r="AM1873" s="31" t="s">
        <v>3774</v>
      </c>
      <c r="AN1873" s="31">
        <v>0.44625999999999999</v>
      </c>
      <c r="AO1873" s="31" t="s">
        <v>68</v>
      </c>
      <c r="AP1873" s="31"/>
      <c r="AQ1873" s="31"/>
      <c r="AR1873" s="31" t="s">
        <v>68</v>
      </c>
      <c r="AS1873" s="31"/>
      <c r="AT1873" s="31"/>
      <c r="AU1873" s="31" t="s">
        <v>6497</v>
      </c>
      <c r="AV1873" s="31" t="s">
        <v>6498</v>
      </c>
      <c r="AW1873" s="31">
        <v>0.53678000000000003</v>
      </c>
      <c r="AX1873" s="31" t="s">
        <v>6499</v>
      </c>
      <c r="AY1873" s="31" t="s">
        <v>6500</v>
      </c>
      <c r="AZ1873" s="3">
        <v>14</v>
      </c>
      <c r="BA1873" s="31" t="s">
        <v>60</v>
      </c>
      <c r="BB1873" s="31">
        <v>14</v>
      </c>
      <c r="BC1873" s="31" t="s">
        <v>60</v>
      </c>
      <c r="BD1873" s="31" t="s">
        <v>60</v>
      </c>
      <c r="BE1873" s="31" t="s">
        <v>60</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1992</v>
      </c>
      <c r="B1874" s="31" t="s">
        <v>16422</v>
      </c>
      <c r="C1874" s="31" t="s">
        <v>16423</v>
      </c>
      <c r="D1874" s="31" t="s">
        <v>117</v>
      </c>
      <c r="E1874" s="31" t="s">
        <v>118</v>
      </c>
      <c r="F1874" s="31" t="s">
        <v>72</v>
      </c>
      <c r="G1874" s="31">
        <v>16</v>
      </c>
      <c r="H1874" s="4">
        <v>45820</v>
      </c>
      <c r="I1874" s="4">
        <v>37231</v>
      </c>
      <c r="J1874" s="4" t="s">
        <v>60</v>
      </c>
      <c r="K1874" s="4">
        <v>45821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1" t="s">
        <v>119</v>
      </c>
      <c r="AH1874" s="31" t="s">
        <v>16414</v>
      </c>
      <c r="AI1874" s="31" t="s">
        <v>16415</v>
      </c>
      <c r="AJ1874" s="31" t="s">
        <v>74</v>
      </c>
      <c r="AK1874" s="31" t="s">
        <v>100</v>
      </c>
      <c r="AL1874" s="31" t="s">
        <v>14244</v>
      </c>
      <c r="AM1874" s="31" t="s">
        <v>14245</v>
      </c>
      <c r="AN1874" s="31">
        <v>0.37364999999999998</v>
      </c>
      <c r="AO1874" s="31" t="s">
        <v>68</v>
      </c>
      <c r="AP1874" s="31"/>
      <c r="AQ1874" s="31"/>
      <c r="AR1874" s="31" t="s">
        <v>68</v>
      </c>
      <c r="AS1874" s="31"/>
      <c r="AT1874" s="31"/>
      <c r="AU1874" s="31" t="s">
        <v>16416</v>
      </c>
      <c r="AV1874" s="31" t="s">
        <v>16417</v>
      </c>
      <c r="AW1874" s="31">
        <v>0.81713999999999998</v>
      </c>
      <c r="AX1874" s="31" t="s">
        <v>6499</v>
      </c>
      <c r="AY1874" s="31" t="s">
        <v>6500</v>
      </c>
      <c r="AZ1874" s="3">
        <v>16</v>
      </c>
      <c r="BA1874" s="31" t="s">
        <v>60</v>
      </c>
      <c r="BB1874" s="31">
        <v>16</v>
      </c>
      <c r="BC1874" s="31" t="s">
        <v>60</v>
      </c>
      <c r="BD1874" s="31" t="s">
        <v>60</v>
      </c>
      <c r="BE1874" s="31" t="s">
        <v>60</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1993</v>
      </c>
      <c r="B1875" s="31" t="s">
        <v>16424</v>
      </c>
      <c r="C1875" s="31" t="s">
        <v>16425</v>
      </c>
      <c r="D1875" s="31" t="s">
        <v>117</v>
      </c>
      <c r="E1875" s="31" t="s">
        <v>118</v>
      </c>
      <c r="F1875" s="31" t="s">
        <v>72</v>
      </c>
      <c r="G1875" s="31">
        <v>1800</v>
      </c>
      <c r="H1875" s="4">
        <v>45821</v>
      </c>
      <c r="I1875" s="4">
        <v>37231</v>
      </c>
      <c r="J1875" s="4" t="s">
        <v>60</v>
      </c>
      <c r="K1875" s="4">
        <v>45822</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15056</v>
      </c>
      <c r="AI1875" s="31" t="s">
        <v>16426</v>
      </c>
      <c r="AJ1875" s="31" t="s">
        <v>74</v>
      </c>
      <c r="AK1875" s="31" t="s">
        <v>100</v>
      </c>
      <c r="AL1875" s="31" t="s">
        <v>3773</v>
      </c>
      <c r="AM1875" s="31" t="s">
        <v>3774</v>
      </c>
      <c r="AN1875" s="31">
        <v>54.922359999999998</v>
      </c>
      <c r="AO1875" s="31" t="s">
        <v>68</v>
      </c>
      <c r="AP1875" s="31"/>
      <c r="AQ1875" s="31"/>
      <c r="AR1875" s="31" t="s">
        <v>68</v>
      </c>
      <c r="AS1875" s="31"/>
      <c r="AT1875" s="31"/>
      <c r="AU1875" s="31" t="s">
        <v>3777</v>
      </c>
      <c r="AV1875" s="31" t="s">
        <v>3778</v>
      </c>
      <c r="AW1875" s="31">
        <v>66.070390000000003</v>
      </c>
      <c r="AX1875" s="31" t="s">
        <v>16427</v>
      </c>
      <c r="AY1875" s="31" t="s">
        <v>16428</v>
      </c>
      <c r="AZ1875" s="3">
        <v>1800</v>
      </c>
      <c r="BA1875" s="31" t="s">
        <v>60</v>
      </c>
      <c r="BB1875" s="31">
        <v>1800</v>
      </c>
      <c r="BC1875" s="31" t="s">
        <v>60</v>
      </c>
      <c r="BD1875" s="31" t="s">
        <v>60</v>
      </c>
      <c r="BE1875" s="31" t="s">
        <v>60</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1994</v>
      </c>
      <c r="B1876" s="31" t="s">
        <v>16429</v>
      </c>
      <c r="C1876" s="31" t="s">
        <v>16430</v>
      </c>
      <c r="D1876" s="31" t="s">
        <v>117</v>
      </c>
      <c r="E1876" s="31" t="s">
        <v>118</v>
      </c>
      <c r="F1876" s="31" t="s">
        <v>72</v>
      </c>
      <c r="G1876" s="31">
        <v>10</v>
      </c>
      <c r="H1876" s="4">
        <v>45821</v>
      </c>
      <c r="I1876" s="4">
        <v>37231</v>
      </c>
      <c r="J1876" s="4" t="s">
        <v>60</v>
      </c>
      <c r="K1876" s="4">
        <v>45822</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15056</v>
      </c>
      <c r="AI1876" s="31" t="s">
        <v>16426</v>
      </c>
      <c r="AJ1876" s="31" t="s">
        <v>74</v>
      </c>
      <c r="AK1876" s="31" t="s">
        <v>100</v>
      </c>
      <c r="AL1876" s="31" t="s">
        <v>3773</v>
      </c>
      <c r="AM1876" s="31" t="s">
        <v>3774</v>
      </c>
      <c r="AN1876" s="31">
        <v>0.31385999999999997</v>
      </c>
      <c r="AO1876" s="31" t="s">
        <v>68</v>
      </c>
      <c r="AP1876" s="31"/>
      <c r="AQ1876" s="31"/>
      <c r="AR1876" s="31" t="s">
        <v>68</v>
      </c>
      <c r="AS1876" s="31"/>
      <c r="AT1876" s="31"/>
      <c r="AU1876" s="31" t="s">
        <v>3777</v>
      </c>
      <c r="AV1876" s="31" t="s">
        <v>3778</v>
      </c>
      <c r="AW1876" s="31">
        <v>0.37759999999999999</v>
      </c>
      <c r="AX1876" s="31" t="s">
        <v>16427</v>
      </c>
      <c r="AY1876" s="31" t="s">
        <v>16428</v>
      </c>
      <c r="AZ1876" s="3">
        <v>10</v>
      </c>
      <c r="BA1876" s="31" t="s">
        <v>60</v>
      </c>
      <c r="BB1876" s="31">
        <v>10</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16431</v>
      </c>
      <c r="C1877" s="31" t="s">
        <v>16432</v>
      </c>
      <c r="D1877" s="31" t="s">
        <v>222</v>
      </c>
      <c r="E1877" s="31" t="s">
        <v>112</v>
      </c>
      <c r="F1877" s="31" t="s">
        <v>72</v>
      </c>
      <c r="G1877" s="31">
        <v>3294</v>
      </c>
      <c r="H1877" s="4">
        <v>45820</v>
      </c>
      <c r="I1877" s="4">
        <v>37231</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16433</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16434</v>
      </c>
      <c r="AY1877" s="31" t="s">
        <v>16435</v>
      </c>
      <c r="AZ1877" s="3">
        <v>3294</v>
      </c>
      <c r="BA1877" s="31" t="s">
        <v>213</v>
      </c>
      <c r="BB1877" s="31">
        <v>3294</v>
      </c>
      <c r="BC1877" s="31" t="s">
        <v>60</v>
      </c>
      <c r="BD1877" s="31" t="s">
        <v>60</v>
      </c>
      <c r="BE1877" s="31" t="s">
        <v>502</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16436</v>
      </c>
      <c r="C1878" s="31" t="s">
        <v>16437</v>
      </c>
      <c r="D1878" s="31" t="s">
        <v>222</v>
      </c>
      <c r="E1878" s="31" t="s">
        <v>112</v>
      </c>
      <c r="F1878" s="31" t="s">
        <v>72</v>
      </c>
      <c r="G1878" s="31">
        <v>1554</v>
      </c>
      <c r="H1878" s="4">
        <v>45820</v>
      </c>
      <c r="I1878" s="4">
        <v>37231</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16438</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16439</v>
      </c>
      <c r="AY1878" s="31" t="s">
        <v>16440</v>
      </c>
      <c r="AZ1878" s="3">
        <v>1554</v>
      </c>
      <c r="BA1878" s="31" t="s">
        <v>213</v>
      </c>
      <c r="BB1878" s="31">
        <v>1554</v>
      </c>
      <c r="BC1878" s="31" t="s">
        <v>60</v>
      </c>
      <c r="BD1878" s="31" t="s">
        <v>60</v>
      </c>
      <c r="BE1878" s="31" t="s">
        <v>502</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16441</v>
      </c>
      <c r="C1879" s="31" t="s">
        <v>16442</v>
      </c>
      <c r="D1879" s="31" t="s">
        <v>222</v>
      </c>
      <c r="E1879" s="31" t="s">
        <v>112</v>
      </c>
      <c r="F1879" s="31" t="s">
        <v>72</v>
      </c>
      <c r="G1879" s="31">
        <v>2682</v>
      </c>
      <c r="H1879" s="4">
        <v>45820</v>
      </c>
      <c r="I1879" s="4">
        <v>37231</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16433</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16434</v>
      </c>
      <c r="AY1879" s="31" t="s">
        <v>16435</v>
      </c>
      <c r="AZ1879" s="3">
        <v>2682</v>
      </c>
      <c r="BA1879" s="31" t="s">
        <v>213</v>
      </c>
      <c r="BB1879" s="31">
        <v>2682</v>
      </c>
      <c r="BC1879" s="31" t="s">
        <v>60</v>
      </c>
      <c r="BD1879" s="31" t="s">
        <v>60</v>
      </c>
      <c r="BE1879" s="31" t="s">
        <v>502</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16443</v>
      </c>
      <c r="C1880" s="31" t="s">
        <v>16444</v>
      </c>
      <c r="D1880" s="31" t="s">
        <v>222</v>
      </c>
      <c r="E1880" s="31" t="s">
        <v>112</v>
      </c>
      <c r="F1880" s="31" t="s">
        <v>72</v>
      </c>
      <c r="G1880" s="31">
        <v>4530</v>
      </c>
      <c r="H1880" s="4">
        <v>45820</v>
      </c>
      <c r="I1880" s="4">
        <v>37231</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16445</v>
      </c>
      <c r="C1881" s="31" t="s">
        <v>16446</v>
      </c>
      <c r="D1881" s="31" t="s">
        <v>222</v>
      </c>
      <c r="E1881" s="31" t="s">
        <v>112</v>
      </c>
      <c r="F1881" s="31" t="s">
        <v>72</v>
      </c>
      <c r="G1881" s="31">
        <v>3150</v>
      </c>
      <c r="H1881" s="4">
        <v>45820</v>
      </c>
      <c r="I1881" s="4">
        <v>37231</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16438</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16439</v>
      </c>
      <c r="AY1881" s="31" t="s">
        <v>16440</v>
      </c>
      <c r="AZ1881" s="3">
        <v>3150</v>
      </c>
      <c r="BA1881" s="31" t="s">
        <v>213</v>
      </c>
      <c r="BB1881" s="31">
        <v>3150</v>
      </c>
      <c r="BC1881" s="31" t="s">
        <v>60</v>
      </c>
      <c r="BD1881" s="31" t="s">
        <v>60</v>
      </c>
      <c r="BE1881" s="31" t="s">
        <v>502</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16447</v>
      </c>
      <c r="C1882" s="31" t="s">
        <v>16448</v>
      </c>
      <c r="D1882" s="31" t="s">
        <v>222</v>
      </c>
      <c r="E1882" s="31" t="s">
        <v>112</v>
      </c>
      <c r="F1882" s="31" t="s">
        <v>72</v>
      </c>
      <c r="G1882" s="31">
        <v>3750</v>
      </c>
      <c r="H1882" s="4">
        <v>45820</v>
      </c>
      <c r="I1882" s="4">
        <v>37231</v>
      </c>
      <c r="J1882" s="4" t="s">
        <v>60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2001</v>
      </c>
      <c r="B1883" s="31" t="s">
        <v>16449</v>
      </c>
      <c r="C1883" s="31" t="s">
        <v>16450</v>
      </c>
      <c r="D1883" s="31" t="s">
        <v>222</v>
      </c>
      <c r="E1883" s="31" t="s">
        <v>112</v>
      </c>
      <c r="F1883" s="31" t="s">
        <v>72</v>
      </c>
      <c r="G1883" s="31">
        <v>527</v>
      </c>
      <c r="H1883" s="4">
        <v>45821</v>
      </c>
      <c r="I1883" s="4">
        <v>37231</v>
      </c>
      <c r="J1883" s="4" t="s">
        <v>60</v>
      </c>
      <c r="K1883" s="4">
        <v>45822</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45826</v>
      </c>
      <c r="AE1883" s="4">
        <v>45828</v>
      </c>
      <c r="AF1883" s="4"/>
      <c r="AG1883" s="31" t="s">
        <v>119</v>
      </c>
      <c r="AH1883" s="31" t="s">
        <v>16451</v>
      </c>
      <c r="AI1883" s="31" t="s">
        <v>16452</v>
      </c>
      <c r="AJ1883" s="31" t="s">
        <v>74</v>
      </c>
      <c r="AK1883" s="31" t="s">
        <v>100</v>
      </c>
      <c r="AL1883" s="31" t="s">
        <v>16453</v>
      </c>
      <c r="AM1883" s="31" t="s">
        <v>16454</v>
      </c>
      <c r="AN1883" s="31">
        <v>19.988209999999999</v>
      </c>
      <c r="AO1883" s="31" t="s">
        <v>68</v>
      </c>
      <c r="AP1883" s="31"/>
      <c r="AQ1883" s="31"/>
      <c r="AR1883" s="31" t="s">
        <v>68</v>
      </c>
      <c r="AS1883" s="31"/>
      <c r="AT1883" s="31"/>
      <c r="AU1883" s="31" t="s">
        <v>16455</v>
      </c>
      <c r="AV1883" s="31" t="s">
        <v>16456</v>
      </c>
      <c r="AW1883" s="31">
        <v>24.04861</v>
      </c>
      <c r="AX1883" s="31" t="s">
        <v>16457</v>
      </c>
      <c r="AY1883" s="31" t="s">
        <v>16458</v>
      </c>
      <c r="AZ1883" s="3">
        <v>527</v>
      </c>
      <c r="BA1883" s="31" t="s">
        <v>213</v>
      </c>
      <c r="BB1883" s="31">
        <v>527</v>
      </c>
      <c r="BC1883" s="31" t="s">
        <v>60</v>
      </c>
      <c r="BD1883" s="31" t="s">
        <v>60</v>
      </c>
      <c r="BE1883" s="31" t="s">
        <v>16459</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2002</v>
      </c>
      <c r="B1884" s="31" t="s">
        <v>16460</v>
      </c>
      <c r="C1884" s="31" t="s">
        <v>16461</v>
      </c>
      <c r="D1884" s="31" t="s">
        <v>222</v>
      </c>
      <c r="E1884" s="31" t="s">
        <v>112</v>
      </c>
      <c r="F1884" s="31" t="s">
        <v>72</v>
      </c>
      <c r="G1884" s="31">
        <v>708</v>
      </c>
      <c r="H1884" s="4">
        <v>45821</v>
      </c>
      <c r="I1884" s="4">
        <v>37231</v>
      </c>
      <c r="J1884" s="4" t="s">
        <v>60</v>
      </c>
      <c r="K1884" s="4">
        <v>45822</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45826</v>
      </c>
      <c r="AE1884" s="4">
        <v>45828</v>
      </c>
      <c r="AF1884" s="4"/>
      <c r="AG1884" s="31" t="s">
        <v>119</v>
      </c>
      <c r="AH1884" s="31" t="s">
        <v>16451</v>
      </c>
      <c r="AI1884" s="31" t="s">
        <v>16452</v>
      </c>
      <c r="AJ1884" s="31" t="s">
        <v>74</v>
      </c>
      <c r="AK1884" s="31" t="s">
        <v>100</v>
      </c>
      <c r="AL1884" s="31" t="s">
        <v>16453</v>
      </c>
      <c r="AM1884" s="31" t="s">
        <v>16454</v>
      </c>
      <c r="AN1884" s="31">
        <v>26.72476</v>
      </c>
      <c r="AO1884" s="31" t="s">
        <v>68</v>
      </c>
      <c r="AP1884" s="31"/>
      <c r="AQ1884" s="31"/>
      <c r="AR1884" s="31" t="s">
        <v>68</v>
      </c>
      <c r="AS1884" s="31"/>
      <c r="AT1884" s="31"/>
      <c r="AU1884" s="31" t="s">
        <v>16455</v>
      </c>
      <c r="AV1884" s="31" t="s">
        <v>16456</v>
      </c>
      <c r="AW1884" s="31">
        <v>32.153440000000003</v>
      </c>
      <c r="AX1884" s="31" t="s">
        <v>16457</v>
      </c>
      <c r="AY1884" s="31" t="s">
        <v>16458</v>
      </c>
      <c r="AZ1884" s="3">
        <v>708</v>
      </c>
      <c r="BA1884" s="31" t="s">
        <v>213</v>
      </c>
      <c r="BB1884" s="31">
        <v>708</v>
      </c>
      <c r="BC1884" s="31" t="s">
        <v>60</v>
      </c>
      <c r="BD1884" s="31" t="s">
        <v>60</v>
      </c>
      <c r="BE1884" s="31" t="s">
        <v>16459</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2003</v>
      </c>
      <c r="B1885" s="31" t="s">
        <v>4401</v>
      </c>
      <c r="C1885" s="31" t="s">
        <v>4402</v>
      </c>
      <c r="D1885" s="31" t="s">
        <v>86</v>
      </c>
      <c r="E1885" s="31" t="s">
        <v>163</v>
      </c>
      <c r="F1885" s="31" t="s">
        <v>59</v>
      </c>
      <c r="G1885" s="31">
        <v>4928</v>
      </c>
      <c r="H1885" s="4">
        <v>45818</v>
      </c>
      <c r="I1885" s="4">
        <v>45813</v>
      </c>
      <c r="J1885" s="4">
        <v>45813</v>
      </c>
      <c r="K1885" s="4">
        <v>45819</v>
      </c>
      <c r="L1885" s="4">
        <v>45814.521168981482</v>
      </c>
      <c r="M1885" s="4">
        <v>45819</v>
      </c>
      <c r="N1885" s="4">
        <v>45817.358298611114</v>
      </c>
      <c r="O1885" s="4" t="s">
        <v>60</v>
      </c>
      <c r="P1885" s="4" t="s">
        <v>60</v>
      </c>
      <c r="Q1885" s="4" t="s">
        <v>60</v>
      </c>
      <c r="R1885" s="4" t="s">
        <v>60</v>
      </c>
      <c r="S1885" s="4" t="s">
        <v>60</v>
      </c>
      <c r="T1885" s="4">
        <v>45821</v>
      </c>
      <c r="U1885" s="4">
        <v>45817.045057870368</v>
      </c>
      <c r="V1885" s="4">
        <v>45819.433391203704</v>
      </c>
      <c r="W1885" s="4">
        <v>45822</v>
      </c>
      <c r="X1885" s="4">
        <v>45819.215810185182</v>
      </c>
      <c r="Y1885" s="4" t="s">
        <v>61</v>
      </c>
      <c r="Z1885" s="4">
        <v>45824</v>
      </c>
      <c r="AA1885" s="4">
        <v>45820.308321759258</v>
      </c>
      <c r="AB1885" s="4" t="s">
        <v>60</v>
      </c>
      <c r="AC1885" s="4">
        <v>45825</v>
      </c>
      <c r="AD1885" s="4">
        <v>45827</v>
      </c>
      <c r="AE1885" s="4">
        <v>45828</v>
      </c>
      <c r="AF1885" s="4"/>
      <c r="AG1885" s="31" t="s">
        <v>62</v>
      </c>
      <c r="AH1885" s="31" t="s">
        <v>438</v>
      </c>
      <c r="AI1885" s="31" t="s">
        <v>1382</v>
      </c>
      <c r="AJ1885" s="31" t="s">
        <v>172</v>
      </c>
      <c r="AK1885" s="31" t="s">
        <v>65</v>
      </c>
      <c r="AL1885" s="31" t="s">
        <v>439</v>
      </c>
      <c r="AM1885" s="31" t="s">
        <v>440</v>
      </c>
      <c r="AN1885" s="31">
        <v>148.66887</v>
      </c>
      <c r="AO1885" s="31" t="s">
        <v>68</v>
      </c>
      <c r="AP1885" s="31"/>
      <c r="AQ1885" s="31"/>
      <c r="AR1885" s="31" t="s">
        <v>68</v>
      </c>
      <c r="AS1885" s="31"/>
      <c r="AT1885" s="31"/>
      <c r="AU1885" s="31" t="s">
        <v>1383</v>
      </c>
      <c r="AV1885" s="31" t="s">
        <v>1384</v>
      </c>
      <c r="AW1885" s="31">
        <v>325.13546000000002</v>
      </c>
      <c r="AX1885" s="31" t="s">
        <v>1385</v>
      </c>
      <c r="AY1885" s="31" t="s">
        <v>1386</v>
      </c>
      <c r="AZ1885" s="3">
        <v>4928</v>
      </c>
      <c r="BA1885" s="31" t="s">
        <v>60</v>
      </c>
      <c r="BB1885" s="31">
        <v>4928</v>
      </c>
      <c r="BC1885" s="31" t="s">
        <v>60</v>
      </c>
      <c r="BD1885" s="31" t="s">
        <v>60</v>
      </c>
      <c r="BE1885" s="31" t="s">
        <v>60</v>
      </c>
      <c r="BF1885" s="36" t="str">
        <f>IFERROR(VLOOKUP(Data_Power_app[[#This Row],[PRO ODER]],'Result'!H:J,3,0),"")</f>
        <v>LAMINATION 5</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2004</v>
      </c>
      <c r="B1886" s="31" t="s">
        <v>4403</v>
      </c>
      <c r="C1886" s="31" t="s">
        <v>4404</v>
      </c>
      <c r="D1886" s="31" t="s">
        <v>86</v>
      </c>
      <c r="E1886" s="31" t="s">
        <v>163</v>
      </c>
      <c r="F1886" s="31" t="s">
        <v>59</v>
      </c>
      <c r="G1886" s="31">
        <v>9</v>
      </c>
      <c r="H1886" s="4">
        <v>45818</v>
      </c>
      <c r="I1886" s="4">
        <v>45813</v>
      </c>
      <c r="J1886" s="4">
        <v>45813</v>
      </c>
      <c r="K1886" s="4">
        <v>45819</v>
      </c>
      <c r="L1886" s="4">
        <v>45814.521203703705</v>
      </c>
      <c r="M1886" s="4">
        <v>45819</v>
      </c>
      <c r="N1886" s="4">
        <v>45817.358402777776</v>
      </c>
      <c r="O1886" s="4" t="s">
        <v>60</v>
      </c>
      <c r="P1886" s="4" t="s">
        <v>60</v>
      </c>
      <c r="Q1886" s="4" t="s">
        <v>60</v>
      </c>
      <c r="R1886" s="4" t="s">
        <v>60</v>
      </c>
      <c r="S1886" s="4" t="s">
        <v>60</v>
      </c>
      <c r="T1886" s="4">
        <v>45821</v>
      </c>
      <c r="U1886" s="4">
        <v>45817.046458333331</v>
      </c>
      <c r="V1886" s="4">
        <v>45818.199479166666</v>
      </c>
      <c r="W1886" s="4">
        <v>45822</v>
      </c>
      <c r="X1886" s="4">
        <v>45819.102349537039</v>
      </c>
      <c r="Y1886" s="4" t="s">
        <v>61</v>
      </c>
      <c r="Z1886" s="4">
        <v>45824</v>
      </c>
      <c r="AA1886" s="4">
        <v>45819.102673611109</v>
      </c>
      <c r="AB1886" s="4">
        <v>45820</v>
      </c>
      <c r="AC1886" s="4">
        <v>45825</v>
      </c>
      <c r="AD1886" s="4">
        <v>45827</v>
      </c>
      <c r="AE1886" s="4">
        <v>45828</v>
      </c>
      <c r="AF1886" s="4"/>
      <c r="AG1886" s="31" t="s">
        <v>1107</v>
      </c>
      <c r="AH1886" s="31" t="s">
        <v>438</v>
      </c>
      <c r="AI1886" s="31" t="s">
        <v>1382</v>
      </c>
      <c r="AJ1886" s="31" t="s">
        <v>172</v>
      </c>
      <c r="AK1886" s="31" t="s">
        <v>65</v>
      </c>
      <c r="AL1886" s="31" t="s">
        <v>439</v>
      </c>
      <c r="AM1886" s="31" t="s">
        <v>440</v>
      </c>
      <c r="AN1886" s="31">
        <v>0.30747000000000002</v>
      </c>
      <c r="AO1886" s="31" t="s">
        <v>68</v>
      </c>
      <c r="AP1886" s="31"/>
      <c r="AQ1886" s="31"/>
      <c r="AR1886" s="31" t="s">
        <v>68</v>
      </c>
      <c r="AS1886" s="31"/>
      <c r="AT1886" s="31"/>
      <c r="AU1886" s="31" t="s">
        <v>1383</v>
      </c>
      <c r="AV1886" s="31" t="s">
        <v>1384</v>
      </c>
      <c r="AW1886" s="31">
        <v>0.67244999999999999</v>
      </c>
      <c r="AX1886" s="31" t="s">
        <v>1385</v>
      </c>
      <c r="AY1886" s="31" t="s">
        <v>1386</v>
      </c>
      <c r="AZ1886" s="3">
        <v>9</v>
      </c>
      <c r="BA1886" s="31" t="s">
        <v>60</v>
      </c>
      <c r="BB1886" s="31">
        <v>9</v>
      </c>
      <c r="BC1886" s="31" t="s">
        <v>60</v>
      </c>
      <c r="BD1886" s="31" t="s">
        <v>60</v>
      </c>
      <c r="BE1886" s="31" t="s">
        <v>60</v>
      </c>
      <c r="BF1886" s="36" t="str">
        <f>IFERROR(VLOOKUP(Data_Power_app[[#This Row],[PRO ODER]],'Result'!H:J,3,0),"")</f>
        <v>LAMINATION 5</v>
      </c>
      <c r="BG1886" s="13" t="str">
        <f>IFERROR(VLOOKUP(Data_Power_app[[#This Row],[PRO ODER]]&amp;"LAM",'Real Time'!A:E,4,0),"")</f>
        <v>ML-04</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2005</v>
      </c>
      <c r="B1887" s="31" t="s">
        <v>961</v>
      </c>
      <c r="C1887" s="31" t="s">
        <v>962</v>
      </c>
      <c r="D1887" s="31" t="s">
        <v>86</v>
      </c>
      <c r="E1887" s="31" t="s">
        <v>163</v>
      </c>
      <c r="F1887" s="31" t="s">
        <v>59</v>
      </c>
      <c r="G1887" s="31">
        <v>423</v>
      </c>
      <c r="H1887" s="4">
        <v>45817</v>
      </c>
      <c r="I1887" s="4">
        <v>45780</v>
      </c>
      <c r="J1887" s="4">
        <v>45780</v>
      </c>
      <c r="K1887" s="4">
        <v>45818</v>
      </c>
      <c r="L1887" s="4">
        <v>45781.987129629626</v>
      </c>
      <c r="M1887" s="4">
        <v>45819</v>
      </c>
      <c r="N1887" s="4">
        <v>45782.969814814816</v>
      </c>
      <c r="O1887" s="4" t="s">
        <v>60</v>
      </c>
      <c r="P1887" s="4" t="s">
        <v>60</v>
      </c>
      <c r="Q1887" s="4" t="s">
        <v>60</v>
      </c>
      <c r="R1887" s="4" t="s">
        <v>60</v>
      </c>
      <c r="S1887" s="4" t="s">
        <v>60</v>
      </c>
      <c r="T1887" s="4">
        <v>45820</v>
      </c>
      <c r="U1887" s="4">
        <v>45782.093425925923</v>
      </c>
      <c r="V1887" s="4">
        <v>45786.341851851852</v>
      </c>
      <c r="W1887" s="4">
        <v>45822</v>
      </c>
      <c r="X1887" s="4">
        <v>45786.058009259257</v>
      </c>
      <c r="Y1887" s="4" t="s">
        <v>77</v>
      </c>
      <c r="Z1887" s="4">
        <v>45824</v>
      </c>
      <c r="AA1887" s="4">
        <v>45786.058194444442</v>
      </c>
      <c r="AB1887" s="4">
        <v>45820</v>
      </c>
      <c r="AC1887" s="4">
        <v>45825</v>
      </c>
      <c r="AD1887" s="4">
        <v>45827</v>
      </c>
      <c r="AE1887" s="4">
        <v>45828</v>
      </c>
      <c r="AF1887" s="4"/>
      <c r="AG1887" s="31" t="s">
        <v>1107</v>
      </c>
      <c r="AH1887" s="31" t="s">
        <v>268</v>
      </c>
      <c r="AI1887" s="31" t="s">
        <v>387</v>
      </c>
      <c r="AJ1887" s="31" t="s">
        <v>194</v>
      </c>
      <c r="AK1887" s="31" t="s">
        <v>100</v>
      </c>
      <c r="AL1887" s="31" t="s">
        <v>269</v>
      </c>
      <c r="AM1887" s="31" t="s">
        <v>270</v>
      </c>
      <c r="AN1887" s="31">
        <v>15.56757</v>
      </c>
      <c r="AO1887" s="31" t="s">
        <v>68</v>
      </c>
      <c r="AP1887" s="31"/>
      <c r="AQ1887" s="31"/>
      <c r="AR1887" s="31" t="s">
        <v>68</v>
      </c>
      <c r="AS1887" s="31"/>
      <c r="AT1887" s="31"/>
      <c r="AU1887" s="31" t="s">
        <v>250</v>
      </c>
      <c r="AV1887" s="31" t="s">
        <v>251</v>
      </c>
      <c r="AW1887" s="31">
        <v>34.045279999999998</v>
      </c>
      <c r="AX1887" s="31" t="s">
        <v>388</v>
      </c>
      <c r="AY1887" s="31" t="s">
        <v>389</v>
      </c>
      <c r="AZ1887" s="3">
        <v>423</v>
      </c>
      <c r="BA1887" s="31" t="s">
        <v>60</v>
      </c>
      <c r="BB1887" s="31">
        <v>423</v>
      </c>
      <c r="BC1887" s="31" t="s">
        <v>60</v>
      </c>
      <c r="BD1887" s="31" t="s">
        <v>60</v>
      </c>
      <c r="BE1887" s="31" t="s">
        <v>60</v>
      </c>
      <c r="BF1887" s="36" t="str">
        <f>IFERROR(VLOOKUP(Data_Power_app[[#This Row],[PRO ODER]],'Result'!H:J,3,0),"")</f>
        <v/>
      </c>
      <c r="BG1887" s="13" t="str">
        <f>IFERROR(VLOOKUP(Data_Power_app[[#This Row],[PRO ODER]]&amp;"LAM",'Real Time'!A:E,4,0),"")</f>
        <v>ML-04</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2006</v>
      </c>
      <c r="B1888" s="31" t="s">
        <v>16462</v>
      </c>
      <c r="C1888" s="31" t="s">
        <v>16463</v>
      </c>
      <c r="D1888" s="31" t="s">
        <v>86</v>
      </c>
      <c r="E1888" s="31" t="s">
        <v>170</v>
      </c>
      <c r="F1888" s="31" t="s">
        <v>72</v>
      </c>
      <c r="G1888" s="31">
        <v>160</v>
      </c>
      <c r="H1888" s="4">
        <v>45821</v>
      </c>
      <c r="I1888" s="4">
        <v>37231</v>
      </c>
      <c r="J1888" s="4" t="s">
        <v>68</v>
      </c>
      <c r="K1888" s="4">
        <v>45822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16464</v>
      </c>
      <c r="AJ1888" s="31" t="s">
        <v>74</v>
      </c>
      <c r="AK1888" s="31" t="s">
        <v>65</v>
      </c>
      <c r="AL1888" s="31" t="s">
        <v>188</v>
      </c>
      <c r="AM1888" s="31" t="s">
        <v>189</v>
      </c>
      <c r="AN1888" s="31">
        <v>4.53308</v>
      </c>
      <c r="AO1888" s="31" t="s">
        <v>93</v>
      </c>
      <c r="AP1888" s="31" t="s">
        <v>94</v>
      </c>
      <c r="AQ1888" s="31">
        <v>4.53308</v>
      </c>
      <c r="AR1888" s="31" t="s">
        <v>68</v>
      </c>
      <c r="AS1888" s="31"/>
      <c r="AT1888" s="31"/>
      <c r="AU1888" s="31" t="s">
        <v>16465</v>
      </c>
      <c r="AV1888" s="31" t="s">
        <v>16466</v>
      </c>
      <c r="AW1888" s="31">
        <v>8.4262599999999992</v>
      </c>
      <c r="AX1888" s="31" t="s">
        <v>68</v>
      </c>
      <c r="AY1888" s="31" t="s">
        <v>68</v>
      </c>
      <c r="AZ1888" s="3" t="s">
        <v>68</v>
      </c>
      <c r="BA1888" s="31" t="s">
        <v>60</v>
      </c>
      <c r="BB1888" s="31">
        <v>160</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2007</v>
      </c>
      <c r="B1889" s="31" t="s">
        <v>12701</v>
      </c>
      <c r="C1889" s="31" t="s">
        <v>12702</v>
      </c>
      <c r="D1889" s="31" t="s">
        <v>86</v>
      </c>
      <c r="E1889" s="31" t="s">
        <v>170</v>
      </c>
      <c r="F1889" s="31" t="s">
        <v>59</v>
      </c>
      <c r="G1889" s="31">
        <v>3983</v>
      </c>
      <c r="H1889" s="4">
        <v>45818</v>
      </c>
      <c r="I1889" s="4">
        <v>45818</v>
      </c>
      <c r="J1889" s="4">
        <v>45819</v>
      </c>
      <c r="K1889" s="4">
        <v>45819</v>
      </c>
      <c r="L1889" s="4"/>
      <c r="M1889" s="4">
        <v>45820</v>
      </c>
      <c r="N1889" s="4"/>
      <c r="O1889" s="4" t="s">
        <v>60</v>
      </c>
      <c r="P1889" s="4" t="s">
        <v>60</v>
      </c>
      <c r="Q1889" s="4" t="s">
        <v>60</v>
      </c>
      <c r="R1889" s="4" t="s">
        <v>60</v>
      </c>
      <c r="S1889" s="4" t="s">
        <v>60</v>
      </c>
      <c r="T1889" s="4">
        <v>45821</v>
      </c>
      <c r="U1889" s="4"/>
      <c r="V1889" s="4"/>
      <c r="W1889" s="4">
        <v>45822</v>
      </c>
      <c r="X1889" s="4"/>
      <c r="Y1889" s="4" t="s">
        <v>60</v>
      </c>
      <c r="Z1889" s="4">
        <v>45824</v>
      </c>
      <c r="AA1889" s="4"/>
      <c r="AB1889" s="4" t="s">
        <v>60</v>
      </c>
      <c r="AC1889" s="4">
        <v>45825</v>
      </c>
      <c r="AD1889" s="4">
        <v>45827</v>
      </c>
      <c r="AE1889" s="4">
        <v>45828</v>
      </c>
      <c r="AF1889" s="4"/>
      <c r="AG1889" s="31" t="s">
        <v>119</v>
      </c>
      <c r="AH1889" s="31" t="s">
        <v>215</v>
      </c>
      <c r="AI1889" s="31" t="s">
        <v>420</v>
      </c>
      <c r="AJ1889" s="31" t="s">
        <v>172</v>
      </c>
      <c r="AK1889" s="31" t="s">
        <v>100</v>
      </c>
      <c r="AL1889" s="31" t="s">
        <v>173</v>
      </c>
      <c r="AM1889" s="31" t="s">
        <v>174</v>
      </c>
      <c r="AN1889" s="31">
        <v>134.31474</v>
      </c>
      <c r="AO1889" s="31" t="s">
        <v>68</v>
      </c>
      <c r="AP1889" s="31"/>
      <c r="AQ1889" s="31"/>
      <c r="AR1889" s="31" t="s">
        <v>68</v>
      </c>
      <c r="AS1889" s="31"/>
      <c r="AT1889" s="31"/>
      <c r="AU1889" s="31" t="s">
        <v>421</v>
      </c>
      <c r="AV1889" s="31" t="s">
        <v>422</v>
      </c>
      <c r="AW1889" s="31">
        <v>293.73298999999997</v>
      </c>
      <c r="AX1889" s="31" t="s">
        <v>424</v>
      </c>
      <c r="AY1889" s="31" t="s">
        <v>425</v>
      </c>
      <c r="AZ1889" s="3">
        <v>2185</v>
      </c>
      <c r="BA1889" s="31" t="s">
        <v>60</v>
      </c>
      <c r="BB1889" s="31">
        <v>3983</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2008</v>
      </c>
      <c r="B1890" s="31" t="s">
        <v>963</v>
      </c>
      <c r="C1890" s="31" t="s">
        <v>964</v>
      </c>
      <c r="D1890" s="31" t="s">
        <v>86</v>
      </c>
      <c r="E1890" s="31" t="s">
        <v>163</v>
      </c>
      <c r="F1890" s="31" t="s">
        <v>59</v>
      </c>
      <c r="G1890" s="31">
        <v>24</v>
      </c>
      <c r="H1890" s="4">
        <v>45817</v>
      </c>
      <c r="I1890" s="4">
        <v>45782</v>
      </c>
      <c r="J1890" s="4">
        <v>45791</v>
      </c>
      <c r="K1890" s="4">
        <v>45818</v>
      </c>
      <c r="L1890" s="4">
        <v>45783.494560185187</v>
      </c>
      <c r="M1890" s="4">
        <v>45819</v>
      </c>
      <c r="N1890" s="4">
        <v>45785.979722222219</v>
      </c>
      <c r="O1890" s="4" t="s">
        <v>60</v>
      </c>
      <c r="P1890" s="4" t="s">
        <v>60</v>
      </c>
      <c r="Q1890" s="4" t="s">
        <v>60</v>
      </c>
      <c r="R1890" s="4" t="s">
        <v>60</v>
      </c>
      <c r="S1890" s="4" t="s">
        <v>60</v>
      </c>
      <c r="T1890" s="4">
        <v>45820</v>
      </c>
      <c r="U1890" s="4">
        <v>45798.655821759261</v>
      </c>
      <c r="V1890" s="4">
        <v>45799.814351851855</v>
      </c>
      <c r="W1890" s="4">
        <v>45822</v>
      </c>
      <c r="X1890" s="4">
        <v>45799.875520833331</v>
      </c>
      <c r="Y1890" s="4" t="s">
        <v>77</v>
      </c>
      <c r="Z1890" s="4">
        <v>45824</v>
      </c>
      <c r="AA1890" s="4">
        <v>45800.656307870369</v>
      </c>
      <c r="AB1890" s="4">
        <v>45820</v>
      </c>
      <c r="AC1890" s="4">
        <v>45825</v>
      </c>
      <c r="AD1890" s="4">
        <v>45827</v>
      </c>
      <c r="AE1890" s="4">
        <v>45828</v>
      </c>
      <c r="AF1890" s="4"/>
      <c r="AG1890" s="31" t="s">
        <v>1107</v>
      </c>
      <c r="AH1890" s="31" t="s">
        <v>268</v>
      </c>
      <c r="AI1890" s="31" t="s">
        <v>726</v>
      </c>
      <c r="AJ1890" s="31" t="s">
        <v>194</v>
      </c>
      <c r="AK1890" s="31" t="s">
        <v>100</v>
      </c>
      <c r="AL1890" s="31" t="s">
        <v>269</v>
      </c>
      <c r="AM1890" s="31" t="s">
        <v>270</v>
      </c>
      <c r="AN1890" s="31">
        <v>0.86456999999999995</v>
      </c>
      <c r="AO1890" s="31" t="s">
        <v>68</v>
      </c>
      <c r="AP1890" s="31"/>
      <c r="AQ1890" s="31"/>
      <c r="AR1890" s="31" t="s">
        <v>68</v>
      </c>
      <c r="AS1890" s="31"/>
      <c r="AT1890" s="31"/>
      <c r="AU1890" s="31" t="s">
        <v>250</v>
      </c>
      <c r="AV1890" s="31" t="s">
        <v>251</v>
      </c>
      <c r="AW1890" s="31">
        <v>1.89073</v>
      </c>
      <c r="AX1890" s="31" t="s">
        <v>700</v>
      </c>
      <c r="AY1890" s="31" t="s">
        <v>389</v>
      </c>
      <c r="AZ1890" s="3">
        <v>24</v>
      </c>
      <c r="BA1890" s="31" t="s">
        <v>60</v>
      </c>
      <c r="BB1890" s="31">
        <v>24</v>
      </c>
      <c r="BC1890" s="31" t="s">
        <v>60</v>
      </c>
      <c r="BD1890" s="31" t="s">
        <v>60</v>
      </c>
      <c r="BE1890" s="31" t="s">
        <v>60</v>
      </c>
      <c r="BF1890" s="36" t="str">
        <f>IFERROR(VLOOKUP(Data_Power_app[[#This Row],[PRO ODER]],'Result'!H:J,3,0),"")</f>
        <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2009</v>
      </c>
      <c r="B1891" s="31" t="s">
        <v>16467</v>
      </c>
      <c r="C1891" s="31" t="s">
        <v>16468</v>
      </c>
      <c r="D1891" s="31" t="s">
        <v>86</v>
      </c>
      <c r="E1891" s="31" t="s">
        <v>170</v>
      </c>
      <c r="F1891" s="31" t="s">
        <v>72</v>
      </c>
      <c r="G1891" s="31">
        <v>5978</v>
      </c>
      <c r="H1891" s="4">
        <v>45820</v>
      </c>
      <c r="I1891" s="4">
        <v>37231</v>
      </c>
      <c r="J1891" s="4" t="s">
        <v>68</v>
      </c>
      <c r="K1891" s="4">
        <v>45821</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45827</v>
      </c>
      <c r="AE1891" s="4">
        <v>45828</v>
      </c>
      <c r="AF1891" s="4"/>
      <c r="AG1891" s="31" t="s">
        <v>119</v>
      </c>
      <c r="AH1891" s="31" t="s">
        <v>187</v>
      </c>
      <c r="AI1891" s="31" t="s">
        <v>12700</v>
      </c>
      <c r="AJ1891" s="31" t="s">
        <v>74</v>
      </c>
      <c r="AK1891" s="31" t="s">
        <v>65</v>
      </c>
      <c r="AL1891" s="31" t="s">
        <v>188</v>
      </c>
      <c r="AM1891" s="31" t="s">
        <v>189</v>
      </c>
      <c r="AN1891" s="31">
        <v>181.34107</v>
      </c>
      <c r="AO1891" s="31" t="s">
        <v>93</v>
      </c>
      <c r="AP1891" s="31" t="s">
        <v>94</v>
      </c>
      <c r="AQ1891" s="31">
        <v>181.34107</v>
      </c>
      <c r="AR1891" s="31" t="s">
        <v>68</v>
      </c>
      <c r="AS1891" s="31"/>
      <c r="AT1891" s="31"/>
      <c r="AU1891" s="31" t="s">
        <v>591</v>
      </c>
      <c r="AV1891" s="31" t="s">
        <v>592</v>
      </c>
      <c r="AW1891" s="31">
        <v>337.09123</v>
      </c>
      <c r="AX1891" s="31" t="s">
        <v>68</v>
      </c>
      <c r="AY1891" s="31" t="s">
        <v>68</v>
      </c>
      <c r="AZ1891" s="3" t="s">
        <v>68</v>
      </c>
      <c r="BA1891" s="31" t="s">
        <v>60</v>
      </c>
      <c r="BB1891" s="31">
        <v>5978</v>
      </c>
      <c r="BC1891" s="31" t="s">
        <v>60</v>
      </c>
      <c r="BD1891" s="31" t="s">
        <v>60</v>
      </c>
      <c r="BE1891" s="31" t="s">
        <v>60</v>
      </c>
      <c r="BF1891" s="36" t="str">
        <f>IFERROR(VLOOKUP(Data_Power_app[[#This Row],[PRO ODER]],'Result'!H:J,3,0),"")</f>
        <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2010</v>
      </c>
      <c r="B1892" s="31" t="s">
        <v>965</v>
      </c>
      <c r="C1892" s="31" t="s">
        <v>966</v>
      </c>
      <c r="D1892" s="31" t="s">
        <v>86</v>
      </c>
      <c r="E1892" s="31" t="s">
        <v>163</v>
      </c>
      <c r="F1892" s="31" t="s">
        <v>59</v>
      </c>
      <c r="G1892" s="31">
        <v>25</v>
      </c>
      <c r="H1892" s="4">
        <v>45817</v>
      </c>
      <c r="I1892" s="4">
        <v>45785</v>
      </c>
      <c r="J1892" s="4">
        <v>45791</v>
      </c>
      <c r="K1892" s="4">
        <v>45818</v>
      </c>
      <c r="L1892" s="4">
        <v>45786.324583333335</v>
      </c>
      <c r="M1892" s="4">
        <v>45819</v>
      </c>
      <c r="N1892" s="4">
        <v>45786.958715277775</v>
      </c>
      <c r="O1892" s="4" t="s">
        <v>60</v>
      </c>
      <c r="P1892" s="4" t="s">
        <v>60</v>
      </c>
      <c r="Q1892" s="4" t="s">
        <v>60</v>
      </c>
      <c r="R1892" s="4" t="s">
        <v>60</v>
      </c>
      <c r="S1892" s="4" t="s">
        <v>60</v>
      </c>
      <c r="T1892" s="4">
        <v>45820</v>
      </c>
      <c r="U1892" s="4">
        <v>45798.656319444446</v>
      </c>
      <c r="V1892" s="4">
        <v>45799.815335648149</v>
      </c>
      <c r="W1892" s="4">
        <v>45822</v>
      </c>
      <c r="X1892" s="4">
        <v>45799.876307870371</v>
      </c>
      <c r="Y1892" s="4" t="s">
        <v>77</v>
      </c>
      <c r="Z1892" s="4">
        <v>45824</v>
      </c>
      <c r="AA1892" s="4">
        <v>45800.641585648147</v>
      </c>
      <c r="AB1892" s="4">
        <v>45820</v>
      </c>
      <c r="AC1892" s="4">
        <v>45825</v>
      </c>
      <c r="AD1892" s="4">
        <v>45827</v>
      </c>
      <c r="AE1892" s="4">
        <v>45828</v>
      </c>
      <c r="AF1892" s="4"/>
      <c r="AG1892" s="31" t="s">
        <v>1107</v>
      </c>
      <c r="AH1892" s="31" t="s">
        <v>268</v>
      </c>
      <c r="AI1892" s="31" t="s">
        <v>726</v>
      </c>
      <c r="AJ1892" s="31" t="s">
        <v>194</v>
      </c>
      <c r="AK1892" s="31" t="s">
        <v>100</v>
      </c>
      <c r="AL1892" s="31" t="s">
        <v>269</v>
      </c>
      <c r="AM1892" s="31" t="s">
        <v>270</v>
      </c>
      <c r="AN1892" s="31">
        <v>0.91215000000000002</v>
      </c>
      <c r="AO1892" s="31" t="s">
        <v>68</v>
      </c>
      <c r="AP1892" s="31"/>
      <c r="AQ1892" s="31"/>
      <c r="AR1892" s="31" t="s">
        <v>68</v>
      </c>
      <c r="AS1892" s="31"/>
      <c r="AT1892" s="31"/>
      <c r="AU1892" s="31" t="s">
        <v>250</v>
      </c>
      <c r="AV1892" s="31" t="s">
        <v>251</v>
      </c>
      <c r="AW1892" s="31">
        <v>1.9947999999999999</v>
      </c>
      <c r="AX1892" s="31" t="s">
        <v>700</v>
      </c>
      <c r="AY1892" s="31" t="s">
        <v>389</v>
      </c>
      <c r="AZ1892" s="3">
        <v>25</v>
      </c>
      <c r="BA1892" s="31" t="s">
        <v>60</v>
      </c>
      <c r="BB1892" s="31">
        <v>25</v>
      </c>
      <c r="BC1892" s="31" t="s">
        <v>60</v>
      </c>
      <c r="BD1892" s="31" t="s">
        <v>60</v>
      </c>
      <c r="BE1892" s="31" t="s">
        <v>60</v>
      </c>
      <c r="BF1892" s="36" t="str">
        <f>IFERROR(VLOOKUP(Data_Power_app[[#This Row],[PRO ODER]],'Result'!H:J,3,0),"")</f>
        <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2011</v>
      </c>
      <c r="B1893" s="31" t="s">
        <v>16469</v>
      </c>
      <c r="C1893" s="31" t="s">
        <v>16470</v>
      </c>
      <c r="D1893" s="31" t="s">
        <v>86</v>
      </c>
      <c r="E1893" s="31" t="s">
        <v>235</v>
      </c>
      <c r="F1893" s="31" t="s">
        <v>72</v>
      </c>
      <c r="G1893" s="31">
        <v>1</v>
      </c>
      <c r="H1893" s="4">
        <v>45821</v>
      </c>
      <c r="I1893" s="4">
        <v>37231</v>
      </c>
      <c r="J1893" s="4" t="s">
        <v>60</v>
      </c>
      <c r="K1893" s="4">
        <v>45822</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236</v>
      </c>
      <c r="AI1893" s="31" t="s">
        <v>16471</v>
      </c>
      <c r="AJ1893" s="31" t="s">
        <v>74</v>
      </c>
      <c r="AK1893" s="31" t="s">
        <v>65</v>
      </c>
      <c r="AL1893" s="31" t="s">
        <v>237</v>
      </c>
      <c r="AM1893" s="31" t="s">
        <v>238</v>
      </c>
      <c r="AN1893" s="31">
        <v>3.4329999999999999E-2</v>
      </c>
      <c r="AO1893" s="31" t="s">
        <v>68</v>
      </c>
      <c r="AP1893" s="31"/>
      <c r="AQ1893" s="31"/>
      <c r="AR1893" s="31" t="s">
        <v>68</v>
      </c>
      <c r="AS1893" s="31"/>
      <c r="AT1893" s="31"/>
      <c r="AU1893" s="31" t="s">
        <v>16472</v>
      </c>
      <c r="AV1893" s="31" t="s">
        <v>16473</v>
      </c>
      <c r="AW1893" s="31">
        <v>7.5090000000000004E-2</v>
      </c>
      <c r="AX1893" s="31" t="s">
        <v>16474</v>
      </c>
      <c r="AY1893" s="31" t="s">
        <v>16475</v>
      </c>
      <c r="AZ1893" s="3">
        <v>1</v>
      </c>
      <c r="BA1893" s="31" t="s">
        <v>213</v>
      </c>
      <c r="BB1893" s="31">
        <v>1</v>
      </c>
      <c r="BC1893" s="31" t="s">
        <v>60</v>
      </c>
      <c r="BD1893" s="31" t="s">
        <v>60</v>
      </c>
      <c r="BE1893" s="31" t="s">
        <v>239</v>
      </c>
      <c r="BF1893" s="36" t="str">
        <f>IFERROR(VLOOKUP(Data_Power_app[[#This Row],[PRO ODER]],'Result'!H:J,3,0),"")</f>
        <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2012</v>
      </c>
      <c r="B1894" s="31" t="s">
        <v>16476</v>
      </c>
      <c r="C1894" s="31" t="s">
        <v>16477</v>
      </c>
      <c r="D1894" s="31" t="s">
        <v>86</v>
      </c>
      <c r="E1894" s="31" t="s">
        <v>235</v>
      </c>
      <c r="F1894" s="31" t="s">
        <v>72</v>
      </c>
      <c r="G1894" s="31">
        <v>1</v>
      </c>
      <c r="H1894" s="4">
        <v>45821</v>
      </c>
      <c r="I1894" s="4">
        <v>37231</v>
      </c>
      <c r="J1894" s="4" t="s">
        <v>60</v>
      </c>
      <c r="K1894" s="4">
        <v>45822</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45827</v>
      </c>
      <c r="AE1894" s="4">
        <v>45828</v>
      </c>
      <c r="AF1894" s="4"/>
      <c r="AG1894" s="31" t="s">
        <v>119</v>
      </c>
      <c r="AH1894" s="31" t="s">
        <v>236</v>
      </c>
      <c r="AI1894" s="31" t="s">
        <v>16471</v>
      </c>
      <c r="AJ1894" s="31" t="s">
        <v>74</v>
      </c>
      <c r="AK1894" s="31" t="s">
        <v>65</v>
      </c>
      <c r="AL1894" s="31" t="s">
        <v>237</v>
      </c>
      <c r="AM1894" s="31" t="s">
        <v>238</v>
      </c>
      <c r="AN1894" s="31">
        <v>3.4329999999999999E-2</v>
      </c>
      <c r="AO1894" s="31" t="s">
        <v>68</v>
      </c>
      <c r="AP1894" s="31"/>
      <c r="AQ1894" s="31"/>
      <c r="AR1894" s="31" t="s">
        <v>68</v>
      </c>
      <c r="AS1894" s="31"/>
      <c r="AT1894" s="31"/>
      <c r="AU1894" s="31" t="s">
        <v>16472</v>
      </c>
      <c r="AV1894" s="31" t="s">
        <v>16473</v>
      </c>
      <c r="AW1894" s="31">
        <v>7.5090000000000004E-2</v>
      </c>
      <c r="AX1894" s="31" t="s">
        <v>16474</v>
      </c>
      <c r="AY1894" s="31" t="s">
        <v>16475</v>
      </c>
      <c r="AZ1894" s="3">
        <v>1</v>
      </c>
      <c r="BA1894" s="31" t="s">
        <v>213</v>
      </c>
      <c r="BB1894" s="31">
        <v>1</v>
      </c>
      <c r="BC1894" s="31" t="s">
        <v>60</v>
      </c>
      <c r="BD1894" s="31" t="s">
        <v>60</v>
      </c>
      <c r="BE1894" s="31" t="s">
        <v>239</v>
      </c>
      <c r="BF1894" s="36" t="str">
        <f>IFERROR(VLOOKUP(Data_Power_app[[#This Row],[PRO ODER]],'Result'!H:J,3,0),"")</f>
        <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2013</v>
      </c>
      <c r="B1895" s="31" t="s">
        <v>16478</v>
      </c>
      <c r="C1895" s="31" t="s">
        <v>16479</v>
      </c>
      <c r="D1895" s="31" t="s">
        <v>86</v>
      </c>
      <c r="E1895" s="31" t="s">
        <v>235</v>
      </c>
      <c r="F1895" s="31" t="s">
        <v>72</v>
      </c>
      <c r="G1895" s="31">
        <v>1</v>
      </c>
      <c r="H1895" s="4">
        <v>45821</v>
      </c>
      <c r="I1895" s="4">
        <v>37231</v>
      </c>
      <c r="J1895" s="4" t="s">
        <v>60</v>
      </c>
      <c r="K1895" s="4">
        <v>45822</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236</v>
      </c>
      <c r="AI1895" s="31" t="s">
        <v>16471</v>
      </c>
      <c r="AJ1895" s="31" t="s">
        <v>74</v>
      </c>
      <c r="AK1895" s="31" t="s">
        <v>65</v>
      </c>
      <c r="AL1895" s="31" t="s">
        <v>237</v>
      </c>
      <c r="AM1895" s="31" t="s">
        <v>238</v>
      </c>
      <c r="AN1895" s="31">
        <v>2.9430000000000001E-2</v>
      </c>
      <c r="AO1895" s="31" t="s">
        <v>68</v>
      </c>
      <c r="AP1895" s="31"/>
      <c r="AQ1895" s="31"/>
      <c r="AR1895" s="31" t="s">
        <v>68</v>
      </c>
      <c r="AS1895" s="31"/>
      <c r="AT1895" s="31"/>
      <c r="AU1895" s="31" t="s">
        <v>16472</v>
      </c>
      <c r="AV1895" s="31" t="s">
        <v>16473</v>
      </c>
      <c r="AW1895" s="31">
        <v>6.4360000000000001E-2</v>
      </c>
      <c r="AX1895" s="31" t="s">
        <v>16474</v>
      </c>
      <c r="AY1895" s="31" t="s">
        <v>16475</v>
      </c>
      <c r="AZ1895" s="3">
        <v>1</v>
      </c>
      <c r="BA1895" s="31" t="s">
        <v>213</v>
      </c>
      <c r="BB1895" s="31">
        <v>1</v>
      </c>
      <c r="BC1895" s="31" t="s">
        <v>60</v>
      </c>
      <c r="BD1895" s="31" t="s">
        <v>60</v>
      </c>
      <c r="BE1895" s="31" t="s">
        <v>239</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2014</v>
      </c>
      <c r="B1896" s="31" t="s">
        <v>16480</v>
      </c>
      <c r="C1896" s="31" t="s">
        <v>16481</v>
      </c>
      <c r="D1896" s="31" t="s">
        <v>86</v>
      </c>
      <c r="E1896" s="31" t="s">
        <v>235</v>
      </c>
      <c r="F1896" s="31" t="s">
        <v>72</v>
      </c>
      <c r="G1896" s="31">
        <v>1</v>
      </c>
      <c r="H1896" s="4">
        <v>45821</v>
      </c>
      <c r="I1896" s="4">
        <v>37231</v>
      </c>
      <c r="J1896" s="4" t="s">
        <v>60</v>
      </c>
      <c r="K1896" s="4">
        <v>45822</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45827</v>
      </c>
      <c r="AE1896" s="4">
        <v>45828</v>
      </c>
      <c r="AF1896" s="4"/>
      <c r="AG1896" s="31" t="s">
        <v>119</v>
      </c>
      <c r="AH1896" s="31" t="s">
        <v>236</v>
      </c>
      <c r="AI1896" s="31" t="s">
        <v>16471</v>
      </c>
      <c r="AJ1896" s="31" t="s">
        <v>74</v>
      </c>
      <c r="AK1896" s="31" t="s">
        <v>65</v>
      </c>
      <c r="AL1896" s="31" t="s">
        <v>237</v>
      </c>
      <c r="AM1896" s="31" t="s">
        <v>238</v>
      </c>
      <c r="AN1896" s="31">
        <v>2.9430000000000001E-2</v>
      </c>
      <c r="AO1896" s="31" t="s">
        <v>68</v>
      </c>
      <c r="AP1896" s="31"/>
      <c r="AQ1896" s="31"/>
      <c r="AR1896" s="31" t="s">
        <v>68</v>
      </c>
      <c r="AS1896" s="31"/>
      <c r="AT1896" s="31"/>
      <c r="AU1896" s="31" t="s">
        <v>16472</v>
      </c>
      <c r="AV1896" s="31" t="s">
        <v>16473</v>
      </c>
      <c r="AW1896" s="31">
        <v>6.4360000000000001E-2</v>
      </c>
      <c r="AX1896" s="31" t="s">
        <v>16474</v>
      </c>
      <c r="AY1896" s="31" t="s">
        <v>16475</v>
      </c>
      <c r="AZ1896" s="3">
        <v>1</v>
      </c>
      <c r="BA1896" s="31" t="s">
        <v>213</v>
      </c>
      <c r="BB1896" s="31">
        <v>1</v>
      </c>
      <c r="BC1896" s="31" t="s">
        <v>60</v>
      </c>
      <c r="BD1896" s="31" t="s">
        <v>60</v>
      </c>
      <c r="BE1896" s="31" t="s">
        <v>239</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2015</v>
      </c>
      <c r="B1897" s="31" t="s">
        <v>16482</v>
      </c>
      <c r="C1897" s="31" t="s">
        <v>16483</v>
      </c>
      <c r="D1897" s="31" t="s">
        <v>86</v>
      </c>
      <c r="E1897" s="31" t="s">
        <v>235</v>
      </c>
      <c r="F1897" s="31" t="s">
        <v>72</v>
      </c>
      <c r="G1897" s="31">
        <v>123</v>
      </c>
      <c r="H1897" s="4">
        <v>45821</v>
      </c>
      <c r="I1897" s="4">
        <v>37231</v>
      </c>
      <c r="J1897" s="4" t="s">
        <v>60</v>
      </c>
      <c r="K1897" s="4">
        <v>45822</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16471</v>
      </c>
      <c r="AJ1897" s="31" t="s">
        <v>74</v>
      </c>
      <c r="AK1897" s="31" t="s">
        <v>65</v>
      </c>
      <c r="AL1897" s="31" t="s">
        <v>237</v>
      </c>
      <c r="AM1897" s="31" t="s">
        <v>238</v>
      </c>
      <c r="AN1897" s="31">
        <v>3.6195300000000001</v>
      </c>
      <c r="AO1897" s="31" t="s">
        <v>68</v>
      </c>
      <c r="AP1897" s="31"/>
      <c r="AQ1897" s="31"/>
      <c r="AR1897" s="31" t="s">
        <v>68</v>
      </c>
      <c r="AS1897" s="31"/>
      <c r="AT1897" s="31"/>
      <c r="AU1897" s="31" t="s">
        <v>16472</v>
      </c>
      <c r="AV1897" s="31" t="s">
        <v>16473</v>
      </c>
      <c r="AW1897" s="31">
        <v>7.9168599999999998</v>
      </c>
      <c r="AX1897" s="31" t="s">
        <v>16474</v>
      </c>
      <c r="AY1897" s="31" t="s">
        <v>16475</v>
      </c>
      <c r="AZ1897" s="3">
        <v>123</v>
      </c>
      <c r="BA1897" s="31" t="s">
        <v>213</v>
      </c>
      <c r="BB1897" s="31">
        <v>123</v>
      </c>
      <c r="BC1897" s="31" t="s">
        <v>60</v>
      </c>
      <c r="BD1897" s="31" t="s">
        <v>60</v>
      </c>
      <c r="BE1897" s="31" t="s">
        <v>239</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2016</v>
      </c>
      <c r="B1898" s="31" t="s">
        <v>16484</v>
      </c>
      <c r="C1898" s="31" t="s">
        <v>16485</v>
      </c>
      <c r="D1898" s="31" t="s">
        <v>86</v>
      </c>
      <c r="E1898" s="31" t="s">
        <v>235</v>
      </c>
      <c r="F1898" s="31" t="s">
        <v>72</v>
      </c>
      <c r="G1898" s="31">
        <v>123</v>
      </c>
      <c r="H1898" s="4">
        <v>45821</v>
      </c>
      <c r="I1898" s="4">
        <v>37231</v>
      </c>
      <c r="J1898" s="4" t="s">
        <v>60</v>
      </c>
      <c r="K1898" s="4">
        <v>45822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236</v>
      </c>
      <c r="AI1898" s="31" t="s">
        <v>16471</v>
      </c>
      <c r="AJ1898" s="31" t="s">
        <v>74</v>
      </c>
      <c r="AK1898" s="31" t="s">
        <v>65</v>
      </c>
      <c r="AL1898" s="31" t="s">
        <v>237</v>
      </c>
      <c r="AM1898" s="31" t="s">
        <v>238</v>
      </c>
      <c r="AN1898" s="31">
        <v>3.6195300000000001</v>
      </c>
      <c r="AO1898" s="31" t="s">
        <v>68</v>
      </c>
      <c r="AP1898" s="31"/>
      <c r="AQ1898" s="31"/>
      <c r="AR1898" s="31" t="s">
        <v>68</v>
      </c>
      <c r="AS1898" s="31"/>
      <c r="AT1898" s="31"/>
      <c r="AU1898" s="31" t="s">
        <v>16472</v>
      </c>
      <c r="AV1898" s="31" t="s">
        <v>16473</v>
      </c>
      <c r="AW1898" s="31">
        <v>7.9168599999999998</v>
      </c>
      <c r="AX1898" s="31" t="s">
        <v>16474</v>
      </c>
      <c r="AY1898" s="31" t="s">
        <v>16475</v>
      </c>
      <c r="AZ1898" s="3">
        <v>123</v>
      </c>
      <c r="BA1898" s="31" t="s">
        <v>213</v>
      </c>
      <c r="BB1898" s="31">
        <v>123</v>
      </c>
      <c r="BC1898" s="31" t="s">
        <v>60</v>
      </c>
      <c r="BD1898" s="31" t="s">
        <v>60</v>
      </c>
      <c r="BE1898" s="31" t="s">
        <v>239</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2017</v>
      </c>
      <c r="B1899" s="31" t="s">
        <v>16486</v>
      </c>
      <c r="C1899" s="31" t="s">
        <v>16487</v>
      </c>
      <c r="D1899" s="31" t="s">
        <v>86</v>
      </c>
      <c r="E1899" s="31" t="s">
        <v>235</v>
      </c>
      <c r="F1899" s="31" t="s">
        <v>72</v>
      </c>
      <c r="G1899" s="31">
        <v>129</v>
      </c>
      <c r="H1899" s="4">
        <v>45821</v>
      </c>
      <c r="I1899" s="4">
        <v>37231</v>
      </c>
      <c r="J1899" s="4" t="s">
        <v>60</v>
      </c>
      <c r="K1899" s="4">
        <v>45822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236</v>
      </c>
      <c r="AI1899" s="31" t="s">
        <v>16471</v>
      </c>
      <c r="AJ1899" s="31" t="s">
        <v>74</v>
      </c>
      <c r="AK1899" s="31" t="s">
        <v>65</v>
      </c>
      <c r="AL1899" s="31" t="s">
        <v>237</v>
      </c>
      <c r="AM1899" s="31" t="s">
        <v>238</v>
      </c>
      <c r="AN1899" s="31">
        <v>3.4506299999999999</v>
      </c>
      <c r="AO1899" s="31" t="s">
        <v>68</v>
      </c>
      <c r="AP1899" s="31"/>
      <c r="AQ1899" s="31"/>
      <c r="AR1899" s="31" t="s">
        <v>68</v>
      </c>
      <c r="AS1899" s="31"/>
      <c r="AT1899" s="31"/>
      <c r="AU1899" s="31" t="s">
        <v>16472</v>
      </c>
      <c r="AV1899" s="31" t="s">
        <v>16473</v>
      </c>
      <c r="AW1899" s="31">
        <v>7.5483399999999996</v>
      </c>
      <c r="AX1899" s="31" t="s">
        <v>16474</v>
      </c>
      <c r="AY1899" s="31" t="s">
        <v>16475</v>
      </c>
      <c r="AZ1899" s="3">
        <v>129</v>
      </c>
      <c r="BA1899" s="31" t="s">
        <v>213</v>
      </c>
      <c r="BB1899" s="31">
        <v>129</v>
      </c>
      <c r="BC1899" s="31" t="s">
        <v>60</v>
      </c>
      <c r="BD1899" s="31" t="s">
        <v>60</v>
      </c>
      <c r="BE1899" s="31" t="s">
        <v>239</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2018</v>
      </c>
      <c r="B1900" s="31" t="s">
        <v>16488</v>
      </c>
      <c r="C1900" s="31" t="s">
        <v>16489</v>
      </c>
      <c r="D1900" s="31" t="s">
        <v>86</v>
      </c>
      <c r="E1900" s="31" t="s">
        <v>235</v>
      </c>
      <c r="F1900" s="31" t="s">
        <v>72</v>
      </c>
      <c r="G1900" s="31">
        <v>129</v>
      </c>
      <c r="H1900" s="4">
        <v>45821</v>
      </c>
      <c r="I1900" s="4">
        <v>37231</v>
      </c>
      <c r="J1900" s="4" t="s">
        <v>60</v>
      </c>
      <c r="K1900" s="4">
        <v>45822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236</v>
      </c>
      <c r="AI1900" s="31" t="s">
        <v>16471</v>
      </c>
      <c r="AJ1900" s="31" t="s">
        <v>74</v>
      </c>
      <c r="AK1900" s="31" t="s">
        <v>65</v>
      </c>
      <c r="AL1900" s="31" t="s">
        <v>237</v>
      </c>
      <c r="AM1900" s="31" t="s">
        <v>238</v>
      </c>
      <c r="AN1900" s="31">
        <v>3.4506299999999999</v>
      </c>
      <c r="AO1900" s="31" t="s">
        <v>68</v>
      </c>
      <c r="AP1900" s="31"/>
      <c r="AQ1900" s="31"/>
      <c r="AR1900" s="31" t="s">
        <v>68</v>
      </c>
      <c r="AS1900" s="31"/>
      <c r="AT1900" s="31"/>
      <c r="AU1900" s="31" t="s">
        <v>16472</v>
      </c>
      <c r="AV1900" s="31" t="s">
        <v>16473</v>
      </c>
      <c r="AW1900" s="31">
        <v>7.5483399999999996</v>
      </c>
      <c r="AX1900" s="31" t="s">
        <v>16474</v>
      </c>
      <c r="AY1900" s="31" t="s">
        <v>16475</v>
      </c>
      <c r="AZ1900" s="3">
        <v>129</v>
      </c>
      <c r="BA1900" s="31" t="s">
        <v>213</v>
      </c>
      <c r="BB1900" s="31">
        <v>129</v>
      </c>
      <c r="BC1900" s="31" t="s">
        <v>60</v>
      </c>
      <c r="BD1900" s="31" t="s">
        <v>60</v>
      </c>
      <c r="BE1900" s="31" t="s">
        <v>239</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2019</v>
      </c>
      <c r="B1901" s="31" t="s">
        <v>16490</v>
      </c>
      <c r="C1901" s="31" t="s">
        <v>16491</v>
      </c>
      <c r="D1901" s="31" t="s">
        <v>86</v>
      </c>
      <c r="E1901" s="31" t="s">
        <v>235</v>
      </c>
      <c r="F1901" s="31" t="s">
        <v>72</v>
      </c>
      <c r="G1901" s="31">
        <v>147</v>
      </c>
      <c r="H1901" s="4">
        <v>45821</v>
      </c>
      <c r="I1901" s="4">
        <v>37231</v>
      </c>
      <c r="J1901" s="4" t="s">
        <v>60</v>
      </c>
      <c r="K1901" s="4">
        <v>45822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236</v>
      </c>
      <c r="AI1901" s="31" t="s">
        <v>16471</v>
      </c>
      <c r="AJ1901" s="31" t="s">
        <v>74</v>
      </c>
      <c r="AK1901" s="31" t="s">
        <v>65</v>
      </c>
      <c r="AL1901" s="31" t="s">
        <v>237</v>
      </c>
      <c r="AM1901" s="31" t="s">
        <v>238</v>
      </c>
      <c r="AN1901" s="31">
        <v>3.9321199999999998</v>
      </c>
      <c r="AO1901" s="31" t="s">
        <v>68</v>
      </c>
      <c r="AP1901" s="31"/>
      <c r="AQ1901" s="31"/>
      <c r="AR1901" s="31" t="s">
        <v>68</v>
      </c>
      <c r="AS1901" s="31"/>
      <c r="AT1901" s="31"/>
      <c r="AU1901" s="31" t="s">
        <v>16472</v>
      </c>
      <c r="AV1901" s="31" t="s">
        <v>16473</v>
      </c>
      <c r="AW1901" s="31">
        <v>8.6015999999999995</v>
      </c>
      <c r="AX1901" s="31" t="s">
        <v>16474</v>
      </c>
      <c r="AY1901" s="31" t="s">
        <v>16475</v>
      </c>
      <c r="AZ1901" s="3">
        <v>147</v>
      </c>
      <c r="BA1901" s="31" t="s">
        <v>213</v>
      </c>
      <c r="BB1901" s="31">
        <v>147</v>
      </c>
      <c r="BC1901" s="31" t="s">
        <v>60</v>
      </c>
      <c r="BD1901" s="31" t="s">
        <v>60</v>
      </c>
      <c r="BE1901" s="31" t="s">
        <v>239</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2020</v>
      </c>
      <c r="B1902" s="31" t="s">
        <v>16492</v>
      </c>
      <c r="C1902" s="31" t="s">
        <v>16493</v>
      </c>
      <c r="D1902" s="31" t="s">
        <v>86</v>
      </c>
      <c r="E1902" s="31" t="s">
        <v>235</v>
      </c>
      <c r="F1902" s="31" t="s">
        <v>72</v>
      </c>
      <c r="G1902" s="31">
        <v>147</v>
      </c>
      <c r="H1902" s="4">
        <v>45821</v>
      </c>
      <c r="I1902" s="4">
        <v>37231</v>
      </c>
      <c r="J1902" s="4" t="s">
        <v>60</v>
      </c>
      <c r="K1902" s="4">
        <v>45822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45827</v>
      </c>
      <c r="AE1902" s="4">
        <v>45828</v>
      </c>
      <c r="AF1902" s="4"/>
      <c r="AG1902" s="31" t="s">
        <v>119</v>
      </c>
      <c r="AH1902" s="31" t="s">
        <v>236</v>
      </c>
      <c r="AI1902" s="31" t="s">
        <v>16471</v>
      </c>
      <c r="AJ1902" s="31" t="s">
        <v>74</v>
      </c>
      <c r="AK1902" s="31" t="s">
        <v>65</v>
      </c>
      <c r="AL1902" s="31" t="s">
        <v>237</v>
      </c>
      <c r="AM1902" s="31" t="s">
        <v>238</v>
      </c>
      <c r="AN1902" s="31">
        <v>3.9321199999999998</v>
      </c>
      <c r="AO1902" s="31" t="s">
        <v>68</v>
      </c>
      <c r="AP1902" s="31"/>
      <c r="AQ1902" s="31"/>
      <c r="AR1902" s="31" t="s">
        <v>68</v>
      </c>
      <c r="AS1902" s="31"/>
      <c r="AT1902" s="31"/>
      <c r="AU1902" s="31" t="s">
        <v>16472</v>
      </c>
      <c r="AV1902" s="31" t="s">
        <v>16473</v>
      </c>
      <c r="AW1902" s="31">
        <v>8.6015999999999995</v>
      </c>
      <c r="AX1902" s="31" t="s">
        <v>16474</v>
      </c>
      <c r="AY1902" s="31" t="s">
        <v>16475</v>
      </c>
      <c r="AZ1902" s="3">
        <v>147</v>
      </c>
      <c r="BA1902" s="31" t="s">
        <v>213</v>
      </c>
      <c r="BB1902" s="31">
        <v>147</v>
      </c>
      <c r="BC1902" s="31" t="s">
        <v>60</v>
      </c>
      <c r="BD1902" s="31" t="s">
        <v>60</v>
      </c>
      <c r="BE1902" s="31" t="s">
        <v>239</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2021</v>
      </c>
      <c r="B1903" s="31" t="s">
        <v>16494</v>
      </c>
      <c r="C1903" s="31" t="s">
        <v>16495</v>
      </c>
      <c r="D1903" s="31" t="s">
        <v>86</v>
      </c>
      <c r="E1903" s="31" t="s">
        <v>235</v>
      </c>
      <c r="F1903" s="31" t="s">
        <v>72</v>
      </c>
      <c r="G1903" s="31">
        <v>147</v>
      </c>
      <c r="H1903" s="4">
        <v>45821</v>
      </c>
      <c r="I1903" s="4">
        <v>37231</v>
      </c>
      <c r="J1903" s="4" t="s">
        <v>60</v>
      </c>
      <c r="K1903" s="4">
        <v>45822</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45827</v>
      </c>
      <c r="AE1903" s="4">
        <v>45828</v>
      </c>
      <c r="AF1903" s="4"/>
      <c r="AG1903" s="31" t="s">
        <v>119</v>
      </c>
      <c r="AH1903" s="31" t="s">
        <v>236</v>
      </c>
      <c r="AI1903" s="31" t="s">
        <v>16471</v>
      </c>
      <c r="AJ1903" s="31" t="s">
        <v>74</v>
      </c>
      <c r="AK1903" s="31" t="s">
        <v>65</v>
      </c>
      <c r="AL1903" s="31" t="s">
        <v>237</v>
      </c>
      <c r="AM1903" s="31" t="s">
        <v>238</v>
      </c>
      <c r="AN1903" s="31">
        <v>3.4415499999999999</v>
      </c>
      <c r="AO1903" s="31" t="s">
        <v>68</v>
      </c>
      <c r="AP1903" s="31"/>
      <c r="AQ1903" s="31"/>
      <c r="AR1903" s="31" t="s">
        <v>68</v>
      </c>
      <c r="AS1903" s="31"/>
      <c r="AT1903" s="31"/>
      <c r="AU1903" s="31" t="s">
        <v>16472</v>
      </c>
      <c r="AV1903" s="31" t="s">
        <v>16473</v>
      </c>
      <c r="AW1903" s="31">
        <v>7.52508</v>
      </c>
      <c r="AX1903" s="31" t="s">
        <v>16474</v>
      </c>
      <c r="AY1903" s="31" t="s">
        <v>16475</v>
      </c>
      <c r="AZ1903" s="3">
        <v>147</v>
      </c>
      <c r="BA1903" s="31" t="s">
        <v>213</v>
      </c>
      <c r="BB1903" s="31">
        <v>147</v>
      </c>
      <c r="BC1903" s="31" t="s">
        <v>60</v>
      </c>
      <c r="BD1903" s="31" t="s">
        <v>60</v>
      </c>
      <c r="BE1903" s="31" t="s">
        <v>239</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2022</v>
      </c>
      <c r="B1904" s="31" t="s">
        <v>16496</v>
      </c>
      <c r="C1904" s="31" t="s">
        <v>16497</v>
      </c>
      <c r="D1904" s="31" t="s">
        <v>86</v>
      </c>
      <c r="E1904" s="31" t="s">
        <v>235</v>
      </c>
      <c r="F1904" s="31" t="s">
        <v>72</v>
      </c>
      <c r="G1904" s="31">
        <v>129</v>
      </c>
      <c r="H1904" s="4">
        <v>45821</v>
      </c>
      <c r="I1904" s="4">
        <v>37231</v>
      </c>
      <c r="J1904" s="4" t="s">
        <v>60</v>
      </c>
      <c r="K1904" s="4">
        <v>45822</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45827</v>
      </c>
      <c r="AE1904" s="4">
        <v>45828</v>
      </c>
      <c r="AF1904" s="4"/>
      <c r="AG1904" s="31" t="s">
        <v>119</v>
      </c>
      <c r="AH1904" s="31" t="s">
        <v>236</v>
      </c>
      <c r="AI1904" s="31" t="s">
        <v>16471</v>
      </c>
      <c r="AJ1904" s="31" t="s">
        <v>74</v>
      </c>
      <c r="AK1904" s="31" t="s">
        <v>65</v>
      </c>
      <c r="AL1904" s="31" t="s">
        <v>237</v>
      </c>
      <c r="AM1904" s="31" t="s">
        <v>238</v>
      </c>
      <c r="AN1904" s="31">
        <v>3.02014</v>
      </c>
      <c r="AO1904" s="31" t="s">
        <v>68</v>
      </c>
      <c r="AP1904" s="31"/>
      <c r="AQ1904" s="31"/>
      <c r="AR1904" s="31" t="s">
        <v>68</v>
      </c>
      <c r="AS1904" s="31"/>
      <c r="AT1904" s="31"/>
      <c r="AU1904" s="31" t="s">
        <v>16472</v>
      </c>
      <c r="AV1904" s="31" t="s">
        <v>16473</v>
      </c>
      <c r="AW1904" s="31">
        <v>6.6036400000000004</v>
      </c>
      <c r="AX1904" s="31" t="s">
        <v>16474</v>
      </c>
      <c r="AY1904" s="31" t="s">
        <v>16475</v>
      </c>
      <c r="AZ1904" s="3">
        <v>129</v>
      </c>
      <c r="BA1904" s="31" t="s">
        <v>213</v>
      </c>
      <c r="BB1904" s="31">
        <v>129</v>
      </c>
      <c r="BC1904" s="31" t="s">
        <v>60</v>
      </c>
      <c r="BD1904" s="31" t="s">
        <v>60</v>
      </c>
      <c r="BE1904" s="31" t="s">
        <v>239</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2023</v>
      </c>
      <c r="B1905" s="31" t="s">
        <v>16498</v>
      </c>
      <c r="C1905" s="31" t="s">
        <v>16499</v>
      </c>
      <c r="D1905" s="31" t="s">
        <v>86</v>
      </c>
      <c r="E1905" s="31" t="s">
        <v>235</v>
      </c>
      <c r="F1905" s="31" t="s">
        <v>72</v>
      </c>
      <c r="G1905" s="31">
        <v>128</v>
      </c>
      <c r="H1905" s="4">
        <v>45821</v>
      </c>
      <c r="I1905" s="4">
        <v>37231</v>
      </c>
      <c r="J1905" s="4" t="s">
        <v>60</v>
      </c>
      <c r="K1905" s="4">
        <v>45822</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45827</v>
      </c>
      <c r="AE1905" s="4">
        <v>45828</v>
      </c>
      <c r="AF1905" s="4"/>
      <c r="AG1905" s="31" t="s">
        <v>119</v>
      </c>
      <c r="AH1905" s="31" t="s">
        <v>236</v>
      </c>
      <c r="AI1905" s="31" t="s">
        <v>16471</v>
      </c>
      <c r="AJ1905" s="31" t="s">
        <v>74</v>
      </c>
      <c r="AK1905" s="31" t="s">
        <v>65</v>
      </c>
      <c r="AL1905" s="31" t="s">
        <v>237</v>
      </c>
      <c r="AM1905" s="31" t="s">
        <v>238</v>
      </c>
      <c r="AN1905" s="31">
        <v>2.9967199999999998</v>
      </c>
      <c r="AO1905" s="31" t="s">
        <v>68</v>
      </c>
      <c r="AP1905" s="31"/>
      <c r="AQ1905" s="31"/>
      <c r="AR1905" s="31" t="s">
        <v>68</v>
      </c>
      <c r="AS1905" s="31"/>
      <c r="AT1905" s="31"/>
      <c r="AU1905" s="31" t="s">
        <v>16472</v>
      </c>
      <c r="AV1905" s="31" t="s">
        <v>16473</v>
      </c>
      <c r="AW1905" s="31">
        <v>6.5524500000000003</v>
      </c>
      <c r="AX1905" s="31" t="s">
        <v>16474</v>
      </c>
      <c r="AY1905" s="31" t="s">
        <v>16475</v>
      </c>
      <c r="AZ1905" s="3">
        <v>128</v>
      </c>
      <c r="BA1905" s="31" t="s">
        <v>213</v>
      </c>
      <c r="BB1905" s="31">
        <v>128</v>
      </c>
      <c r="BC1905" s="31" t="s">
        <v>60</v>
      </c>
      <c r="BD1905" s="31" t="s">
        <v>60</v>
      </c>
      <c r="BE1905" s="31" t="s">
        <v>239</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2024</v>
      </c>
      <c r="B1906" s="31" t="s">
        <v>16500</v>
      </c>
      <c r="C1906" s="31" t="s">
        <v>16501</v>
      </c>
      <c r="D1906" s="31" t="s">
        <v>86</v>
      </c>
      <c r="E1906" s="31" t="s">
        <v>235</v>
      </c>
      <c r="F1906" s="31" t="s">
        <v>72</v>
      </c>
      <c r="G1906" s="31">
        <v>1</v>
      </c>
      <c r="H1906" s="4">
        <v>45821</v>
      </c>
      <c r="I1906" s="4">
        <v>37231</v>
      </c>
      <c r="J1906" s="4" t="s">
        <v>60</v>
      </c>
      <c r="K1906" s="4">
        <v>45822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45827</v>
      </c>
      <c r="AE1906" s="4">
        <v>45828</v>
      </c>
      <c r="AF1906" s="4"/>
      <c r="AG1906" s="31" t="s">
        <v>119</v>
      </c>
      <c r="AH1906" s="31" t="s">
        <v>236</v>
      </c>
      <c r="AI1906" s="31" t="s">
        <v>16471</v>
      </c>
      <c r="AJ1906" s="31" t="s">
        <v>74</v>
      </c>
      <c r="AK1906" s="31" t="s">
        <v>65</v>
      </c>
      <c r="AL1906" s="31" t="s">
        <v>237</v>
      </c>
      <c r="AM1906" s="31" t="s">
        <v>238</v>
      </c>
      <c r="AN1906" s="31">
        <v>2.145E-2</v>
      </c>
      <c r="AO1906" s="31" t="s">
        <v>68</v>
      </c>
      <c r="AP1906" s="31"/>
      <c r="AQ1906" s="31"/>
      <c r="AR1906" s="31" t="s">
        <v>68</v>
      </c>
      <c r="AS1906" s="31"/>
      <c r="AT1906" s="31"/>
      <c r="AU1906" s="31" t="s">
        <v>16472</v>
      </c>
      <c r="AV1906" s="31" t="s">
        <v>16473</v>
      </c>
      <c r="AW1906" s="31">
        <v>4.6929999999999999E-2</v>
      </c>
      <c r="AX1906" s="31" t="s">
        <v>16474</v>
      </c>
      <c r="AY1906" s="31" t="s">
        <v>16475</v>
      </c>
      <c r="AZ1906" s="3">
        <v>1</v>
      </c>
      <c r="BA1906" s="31" t="s">
        <v>213</v>
      </c>
      <c r="BB1906" s="31">
        <v>1</v>
      </c>
      <c r="BC1906" s="31" t="s">
        <v>60</v>
      </c>
      <c r="BD1906" s="31" t="s">
        <v>60</v>
      </c>
      <c r="BE1906" s="31" t="s">
        <v>239</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2025</v>
      </c>
      <c r="B1907" s="31" t="s">
        <v>16502</v>
      </c>
      <c r="C1907" s="31" t="s">
        <v>16503</v>
      </c>
      <c r="D1907" s="31" t="s">
        <v>86</v>
      </c>
      <c r="E1907" s="31" t="s">
        <v>235</v>
      </c>
      <c r="F1907" s="31" t="s">
        <v>72</v>
      </c>
      <c r="G1907" s="31">
        <v>18</v>
      </c>
      <c r="H1907" s="4">
        <v>45821</v>
      </c>
      <c r="I1907" s="4">
        <v>37231</v>
      </c>
      <c r="J1907" s="4" t="s">
        <v>60</v>
      </c>
      <c r="K1907" s="4">
        <v>45822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45827</v>
      </c>
      <c r="AE1907" s="4">
        <v>45828</v>
      </c>
      <c r="AF1907" s="4"/>
      <c r="AG1907" s="31" t="s">
        <v>119</v>
      </c>
      <c r="AH1907" s="31" t="s">
        <v>236</v>
      </c>
      <c r="AI1907" s="31" t="s">
        <v>3297</v>
      </c>
      <c r="AJ1907" s="31" t="s">
        <v>74</v>
      </c>
      <c r="AK1907" s="31" t="s">
        <v>100</v>
      </c>
      <c r="AL1907" s="31" t="s">
        <v>237</v>
      </c>
      <c r="AM1907" s="31" t="s">
        <v>238</v>
      </c>
      <c r="AN1907" s="31">
        <v>0.68672</v>
      </c>
      <c r="AO1907" s="31" t="s">
        <v>68</v>
      </c>
      <c r="AP1907" s="31"/>
      <c r="AQ1907" s="31"/>
      <c r="AR1907" s="31" t="s">
        <v>68</v>
      </c>
      <c r="AS1907" s="31"/>
      <c r="AT1907" s="31"/>
      <c r="AU1907" s="31" t="s">
        <v>1559</v>
      </c>
      <c r="AV1907" s="31" t="s">
        <v>1560</v>
      </c>
      <c r="AW1907" s="31">
        <v>1.5017400000000001</v>
      </c>
      <c r="AX1907" s="31" t="s">
        <v>3298</v>
      </c>
      <c r="AY1907" s="31" t="s">
        <v>3299</v>
      </c>
      <c r="AZ1907" s="3">
        <v>18</v>
      </c>
      <c r="BA1907" s="31" t="s">
        <v>213</v>
      </c>
      <c r="BB1907" s="31">
        <v>18</v>
      </c>
      <c r="BC1907" s="31" t="s">
        <v>60</v>
      </c>
      <c r="BD1907" s="31" t="s">
        <v>60</v>
      </c>
      <c r="BE1907" s="31" t="s">
        <v>239</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2026</v>
      </c>
      <c r="B1908" s="31" t="s">
        <v>16504</v>
      </c>
      <c r="C1908" s="31" t="s">
        <v>16505</v>
      </c>
      <c r="D1908" s="31" t="s">
        <v>86</v>
      </c>
      <c r="E1908" s="31" t="s">
        <v>235</v>
      </c>
      <c r="F1908" s="31" t="s">
        <v>72</v>
      </c>
      <c r="G1908" s="31">
        <v>32</v>
      </c>
      <c r="H1908" s="4">
        <v>45821</v>
      </c>
      <c r="I1908" s="4">
        <v>37231</v>
      </c>
      <c r="J1908" s="4" t="s">
        <v>60</v>
      </c>
      <c r="K1908" s="4">
        <v>45822</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45827</v>
      </c>
      <c r="AE1908" s="4">
        <v>45828</v>
      </c>
      <c r="AF1908" s="4"/>
      <c r="AG1908" s="31" t="s">
        <v>119</v>
      </c>
      <c r="AH1908" s="31" t="s">
        <v>236</v>
      </c>
      <c r="AI1908" s="31" t="s">
        <v>3297</v>
      </c>
      <c r="AJ1908" s="31" t="s">
        <v>74</v>
      </c>
      <c r="AK1908" s="31" t="s">
        <v>100</v>
      </c>
      <c r="AL1908" s="31" t="s">
        <v>237</v>
      </c>
      <c r="AM1908" s="31" t="s">
        <v>238</v>
      </c>
      <c r="AN1908" s="31">
        <v>1.2208399999999999</v>
      </c>
      <c r="AO1908" s="31" t="s">
        <v>68</v>
      </c>
      <c r="AP1908" s="31"/>
      <c r="AQ1908" s="31"/>
      <c r="AR1908" s="31" t="s">
        <v>68</v>
      </c>
      <c r="AS1908" s="31"/>
      <c r="AT1908" s="31"/>
      <c r="AU1908" s="31" t="s">
        <v>1559</v>
      </c>
      <c r="AV1908" s="31" t="s">
        <v>1560</v>
      </c>
      <c r="AW1908" s="31">
        <v>2.6697600000000001</v>
      </c>
      <c r="AX1908" s="31" t="s">
        <v>3298</v>
      </c>
      <c r="AY1908" s="31" t="s">
        <v>3299</v>
      </c>
      <c r="AZ1908" s="3">
        <v>32</v>
      </c>
      <c r="BA1908" s="31" t="s">
        <v>213</v>
      </c>
      <c r="BB1908" s="31">
        <v>32</v>
      </c>
      <c r="BC1908" s="31" t="s">
        <v>60</v>
      </c>
      <c r="BD1908" s="31" t="s">
        <v>60</v>
      </c>
      <c r="BE1908" s="31" t="s">
        <v>239</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2027</v>
      </c>
      <c r="B1909" s="31" t="s">
        <v>16506</v>
      </c>
      <c r="C1909" s="31" t="s">
        <v>16507</v>
      </c>
      <c r="D1909" s="31" t="s">
        <v>86</v>
      </c>
      <c r="E1909" s="31" t="s">
        <v>235</v>
      </c>
      <c r="F1909" s="31" t="s">
        <v>72</v>
      </c>
      <c r="G1909" s="31">
        <v>141</v>
      </c>
      <c r="H1909" s="4">
        <v>45821</v>
      </c>
      <c r="I1909" s="4">
        <v>37231</v>
      </c>
      <c r="J1909" s="4" t="s">
        <v>60</v>
      </c>
      <c r="K1909" s="4">
        <v>45822</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45827</v>
      </c>
      <c r="AE1909" s="4">
        <v>45828</v>
      </c>
      <c r="AF1909" s="4"/>
      <c r="AG1909" s="31" t="s">
        <v>119</v>
      </c>
      <c r="AH1909" s="31" t="s">
        <v>236</v>
      </c>
      <c r="AI1909" s="31" t="s">
        <v>3297</v>
      </c>
      <c r="AJ1909" s="31" t="s">
        <v>74</v>
      </c>
      <c r="AK1909" s="31" t="s">
        <v>100</v>
      </c>
      <c r="AL1909" s="31" t="s">
        <v>237</v>
      </c>
      <c r="AM1909" s="31" t="s">
        <v>238</v>
      </c>
      <c r="AN1909" s="31">
        <v>4.8405199999999997</v>
      </c>
      <c r="AO1909" s="31" t="s">
        <v>68</v>
      </c>
      <c r="AP1909" s="31"/>
      <c r="AQ1909" s="31"/>
      <c r="AR1909" s="31" t="s">
        <v>68</v>
      </c>
      <c r="AS1909" s="31"/>
      <c r="AT1909" s="31"/>
      <c r="AU1909" s="31" t="s">
        <v>1559</v>
      </c>
      <c r="AV1909" s="31" t="s">
        <v>1560</v>
      </c>
      <c r="AW1909" s="31">
        <v>10.58727</v>
      </c>
      <c r="AX1909" s="31" t="s">
        <v>3298</v>
      </c>
      <c r="AY1909" s="31" t="s">
        <v>3299</v>
      </c>
      <c r="AZ1909" s="3">
        <v>141</v>
      </c>
      <c r="BA1909" s="31" t="s">
        <v>213</v>
      </c>
      <c r="BB1909" s="31">
        <v>141</v>
      </c>
      <c r="BC1909" s="31" t="s">
        <v>60</v>
      </c>
      <c r="BD1909" s="31" t="s">
        <v>60</v>
      </c>
      <c r="BE1909" s="31" t="s">
        <v>239</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2028</v>
      </c>
      <c r="B1910" s="31" t="s">
        <v>16508</v>
      </c>
      <c r="C1910" s="31" t="s">
        <v>16509</v>
      </c>
      <c r="D1910" s="31" t="s">
        <v>86</v>
      </c>
      <c r="E1910" s="31" t="s">
        <v>235</v>
      </c>
      <c r="F1910" s="31" t="s">
        <v>72</v>
      </c>
      <c r="G1910" s="31">
        <v>44</v>
      </c>
      <c r="H1910" s="4">
        <v>45821</v>
      </c>
      <c r="I1910" s="4">
        <v>37231</v>
      </c>
      <c r="J1910" s="4" t="s">
        <v>60</v>
      </c>
      <c r="K1910" s="4">
        <v>45822</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45827</v>
      </c>
      <c r="AE1910" s="4">
        <v>45828</v>
      </c>
      <c r="AF1910" s="4"/>
      <c r="AG1910" s="31" t="s">
        <v>119</v>
      </c>
      <c r="AH1910" s="31" t="s">
        <v>236</v>
      </c>
      <c r="AI1910" s="31" t="s">
        <v>3297</v>
      </c>
      <c r="AJ1910" s="31" t="s">
        <v>74</v>
      </c>
      <c r="AK1910" s="31" t="s">
        <v>100</v>
      </c>
      <c r="AL1910" s="31" t="s">
        <v>237</v>
      </c>
      <c r="AM1910" s="31" t="s">
        <v>238</v>
      </c>
      <c r="AN1910" s="31">
        <v>1.5105200000000001</v>
      </c>
      <c r="AO1910" s="31" t="s">
        <v>68</v>
      </c>
      <c r="AP1910" s="31"/>
      <c r="AQ1910" s="31"/>
      <c r="AR1910" s="31" t="s">
        <v>68</v>
      </c>
      <c r="AS1910" s="31"/>
      <c r="AT1910" s="31"/>
      <c r="AU1910" s="31" t="s">
        <v>1559</v>
      </c>
      <c r="AV1910" s="31" t="s">
        <v>1560</v>
      </c>
      <c r="AW1910" s="31">
        <v>3.30383</v>
      </c>
      <c r="AX1910" s="31" t="s">
        <v>3298</v>
      </c>
      <c r="AY1910" s="31" t="s">
        <v>3299</v>
      </c>
      <c r="AZ1910" s="3">
        <v>44</v>
      </c>
      <c r="BA1910" s="31" t="s">
        <v>213</v>
      </c>
      <c r="BB1910" s="31">
        <v>44</v>
      </c>
      <c r="BC1910" s="31" t="s">
        <v>60</v>
      </c>
      <c r="BD1910" s="31" t="s">
        <v>60</v>
      </c>
      <c r="BE1910" s="31" t="s">
        <v>239</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2029</v>
      </c>
      <c r="B1911" s="31" t="s">
        <v>16510</v>
      </c>
      <c r="C1911" s="31" t="s">
        <v>16511</v>
      </c>
      <c r="D1911" s="31" t="s">
        <v>86</v>
      </c>
      <c r="E1911" s="31" t="s">
        <v>235</v>
      </c>
      <c r="F1911" s="31" t="s">
        <v>72</v>
      </c>
      <c r="G1911" s="31">
        <v>243</v>
      </c>
      <c r="H1911" s="4">
        <v>45821</v>
      </c>
      <c r="I1911" s="4">
        <v>37231</v>
      </c>
      <c r="J1911" s="4" t="s">
        <v>60</v>
      </c>
      <c r="K1911" s="4">
        <v>45822</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45827</v>
      </c>
      <c r="AE1911" s="4">
        <v>45828</v>
      </c>
      <c r="AF1911" s="4"/>
      <c r="AG1911" s="31" t="s">
        <v>119</v>
      </c>
      <c r="AH1911" s="31" t="s">
        <v>236</v>
      </c>
      <c r="AI1911" s="31" t="s">
        <v>3297</v>
      </c>
      <c r="AJ1911" s="31" t="s">
        <v>74</v>
      </c>
      <c r="AK1911" s="31" t="s">
        <v>100</v>
      </c>
      <c r="AL1911" s="31" t="s">
        <v>237</v>
      </c>
      <c r="AM1911" s="31" t="s">
        <v>238</v>
      </c>
      <c r="AN1911" s="31">
        <v>8.3421699999999994</v>
      </c>
      <c r="AO1911" s="31" t="s">
        <v>68</v>
      </c>
      <c r="AP1911" s="31"/>
      <c r="AQ1911" s="31"/>
      <c r="AR1911" s="31" t="s">
        <v>68</v>
      </c>
      <c r="AS1911" s="31"/>
      <c r="AT1911" s="31"/>
      <c r="AU1911" s="31" t="s">
        <v>1559</v>
      </c>
      <c r="AV1911" s="31" t="s">
        <v>1560</v>
      </c>
      <c r="AW1911" s="31">
        <v>18.24614</v>
      </c>
      <c r="AX1911" s="31" t="s">
        <v>3298</v>
      </c>
      <c r="AY1911" s="31" t="s">
        <v>3299</v>
      </c>
      <c r="AZ1911" s="3">
        <v>243</v>
      </c>
      <c r="BA1911" s="31" t="s">
        <v>213</v>
      </c>
      <c r="BB1911" s="31">
        <v>243</v>
      </c>
      <c r="BC1911" s="31" t="s">
        <v>60</v>
      </c>
      <c r="BD1911" s="31" t="s">
        <v>60</v>
      </c>
      <c r="BE1911" s="31" t="s">
        <v>239</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2030</v>
      </c>
      <c r="B1912" s="31" t="s">
        <v>16512</v>
      </c>
      <c r="C1912" s="31" t="s">
        <v>16513</v>
      </c>
      <c r="D1912" s="31" t="s">
        <v>86</v>
      </c>
      <c r="E1912" s="31" t="s">
        <v>235</v>
      </c>
      <c r="F1912" s="31" t="s">
        <v>72</v>
      </c>
      <c r="G1912" s="31">
        <v>152</v>
      </c>
      <c r="H1912" s="4">
        <v>45821</v>
      </c>
      <c r="I1912" s="4">
        <v>37231</v>
      </c>
      <c r="J1912" s="4" t="s">
        <v>60</v>
      </c>
      <c r="K1912" s="4">
        <v>45822</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45827</v>
      </c>
      <c r="AE1912" s="4">
        <v>45828</v>
      </c>
      <c r="AF1912" s="4"/>
      <c r="AG1912" s="31" t="s">
        <v>119</v>
      </c>
      <c r="AH1912" s="31" t="s">
        <v>236</v>
      </c>
      <c r="AI1912" s="31" t="s">
        <v>3297</v>
      </c>
      <c r="AJ1912" s="31" t="s">
        <v>74</v>
      </c>
      <c r="AK1912" s="31" t="s">
        <v>100</v>
      </c>
      <c r="AL1912" s="31" t="s">
        <v>237</v>
      </c>
      <c r="AM1912" s="31" t="s">
        <v>238</v>
      </c>
      <c r="AN1912" s="31">
        <v>5.21814</v>
      </c>
      <c r="AO1912" s="31" t="s">
        <v>68</v>
      </c>
      <c r="AP1912" s="31"/>
      <c r="AQ1912" s="31"/>
      <c r="AR1912" s="31" t="s">
        <v>68</v>
      </c>
      <c r="AS1912" s="31"/>
      <c r="AT1912" s="31"/>
      <c r="AU1912" s="31" t="s">
        <v>1559</v>
      </c>
      <c r="AV1912" s="31" t="s">
        <v>1560</v>
      </c>
      <c r="AW1912" s="31">
        <v>11.413220000000001</v>
      </c>
      <c r="AX1912" s="31" t="s">
        <v>3298</v>
      </c>
      <c r="AY1912" s="31" t="s">
        <v>3299</v>
      </c>
      <c r="AZ1912" s="3">
        <v>152</v>
      </c>
      <c r="BA1912" s="31" t="s">
        <v>213</v>
      </c>
      <c r="BB1912" s="31">
        <v>152</v>
      </c>
      <c r="BC1912" s="31" t="s">
        <v>60</v>
      </c>
      <c r="BD1912" s="31" t="s">
        <v>60</v>
      </c>
      <c r="BE1912" s="31" t="s">
        <v>239</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2031</v>
      </c>
      <c r="B1913" s="31" t="s">
        <v>16514</v>
      </c>
      <c r="C1913" s="31" t="s">
        <v>16515</v>
      </c>
      <c r="D1913" s="31" t="s">
        <v>86</v>
      </c>
      <c r="E1913" s="31" t="s">
        <v>235</v>
      </c>
      <c r="F1913" s="31" t="s">
        <v>72</v>
      </c>
      <c r="G1913" s="31">
        <v>260</v>
      </c>
      <c r="H1913" s="4">
        <v>45821</v>
      </c>
      <c r="I1913" s="4">
        <v>37231</v>
      </c>
      <c r="J1913" s="4" t="s">
        <v>60</v>
      </c>
      <c r="K1913" s="4">
        <v>45822</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45827</v>
      </c>
      <c r="AE1913" s="4">
        <v>45828</v>
      </c>
      <c r="AF1913" s="4"/>
      <c r="AG1913" s="31" t="s">
        <v>119</v>
      </c>
      <c r="AH1913" s="31" t="s">
        <v>236</v>
      </c>
      <c r="AI1913" s="31" t="s">
        <v>3297</v>
      </c>
      <c r="AJ1913" s="31" t="s">
        <v>74</v>
      </c>
      <c r="AK1913" s="31" t="s">
        <v>100</v>
      </c>
      <c r="AL1913" s="31" t="s">
        <v>237</v>
      </c>
      <c r="AM1913" s="31" t="s">
        <v>238</v>
      </c>
      <c r="AN1913" s="31">
        <v>8.92577</v>
      </c>
      <c r="AO1913" s="31" t="s">
        <v>68</v>
      </c>
      <c r="AP1913" s="31"/>
      <c r="AQ1913" s="31"/>
      <c r="AR1913" s="31" t="s">
        <v>68</v>
      </c>
      <c r="AS1913" s="31"/>
      <c r="AT1913" s="31"/>
      <c r="AU1913" s="31" t="s">
        <v>1559</v>
      </c>
      <c r="AV1913" s="31" t="s">
        <v>1560</v>
      </c>
      <c r="AW1913" s="31">
        <v>19.52262</v>
      </c>
      <c r="AX1913" s="31" t="s">
        <v>3298</v>
      </c>
      <c r="AY1913" s="31" t="s">
        <v>3299</v>
      </c>
      <c r="AZ1913" s="3">
        <v>260</v>
      </c>
      <c r="BA1913" s="31" t="s">
        <v>213</v>
      </c>
      <c r="BB1913" s="31">
        <v>260</v>
      </c>
      <c r="BC1913" s="31" t="s">
        <v>60</v>
      </c>
      <c r="BD1913" s="31" t="s">
        <v>60</v>
      </c>
      <c r="BE1913" s="31" t="s">
        <v>239</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2032</v>
      </c>
      <c r="B1914" s="31" t="s">
        <v>16516</v>
      </c>
      <c r="C1914" s="31" t="s">
        <v>16517</v>
      </c>
      <c r="D1914" s="31" t="s">
        <v>86</v>
      </c>
      <c r="E1914" s="31" t="s">
        <v>235</v>
      </c>
      <c r="F1914" s="31" t="s">
        <v>72</v>
      </c>
      <c r="G1914" s="31">
        <v>175</v>
      </c>
      <c r="H1914" s="4">
        <v>45821</v>
      </c>
      <c r="I1914" s="4">
        <v>37231</v>
      </c>
      <c r="J1914" s="4" t="s">
        <v>60</v>
      </c>
      <c r="K1914" s="4">
        <v>45822</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45827</v>
      </c>
      <c r="AE1914" s="4">
        <v>45828</v>
      </c>
      <c r="AF1914" s="4"/>
      <c r="AG1914" s="31" t="s">
        <v>119</v>
      </c>
      <c r="AH1914" s="31" t="s">
        <v>236</v>
      </c>
      <c r="AI1914" s="31" t="s">
        <v>3297</v>
      </c>
      <c r="AJ1914" s="31" t="s">
        <v>74</v>
      </c>
      <c r="AK1914" s="31" t="s">
        <v>100</v>
      </c>
      <c r="AL1914" s="31" t="s">
        <v>237</v>
      </c>
      <c r="AM1914" s="31" t="s">
        <v>238</v>
      </c>
      <c r="AN1914" s="31">
        <v>5.1497400000000004</v>
      </c>
      <c r="AO1914" s="31" t="s">
        <v>68</v>
      </c>
      <c r="AP1914" s="31"/>
      <c r="AQ1914" s="31"/>
      <c r="AR1914" s="31" t="s">
        <v>68</v>
      </c>
      <c r="AS1914" s="31"/>
      <c r="AT1914" s="31"/>
      <c r="AU1914" s="31" t="s">
        <v>1559</v>
      </c>
      <c r="AV1914" s="31" t="s">
        <v>1560</v>
      </c>
      <c r="AW1914" s="31">
        <v>11.263820000000001</v>
      </c>
      <c r="AX1914" s="31" t="s">
        <v>3298</v>
      </c>
      <c r="AY1914" s="31" t="s">
        <v>3299</v>
      </c>
      <c r="AZ1914" s="3">
        <v>175</v>
      </c>
      <c r="BA1914" s="31" t="s">
        <v>213</v>
      </c>
      <c r="BB1914" s="31">
        <v>175</v>
      </c>
      <c r="BC1914" s="31" t="s">
        <v>60</v>
      </c>
      <c r="BD1914" s="31" t="s">
        <v>60</v>
      </c>
      <c r="BE1914" s="31" t="s">
        <v>239</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2033</v>
      </c>
      <c r="B1915" s="31" t="s">
        <v>16518</v>
      </c>
      <c r="C1915" s="31" t="s">
        <v>16519</v>
      </c>
      <c r="D1915" s="31" t="s">
        <v>86</v>
      </c>
      <c r="E1915" s="31" t="s">
        <v>235</v>
      </c>
      <c r="F1915" s="31" t="s">
        <v>72</v>
      </c>
      <c r="G1915" s="31">
        <v>199</v>
      </c>
      <c r="H1915" s="4">
        <v>45821</v>
      </c>
      <c r="I1915" s="4">
        <v>37231</v>
      </c>
      <c r="J1915" s="4" t="s">
        <v>60</v>
      </c>
      <c r="K1915" s="4">
        <v>45822</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45827</v>
      </c>
      <c r="AE1915" s="4">
        <v>45828</v>
      </c>
      <c r="AF1915" s="4"/>
      <c r="AG1915" s="31" t="s">
        <v>119</v>
      </c>
      <c r="AH1915" s="31" t="s">
        <v>236</v>
      </c>
      <c r="AI1915" s="31" t="s">
        <v>3297</v>
      </c>
      <c r="AJ1915" s="31" t="s">
        <v>74</v>
      </c>
      <c r="AK1915" s="31" t="s">
        <v>100</v>
      </c>
      <c r="AL1915" s="31" t="s">
        <v>237</v>
      </c>
      <c r="AM1915" s="31" t="s">
        <v>238</v>
      </c>
      <c r="AN1915" s="31">
        <v>5.8559900000000003</v>
      </c>
      <c r="AO1915" s="31" t="s">
        <v>68</v>
      </c>
      <c r="AP1915" s="31"/>
      <c r="AQ1915" s="31"/>
      <c r="AR1915" s="31" t="s">
        <v>68</v>
      </c>
      <c r="AS1915" s="31"/>
      <c r="AT1915" s="31"/>
      <c r="AU1915" s="31" t="s">
        <v>1559</v>
      </c>
      <c r="AV1915" s="31" t="s">
        <v>1560</v>
      </c>
      <c r="AW1915" s="31">
        <v>12.808579999999999</v>
      </c>
      <c r="AX1915" s="31" t="s">
        <v>3298</v>
      </c>
      <c r="AY1915" s="31" t="s">
        <v>3299</v>
      </c>
      <c r="AZ1915" s="3">
        <v>199</v>
      </c>
      <c r="BA1915" s="31" t="s">
        <v>213</v>
      </c>
      <c r="BB1915" s="31">
        <v>199</v>
      </c>
      <c r="BC1915" s="31" t="s">
        <v>60</v>
      </c>
      <c r="BD1915" s="31" t="s">
        <v>60</v>
      </c>
      <c r="BE1915" s="31" t="s">
        <v>239</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2034</v>
      </c>
      <c r="B1916" s="31" t="s">
        <v>16520</v>
      </c>
      <c r="C1916" s="31" t="s">
        <v>16521</v>
      </c>
      <c r="D1916" s="31" t="s">
        <v>86</v>
      </c>
      <c r="E1916" s="31" t="s">
        <v>235</v>
      </c>
      <c r="F1916" s="31" t="s">
        <v>72</v>
      </c>
      <c r="G1916" s="31">
        <v>132</v>
      </c>
      <c r="H1916" s="4">
        <v>45821</v>
      </c>
      <c r="I1916" s="4">
        <v>37231</v>
      </c>
      <c r="J1916" s="4" t="s">
        <v>60</v>
      </c>
      <c r="K1916" s="4">
        <v>45822</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45827</v>
      </c>
      <c r="AE1916" s="4">
        <v>45828</v>
      </c>
      <c r="AF1916" s="4"/>
      <c r="AG1916" s="31" t="s">
        <v>119</v>
      </c>
      <c r="AH1916" s="31" t="s">
        <v>236</v>
      </c>
      <c r="AI1916" s="31" t="s">
        <v>3297</v>
      </c>
      <c r="AJ1916" s="31" t="s">
        <v>74</v>
      </c>
      <c r="AK1916" s="31" t="s">
        <v>100</v>
      </c>
      <c r="AL1916" s="31" t="s">
        <v>237</v>
      </c>
      <c r="AM1916" s="31" t="s">
        <v>238</v>
      </c>
      <c r="AN1916" s="31">
        <v>3.8843800000000002</v>
      </c>
      <c r="AO1916" s="31" t="s">
        <v>68</v>
      </c>
      <c r="AP1916" s="31"/>
      <c r="AQ1916" s="31"/>
      <c r="AR1916" s="31" t="s">
        <v>68</v>
      </c>
      <c r="AS1916" s="31"/>
      <c r="AT1916" s="31"/>
      <c r="AU1916" s="31" t="s">
        <v>1559</v>
      </c>
      <c r="AV1916" s="31" t="s">
        <v>1560</v>
      </c>
      <c r="AW1916" s="31">
        <v>8.4961400000000005</v>
      </c>
      <c r="AX1916" s="31" t="s">
        <v>3298</v>
      </c>
      <c r="AY1916" s="31" t="s">
        <v>3299</v>
      </c>
      <c r="AZ1916" s="3">
        <v>132</v>
      </c>
      <c r="BA1916" s="31" t="s">
        <v>213</v>
      </c>
      <c r="BB1916" s="31">
        <v>132</v>
      </c>
      <c r="BC1916" s="31" t="s">
        <v>60</v>
      </c>
      <c r="BD1916" s="31" t="s">
        <v>60</v>
      </c>
      <c r="BE1916" s="31" t="s">
        <v>239</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2035</v>
      </c>
      <c r="B1917" s="31" t="s">
        <v>16522</v>
      </c>
      <c r="C1917" s="31" t="s">
        <v>16523</v>
      </c>
      <c r="D1917" s="31" t="s">
        <v>86</v>
      </c>
      <c r="E1917" s="31" t="s">
        <v>235</v>
      </c>
      <c r="F1917" s="31" t="s">
        <v>72</v>
      </c>
      <c r="G1917" s="31">
        <v>163</v>
      </c>
      <c r="H1917" s="4">
        <v>45821</v>
      </c>
      <c r="I1917" s="4">
        <v>37231</v>
      </c>
      <c r="J1917" s="4" t="s">
        <v>60</v>
      </c>
      <c r="K1917" s="4">
        <v>45822</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45827</v>
      </c>
      <c r="AE1917" s="4">
        <v>45828</v>
      </c>
      <c r="AF1917" s="4"/>
      <c r="AG1917" s="31" t="s">
        <v>119</v>
      </c>
      <c r="AH1917" s="31" t="s">
        <v>236</v>
      </c>
      <c r="AI1917" s="31" t="s">
        <v>3297</v>
      </c>
      <c r="AJ1917" s="31" t="s">
        <v>74</v>
      </c>
      <c r="AK1917" s="31" t="s">
        <v>100</v>
      </c>
      <c r="AL1917" s="31" t="s">
        <v>237</v>
      </c>
      <c r="AM1917" s="31" t="s">
        <v>238</v>
      </c>
      <c r="AN1917" s="31">
        <v>4.7966199999999999</v>
      </c>
      <c r="AO1917" s="31" t="s">
        <v>68</v>
      </c>
      <c r="AP1917" s="31"/>
      <c r="AQ1917" s="31"/>
      <c r="AR1917" s="31" t="s">
        <v>68</v>
      </c>
      <c r="AS1917" s="31"/>
      <c r="AT1917" s="31"/>
      <c r="AU1917" s="31" t="s">
        <v>1559</v>
      </c>
      <c r="AV1917" s="31" t="s">
        <v>1560</v>
      </c>
      <c r="AW1917" s="31">
        <v>10.49145</v>
      </c>
      <c r="AX1917" s="31" t="s">
        <v>3298</v>
      </c>
      <c r="AY1917" s="31" t="s">
        <v>3299</v>
      </c>
      <c r="AZ1917" s="3">
        <v>163</v>
      </c>
      <c r="BA1917" s="31" t="s">
        <v>213</v>
      </c>
      <c r="BB1917" s="31">
        <v>163</v>
      </c>
      <c r="BC1917" s="31" t="s">
        <v>60</v>
      </c>
      <c r="BD1917" s="31" t="s">
        <v>60</v>
      </c>
      <c r="BE1917" s="31" t="s">
        <v>239</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2036</v>
      </c>
      <c r="B1918" s="31" t="s">
        <v>16524</v>
      </c>
      <c r="C1918" s="31" t="s">
        <v>16525</v>
      </c>
      <c r="D1918" s="31" t="s">
        <v>86</v>
      </c>
      <c r="E1918" s="31" t="s">
        <v>235</v>
      </c>
      <c r="F1918" s="31" t="s">
        <v>72</v>
      </c>
      <c r="G1918" s="31">
        <v>25</v>
      </c>
      <c r="H1918" s="4">
        <v>45821</v>
      </c>
      <c r="I1918" s="4">
        <v>37231</v>
      </c>
      <c r="J1918" s="4" t="s">
        <v>60</v>
      </c>
      <c r="K1918" s="4">
        <v>45822</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45827</v>
      </c>
      <c r="AE1918" s="4">
        <v>45828</v>
      </c>
      <c r="AF1918" s="4"/>
      <c r="AG1918" s="31" t="s">
        <v>119</v>
      </c>
      <c r="AH1918" s="31" t="s">
        <v>236</v>
      </c>
      <c r="AI1918" s="31" t="s">
        <v>3297</v>
      </c>
      <c r="AJ1918" s="31" t="s">
        <v>74</v>
      </c>
      <c r="AK1918" s="31" t="s">
        <v>100</v>
      </c>
      <c r="AL1918" s="31" t="s">
        <v>237</v>
      </c>
      <c r="AM1918" s="31" t="s">
        <v>238</v>
      </c>
      <c r="AN1918" s="31">
        <v>0.66873000000000005</v>
      </c>
      <c r="AO1918" s="31" t="s">
        <v>68</v>
      </c>
      <c r="AP1918" s="31"/>
      <c r="AQ1918" s="31"/>
      <c r="AR1918" s="31" t="s">
        <v>68</v>
      </c>
      <c r="AS1918" s="31"/>
      <c r="AT1918" s="31"/>
      <c r="AU1918" s="31" t="s">
        <v>1559</v>
      </c>
      <c r="AV1918" s="31" t="s">
        <v>1560</v>
      </c>
      <c r="AW1918" s="31">
        <v>1.46286</v>
      </c>
      <c r="AX1918" s="31" t="s">
        <v>3298</v>
      </c>
      <c r="AY1918" s="31" t="s">
        <v>3299</v>
      </c>
      <c r="AZ1918" s="3">
        <v>25</v>
      </c>
      <c r="BA1918" s="31" t="s">
        <v>213</v>
      </c>
      <c r="BB1918" s="31">
        <v>25</v>
      </c>
      <c r="BC1918" s="31" t="s">
        <v>60</v>
      </c>
      <c r="BD1918" s="31" t="s">
        <v>60</v>
      </c>
      <c r="BE1918" s="31" t="s">
        <v>239</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2037</v>
      </c>
      <c r="B1919" s="31" t="s">
        <v>16526</v>
      </c>
      <c r="C1919" s="31" t="s">
        <v>16527</v>
      </c>
      <c r="D1919" s="31" t="s">
        <v>86</v>
      </c>
      <c r="E1919" s="31" t="s">
        <v>235</v>
      </c>
      <c r="F1919" s="31" t="s">
        <v>72</v>
      </c>
      <c r="G1919" s="31">
        <v>67</v>
      </c>
      <c r="H1919" s="4">
        <v>45821</v>
      </c>
      <c r="I1919" s="4">
        <v>37231</v>
      </c>
      <c r="J1919" s="4" t="s">
        <v>60</v>
      </c>
      <c r="K1919" s="4">
        <v>45822</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45827</v>
      </c>
      <c r="AE1919" s="4">
        <v>45828</v>
      </c>
      <c r="AF1919" s="4"/>
      <c r="AG1919" s="31" t="s">
        <v>119</v>
      </c>
      <c r="AH1919" s="31" t="s">
        <v>236</v>
      </c>
      <c r="AI1919" s="31" t="s">
        <v>3297</v>
      </c>
      <c r="AJ1919" s="31" t="s">
        <v>74</v>
      </c>
      <c r="AK1919" s="31" t="s">
        <v>100</v>
      </c>
      <c r="AL1919" s="31" t="s">
        <v>237</v>
      </c>
      <c r="AM1919" s="31" t="s">
        <v>238</v>
      </c>
      <c r="AN1919" s="31">
        <v>1.7921899999999999</v>
      </c>
      <c r="AO1919" s="31" t="s">
        <v>68</v>
      </c>
      <c r="AP1919" s="31"/>
      <c r="AQ1919" s="31"/>
      <c r="AR1919" s="31" t="s">
        <v>68</v>
      </c>
      <c r="AS1919" s="31"/>
      <c r="AT1919" s="31"/>
      <c r="AU1919" s="31" t="s">
        <v>1559</v>
      </c>
      <c r="AV1919" s="31" t="s">
        <v>1560</v>
      </c>
      <c r="AW1919" s="31">
        <v>3.9204599999999998</v>
      </c>
      <c r="AX1919" s="31" t="s">
        <v>3298</v>
      </c>
      <c r="AY1919" s="31" t="s">
        <v>3299</v>
      </c>
      <c r="AZ1919" s="3">
        <v>67</v>
      </c>
      <c r="BA1919" s="31" t="s">
        <v>213</v>
      </c>
      <c r="BB1919" s="31">
        <v>67</v>
      </c>
      <c r="BC1919" s="31" t="s">
        <v>60</v>
      </c>
      <c r="BD1919" s="31" t="s">
        <v>60</v>
      </c>
      <c r="BE1919" s="31" t="s">
        <v>239</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2038</v>
      </c>
      <c r="B1920" s="31" t="s">
        <v>16528</v>
      </c>
      <c r="C1920" s="31" t="s">
        <v>16529</v>
      </c>
      <c r="D1920" s="31" t="s">
        <v>86</v>
      </c>
      <c r="E1920" s="31" t="s">
        <v>235</v>
      </c>
      <c r="F1920" s="31" t="s">
        <v>72</v>
      </c>
      <c r="G1920" s="31">
        <v>1</v>
      </c>
      <c r="H1920" s="4">
        <v>45821</v>
      </c>
      <c r="I1920" s="4">
        <v>37231</v>
      </c>
      <c r="J1920" s="4" t="s">
        <v>60</v>
      </c>
      <c r="K1920" s="4">
        <v>45822</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45827</v>
      </c>
      <c r="AE1920" s="4">
        <v>45828</v>
      </c>
      <c r="AF1920" s="4"/>
      <c r="AG1920" s="31" t="s">
        <v>119</v>
      </c>
      <c r="AH1920" s="31" t="s">
        <v>236</v>
      </c>
      <c r="AI1920" s="31" t="s">
        <v>16314</v>
      </c>
      <c r="AJ1920" s="31" t="s">
        <v>74</v>
      </c>
      <c r="AK1920" s="31" t="s">
        <v>100</v>
      </c>
      <c r="AL1920" s="31" t="s">
        <v>237</v>
      </c>
      <c r="AM1920" s="31" t="s">
        <v>238</v>
      </c>
      <c r="AN1920" s="31">
        <v>3.4329999999999999E-2</v>
      </c>
      <c r="AO1920" s="31" t="s">
        <v>68</v>
      </c>
      <c r="AP1920" s="31"/>
      <c r="AQ1920" s="31"/>
      <c r="AR1920" s="31" t="s">
        <v>68</v>
      </c>
      <c r="AS1920" s="31"/>
      <c r="AT1920" s="31"/>
      <c r="AU1920" s="31" t="s">
        <v>936</v>
      </c>
      <c r="AV1920" s="31" t="s">
        <v>937</v>
      </c>
      <c r="AW1920" s="31">
        <v>7.5090000000000004E-2</v>
      </c>
      <c r="AX1920" s="31" t="s">
        <v>938</v>
      </c>
      <c r="AY1920" s="31" t="s">
        <v>939</v>
      </c>
      <c r="AZ1920" s="3">
        <v>1</v>
      </c>
      <c r="BA1920" s="31" t="s">
        <v>213</v>
      </c>
      <c r="BB1920" s="31">
        <v>1</v>
      </c>
      <c r="BC1920" s="31" t="s">
        <v>60</v>
      </c>
      <c r="BD1920" s="31" t="s">
        <v>60</v>
      </c>
      <c r="BE1920" s="31" t="s">
        <v>239</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2039</v>
      </c>
      <c r="B1921" s="31" t="s">
        <v>8226</v>
      </c>
      <c r="C1921" s="31" t="s">
        <v>7773</v>
      </c>
      <c r="D1921" s="31" t="s">
        <v>272</v>
      </c>
      <c r="E1921" s="31" t="s">
        <v>342</v>
      </c>
      <c r="F1921" s="31" t="s">
        <v>59</v>
      </c>
      <c r="G1921" s="31">
        <v>1004</v>
      </c>
      <c r="H1921" s="4">
        <v>45818</v>
      </c>
      <c r="I1921" s="4">
        <v>45815</v>
      </c>
      <c r="J1921" s="4">
        <v>45815</v>
      </c>
      <c r="K1921" s="4">
        <v>45819</v>
      </c>
      <c r="L1921" s="4">
        <v>45818.504479166666</v>
      </c>
      <c r="M1921" s="4">
        <v>45819</v>
      </c>
      <c r="N1921" s="4"/>
      <c r="O1921" s="4" t="s">
        <v>60</v>
      </c>
      <c r="P1921" s="4" t="s">
        <v>60</v>
      </c>
      <c r="Q1921" s="4" t="s">
        <v>60</v>
      </c>
      <c r="R1921" s="4" t="s">
        <v>60</v>
      </c>
      <c r="S1921" s="4" t="s">
        <v>60</v>
      </c>
      <c r="T1921" s="4">
        <v>45821</v>
      </c>
      <c r="U1921" s="4"/>
      <c r="V1921" s="4"/>
      <c r="W1921" s="4">
        <v>45822</v>
      </c>
      <c r="X1921" s="4"/>
      <c r="Y1921" s="4" t="s">
        <v>60</v>
      </c>
      <c r="Z1921" s="4">
        <v>45824</v>
      </c>
      <c r="AA1921" s="4"/>
      <c r="AB1921" s="4" t="s">
        <v>60</v>
      </c>
      <c r="AC1921" s="4">
        <v>45825</v>
      </c>
      <c r="AD1921" s="4">
        <v>45827</v>
      </c>
      <c r="AE1921" s="4">
        <v>45828</v>
      </c>
      <c r="AF1921" s="4"/>
      <c r="AG1921" s="31" t="s">
        <v>88</v>
      </c>
      <c r="AH1921" s="31" t="s">
        <v>274</v>
      </c>
      <c r="AI1921" s="31" t="s">
        <v>8227</v>
      </c>
      <c r="AJ1921" s="31" t="s">
        <v>275</v>
      </c>
      <c r="AK1921" s="31" t="s">
        <v>100</v>
      </c>
      <c r="AL1921" s="31" t="s">
        <v>343</v>
      </c>
      <c r="AM1921" s="31" t="s">
        <v>344</v>
      </c>
      <c r="AN1921" s="31">
        <v>19.329820000000002</v>
      </c>
      <c r="AO1921" s="31" t="s">
        <v>68</v>
      </c>
      <c r="AP1921" s="31"/>
      <c r="AQ1921" s="31"/>
      <c r="AR1921" s="31" t="s">
        <v>68</v>
      </c>
      <c r="AS1921" s="31"/>
      <c r="AT1921" s="31"/>
      <c r="AU1921" s="31" t="s">
        <v>345</v>
      </c>
      <c r="AV1921" s="31" t="s">
        <v>346</v>
      </c>
      <c r="AW1921" s="31">
        <v>84.543570000000003</v>
      </c>
      <c r="AX1921" s="31" t="s">
        <v>8228</v>
      </c>
      <c r="AY1921" s="31" t="s">
        <v>8229</v>
      </c>
      <c r="AZ1921" s="3">
        <v>1004</v>
      </c>
      <c r="BA1921" s="31" t="s">
        <v>60</v>
      </c>
      <c r="BB1921" s="31">
        <v>1004</v>
      </c>
      <c r="BC1921" s="31" t="s">
        <v>60</v>
      </c>
      <c r="BD1921" s="31" t="s">
        <v>60</v>
      </c>
      <c r="BE1921" s="31" t="s">
        <v>60</v>
      </c>
      <c r="BF1921" s="36" t="str">
        <f>IFERROR(VLOOKUP(Data_Power_app[[#This Row],[PRO ODER]],'Result'!H:J,3,0),"")</f>
        <v>LAMINATION 5</v>
      </c>
      <c r="BG1921" s="13" t="str">
        <f>IFERROR(VLOOKUP(Data_Power_app[[#This Row],[PRO ODER]]&amp;"LAM",'Real Time'!A:E,4,0),"")</f>
        <v>ML-06</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2040</v>
      </c>
      <c r="B1922" s="31" t="s">
        <v>4405</v>
      </c>
      <c r="C1922" s="31" t="s">
        <v>4406</v>
      </c>
      <c r="D1922" s="31" t="s">
        <v>86</v>
      </c>
      <c r="E1922" s="31" t="s">
        <v>170</v>
      </c>
      <c r="F1922" s="31" t="s">
        <v>59</v>
      </c>
      <c r="G1922" s="31">
        <v>3387</v>
      </c>
      <c r="H1922" s="4">
        <v>45818</v>
      </c>
      <c r="I1922" s="4">
        <v>45813</v>
      </c>
      <c r="J1922" s="4">
        <v>45813</v>
      </c>
      <c r="K1922" s="4">
        <v>45819</v>
      </c>
      <c r="L1922" s="4">
        <v>45814.50545138889</v>
      </c>
      <c r="M1922" s="4">
        <v>45820</v>
      </c>
      <c r="N1922" s="4">
        <v>45814.744212962964</v>
      </c>
      <c r="O1922" s="4" t="s">
        <v>60</v>
      </c>
      <c r="P1922" s="4" t="s">
        <v>60</v>
      </c>
      <c r="Q1922" s="4" t="s">
        <v>60</v>
      </c>
      <c r="R1922" s="4" t="s">
        <v>60</v>
      </c>
      <c r="S1922" s="4" t="s">
        <v>60</v>
      </c>
      <c r="T1922" s="4">
        <v>45821</v>
      </c>
      <c r="U1922" s="4">
        <v>45815.973333333335</v>
      </c>
      <c r="V1922" s="4">
        <v>45818.501585648148</v>
      </c>
      <c r="W1922" s="4">
        <v>45822</v>
      </c>
      <c r="X1922" s="4">
        <v>45818.54859953704</v>
      </c>
      <c r="Y1922" s="4" t="s">
        <v>77</v>
      </c>
      <c r="Z1922" s="4">
        <v>45824</v>
      </c>
      <c r="AA1922" s="4">
        <v>45818.229791666665</v>
      </c>
      <c r="AB1922" s="4" t="s">
        <v>60</v>
      </c>
      <c r="AC1922" s="4">
        <v>45825</v>
      </c>
      <c r="AD1922" s="4">
        <v>45827</v>
      </c>
      <c r="AE1922" s="4">
        <v>45828</v>
      </c>
      <c r="AF1922" s="4"/>
      <c r="AG1922" s="31" t="s">
        <v>62</v>
      </c>
      <c r="AH1922" s="31" t="s">
        <v>294</v>
      </c>
      <c r="AI1922" s="31" t="s">
        <v>527</v>
      </c>
      <c r="AJ1922" s="31" t="s">
        <v>295</v>
      </c>
      <c r="AK1922" s="31" t="s">
        <v>100</v>
      </c>
      <c r="AL1922" s="31" t="s">
        <v>528</v>
      </c>
      <c r="AM1922" s="31" t="s">
        <v>529</v>
      </c>
      <c r="AN1922" s="31">
        <v>120.6429</v>
      </c>
      <c r="AO1922" s="31" t="s">
        <v>68</v>
      </c>
      <c r="AP1922" s="31"/>
      <c r="AQ1922" s="31"/>
      <c r="AR1922" s="31" t="s">
        <v>68</v>
      </c>
      <c r="AS1922" s="31"/>
      <c r="AT1922" s="31"/>
      <c r="AU1922" s="31" t="s">
        <v>250</v>
      </c>
      <c r="AV1922" s="31" t="s">
        <v>251</v>
      </c>
      <c r="AW1922" s="31">
        <v>263.84449999999998</v>
      </c>
      <c r="AX1922" s="31" t="s">
        <v>530</v>
      </c>
      <c r="AY1922" s="31" t="s">
        <v>531</v>
      </c>
      <c r="AZ1922" s="3">
        <v>3387</v>
      </c>
      <c r="BA1922" s="31" t="s">
        <v>60</v>
      </c>
      <c r="BB1922" s="31">
        <v>3387</v>
      </c>
      <c r="BC1922" s="31" t="s">
        <v>60</v>
      </c>
      <c r="BD1922" s="31" t="s">
        <v>60</v>
      </c>
      <c r="BE1922" s="31" t="s">
        <v>60</v>
      </c>
      <c r="BF1922" s="36" t="str">
        <f>IFERROR(VLOOKUP(Data_Power_app[[#This Row],[PRO ODER]],'Result'!H:J,3,0),"")</f>
        <v>LAMINATION 6</v>
      </c>
      <c r="BG1922" s="13" t="str">
        <f>IFERROR(VLOOKUP(Data_Power_app[[#This Row],[PRO ODER]]&amp;"LAM",'Real Time'!A:E,4,0),"")</f>
        <v>ML-06</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2041</v>
      </c>
      <c r="B1923" s="31" t="s">
        <v>11689</v>
      </c>
      <c r="C1923" s="31" t="s">
        <v>11690</v>
      </c>
      <c r="D1923" s="31" t="s">
        <v>86</v>
      </c>
      <c r="E1923" s="31" t="s">
        <v>170</v>
      </c>
      <c r="F1923" s="31" t="s">
        <v>59</v>
      </c>
      <c r="G1923" s="31">
        <v>2906</v>
      </c>
      <c r="H1923" s="4">
        <v>45818</v>
      </c>
      <c r="I1923" s="4">
        <v>45818</v>
      </c>
      <c r="J1923" s="4">
        <v>45818</v>
      </c>
      <c r="K1923" s="4">
        <v>45819</v>
      </c>
      <c r="L1923" s="4">
        <v>45819.617094907408</v>
      </c>
      <c r="M1923" s="4">
        <v>45820</v>
      </c>
      <c r="N1923" s="4"/>
      <c r="O1923" s="4" t="s">
        <v>60</v>
      </c>
      <c r="P1923" s="4" t="s">
        <v>60</v>
      </c>
      <c r="Q1923" s="4" t="s">
        <v>60</v>
      </c>
      <c r="R1923" s="4" t="s">
        <v>60</v>
      </c>
      <c r="S1923" s="4" t="s">
        <v>60</v>
      </c>
      <c r="T1923" s="4">
        <v>45821</v>
      </c>
      <c r="U1923" s="4"/>
      <c r="V1923" s="4"/>
      <c r="W1923" s="4">
        <v>45822</v>
      </c>
      <c r="X1923" s="4"/>
      <c r="Y1923" s="4" t="s">
        <v>60</v>
      </c>
      <c r="Z1923" s="4">
        <v>45824</v>
      </c>
      <c r="AA1923" s="4"/>
      <c r="AB1923" s="4" t="s">
        <v>60</v>
      </c>
      <c r="AC1923" s="4">
        <v>45825</v>
      </c>
      <c r="AD1923" s="4">
        <v>45827</v>
      </c>
      <c r="AE1923" s="4">
        <v>45828</v>
      </c>
      <c r="AF1923" s="4"/>
      <c r="AG1923" s="31" t="s">
        <v>88</v>
      </c>
      <c r="AH1923" s="31" t="s">
        <v>215</v>
      </c>
      <c r="AI1923" s="31" t="s">
        <v>8197</v>
      </c>
      <c r="AJ1923" s="31" t="s">
        <v>172</v>
      </c>
      <c r="AK1923" s="31" t="s">
        <v>65</v>
      </c>
      <c r="AL1923" s="31" t="s">
        <v>173</v>
      </c>
      <c r="AM1923" s="31" t="s">
        <v>174</v>
      </c>
      <c r="AN1923" s="31">
        <v>90.302149999999997</v>
      </c>
      <c r="AO1923" s="31" t="s">
        <v>68</v>
      </c>
      <c r="AP1923" s="31"/>
      <c r="AQ1923" s="31"/>
      <c r="AR1923" s="31" t="s">
        <v>68</v>
      </c>
      <c r="AS1923" s="31"/>
      <c r="AT1923" s="31"/>
      <c r="AU1923" s="31" t="s">
        <v>292</v>
      </c>
      <c r="AV1923" s="31" t="s">
        <v>293</v>
      </c>
      <c r="AW1923" s="31">
        <v>197.48598000000001</v>
      </c>
      <c r="AX1923" s="31" t="s">
        <v>11578</v>
      </c>
      <c r="AY1923" s="31" t="s">
        <v>11579</v>
      </c>
      <c r="AZ1923" s="3">
        <v>2458</v>
      </c>
      <c r="BA1923" s="31" t="s">
        <v>60</v>
      </c>
      <c r="BB1923" s="31">
        <v>2906</v>
      </c>
      <c r="BC1923" s="31" t="s">
        <v>60</v>
      </c>
      <c r="BD1923" s="31" t="s">
        <v>60</v>
      </c>
      <c r="BE1923" s="31" t="s">
        <v>60</v>
      </c>
      <c r="BF1923" s="36" t="str">
        <f>IFERROR(VLOOKUP(Data_Power_app[[#This Row],[PRO ODER]],'Result'!H:J,3,0),"")</f>
        <v>LAMINATION 6</v>
      </c>
      <c r="BG1923" s="13" t="str">
        <f>IFERROR(VLOOKUP(Data_Power_app[[#This Row],[PRO ODER]]&amp;"LAM",'Real Time'!A:E,4,0),"")</f>
        <v>ML-06</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2042</v>
      </c>
      <c r="B1924" s="31" t="s">
        <v>16530</v>
      </c>
      <c r="C1924" s="31" t="s">
        <v>16531</v>
      </c>
      <c r="D1924" s="31" t="s">
        <v>86</v>
      </c>
      <c r="E1924" s="31" t="s">
        <v>170</v>
      </c>
      <c r="F1924" s="31" t="s">
        <v>72</v>
      </c>
      <c r="G1924" s="31">
        <v>227</v>
      </c>
      <c r="H1924" s="4">
        <v>45820</v>
      </c>
      <c r="I1924" s="4">
        <v>37231</v>
      </c>
      <c r="J1924" s="4" t="s">
        <v>68</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187</v>
      </c>
      <c r="AI1924" s="31" t="s">
        <v>16532</v>
      </c>
      <c r="AJ1924" s="31" t="s">
        <v>74</v>
      </c>
      <c r="AK1924" s="31" t="s">
        <v>65</v>
      </c>
      <c r="AL1924" s="31" t="s">
        <v>188</v>
      </c>
      <c r="AM1924" s="31" t="s">
        <v>189</v>
      </c>
      <c r="AN1924" s="31">
        <v>6.2687099999999996</v>
      </c>
      <c r="AO1924" s="31" t="s">
        <v>93</v>
      </c>
      <c r="AP1924" s="31" t="s">
        <v>94</v>
      </c>
      <c r="AQ1924" s="31">
        <v>6.2687099999999996</v>
      </c>
      <c r="AR1924" s="31" t="s">
        <v>68</v>
      </c>
      <c r="AS1924" s="31"/>
      <c r="AT1924" s="31"/>
      <c r="AU1924" s="31" t="s">
        <v>16533</v>
      </c>
      <c r="AV1924" s="31" t="s">
        <v>16534</v>
      </c>
      <c r="AW1924" s="31">
        <v>11.652509999999999</v>
      </c>
      <c r="AX1924" s="31" t="s">
        <v>68</v>
      </c>
      <c r="AY1924" s="31" t="s">
        <v>68</v>
      </c>
      <c r="AZ1924" s="3" t="s">
        <v>68</v>
      </c>
      <c r="BA1924" s="31" t="s">
        <v>60</v>
      </c>
      <c r="BB1924" s="31">
        <v>227</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2043</v>
      </c>
      <c r="B1925" s="31" t="s">
        <v>16535</v>
      </c>
      <c r="C1925" s="31" t="s">
        <v>16536</v>
      </c>
      <c r="D1925" s="31" t="s">
        <v>86</v>
      </c>
      <c r="E1925" s="31" t="s">
        <v>235</v>
      </c>
      <c r="F1925" s="31" t="s">
        <v>72</v>
      </c>
      <c r="G1925" s="31">
        <v>18</v>
      </c>
      <c r="H1925" s="4">
        <v>45822</v>
      </c>
      <c r="I1925" s="4">
        <v>37231</v>
      </c>
      <c r="J1925" s="4" t="s">
        <v>60</v>
      </c>
      <c r="K1925" s="4">
        <v>45824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45827</v>
      </c>
      <c r="AE1925" s="4">
        <v>45828</v>
      </c>
      <c r="AF1925" s="4"/>
      <c r="AG1925" s="31" t="s">
        <v>119</v>
      </c>
      <c r="AH1925" s="31" t="s">
        <v>236</v>
      </c>
      <c r="AI1925" s="31" t="s">
        <v>876</v>
      </c>
      <c r="AJ1925" s="31" t="s">
        <v>74</v>
      </c>
      <c r="AK1925" s="31" t="s">
        <v>100</v>
      </c>
      <c r="AL1925" s="31" t="s">
        <v>237</v>
      </c>
      <c r="AM1925" s="31" t="s">
        <v>238</v>
      </c>
      <c r="AN1925" s="31">
        <v>0.68672</v>
      </c>
      <c r="AO1925" s="31" t="s">
        <v>68</v>
      </c>
      <c r="AP1925" s="31"/>
      <c r="AQ1925" s="31"/>
      <c r="AR1925" s="31" t="s">
        <v>68</v>
      </c>
      <c r="AS1925" s="31"/>
      <c r="AT1925" s="31"/>
      <c r="AU1925" s="31" t="s">
        <v>877</v>
      </c>
      <c r="AV1925" s="31" t="s">
        <v>878</v>
      </c>
      <c r="AW1925" s="31">
        <v>1.5017400000000001</v>
      </c>
      <c r="AX1925" s="31" t="s">
        <v>879</v>
      </c>
      <c r="AY1925" s="31" t="s">
        <v>880</v>
      </c>
      <c r="AZ1925" s="3">
        <v>18</v>
      </c>
      <c r="BA1925" s="31" t="s">
        <v>213</v>
      </c>
      <c r="BB1925" s="31">
        <v>18</v>
      </c>
      <c r="BC1925" s="31" t="s">
        <v>60</v>
      </c>
      <c r="BD1925" s="31" t="s">
        <v>60</v>
      </c>
      <c r="BE1925" s="31" t="s">
        <v>239</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2044</v>
      </c>
      <c r="B1926" s="31" t="s">
        <v>16537</v>
      </c>
      <c r="C1926" s="31" t="s">
        <v>16538</v>
      </c>
      <c r="D1926" s="31" t="s">
        <v>86</v>
      </c>
      <c r="E1926" s="31" t="s">
        <v>235</v>
      </c>
      <c r="F1926" s="31" t="s">
        <v>72</v>
      </c>
      <c r="G1926" s="31">
        <v>36</v>
      </c>
      <c r="H1926" s="4">
        <v>45822</v>
      </c>
      <c r="I1926" s="4">
        <v>37231</v>
      </c>
      <c r="J1926" s="4" t="s">
        <v>60</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236</v>
      </c>
      <c r="AI1926" s="31" t="s">
        <v>876</v>
      </c>
      <c r="AJ1926" s="31" t="s">
        <v>74</v>
      </c>
      <c r="AK1926" s="31" t="s">
        <v>100</v>
      </c>
      <c r="AL1926" s="31" t="s">
        <v>237</v>
      </c>
      <c r="AM1926" s="31" t="s">
        <v>238</v>
      </c>
      <c r="AN1926" s="31">
        <v>1.2358800000000001</v>
      </c>
      <c r="AO1926" s="31" t="s">
        <v>68</v>
      </c>
      <c r="AP1926" s="31"/>
      <c r="AQ1926" s="31"/>
      <c r="AR1926" s="31" t="s">
        <v>68</v>
      </c>
      <c r="AS1926" s="31"/>
      <c r="AT1926" s="31"/>
      <c r="AU1926" s="31" t="s">
        <v>877</v>
      </c>
      <c r="AV1926" s="31" t="s">
        <v>878</v>
      </c>
      <c r="AW1926" s="31">
        <v>2.7031299999999998</v>
      </c>
      <c r="AX1926" s="31" t="s">
        <v>879</v>
      </c>
      <c r="AY1926" s="31" t="s">
        <v>880</v>
      </c>
      <c r="AZ1926" s="3">
        <v>36</v>
      </c>
      <c r="BA1926" s="31" t="s">
        <v>213</v>
      </c>
      <c r="BB1926" s="31">
        <v>36</v>
      </c>
      <c r="BC1926" s="31" t="s">
        <v>60</v>
      </c>
      <c r="BD1926" s="31" t="s">
        <v>60</v>
      </c>
      <c r="BE1926" s="31" t="s">
        <v>239</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2045</v>
      </c>
      <c r="B1927" s="31" t="s">
        <v>16539</v>
      </c>
      <c r="C1927" s="31" t="s">
        <v>16540</v>
      </c>
      <c r="D1927" s="31" t="s">
        <v>86</v>
      </c>
      <c r="E1927" s="31" t="s">
        <v>235</v>
      </c>
      <c r="F1927" s="31" t="s">
        <v>72</v>
      </c>
      <c r="G1927" s="31">
        <v>48</v>
      </c>
      <c r="H1927" s="4">
        <v>45822</v>
      </c>
      <c r="I1927" s="4">
        <v>37231</v>
      </c>
      <c r="J1927" s="4" t="s">
        <v>60</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236</v>
      </c>
      <c r="AI1927" s="31" t="s">
        <v>876</v>
      </c>
      <c r="AJ1927" s="31" t="s">
        <v>74</v>
      </c>
      <c r="AK1927" s="31" t="s">
        <v>100</v>
      </c>
      <c r="AL1927" s="31" t="s">
        <v>237</v>
      </c>
      <c r="AM1927" s="31" t="s">
        <v>238</v>
      </c>
      <c r="AN1927" s="31">
        <v>1.64784</v>
      </c>
      <c r="AO1927" s="31" t="s">
        <v>68</v>
      </c>
      <c r="AP1927" s="31"/>
      <c r="AQ1927" s="31"/>
      <c r="AR1927" s="31" t="s">
        <v>68</v>
      </c>
      <c r="AS1927" s="31"/>
      <c r="AT1927" s="31"/>
      <c r="AU1927" s="31" t="s">
        <v>877</v>
      </c>
      <c r="AV1927" s="31" t="s">
        <v>878</v>
      </c>
      <c r="AW1927" s="31">
        <v>3.6041799999999999</v>
      </c>
      <c r="AX1927" s="31" t="s">
        <v>879</v>
      </c>
      <c r="AY1927" s="31" t="s">
        <v>880</v>
      </c>
      <c r="AZ1927" s="3">
        <v>48</v>
      </c>
      <c r="BA1927" s="31" t="s">
        <v>213</v>
      </c>
      <c r="BB1927" s="31">
        <v>48</v>
      </c>
      <c r="BC1927" s="31" t="s">
        <v>60</v>
      </c>
      <c r="BD1927" s="31" t="s">
        <v>60</v>
      </c>
      <c r="BE1927" s="31" t="s">
        <v>239</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2046</v>
      </c>
      <c r="B1928" s="31" t="s">
        <v>16541</v>
      </c>
      <c r="C1928" s="31" t="s">
        <v>16542</v>
      </c>
      <c r="D1928" s="31" t="s">
        <v>86</v>
      </c>
      <c r="E1928" s="31" t="s">
        <v>235</v>
      </c>
      <c r="F1928" s="31" t="s">
        <v>72</v>
      </c>
      <c r="G1928" s="31">
        <v>36</v>
      </c>
      <c r="H1928" s="4">
        <v>45822</v>
      </c>
      <c r="I1928" s="4">
        <v>37231</v>
      </c>
      <c r="J1928" s="4" t="s">
        <v>60</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236</v>
      </c>
      <c r="AI1928" s="31" t="s">
        <v>876</v>
      </c>
      <c r="AJ1928" s="31" t="s">
        <v>74</v>
      </c>
      <c r="AK1928" s="31" t="s">
        <v>100</v>
      </c>
      <c r="AL1928" s="31" t="s">
        <v>237</v>
      </c>
      <c r="AM1928" s="31" t="s">
        <v>238</v>
      </c>
      <c r="AN1928" s="31">
        <v>1.2358800000000001</v>
      </c>
      <c r="AO1928" s="31" t="s">
        <v>68</v>
      </c>
      <c r="AP1928" s="31"/>
      <c r="AQ1928" s="31"/>
      <c r="AR1928" s="31" t="s">
        <v>68</v>
      </c>
      <c r="AS1928" s="31"/>
      <c r="AT1928" s="31"/>
      <c r="AU1928" s="31" t="s">
        <v>877</v>
      </c>
      <c r="AV1928" s="31" t="s">
        <v>878</v>
      </c>
      <c r="AW1928" s="31">
        <v>2.7031299999999998</v>
      </c>
      <c r="AX1928" s="31" t="s">
        <v>879</v>
      </c>
      <c r="AY1928" s="31" t="s">
        <v>880</v>
      </c>
      <c r="AZ1928" s="3">
        <v>36</v>
      </c>
      <c r="BA1928" s="31" t="s">
        <v>213</v>
      </c>
      <c r="BB1928" s="31">
        <v>36</v>
      </c>
      <c r="BC1928" s="31" t="s">
        <v>60</v>
      </c>
      <c r="BD1928" s="31" t="s">
        <v>60</v>
      </c>
      <c r="BE1928" s="31" t="s">
        <v>239</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2047</v>
      </c>
      <c r="B1929" s="31" t="s">
        <v>16543</v>
      </c>
      <c r="C1929" s="31" t="s">
        <v>16544</v>
      </c>
      <c r="D1929" s="31" t="s">
        <v>86</v>
      </c>
      <c r="E1929" s="31" t="s">
        <v>235</v>
      </c>
      <c r="F1929" s="31" t="s">
        <v>72</v>
      </c>
      <c r="G1929" s="31">
        <v>48</v>
      </c>
      <c r="H1929" s="4">
        <v>45822</v>
      </c>
      <c r="I1929" s="4">
        <v>37231</v>
      </c>
      <c r="J1929" s="4" t="s">
        <v>60</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236</v>
      </c>
      <c r="AI1929" s="31" t="s">
        <v>876</v>
      </c>
      <c r="AJ1929" s="31" t="s">
        <v>74</v>
      </c>
      <c r="AK1929" s="31" t="s">
        <v>100</v>
      </c>
      <c r="AL1929" s="31" t="s">
        <v>237</v>
      </c>
      <c r="AM1929" s="31" t="s">
        <v>238</v>
      </c>
      <c r="AN1929" s="31">
        <v>1.64784</v>
      </c>
      <c r="AO1929" s="31" t="s">
        <v>68</v>
      </c>
      <c r="AP1929" s="31"/>
      <c r="AQ1929" s="31"/>
      <c r="AR1929" s="31" t="s">
        <v>68</v>
      </c>
      <c r="AS1929" s="31"/>
      <c r="AT1929" s="31"/>
      <c r="AU1929" s="31" t="s">
        <v>877</v>
      </c>
      <c r="AV1929" s="31" t="s">
        <v>878</v>
      </c>
      <c r="AW1929" s="31">
        <v>3.6041799999999999</v>
      </c>
      <c r="AX1929" s="31" t="s">
        <v>879</v>
      </c>
      <c r="AY1929" s="31" t="s">
        <v>880</v>
      </c>
      <c r="AZ1929" s="3">
        <v>48</v>
      </c>
      <c r="BA1929" s="31" t="s">
        <v>213</v>
      </c>
      <c r="BB1929" s="31">
        <v>48</v>
      </c>
      <c r="BC1929" s="31" t="s">
        <v>60</v>
      </c>
      <c r="BD1929" s="31" t="s">
        <v>60</v>
      </c>
      <c r="BE1929" s="31" t="s">
        <v>239</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2048</v>
      </c>
      <c r="B1930" s="31" t="s">
        <v>16545</v>
      </c>
      <c r="C1930" s="31" t="s">
        <v>16546</v>
      </c>
      <c r="D1930" s="31" t="s">
        <v>86</v>
      </c>
      <c r="E1930" s="31" t="s">
        <v>235</v>
      </c>
      <c r="F1930" s="31" t="s">
        <v>72</v>
      </c>
      <c r="G1930" s="31">
        <v>30</v>
      </c>
      <c r="H1930" s="4">
        <v>45822</v>
      </c>
      <c r="I1930" s="4">
        <v>37231</v>
      </c>
      <c r="J1930" s="4" t="s">
        <v>60</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236</v>
      </c>
      <c r="AI1930" s="31" t="s">
        <v>876</v>
      </c>
      <c r="AJ1930" s="31" t="s">
        <v>74</v>
      </c>
      <c r="AK1930" s="31" t="s">
        <v>100</v>
      </c>
      <c r="AL1930" s="31" t="s">
        <v>237</v>
      </c>
      <c r="AM1930" s="31" t="s">
        <v>238</v>
      </c>
      <c r="AN1930" s="31">
        <v>0.88280999999999998</v>
      </c>
      <c r="AO1930" s="31" t="s">
        <v>68</v>
      </c>
      <c r="AP1930" s="31"/>
      <c r="AQ1930" s="31"/>
      <c r="AR1930" s="31" t="s">
        <v>68</v>
      </c>
      <c r="AS1930" s="31"/>
      <c r="AT1930" s="31"/>
      <c r="AU1930" s="31" t="s">
        <v>877</v>
      </c>
      <c r="AV1930" s="31" t="s">
        <v>878</v>
      </c>
      <c r="AW1930" s="31">
        <v>1.9309400000000001</v>
      </c>
      <c r="AX1930" s="31" t="s">
        <v>879</v>
      </c>
      <c r="AY1930" s="31" t="s">
        <v>880</v>
      </c>
      <c r="AZ1930" s="3">
        <v>30</v>
      </c>
      <c r="BA1930" s="31" t="s">
        <v>213</v>
      </c>
      <c r="BB1930" s="31">
        <v>30</v>
      </c>
      <c r="BC1930" s="31" t="s">
        <v>60</v>
      </c>
      <c r="BD1930" s="31" t="s">
        <v>60</v>
      </c>
      <c r="BE1930" s="31" t="s">
        <v>239</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2049</v>
      </c>
      <c r="B1931" s="31" t="s">
        <v>16547</v>
      </c>
      <c r="C1931" s="31" t="s">
        <v>16548</v>
      </c>
      <c r="D1931" s="31" t="s">
        <v>86</v>
      </c>
      <c r="E1931" s="31" t="s">
        <v>235</v>
      </c>
      <c r="F1931" s="31" t="s">
        <v>72</v>
      </c>
      <c r="G1931" s="31">
        <v>36</v>
      </c>
      <c r="H1931" s="4">
        <v>45822</v>
      </c>
      <c r="I1931" s="4">
        <v>37231</v>
      </c>
      <c r="J1931" s="4" t="s">
        <v>60</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236</v>
      </c>
      <c r="AI1931" s="31" t="s">
        <v>876</v>
      </c>
      <c r="AJ1931" s="31" t="s">
        <v>74</v>
      </c>
      <c r="AK1931" s="31" t="s">
        <v>100</v>
      </c>
      <c r="AL1931" s="31" t="s">
        <v>237</v>
      </c>
      <c r="AM1931" s="31" t="s">
        <v>238</v>
      </c>
      <c r="AN1931" s="31">
        <v>1.05938</v>
      </c>
      <c r="AO1931" s="31" t="s">
        <v>68</v>
      </c>
      <c r="AP1931" s="31"/>
      <c r="AQ1931" s="31"/>
      <c r="AR1931" s="31" t="s">
        <v>68</v>
      </c>
      <c r="AS1931" s="31"/>
      <c r="AT1931" s="31"/>
      <c r="AU1931" s="31" t="s">
        <v>877</v>
      </c>
      <c r="AV1931" s="31" t="s">
        <v>878</v>
      </c>
      <c r="AW1931" s="31">
        <v>2.3171300000000001</v>
      </c>
      <c r="AX1931" s="31" t="s">
        <v>879</v>
      </c>
      <c r="AY1931" s="31" t="s">
        <v>880</v>
      </c>
      <c r="AZ1931" s="3">
        <v>36</v>
      </c>
      <c r="BA1931" s="31" t="s">
        <v>213</v>
      </c>
      <c r="BB1931" s="31">
        <v>36</v>
      </c>
      <c r="BC1931" s="31" t="s">
        <v>60</v>
      </c>
      <c r="BD1931" s="31" t="s">
        <v>60</v>
      </c>
      <c r="BE1931" s="31" t="s">
        <v>239</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2050</v>
      </c>
      <c r="B1932" s="31" t="s">
        <v>16549</v>
      </c>
      <c r="C1932" s="31" t="s">
        <v>16550</v>
      </c>
      <c r="D1932" s="31" t="s">
        <v>86</v>
      </c>
      <c r="E1932" s="31" t="s">
        <v>235</v>
      </c>
      <c r="F1932" s="31" t="s">
        <v>72</v>
      </c>
      <c r="G1932" s="31">
        <v>24</v>
      </c>
      <c r="H1932" s="4">
        <v>45822</v>
      </c>
      <c r="I1932" s="4">
        <v>37231</v>
      </c>
      <c r="J1932" s="4" t="s">
        <v>60</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236</v>
      </c>
      <c r="AI1932" s="31" t="s">
        <v>876</v>
      </c>
      <c r="AJ1932" s="31" t="s">
        <v>74</v>
      </c>
      <c r="AK1932" s="31" t="s">
        <v>100</v>
      </c>
      <c r="AL1932" s="31" t="s">
        <v>237</v>
      </c>
      <c r="AM1932" s="31" t="s">
        <v>238</v>
      </c>
      <c r="AN1932" s="31">
        <v>0.70625000000000004</v>
      </c>
      <c r="AO1932" s="31" t="s">
        <v>68</v>
      </c>
      <c r="AP1932" s="31"/>
      <c r="AQ1932" s="31"/>
      <c r="AR1932" s="31" t="s">
        <v>68</v>
      </c>
      <c r="AS1932" s="31"/>
      <c r="AT1932" s="31"/>
      <c r="AU1932" s="31" t="s">
        <v>877</v>
      </c>
      <c r="AV1932" s="31" t="s">
        <v>878</v>
      </c>
      <c r="AW1932" s="31">
        <v>1.5447500000000001</v>
      </c>
      <c r="AX1932" s="31" t="s">
        <v>879</v>
      </c>
      <c r="AY1932" s="31" t="s">
        <v>880</v>
      </c>
      <c r="AZ1932" s="3">
        <v>24</v>
      </c>
      <c r="BA1932" s="31" t="s">
        <v>213</v>
      </c>
      <c r="BB1932" s="31">
        <v>24</v>
      </c>
      <c r="BC1932" s="31" t="s">
        <v>60</v>
      </c>
      <c r="BD1932" s="31" t="s">
        <v>60</v>
      </c>
      <c r="BE1932" s="31" t="s">
        <v>239</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2051</v>
      </c>
      <c r="B1933" s="31" t="s">
        <v>16551</v>
      </c>
      <c r="C1933" s="31" t="s">
        <v>16552</v>
      </c>
      <c r="D1933" s="31" t="s">
        <v>86</v>
      </c>
      <c r="E1933" s="31" t="s">
        <v>235</v>
      </c>
      <c r="F1933" s="31" t="s">
        <v>72</v>
      </c>
      <c r="G1933" s="31">
        <v>24</v>
      </c>
      <c r="H1933" s="4">
        <v>45822</v>
      </c>
      <c r="I1933" s="4">
        <v>37231</v>
      </c>
      <c r="J1933" s="4" t="s">
        <v>60</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236</v>
      </c>
      <c r="AI1933" s="31" t="s">
        <v>876</v>
      </c>
      <c r="AJ1933" s="31" t="s">
        <v>74</v>
      </c>
      <c r="AK1933" s="31" t="s">
        <v>100</v>
      </c>
      <c r="AL1933" s="31" t="s">
        <v>237</v>
      </c>
      <c r="AM1933" s="31" t="s">
        <v>238</v>
      </c>
      <c r="AN1933" s="31">
        <v>0.70625000000000004</v>
      </c>
      <c r="AO1933" s="31" t="s">
        <v>68</v>
      </c>
      <c r="AP1933" s="31"/>
      <c r="AQ1933" s="31"/>
      <c r="AR1933" s="31" t="s">
        <v>68</v>
      </c>
      <c r="AS1933" s="31"/>
      <c r="AT1933" s="31"/>
      <c r="AU1933" s="31" t="s">
        <v>877</v>
      </c>
      <c r="AV1933" s="31" t="s">
        <v>878</v>
      </c>
      <c r="AW1933" s="31">
        <v>1.5447500000000001</v>
      </c>
      <c r="AX1933" s="31" t="s">
        <v>879</v>
      </c>
      <c r="AY1933" s="31" t="s">
        <v>880</v>
      </c>
      <c r="AZ1933" s="3">
        <v>24</v>
      </c>
      <c r="BA1933" s="31" t="s">
        <v>213</v>
      </c>
      <c r="BB1933" s="31">
        <v>24</v>
      </c>
      <c r="BC1933" s="31" t="s">
        <v>60</v>
      </c>
      <c r="BD1933" s="31" t="s">
        <v>60</v>
      </c>
      <c r="BE1933" s="31" t="s">
        <v>239</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2052</v>
      </c>
      <c r="B1934" s="31" t="s">
        <v>4407</v>
      </c>
      <c r="C1934" s="31" t="s">
        <v>4408</v>
      </c>
      <c r="D1934" s="31" t="s">
        <v>86</v>
      </c>
      <c r="E1934" s="31" t="s">
        <v>163</v>
      </c>
      <c r="F1934" s="31" t="s">
        <v>59</v>
      </c>
      <c r="G1934" s="31">
        <v>950</v>
      </c>
      <c r="H1934" s="4">
        <v>45817</v>
      </c>
      <c r="I1934" s="4">
        <v>45811</v>
      </c>
      <c r="J1934" s="4">
        <v>45811</v>
      </c>
      <c r="K1934" s="4">
        <v>45818</v>
      </c>
      <c r="L1934" s="4">
        <v>45812.060694444444</v>
      </c>
      <c r="M1934" s="4">
        <v>45819</v>
      </c>
      <c r="N1934" s="4">
        <v>45813.681203703702</v>
      </c>
      <c r="O1934" s="4" t="s">
        <v>60</v>
      </c>
      <c r="P1934" s="4" t="s">
        <v>60</v>
      </c>
      <c r="Q1934" s="4" t="s">
        <v>60</v>
      </c>
      <c r="R1934" s="4" t="s">
        <v>60</v>
      </c>
      <c r="S1934" s="4" t="s">
        <v>60</v>
      </c>
      <c r="T1934" s="4">
        <v>45820</v>
      </c>
      <c r="U1934" s="4">
        <v>45815.405405092592</v>
      </c>
      <c r="V1934" s="4">
        <v>45818.781365740739</v>
      </c>
      <c r="W1934" s="4">
        <v>45822</v>
      </c>
      <c r="X1934" s="4"/>
      <c r="Y1934" s="4" t="s">
        <v>60</v>
      </c>
      <c r="Z1934" s="4">
        <v>45824</v>
      </c>
      <c r="AA1934" s="4"/>
      <c r="AB1934" s="4" t="s">
        <v>60</v>
      </c>
      <c r="AC1934" s="4">
        <v>45825</v>
      </c>
      <c r="AD1934" s="4">
        <v>45827</v>
      </c>
      <c r="AE1934" s="4">
        <v>45828</v>
      </c>
      <c r="AF1934" s="4"/>
      <c r="AG1934" s="31" t="s">
        <v>312</v>
      </c>
      <c r="AH1934" s="31" t="s">
        <v>268</v>
      </c>
      <c r="AI1934" s="31" t="s">
        <v>726</v>
      </c>
      <c r="AJ1934" s="31" t="s">
        <v>194</v>
      </c>
      <c r="AK1934" s="31" t="s">
        <v>100</v>
      </c>
      <c r="AL1934" s="31" t="s">
        <v>269</v>
      </c>
      <c r="AM1934" s="31" t="s">
        <v>270</v>
      </c>
      <c r="AN1934" s="31">
        <v>34.215910000000001</v>
      </c>
      <c r="AO1934" s="31" t="s">
        <v>68</v>
      </c>
      <c r="AP1934" s="31"/>
      <c r="AQ1934" s="31"/>
      <c r="AR1934" s="31" t="s">
        <v>68</v>
      </c>
      <c r="AS1934" s="31"/>
      <c r="AT1934" s="31"/>
      <c r="AU1934" s="31" t="s">
        <v>250</v>
      </c>
      <c r="AV1934" s="31" t="s">
        <v>251</v>
      </c>
      <c r="AW1934" s="31">
        <v>74.828620000000001</v>
      </c>
      <c r="AX1934" s="31" t="s">
        <v>700</v>
      </c>
      <c r="AY1934" s="31" t="s">
        <v>389</v>
      </c>
      <c r="AZ1934" s="3">
        <v>950</v>
      </c>
      <c r="BA1934" s="31" t="s">
        <v>60</v>
      </c>
      <c r="BB1934" s="31">
        <v>950</v>
      </c>
      <c r="BC1934" s="31" t="s">
        <v>60</v>
      </c>
      <c r="BD1934" s="31" t="s">
        <v>60</v>
      </c>
      <c r="BE1934" s="31" t="s">
        <v>60</v>
      </c>
      <c r="BF1934" s="36" t="str">
        <f>IFERROR(VLOOKUP(Data_Power_app[[#This Row],[PRO ODER]],'Result'!H:J,3,0),"")</f>
        <v>LAMINATION 5</v>
      </c>
      <c r="BG1934" s="13" t="str">
        <f>IFERROR(VLOOKUP(Data_Power_app[[#This Row],[PRO ODER]]&amp;"LAM",'Real Time'!A:E,4,0),"")</f>
        <v>ML-07</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2054</v>
      </c>
      <c r="B1935" s="31" t="s">
        <v>16553</v>
      </c>
      <c r="C1935" s="31" t="s">
        <v>16554</v>
      </c>
      <c r="D1935" s="31" t="s">
        <v>222</v>
      </c>
      <c r="E1935" s="31" t="s">
        <v>280</v>
      </c>
      <c r="F1935" s="31" t="s">
        <v>72</v>
      </c>
      <c r="G1935" s="31">
        <v>755</v>
      </c>
      <c r="H1935" s="4">
        <v>45820</v>
      </c>
      <c r="I1935" s="4">
        <v>37231</v>
      </c>
      <c r="J1935" s="4" t="s">
        <v>60</v>
      </c>
      <c r="K1935" s="4">
        <v>45821</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45827</v>
      </c>
      <c r="AE1935" s="4">
        <v>45828</v>
      </c>
      <c r="AF1935" s="4"/>
      <c r="AG1935" s="31" t="s">
        <v>119</v>
      </c>
      <c r="AH1935" s="31" t="s">
        <v>281</v>
      </c>
      <c r="AI1935" s="31" t="s">
        <v>390</v>
      </c>
      <c r="AJ1935" s="31" t="s">
        <v>74</v>
      </c>
      <c r="AK1935" s="31" t="s">
        <v>100</v>
      </c>
      <c r="AL1935" s="31" t="s">
        <v>282</v>
      </c>
      <c r="AM1935" s="31" t="s">
        <v>283</v>
      </c>
      <c r="AN1935" s="31">
        <v>17.37087</v>
      </c>
      <c r="AO1935" s="31" t="s">
        <v>68</v>
      </c>
      <c r="AP1935" s="31"/>
      <c r="AQ1935" s="31"/>
      <c r="AR1935" s="31" t="s">
        <v>68</v>
      </c>
      <c r="AS1935" s="31"/>
      <c r="AT1935" s="31"/>
      <c r="AU1935" s="31" t="s">
        <v>284</v>
      </c>
      <c r="AV1935" s="31" t="s">
        <v>285</v>
      </c>
      <c r="AW1935" s="31">
        <v>37.986249999999998</v>
      </c>
      <c r="AX1935" s="31" t="s">
        <v>391</v>
      </c>
      <c r="AY1935" s="31" t="s">
        <v>392</v>
      </c>
      <c r="AZ1935" s="3">
        <v>755</v>
      </c>
      <c r="BA1935" s="31" t="s">
        <v>213</v>
      </c>
      <c r="BB1935" s="31">
        <v>755</v>
      </c>
      <c r="BC1935" s="31" t="s">
        <v>60</v>
      </c>
      <c r="BD1935" s="31" t="s">
        <v>60</v>
      </c>
      <c r="BE1935" s="31" t="s">
        <v>286</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2055</v>
      </c>
      <c r="B1936" s="31" t="s">
        <v>4409</v>
      </c>
      <c r="C1936" s="31" t="s">
        <v>4410</v>
      </c>
      <c r="D1936" s="31" t="s">
        <v>86</v>
      </c>
      <c r="E1936" s="31" t="s">
        <v>163</v>
      </c>
      <c r="F1936" s="31" t="s">
        <v>59</v>
      </c>
      <c r="G1936" s="31">
        <v>4977</v>
      </c>
      <c r="H1936" s="4">
        <v>45818</v>
      </c>
      <c r="I1936" s="4">
        <v>45811</v>
      </c>
      <c r="J1936" s="4">
        <v>45813</v>
      </c>
      <c r="K1936" s="4">
        <v>45819</v>
      </c>
      <c r="L1936" s="4">
        <v>45812.137569444443</v>
      </c>
      <c r="M1936" s="4">
        <v>45820</v>
      </c>
      <c r="N1936" s="4">
        <v>45812.22996527778</v>
      </c>
      <c r="O1936" s="4" t="s">
        <v>60</v>
      </c>
      <c r="P1936" s="4" t="s">
        <v>60</v>
      </c>
      <c r="Q1936" s="4" t="s">
        <v>60</v>
      </c>
      <c r="R1936" s="4" t="s">
        <v>60</v>
      </c>
      <c r="S1936" s="4" t="s">
        <v>60</v>
      </c>
      <c r="T1936" s="4">
        <v>45821</v>
      </c>
      <c r="U1936" s="4">
        <v>45814.991284722222</v>
      </c>
      <c r="V1936" s="4">
        <v>45817.276273148149</v>
      </c>
      <c r="W1936" s="4">
        <v>45822</v>
      </c>
      <c r="X1936" s="4">
        <v>45818.203946759262</v>
      </c>
      <c r="Y1936" s="4" t="s">
        <v>61</v>
      </c>
      <c r="Z1936" s="4">
        <v>45824</v>
      </c>
      <c r="AA1936" s="4">
        <v>45818.204236111109</v>
      </c>
      <c r="AB1936" s="4">
        <v>45820</v>
      </c>
      <c r="AC1936" s="4">
        <v>45825</v>
      </c>
      <c r="AD1936" s="4">
        <v>45827</v>
      </c>
      <c r="AE1936" s="4">
        <v>45828</v>
      </c>
      <c r="AF1936" s="4"/>
      <c r="AG1936" s="31" t="s">
        <v>1107</v>
      </c>
      <c r="AH1936" s="31" t="s">
        <v>268</v>
      </c>
      <c r="AI1936" s="31" t="s">
        <v>3931</v>
      </c>
      <c r="AJ1936" s="31" t="s">
        <v>194</v>
      </c>
      <c r="AK1936" s="31" t="s">
        <v>100</v>
      </c>
      <c r="AL1936" s="31" t="s">
        <v>269</v>
      </c>
      <c r="AM1936" s="31" t="s">
        <v>270</v>
      </c>
      <c r="AN1936" s="31">
        <v>181.97192999999999</v>
      </c>
      <c r="AO1936" s="31" t="s">
        <v>68</v>
      </c>
      <c r="AP1936" s="31"/>
      <c r="AQ1936" s="31"/>
      <c r="AR1936" s="31" t="s">
        <v>68</v>
      </c>
      <c r="AS1936" s="31"/>
      <c r="AT1936" s="31"/>
      <c r="AU1936" s="31" t="s">
        <v>3932</v>
      </c>
      <c r="AV1936" s="31" t="s">
        <v>3933</v>
      </c>
      <c r="AW1936" s="31">
        <v>397.95758000000001</v>
      </c>
      <c r="AX1936" s="31" t="s">
        <v>700</v>
      </c>
      <c r="AY1936" s="31" t="s">
        <v>389</v>
      </c>
      <c r="AZ1936" s="3">
        <v>4977</v>
      </c>
      <c r="BA1936" s="31" t="s">
        <v>60</v>
      </c>
      <c r="BB1936" s="31">
        <v>4977</v>
      </c>
      <c r="BC1936" s="31" t="s">
        <v>60</v>
      </c>
      <c r="BD1936" s="31" t="s">
        <v>60</v>
      </c>
      <c r="BE1936" s="31" t="s">
        <v>60</v>
      </c>
      <c r="BF1936" s="36" t="str">
        <f>IFERROR(VLOOKUP(Data_Power_app[[#This Row],[PRO ODER]],'Result'!H:J,3,0),"")</f>
        <v>LAMINATION 5</v>
      </c>
      <c r="BG1936" s="13" t="str">
        <f>IFERROR(VLOOKUP(Data_Power_app[[#This Row],[PRO ODER]]&amp;"LAM",'Real Time'!A:E,4,0),"")</f>
        <v>ML-07</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2056</v>
      </c>
      <c r="B1937" s="31" t="s">
        <v>16555</v>
      </c>
      <c r="C1937" s="31" t="s">
        <v>16556</v>
      </c>
      <c r="D1937" s="31" t="s">
        <v>86</v>
      </c>
      <c r="E1937" s="31" t="s">
        <v>235</v>
      </c>
      <c r="F1937" s="31" t="s">
        <v>72</v>
      </c>
      <c r="G1937" s="31">
        <v>12</v>
      </c>
      <c r="H1937" s="4">
        <v>45820</v>
      </c>
      <c r="I1937" s="4">
        <v>37231</v>
      </c>
      <c r="J1937" s="4" t="s">
        <v>60</v>
      </c>
      <c r="K1937" s="4">
        <v>45821</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45827</v>
      </c>
      <c r="AE1937" s="4">
        <v>45828</v>
      </c>
      <c r="AF1937" s="4"/>
      <c r="AG1937" s="31" t="s">
        <v>119</v>
      </c>
      <c r="AH1937" s="31" t="s">
        <v>236</v>
      </c>
      <c r="AI1937" s="31" t="s">
        <v>16557</v>
      </c>
      <c r="AJ1937" s="31" t="s">
        <v>74</v>
      </c>
      <c r="AK1937" s="31" t="s">
        <v>65</v>
      </c>
      <c r="AL1937" s="31" t="s">
        <v>237</v>
      </c>
      <c r="AM1937" s="31" t="s">
        <v>238</v>
      </c>
      <c r="AN1937" s="31">
        <v>0.25746000000000002</v>
      </c>
      <c r="AO1937" s="31" t="s">
        <v>68</v>
      </c>
      <c r="AP1937" s="31"/>
      <c r="AQ1937" s="31"/>
      <c r="AR1937" s="31" t="s">
        <v>68</v>
      </c>
      <c r="AS1937" s="31"/>
      <c r="AT1937" s="31"/>
      <c r="AU1937" s="31" t="s">
        <v>16558</v>
      </c>
      <c r="AV1937" s="31" t="s">
        <v>16559</v>
      </c>
      <c r="AW1937" s="31">
        <v>0.56311999999999995</v>
      </c>
      <c r="AX1937" s="31" t="s">
        <v>16560</v>
      </c>
      <c r="AY1937" s="31" t="s">
        <v>16561</v>
      </c>
      <c r="AZ1937" s="3">
        <v>12</v>
      </c>
      <c r="BA1937" s="31" t="s">
        <v>213</v>
      </c>
      <c r="BB1937" s="31">
        <v>12</v>
      </c>
      <c r="BC1937" s="31" t="s">
        <v>60</v>
      </c>
      <c r="BD1937" s="31" t="s">
        <v>60</v>
      </c>
      <c r="BE1937" s="31" t="s">
        <v>239</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2057</v>
      </c>
      <c r="B1938" s="31" t="s">
        <v>16562</v>
      </c>
      <c r="C1938" s="31" t="s">
        <v>16563</v>
      </c>
      <c r="D1938" s="31" t="s">
        <v>86</v>
      </c>
      <c r="E1938" s="31" t="s">
        <v>235</v>
      </c>
      <c r="F1938" s="31" t="s">
        <v>72</v>
      </c>
      <c r="G1938" s="31">
        <v>36</v>
      </c>
      <c r="H1938" s="4">
        <v>45822</v>
      </c>
      <c r="I1938" s="4">
        <v>37231</v>
      </c>
      <c r="J1938" s="4" t="s">
        <v>60</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236</v>
      </c>
      <c r="AI1938" s="31" t="s">
        <v>16557</v>
      </c>
      <c r="AJ1938" s="31" t="s">
        <v>74</v>
      </c>
      <c r="AK1938" s="31" t="s">
        <v>65</v>
      </c>
      <c r="AL1938" s="31" t="s">
        <v>237</v>
      </c>
      <c r="AM1938" s="31" t="s">
        <v>238</v>
      </c>
      <c r="AN1938" s="31">
        <v>0.84282999999999997</v>
      </c>
      <c r="AO1938" s="31" t="s">
        <v>68</v>
      </c>
      <c r="AP1938" s="31"/>
      <c r="AQ1938" s="31"/>
      <c r="AR1938" s="31" t="s">
        <v>68</v>
      </c>
      <c r="AS1938" s="31"/>
      <c r="AT1938" s="31"/>
      <c r="AU1938" s="31" t="s">
        <v>16558</v>
      </c>
      <c r="AV1938" s="31" t="s">
        <v>16559</v>
      </c>
      <c r="AW1938" s="31">
        <v>1.8428800000000001</v>
      </c>
      <c r="AX1938" s="31" t="s">
        <v>16560</v>
      </c>
      <c r="AY1938" s="31" t="s">
        <v>16561</v>
      </c>
      <c r="AZ1938" s="3">
        <v>36</v>
      </c>
      <c r="BA1938" s="31" t="s">
        <v>213</v>
      </c>
      <c r="BB1938" s="31">
        <v>36</v>
      </c>
      <c r="BC1938" s="31" t="s">
        <v>60</v>
      </c>
      <c r="BD1938" s="31" t="s">
        <v>60</v>
      </c>
      <c r="BE1938" s="31" t="s">
        <v>239</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2058</v>
      </c>
      <c r="B1939" s="31" t="s">
        <v>16564</v>
      </c>
      <c r="C1939" s="31" t="s">
        <v>16565</v>
      </c>
      <c r="D1939" s="31" t="s">
        <v>86</v>
      </c>
      <c r="E1939" s="31" t="s">
        <v>235</v>
      </c>
      <c r="F1939" s="31" t="s">
        <v>72</v>
      </c>
      <c r="G1939" s="31">
        <v>24</v>
      </c>
      <c r="H1939" s="4">
        <v>45822</v>
      </c>
      <c r="I1939" s="4">
        <v>37231</v>
      </c>
      <c r="J1939" s="4" t="s">
        <v>60</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236</v>
      </c>
      <c r="AI1939" s="31" t="s">
        <v>16557</v>
      </c>
      <c r="AJ1939" s="31" t="s">
        <v>74</v>
      </c>
      <c r="AK1939" s="31" t="s">
        <v>65</v>
      </c>
      <c r="AL1939" s="31" t="s">
        <v>237</v>
      </c>
      <c r="AM1939" s="31" t="s">
        <v>238</v>
      </c>
      <c r="AN1939" s="31">
        <v>0.64198</v>
      </c>
      <c r="AO1939" s="31" t="s">
        <v>68</v>
      </c>
      <c r="AP1939" s="31"/>
      <c r="AQ1939" s="31"/>
      <c r="AR1939" s="31" t="s">
        <v>68</v>
      </c>
      <c r="AS1939" s="31"/>
      <c r="AT1939" s="31"/>
      <c r="AU1939" s="31" t="s">
        <v>16558</v>
      </c>
      <c r="AV1939" s="31" t="s">
        <v>16559</v>
      </c>
      <c r="AW1939" s="31">
        <v>1.4043399999999999</v>
      </c>
      <c r="AX1939" s="31" t="s">
        <v>16560</v>
      </c>
      <c r="AY1939" s="31" t="s">
        <v>16561</v>
      </c>
      <c r="AZ1939" s="3">
        <v>24</v>
      </c>
      <c r="BA1939" s="31" t="s">
        <v>213</v>
      </c>
      <c r="BB1939" s="31">
        <v>24</v>
      </c>
      <c r="BC1939" s="31" t="s">
        <v>60</v>
      </c>
      <c r="BD1939" s="31" t="s">
        <v>60</v>
      </c>
      <c r="BE1939" s="31" t="s">
        <v>239</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2059</v>
      </c>
      <c r="B1940" s="31" t="s">
        <v>16566</v>
      </c>
      <c r="C1940" s="31" t="s">
        <v>16567</v>
      </c>
      <c r="D1940" s="31" t="s">
        <v>75</v>
      </c>
      <c r="E1940" s="31" t="s">
        <v>255</v>
      </c>
      <c r="F1940" s="31" t="s">
        <v>72</v>
      </c>
      <c r="G1940" s="31">
        <v>1715</v>
      </c>
      <c r="H1940" s="4">
        <v>45820</v>
      </c>
      <c r="I1940" s="4">
        <v>37231</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506</v>
      </c>
      <c r="AI1940" s="31" t="s">
        <v>16568</v>
      </c>
      <c r="AJ1940" s="31" t="s">
        <v>74</v>
      </c>
      <c r="AK1940" s="31" t="s">
        <v>100</v>
      </c>
      <c r="AL1940" s="31" t="s">
        <v>303</v>
      </c>
      <c r="AM1940" s="31" t="s">
        <v>230</v>
      </c>
      <c r="AN1940" s="31">
        <v>48.657769999999999</v>
      </c>
      <c r="AO1940" s="31" t="s">
        <v>228</v>
      </c>
      <c r="AP1940" s="31" t="s">
        <v>229</v>
      </c>
      <c r="AQ1940" s="31">
        <v>48.657769999999999</v>
      </c>
      <c r="AR1940" s="31" t="s">
        <v>68</v>
      </c>
      <c r="AS1940" s="31"/>
      <c r="AT1940" s="31"/>
      <c r="AU1940" s="31" t="s">
        <v>253</v>
      </c>
      <c r="AV1940" s="31" t="s">
        <v>254</v>
      </c>
      <c r="AW1940" s="31">
        <v>90.456450000000004</v>
      </c>
      <c r="AX1940" s="31" t="s">
        <v>4377</v>
      </c>
      <c r="AY1940" s="31" t="s">
        <v>197</v>
      </c>
      <c r="AZ1940" s="3">
        <v>1449</v>
      </c>
      <c r="BA1940" s="31" t="s">
        <v>60</v>
      </c>
      <c r="BB1940" s="31">
        <v>1715</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2060</v>
      </c>
      <c r="B1941" s="31" t="s">
        <v>16569</v>
      </c>
      <c r="C1941" s="31" t="s">
        <v>16570</v>
      </c>
      <c r="D1941" s="31" t="s">
        <v>75</v>
      </c>
      <c r="E1941" s="31" t="s">
        <v>255</v>
      </c>
      <c r="F1941" s="31" t="s">
        <v>72</v>
      </c>
      <c r="G1941" s="31">
        <v>1552</v>
      </c>
      <c r="H1941" s="4">
        <v>45820</v>
      </c>
      <c r="I1941" s="4">
        <v>37231</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506</v>
      </c>
      <c r="AI1941" s="31" t="s">
        <v>16568</v>
      </c>
      <c r="AJ1941" s="31" t="s">
        <v>74</v>
      </c>
      <c r="AK1941" s="31" t="s">
        <v>100</v>
      </c>
      <c r="AL1941" s="31" t="s">
        <v>303</v>
      </c>
      <c r="AM1941" s="31" t="s">
        <v>230</v>
      </c>
      <c r="AN1941" s="31">
        <v>44.032699999999998</v>
      </c>
      <c r="AO1941" s="31" t="s">
        <v>228</v>
      </c>
      <c r="AP1941" s="31" t="s">
        <v>229</v>
      </c>
      <c r="AQ1941" s="31">
        <v>44.032699999999998</v>
      </c>
      <c r="AR1941" s="31" t="s">
        <v>68</v>
      </c>
      <c r="AS1941" s="31"/>
      <c r="AT1941" s="31"/>
      <c r="AU1941" s="31" t="s">
        <v>253</v>
      </c>
      <c r="AV1941" s="31" t="s">
        <v>254</v>
      </c>
      <c r="AW1941" s="31">
        <v>81.858289999999997</v>
      </c>
      <c r="AX1941" s="31" t="s">
        <v>4377</v>
      </c>
      <c r="AY1941" s="31" t="s">
        <v>197</v>
      </c>
      <c r="AZ1941" s="3">
        <v>1311</v>
      </c>
      <c r="BA1941" s="31" t="s">
        <v>60</v>
      </c>
      <c r="BB1941" s="31">
        <v>1552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2061</v>
      </c>
      <c r="B1942" s="31" t="s">
        <v>16571</v>
      </c>
      <c r="C1942" s="31" t="s">
        <v>16572</v>
      </c>
      <c r="D1942" s="31" t="s">
        <v>75</v>
      </c>
      <c r="E1942" s="31" t="s">
        <v>255</v>
      </c>
      <c r="F1942" s="31" t="s">
        <v>72</v>
      </c>
      <c r="G1942" s="31">
        <v>2601</v>
      </c>
      <c r="H1942" s="4">
        <v>45820</v>
      </c>
      <c r="I1942" s="4">
        <v>37231</v>
      </c>
      <c r="J1942" s="4" t="s">
        <v>60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506</v>
      </c>
      <c r="AI1942" s="31" t="s">
        <v>16573</v>
      </c>
      <c r="AJ1942" s="31" t="s">
        <v>74</v>
      </c>
      <c r="AK1942" s="31" t="s">
        <v>65</v>
      </c>
      <c r="AL1942" s="31" t="s">
        <v>303</v>
      </c>
      <c r="AM1942" s="31" t="s">
        <v>230</v>
      </c>
      <c r="AN1942" s="31">
        <v>58.552140000000001</v>
      </c>
      <c r="AO1942" s="31" t="s">
        <v>228</v>
      </c>
      <c r="AP1942" s="31" t="s">
        <v>229</v>
      </c>
      <c r="AQ1942" s="31">
        <v>58.552140000000001</v>
      </c>
      <c r="AR1942" s="31" t="s">
        <v>68</v>
      </c>
      <c r="AS1942" s="31"/>
      <c r="AT1942" s="31"/>
      <c r="AU1942" s="31" t="s">
        <v>253</v>
      </c>
      <c r="AV1942" s="31" t="s">
        <v>254</v>
      </c>
      <c r="AW1942" s="31">
        <v>108.83766</v>
      </c>
      <c r="AX1942" s="31" t="s">
        <v>863</v>
      </c>
      <c r="AY1942" s="31" t="s">
        <v>180</v>
      </c>
      <c r="AZ1942" s="3">
        <v>2601</v>
      </c>
      <c r="BA1942" s="31" t="s">
        <v>60</v>
      </c>
      <c r="BB1942" s="31">
        <v>2601</v>
      </c>
      <c r="BC1942" s="31" t="s">
        <v>60</v>
      </c>
      <c r="BD1942" s="31" t="s">
        <v>60</v>
      </c>
      <c r="BE1942" s="31" t="s">
        <v>60</v>
      </c>
      <c r="BF1942" s="36" t="str">
        <f>IFERROR(VLOOKUP(Data_Power_app[[#This Row],[PRO ODER]],'Result'!H:J,3,0),"")</f>
        <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2062</v>
      </c>
      <c r="B1943" s="31" t="s">
        <v>16574</v>
      </c>
      <c r="C1943" s="31" t="s">
        <v>16575</v>
      </c>
      <c r="D1943" s="31" t="s">
        <v>75</v>
      </c>
      <c r="E1943" s="31" t="s">
        <v>255</v>
      </c>
      <c r="F1943" s="31" t="s">
        <v>72</v>
      </c>
      <c r="G1943" s="31">
        <v>2157</v>
      </c>
      <c r="H1943" s="4">
        <v>45820</v>
      </c>
      <c r="I1943" s="4">
        <v>37231</v>
      </c>
      <c r="J1943" s="4" t="s">
        <v>60</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506</v>
      </c>
      <c r="AI1943" s="31" t="s">
        <v>16573</v>
      </c>
      <c r="AJ1943" s="31" t="s">
        <v>74</v>
      </c>
      <c r="AK1943" s="31" t="s">
        <v>65</v>
      </c>
      <c r="AL1943" s="31" t="s">
        <v>303</v>
      </c>
      <c r="AM1943" s="31" t="s">
        <v>230</v>
      </c>
      <c r="AN1943" s="31">
        <v>48.565080000000002</v>
      </c>
      <c r="AO1943" s="31" t="s">
        <v>228</v>
      </c>
      <c r="AP1943" s="31" t="s">
        <v>229</v>
      </c>
      <c r="AQ1943" s="31">
        <v>48.565080000000002</v>
      </c>
      <c r="AR1943" s="31" t="s">
        <v>68</v>
      </c>
      <c r="AS1943" s="31"/>
      <c r="AT1943" s="31"/>
      <c r="AU1943" s="31" t="s">
        <v>253</v>
      </c>
      <c r="AV1943" s="31" t="s">
        <v>254</v>
      </c>
      <c r="AW1943" s="31">
        <v>90.27355</v>
      </c>
      <c r="AX1943" s="31" t="s">
        <v>863</v>
      </c>
      <c r="AY1943" s="31" t="s">
        <v>180</v>
      </c>
      <c r="AZ1943" s="3">
        <v>2157</v>
      </c>
      <c r="BA1943" s="31" t="s">
        <v>60</v>
      </c>
      <c r="BB1943" s="31">
        <v>2157</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2063</v>
      </c>
      <c r="B1944" s="31" t="s">
        <v>9920</v>
      </c>
      <c r="C1944" s="31" t="s">
        <v>9921</v>
      </c>
      <c r="D1944" s="31" t="s">
        <v>75</v>
      </c>
      <c r="E1944" s="31" t="s">
        <v>255</v>
      </c>
      <c r="F1944" s="31" t="s">
        <v>59</v>
      </c>
      <c r="G1944" s="31">
        <v>226</v>
      </c>
      <c r="H1944" s="4">
        <v>45818</v>
      </c>
      <c r="I1944" s="4">
        <v>45817</v>
      </c>
      <c r="J1944" s="4">
        <v>45817</v>
      </c>
      <c r="K1944" s="4">
        <v>45819</v>
      </c>
      <c r="L1944" s="4">
        <v>45818.643206018518</v>
      </c>
      <c r="M1944" s="4">
        <v>45820</v>
      </c>
      <c r="N1944" s="4">
        <v>45818.178761574076</v>
      </c>
      <c r="O1944" s="4" t="s">
        <v>60</v>
      </c>
      <c r="P1944" s="4" t="s">
        <v>60</v>
      </c>
      <c r="Q1944" s="4" t="s">
        <v>60</v>
      </c>
      <c r="R1944" s="4" t="s">
        <v>60</v>
      </c>
      <c r="S1944" s="4" t="s">
        <v>60</v>
      </c>
      <c r="T1944" s="4">
        <v>45822</v>
      </c>
      <c r="U1944" s="4">
        <v>45819.952453703707</v>
      </c>
      <c r="V1944" s="4"/>
      <c r="W1944" s="4">
        <v>45825</v>
      </c>
      <c r="X1944" s="4"/>
      <c r="Y1944" s="4" t="s">
        <v>60</v>
      </c>
      <c r="Z1944" s="4">
        <v>45825</v>
      </c>
      <c r="AA1944" s="4"/>
      <c r="AB1944" s="4" t="s">
        <v>60</v>
      </c>
      <c r="AC1944" s="4">
        <v>45826</v>
      </c>
      <c r="AD1944" s="4">
        <v>45827</v>
      </c>
      <c r="AE1944" s="4">
        <v>45828</v>
      </c>
      <c r="AF1944" s="4"/>
      <c r="AG1944" s="31" t="s">
        <v>242</v>
      </c>
      <c r="AH1944" s="31" t="s">
        <v>851</v>
      </c>
      <c r="AI1944" s="31" t="s">
        <v>9915</v>
      </c>
      <c r="AJ1944" s="31" t="s">
        <v>852</v>
      </c>
      <c r="AK1944" s="31" t="s">
        <v>100</v>
      </c>
      <c r="AL1944" s="31" t="s">
        <v>853</v>
      </c>
      <c r="AM1944" s="31" t="s">
        <v>854</v>
      </c>
      <c r="AN1944" s="31">
        <v>8.1209600000000002</v>
      </c>
      <c r="AO1944" s="31" t="s">
        <v>68</v>
      </c>
      <c r="AP1944" s="31"/>
      <c r="AQ1944" s="31"/>
      <c r="AR1944" s="31" t="s">
        <v>68</v>
      </c>
      <c r="AS1944" s="31"/>
      <c r="AT1944" s="31"/>
      <c r="AU1944" s="31" t="s">
        <v>9916</v>
      </c>
      <c r="AV1944" s="31" t="s">
        <v>9917</v>
      </c>
      <c r="AW1944" s="31">
        <v>17.759029999999999</v>
      </c>
      <c r="AX1944" s="31" t="s">
        <v>11683</v>
      </c>
      <c r="AY1944" s="31" t="s">
        <v>11684</v>
      </c>
      <c r="AZ1944" s="3">
        <v>186</v>
      </c>
      <c r="BA1944" s="31" t="s">
        <v>60</v>
      </c>
      <c r="BB1944" s="31">
        <v>226</v>
      </c>
      <c r="BC1944" s="31" t="s">
        <v>60</v>
      </c>
      <c r="BD1944" s="31" t="s">
        <v>60</v>
      </c>
      <c r="BE1944" s="31" t="s">
        <v>60</v>
      </c>
      <c r="BF1944" s="36" t="str">
        <f>IFERROR(VLOOKUP(Data_Power_app[[#This Row],[PRO ODER]],'Result'!H:J,3,0),"")</f>
        <v>LAMINATION 6</v>
      </c>
      <c r="BG1944" s="13" t="str">
        <f>IFERROR(VLOOKUP(Data_Power_app[[#This Row],[PRO ODER]]&amp;"LAM",'Real Time'!A:E,4,0),"")</f>
        <v>ML-04</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2064</v>
      </c>
      <c r="B1945" s="31" t="s">
        <v>9922</v>
      </c>
      <c r="C1945" s="31" t="s">
        <v>9923</v>
      </c>
      <c r="D1945" s="31" t="s">
        <v>75</v>
      </c>
      <c r="E1945" s="31" t="s">
        <v>255</v>
      </c>
      <c r="F1945" s="31" t="s">
        <v>59</v>
      </c>
      <c r="G1945" s="31">
        <v>155</v>
      </c>
      <c r="H1945" s="4">
        <v>45818</v>
      </c>
      <c r="I1945" s="4">
        <v>45817</v>
      </c>
      <c r="J1945" s="4">
        <v>45817</v>
      </c>
      <c r="K1945" s="4">
        <v>45819</v>
      </c>
      <c r="L1945" s="4">
        <v>45818.643287037034</v>
      </c>
      <c r="M1945" s="4">
        <v>45820</v>
      </c>
      <c r="N1945" s="4">
        <v>45818.178854166668</v>
      </c>
      <c r="O1945" s="4" t="s">
        <v>60</v>
      </c>
      <c r="P1945" s="4" t="s">
        <v>60</v>
      </c>
      <c r="Q1945" s="4" t="s">
        <v>60</v>
      </c>
      <c r="R1945" s="4" t="s">
        <v>60</v>
      </c>
      <c r="S1945" s="4" t="s">
        <v>60</v>
      </c>
      <c r="T1945" s="4">
        <v>45822</v>
      </c>
      <c r="U1945" s="4">
        <v>45819.952592592592</v>
      </c>
      <c r="V1945" s="4"/>
      <c r="W1945" s="4">
        <v>45825</v>
      </c>
      <c r="X1945" s="4"/>
      <c r="Y1945" s="4" t="s">
        <v>60</v>
      </c>
      <c r="Z1945" s="4">
        <v>45825</v>
      </c>
      <c r="AA1945" s="4"/>
      <c r="AB1945" s="4" t="s">
        <v>60</v>
      </c>
      <c r="AC1945" s="4">
        <v>45826</v>
      </c>
      <c r="AD1945" s="4">
        <v>45827</v>
      </c>
      <c r="AE1945" s="4">
        <v>45828</v>
      </c>
      <c r="AF1945" s="4"/>
      <c r="AG1945" s="31" t="s">
        <v>242</v>
      </c>
      <c r="AH1945" s="31" t="s">
        <v>851</v>
      </c>
      <c r="AI1945" s="31" t="s">
        <v>9915</v>
      </c>
      <c r="AJ1945" s="31" t="s">
        <v>852</v>
      </c>
      <c r="AK1945" s="31" t="s">
        <v>100</v>
      </c>
      <c r="AL1945" s="31" t="s">
        <v>853</v>
      </c>
      <c r="AM1945" s="31" t="s">
        <v>854</v>
      </c>
      <c r="AN1945" s="31">
        <v>5.7412200000000002</v>
      </c>
      <c r="AO1945" s="31" t="s">
        <v>68</v>
      </c>
      <c r="AP1945" s="31"/>
      <c r="AQ1945" s="31"/>
      <c r="AR1945" s="31" t="s">
        <v>68</v>
      </c>
      <c r="AS1945" s="31"/>
      <c r="AT1945" s="31"/>
      <c r="AU1945" s="31" t="s">
        <v>9916</v>
      </c>
      <c r="AV1945" s="31" t="s">
        <v>9917</v>
      </c>
      <c r="AW1945" s="31">
        <v>12.554729999999999</v>
      </c>
      <c r="AX1945" s="31" t="s">
        <v>11683</v>
      </c>
      <c r="AY1945" s="31" t="s">
        <v>11684</v>
      </c>
      <c r="AZ1945" s="3">
        <v>147</v>
      </c>
      <c r="BA1945" s="31" t="s">
        <v>60</v>
      </c>
      <c r="BB1945" s="31">
        <v>155</v>
      </c>
      <c r="BC1945" s="31" t="s">
        <v>60</v>
      </c>
      <c r="BD1945" s="31" t="s">
        <v>60</v>
      </c>
      <c r="BE1945" s="31" t="s">
        <v>60</v>
      </c>
      <c r="BF1945" s="36" t="str">
        <f>IFERROR(VLOOKUP(Data_Power_app[[#This Row],[PRO ODER]],'Result'!H:J,3,0),"")</f>
        <v>LAMINATION 6</v>
      </c>
      <c r="BG1945" s="13" t="str">
        <f>IFERROR(VLOOKUP(Data_Power_app[[#This Row],[PRO ODER]]&amp;"LAM",'Real Time'!A:E,4,0),"")</f>
        <v>ML-04</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2065</v>
      </c>
      <c r="B1946" s="31" t="s">
        <v>9924</v>
      </c>
      <c r="C1946" s="31" t="s">
        <v>9925</v>
      </c>
      <c r="D1946" s="31" t="s">
        <v>75</v>
      </c>
      <c r="E1946" s="31" t="s">
        <v>255</v>
      </c>
      <c r="F1946" s="31" t="s">
        <v>59</v>
      </c>
      <c r="G1946" s="31">
        <v>152</v>
      </c>
      <c r="H1946" s="4">
        <v>45818</v>
      </c>
      <c r="I1946" s="4">
        <v>45817</v>
      </c>
      <c r="J1946" s="4">
        <v>45817</v>
      </c>
      <c r="K1946" s="4">
        <v>45819</v>
      </c>
      <c r="L1946" s="4">
        <v>45818.64335648148</v>
      </c>
      <c r="M1946" s="4">
        <v>45820</v>
      </c>
      <c r="N1946" s="4">
        <v>45818.178923611114</v>
      </c>
      <c r="O1946" s="4" t="s">
        <v>60</v>
      </c>
      <c r="P1946" s="4" t="s">
        <v>60</v>
      </c>
      <c r="Q1946" s="4" t="s">
        <v>60</v>
      </c>
      <c r="R1946" s="4" t="s">
        <v>60</v>
      </c>
      <c r="S1946" s="4" t="s">
        <v>60</v>
      </c>
      <c r="T1946" s="4">
        <v>45822</v>
      </c>
      <c r="U1946" s="4">
        <v>45819.952662037038</v>
      </c>
      <c r="V1946" s="4"/>
      <c r="W1946" s="4">
        <v>45825</v>
      </c>
      <c r="X1946" s="4"/>
      <c r="Y1946" s="4" t="s">
        <v>60</v>
      </c>
      <c r="Z1946" s="4">
        <v>45825</v>
      </c>
      <c r="AA1946" s="4"/>
      <c r="AB1946" s="4" t="s">
        <v>60</v>
      </c>
      <c r="AC1946" s="4">
        <v>45826</v>
      </c>
      <c r="AD1946" s="4">
        <v>45827</v>
      </c>
      <c r="AE1946" s="4">
        <v>45828</v>
      </c>
      <c r="AF1946" s="4"/>
      <c r="AG1946" s="31" t="s">
        <v>242</v>
      </c>
      <c r="AH1946" s="31" t="s">
        <v>851</v>
      </c>
      <c r="AI1946" s="31" t="s">
        <v>9915</v>
      </c>
      <c r="AJ1946" s="31" t="s">
        <v>852</v>
      </c>
      <c r="AK1946" s="31" t="s">
        <v>100</v>
      </c>
      <c r="AL1946" s="31" t="s">
        <v>853</v>
      </c>
      <c r="AM1946" s="31" t="s">
        <v>854</v>
      </c>
      <c r="AN1946" s="31">
        <v>5.5279100000000003</v>
      </c>
      <c r="AO1946" s="31" t="s">
        <v>68</v>
      </c>
      <c r="AP1946" s="31"/>
      <c r="AQ1946" s="31"/>
      <c r="AR1946" s="31" t="s">
        <v>68</v>
      </c>
      <c r="AS1946" s="31"/>
      <c r="AT1946" s="31"/>
      <c r="AU1946" s="31" t="s">
        <v>9916</v>
      </c>
      <c r="AV1946" s="31" t="s">
        <v>9917</v>
      </c>
      <c r="AW1946" s="31">
        <v>12.088480000000001</v>
      </c>
      <c r="AX1946" s="31" t="s">
        <v>11683</v>
      </c>
      <c r="AY1946" s="31" t="s">
        <v>11684</v>
      </c>
      <c r="AZ1946" s="3">
        <v>137</v>
      </c>
      <c r="BA1946" s="31" t="s">
        <v>60</v>
      </c>
      <c r="BB1946" s="31">
        <v>152</v>
      </c>
      <c r="BC1946" s="31" t="s">
        <v>60</v>
      </c>
      <c r="BD1946" s="31" t="s">
        <v>60</v>
      </c>
      <c r="BE1946" s="31" t="s">
        <v>60</v>
      </c>
      <c r="BF1946" s="36" t="str">
        <f>IFERROR(VLOOKUP(Data_Power_app[[#This Row],[PRO ODER]],'Result'!H:J,3,0),"")</f>
        <v>LAMINATION 6</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2066</v>
      </c>
      <c r="B1947" s="31" t="s">
        <v>9926</v>
      </c>
      <c r="C1947" s="31" t="s">
        <v>9927</v>
      </c>
      <c r="D1947" s="31" t="s">
        <v>75</v>
      </c>
      <c r="E1947" s="31" t="s">
        <v>255</v>
      </c>
      <c r="F1947" s="31" t="s">
        <v>59</v>
      </c>
      <c r="G1947" s="31">
        <v>387</v>
      </c>
      <c r="H1947" s="4">
        <v>45818</v>
      </c>
      <c r="I1947" s="4">
        <v>45817</v>
      </c>
      <c r="J1947" s="4">
        <v>45817</v>
      </c>
      <c r="K1947" s="4">
        <v>45819</v>
      </c>
      <c r="L1947" s="4">
        <v>45818.643449074072</v>
      </c>
      <c r="M1947" s="4">
        <v>45820</v>
      </c>
      <c r="N1947" s="4">
        <v>45818.178993055553</v>
      </c>
      <c r="O1947" s="4" t="s">
        <v>60</v>
      </c>
      <c r="P1947" s="4" t="s">
        <v>60</v>
      </c>
      <c r="Q1947" s="4" t="s">
        <v>60</v>
      </c>
      <c r="R1947" s="4" t="s">
        <v>60</v>
      </c>
      <c r="S1947" s="4" t="s">
        <v>60</v>
      </c>
      <c r="T1947" s="4">
        <v>45822</v>
      </c>
      <c r="U1947" s="4">
        <v>45819.952835648146</v>
      </c>
      <c r="V1947" s="4"/>
      <c r="W1947" s="4">
        <v>45825</v>
      </c>
      <c r="X1947" s="4"/>
      <c r="Y1947" s="4" t="s">
        <v>60</v>
      </c>
      <c r="Z1947" s="4">
        <v>45825</v>
      </c>
      <c r="AA1947" s="4"/>
      <c r="AB1947" s="4" t="s">
        <v>60</v>
      </c>
      <c r="AC1947" s="4">
        <v>45826</v>
      </c>
      <c r="AD1947" s="4">
        <v>45827</v>
      </c>
      <c r="AE1947" s="4">
        <v>45828</v>
      </c>
      <c r="AF1947" s="4"/>
      <c r="AG1947" s="31" t="s">
        <v>242</v>
      </c>
      <c r="AH1947" s="31" t="s">
        <v>851</v>
      </c>
      <c r="AI1947" s="31" t="s">
        <v>9915</v>
      </c>
      <c r="AJ1947" s="31" t="s">
        <v>852</v>
      </c>
      <c r="AK1947" s="31" t="s">
        <v>100</v>
      </c>
      <c r="AL1947" s="31" t="s">
        <v>853</v>
      </c>
      <c r="AM1947" s="31" t="s">
        <v>854</v>
      </c>
      <c r="AN1947" s="31">
        <v>14.22749</v>
      </c>
      <c r="AO1947" s="31" t="s">
        <v>68</v>
      </c>
      <c r="AP1947" s="31"/>
      <c r="AQ1947" s="31"/>
      <c r="AR1947" s="31" t="s">
        <v>68</v>
      </c>
      <c r="AS1947" s="31"/>
      <c r="AT1947" s="31"/>
      <c r="AU1947" s="31" t="s">
        <v>9916</v>
      </c>
      <c r="AV1947" s="31" t="s">
        <v>9917</v>
      </c>
      <c r="AW1947" s="31">
        <v>31.112559999999998</v>
      </c>
      <c r="AX1947" s="31" t="s">
        <v>11683</v>
      </c>
      <c r="AY1947" s="31" t="s">
        <v>11684</v>
      </c>
      <c r="AZ1947" s="3">
        <v>347</v>
      </c>
      <c r="BA1947" s="31" t="s">
        <v>60</v>
      </c>
      <c r="BB1947" s="31">
        <v>387</v>
      </c>
      <c r="BC1947" s="31" t="s">
        <v>60</v>
      </c>
      <c r="BD1947" s="31" t="s">
        <v>60</v>
      </c>
      <c r="BE1947" s="31" t="s">
        <v>60</v>
      </c>
      <c r="BF1947" s="36" t="str">
        <f>IFERROR(VLOOKUP(Data_Power_app[[#This Row],[PRO ODER]],'Result'!H:J,3,0),"")</f>
        <v>LAMINATION 6</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2067</v>
      </c>
      <c r="B1948" s="31" t="s">
        <v>9928</v>
      </c>
      <c r="C1948" s="31" t="s">
        <v>9929</v>
      </c>
      <c r="D1948" s="31" t="s">
        <v>75</v>
      </c>
      <c r="E1948" s="31" t="s">
        <v>255</v>
      </c>
      <c r="F1948" s="31" t="s">
        <v>59</v>
      </c>
      <c r="G1948" s="31">
        <v>122</v>
      </c>
      <c r="H1948" s="4">
        <v>45818</v>
      </c>
      <c r="I1948" s="4">
        <v>45817</v>
      </c>
      <c r="J1948" s="4">
        <v>45817</v>
      </c>
      <c r="K1948" s="4">
        <v>45819</v>
      </c>
      <c r="L1948" s="4">
        <v>45818.643819444442</v>
      </c>
      <c r="M1948" s="4">
        <v>45820</v>
      </c>
      <c r="N1948" s="4">
        <v>45818.179085648146</v>
      </c>
      <c r="O1948" s="4" t="s">
        <v>60</v>
      </c>
      <c r="P1948" s="4" t="s">
        <v>60</v>
      </c>
      <c r="Q1948" s="4" t="s">
        <v>60</v>
      </c>
      <c r="R1948" s="4" t="s">
        <v>60</v>
      </c>
      <c r="S1948" s="4" t="s">
        <v>60</v>
      </c>
      <c r="T1948" s="4">
        <v>45822</v>
      </c>
      <c r="U1948" s="4">
        <v>45819.952928240738</v>
      </c>
      <c r="V1948" s="4"/>
      <c r="W1948" s="4">
        <v>45825</v>
      </c>
      <c r="X1948" s="4"/>
      <c r="Y1948" s="4" t="s">
        <v>60</v>
      </c>
      <c r="Z1948" s="4">
        <v>45825</v>
      </c>
      <c r="AA1948" s="4"/>
      <c r="AB1948" s="4" t="s">
        <v>60</v>
      </c>
      <c r="AC1948" s="4">
        <v>45826</v>
      </c>
      <c r="AD1948" s="4">
        <v>45827</v>
      </c>
      <c r="AE1948" s="4">
        <v>45828</v>
      </c>
      <c r="AF1948" s="4"/>
      <c r="AG1948" s="31" t="s">
        <v>242</v>
      </c>
      <c r="AH1948" s="31" t="s">
        <v>851</v>
      </c>
      <c r="AI1948" s="31" t="s">
        <v>9915</v>
      </c>
      <c r="AJ1948" s="31" t="s">
        <v>852</v>
      </c>
      <c r="AK1948" s="31" t="s">
        <v>100</v>
      </c>
      <c r="AL1948" s="31" t="s">
        <v>853</v>
      </c>
      <c r="AM1948" s="31" t="s">
        <v>854</v>
      </c>
      <c r="AN1948" s="31">
        <v>4.3949800000000003</v>
      </c>
      <c r="AO1948" s="31" t="s">
        <v>68</v>
      </c>
      <c r="AP1948" s="31"/>
      <c r="AQ1948" s="31"/>
      <c r="AR1948" s="31" t="s">
        <v>68</v>
      </c>
      <c r="AS1948" s="31"/>
      <c r="AT1948" s="31"/>
      <c r="AU1948" s="31" t="s">
        <v>9916</v>
      </c>
      <c r="AV1948" s="31" t="s">
        <v>9917</v>
      </c>
      <c r="AW1948" s="31">
        <v>9.61097</v>
      </c>
      <c r="AX1948" s="31" t="s">
        <v>11683</v>
      </c>
      <c r="AY1948" s="31" t="s">
        <v>11684</v>
      </c>
      <c r="AZ1948" s="3">
        <v>102</v>
      </c>
      <c r="BA1948" s="31" t="s">
        <v>60</v>
      </c>
      <c r="BB1948" s="31">
        <v>122</v>
      </c>
      <c r="BC1948" s="31" t="s">
        <v>60</v>
      </c>
      <c r="BD1948" s="31" t="s">
        <v>60</v>
      </c>
      <c r="BE1948" s="31" t="s">
        <v>60</v>
      </c>
      <c r="BF1948" s="36" t="str">
        <f>IFERROR(VLOOKUP(Data_Power_app[[#This Row],[PRO ODER]],'Result'!H:J,3,0),"")</f>
        <v>LAMINATION 6</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2068</v>
      </c>
      <c r="B1949" s="31" t="s">
        <v>9930</v>
      </c>
      <c r="C1949" s="31" t="s">
        <v>9931</v>
      </c>
      <c r="D1949" s="31" t="s">
        <v>75</v>
      </c>
      <c r="E1949" s="31" t="s">
        <v>255</v>
      </c>
      <c r="F1949" s="31" t="s">
        <v>59</v>
      </c>
      <c r="G1949" s="31">
        <v>54</v>
      </c>
      <c r="H1949" s="4">
        <v>45818</v>
      </c>
      <c r="I1949" s="4">
        <v>45817</v>
      </c>
      <c r="J1949" s="4">
        <v>45817</v>
      </c>
      <c r="K1949" s="4">
        <v>45819</v>
      </c>
      <c r="L1949" s="4">
        <v>45818.643935185188</v>
      </c>
      <c r="M1949" s="4">
        <v>45820</v>
      </c>
      <c r="N1949" s="4">
        <v>45818.179212962961</v>
      </c>
      <c r="O1949" s="4" t="s">
        <v>60</v>
      </c>
      <c r="P1949" s="4" t="s">
        <v>60</v>
      </c>
      <c r="Q1949" s="4" t="s">
        <v>60</v>
      </c>
      <c r="R1949" s="4" t="s">
        <v>60</v>
      </c>
      <c r="S1949" s="4" t="s">
        <v>60</v>
      </c>
      <c r="T1949" s="4">
        <v>45822</v>
      </c>
      <c r="U1949" s="4">
        <v>45819.522615740738</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9932</v>
      </c>
      <c r="AJ1949" s="31" t="s">
        <v>852</v>
      </c>
      <c r="AK1949" s="31" t="s">
        <v>177</v>
      </c>
      <c r="AL1949" s="31" t="s">
        <v>853</v>
      </c>
      <c r="AM1949" s="31" t="s">
        <v>854</v>
      </c>
      <c r="AN1949" s="31">
        <v>1.8008</v>
      </c>
      <c r="AO1949" s="31" t="s">
        <v>68</v>
      </c>
      <c r="AP1949" s="31"/>
      <c r="AQ1949" s="31"/>
      <c r="AR1949" s="31" t="s">
        <v>68</v>
      </c>
      <c r="AS1949" s="31"/>
      <c r="AT1949" s="31"/>
      <c r="AU1949" s="31" t="s">
        <v>9916</v>
      </c>
      <c r="AV1949" s="31" t="s">
        <v>9917</v>
      </c>
      <c r="AW1949" s="31">
        <v>3.9381300000000001</v>
      </c>
      <c r="AX1949" s="31" t="s">
        <v>11683</v>
      </c>
      <c r="AY1949" s="31" t="s">
        <v>11684</v>
      </c>
      <c r="AZ1949" s="3">
        <v>36</v>
      </c>
      <c r="BA1949" s="31" t="s">
        <v>60</v>
      </c>
      <c r="BB1949" s="31">
        <v>54</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2069</v>
      </c>
      <c r="B1950" s="31" t="s">
        <v>9933</v>
      </c>
      <c r="C1950" s="31" t="s">
        <v>9934</v>
      </c>
      <c r="D1950" s="31" t="s">
        <v>75</v>
      </c>
      <c r="E1950" s="31" t="s">
        <v>255</v>
      </c>
      <c r="F1950" s="31" t="s">
        <v>59</v>
      </c>
      <c r="G1950" s="31">
        <v>418</v>
      </c>
      <c r="H1950" s="4">
        <v>45818</v>
      </c>
      <c r="I1950" s="4">
        <v>45817</v>
      </c>
      <c r="J1950" s="4">
        <v>45817</v>
      </c>
      <c r="K1950" s="4">
        <v>45819</v>
      </c>
      <c r="L1950" s="4">
        <v>45818.644016203703</v>
      </c>
      <c r="M1950" s="4">
        <v>45820</v>
      </c>
      <c r="N1950" s="4">
        <v>45818.179259259261</v>
      </c>
      <c r="O1950" s="4" t="s">
        <v>60</v>
      </c>
      <c r="P1950" s="4" t="s">
        <v>60</v>
      </c>
      <c r="Q1950" s="4" t="s">
        <v>60</v>
      </c>
      <c r="R1950" s="4" t="s">
        <v>60</v>
      </c>
      <c r="S1950" s="4" t="s">
        <v>60</v>
      </c>
      <c r="T1950" s="4">
        <v>45822</v>
      </c>
      <c r="U1950" s="4">
        <v>45819.522696759261</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9932</v>
      </c>
      <c r="AJ1950" s="31" t="s">
        <v>852</v>
      </c>
      <c r="AK1950" s="31" t="s">
        <v>177</v>
      </c>
      <c r="AL1950" s="31" t="s">
        <v>853</v>
      </c>
      <c r="AM1950" s="31" t="s">
        <v>854</v>
      </c>
      <c r="AN1950" s="31">
        <v>14.63035</v>
      </c>
      <c r="AO1950" s="31" t="s">
        <v>68</v>
      </c>
      <c r="AP1950" s="31"/>
      <c r="AQ1950" s="31"/>
      <c r="AR1950" s="31" t="s">
        <v>68</v>
      </c>
      <c r="AS1950" s="31"/>
      <c r="AT1950" s="31"/>
      <c r="AU1950" s="31" t="s">
        <v>9916</v>
      </c>
      <c r="AV1950" s="31" t="s">
        <v>9917</v>
      </c>
      <c r="AW1950" s="31">
        <v>31.993770000000001</v>
      </c>
      <c r="AX1950" s="31" t="s">
        <v>11683</v>
      </c>
      <c r="AY1950" s="31" t="s">
        <v>11684</v>
      </c>
      <c r="AZ1950" s="3">
        <v>303</v>
      </c>
      <c r="BA1950" s="31" t="s">
        <v>60</v>
      </c>
      <c r="BB1950" s="31">
        <v>418</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2070</v>
      </c>
      <c r="B1951" s="31" t="s">
        <v>9935</v>
      </c>
      <c r="C1951" s="31" t="s">
        <v>9936</v>
      </c>
      <c r="D1951" s="31" t="s">
        <v>75</v>
      </c>
      <c r="E1951" s="31" t="s">
        <v>255</v>
      </c>
      <c r="F1951" s="31" t="s">
        <v>59</v>
      </c>
      <c r="G1951" s="31">
        <v>308</v>
      </c>
      <c r="H1951" s="4">
        <v>45818</v>
      </c>
      <c r="I1951" s="4">
        <v>45817</v>
      </c>
      <c r="J1951" s="4">
        <v>45817</v>
      </c>
      <c r="K1951" s="4">
        <v>45819</v>
      </c>
      <c r="L1951" s="4">
        <v>45818.644131944442</v>
      </c>
      <c r="M1951" s="4">
        <v>45820</v>
      </c>
      <c r="N1951" s="4">
        <v>45818.17931712963</v>
      </c>
      <c r="O1951" s="4" t="s">
        <v>60</v>
      </c>
      <c r="P1951" s="4" t="s">
        <v>60</v>
      </c>
      <c r="Q1951" s="4" t="s">
        <v>60</v>
      </c>
      <c r="R1951" s="4" t="s">
        <v>60</v>
      </c>
      <c r="S1951" s="4" t="s">
        <v>60</v>
      </c>
      <c r="T1951" s="4">
        <v>45824</v>
      </c>
      <c r="U1951" s="4">
        <v>45819.52275462963</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9932</v>
      </c>
      <c r="AJ1951" s="31" t="s">
        <v>852</v>
      </c>
      <c r="AK1951" s="31" t="s">
        <v>177</v>
      </c>
      <c r="AL1951" s="31" t="s">
        <v>853</v>
      </c>
      <c r="AM1951" s="31" t="s">
        <v>854</v>
      </c>
      <c r="AN1951" s="31">
        <v>11.004630000000001</v>
      </c>
      <c r="AO1951" s="31" t="s">
        <v>68</v>
      </c>
      <c r="AP1951" s="31"/>
      <c r="AQ1951" s="31"/>
      <c r="AR1951" s="31" t="s">
        <v>68</v>
      </c>
      <c r="AS1951" s="31"/>
      <c r="AT1951" s="31"/>
      <c r="AU1951" s="31" t="s">
        <v>9916</v>
      </c>
      <c r="AV1951" s="31" t="s">
        <v>9917</v>
      </c>
      <c r="AW1951" s="31">
        <v>24.064810000000001</v>
      </c>
      <c r="AX1951" s="31" t="s">
        <v>11683</v>
      </c>
      <c r="AY1951" s="31" t="s">
        <v>11684</v>
      </c>
      <c r="AZ1951" s="3">
        <v>235</v>
      </c>
      <c r="BA1951" s="31" t="s">
        <v>60</v>
      </c>
      <c r="BB1951" s="31">
        <v>308</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2071</v>
      </c>
      <c r="B1952" s="31" t="s">
        <v>9937</v>
      </c>
      <c r="C1952" s="31" t="s">
        <v>9938</v>
      </c>
      <c r="D1952" s="31" t="s">
        <v>75</v>
      </c>
      <c r="E1952" s="31" t="s">
        <v>255</v>
      </c>
      <c r="F1952" s="31" t="s">
        <v>59</v>
      </c>
      <c r="G1952" s="31">
        <v>112</v>
      </c>
      <c r="H1952" s="4">
        <v>45818</v>
      </c>
      <c r="I1952" s="4">
        <v>45817</v>
      </c>
      <c r="J1952" s="4">
        <v>45817</v>
      </c>
      <c r="K1952" s="4">
        <v>45819</v>
      </c>
      <c r="L1952" s="4">
        <v>45818.644224537034</v>
      </c>
      <c r="M1952" s="4">
        <v>45820</v>
      </c>
      <c r="N1952" s="4">
        <v>45818.179386574076</v>
      </c>
      <c r="O1952" s="4" t="s">
        <v>60</v>
      </c>
      <c r="P1952" s="4" t="s">
        <v>60</v>
      </c>
      <c r="Q1952" s="4" t="s">
        <v>60</v>
      </c>
      <c r="R1952" s="4" t="s">
        <v>60</v>
      </c>
      <c r="S1952" s="4" t="s">
        <v>60</v>
      </c>
      <c r="T1952" s="4">
        <v>45824</v>
      </c>
      <c r="U1952" s="4">
        <v>45819.522812499999</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9932</v>
      </c>
      <c r="AJ1952" s="31" t="s">
        <v>852</v>
      </c>
      <c r="AK1952" s="31" t="s">
        <v>177</v>
      </c>
      <c r="AL1952" s="31" t="s">
        <v>853</v>
      </c>
      <c r="AM1952" s="31" t="s">
        <v>854</v>
      </c>
      <c r="AN1952" s="31">
        <v>3.7294800000000001</v>
      </c>
      <c r="AO1952" s="31" t="s">
        <v>68</v>
      </c>
      <c r="AP1952" s="31"/>
      <c r="AQ1952" s="31"/>
      <c r="AR1952" s="31" t="s">
        <v>68</v>
      </c>
      <c r="AS1952" s="31"/>
      <c r="AT1952" s="31"/>
      <c r="AU1952" s="31" t="s">
        <v>9916</v>
      </c>
      <c r="AV1952" s="31" t="s">
        <v>9917</v>
      </c>
      <c r="AW1952" s="31">
        <v>8.1557200000000005</v>
      </c>
      <c r="AX1952" s="31" t="s">
        <v>11683</v>
      </c>
      <c r="AY1952" s="31" t="s">
        <v>11684</v>
      </c>
      <c r="AZ1952" s="3">
        <v>64</v>
      </c>
      <c r="BA1952" s="31" t="s">
        <v>60</v>
      </c>
      <c r="BB1952" s="31">
        <v>112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2072</v>
      </c>
      <c r="B1953" s="31" t="s">
        <v>9939</v>
      </c>
      <c r="C1953" s="31" t="s">
        <v>9940</v>
      </c>
      <c r="D1953" s="31" t="s">
        <v>75</v>
      </c>
      <c r="E1953" s="31" t="s">
        <v>255</v>
      </c>
      <c r="F1953" s="31" t="s">
        <v>59</v>
      </c>
      <c r="G1953" s="31">
        <v>182</v>
      </c>
      <c r="H1953" s="4">
        <v>45818</v>
      </c>
      <c r="I1953" s="4">
        <v>45817</v>
      </c>
      <c r="J1953" s="4">
        <v>45817</v>
      </c>
      <c r="K1953" s="4">
        <v>45819</v>
      </c>
      <c r="L1953" s="4">
        <v>45818.644282407404</v>
      </c>
      <c r="M1953" s="4">
        <v>45820</v>
      </c>
      <c r="N1953" s="4">
        <v>45818.1794212963</v>
      </c>
      <c r="O1953" s="4" t="s">
        <v>60</v>
      </c>
      <c r="P1953" s="4" t="s">
        <v>60</v>
      </c>
      <c r="Q1953" s="4" t="s">
        <v>60</v>
      </c>
      <c r="R1953" s="4" t="s">
        <v>60</v>
      </c>
      <c r="S1953" s="4" t="s">
        <v>60</v>
      </c>
      <c r="T1953" s="4">
        <v>45824</v>
      </c>
      <c r="U1953" s="4">
        <v>45819.523761574077</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9932</v>
      </c>
      <c r="AJ1953" s="31" t="s">
        <v>852</v>
      </c>
      <c r="AK1953" s="31" t="s">
        <v>177</v>
      </c>
      <c r="AL1953" s="31" t="s">
        <v>853</v>
      </c>
      <c r="AM1953" s="31" t="s">
        <v>854</v>
      </c>
      <c r="AN1953" s="31">
        <v>6.3254999999999999</v>
      </c>
      <c r="AO1953" s="31" t="s">
        <v>68</v>
      </c>
      <c r="AP1953" s="31"/>
      <c r="AQ1953" s="31"/>
      <c r="AR1953" s="31" t="s">
        <v>68</v>
      </c>
      <c r="AS1953" s="31"/>
      <c r="AT1953" s="31"/>
      <c r="AU1953" s="31" t="s">
        <v>9916</v>
      </c>
      <c r="AV1953" s="31" t="s">
        <v>9917</v>
      </c>
      <c r="AW1953" s="31">
        <v>13.83272</v>
      </c>
      <c r="AX1953" s="31" t="s">
        <v>11683</v>
      </c>
      <c r="AY1953" s="31" t="s">
        <v>11684</v>
      </c>
      <c r="AZ1953" s="3">
        <v>134</v>
      </c>
      <c r="BA1953" s="31" t="s">
        <v>60</v>
      </c>
      <c r="BB1953" s="31">
        <v>182</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2073</v>
      </c>
      <c r="B1954" s="31" t="s">
        <v>9941</v>
      </c>
      <c r="C1954" s="31" t="s">
        <v>9942</v>
      </c>
      <c r="D1954" s="31" t="s">
        <v>75</v>
      </c>
      <c r="E1954" s="31" t="s">
        <v>255</v>
      </c>
      <c r="F1954" s="31" t="s">
        <v>59</v>
      </c>
      <c r="G1954" s="31">
        <v>1475</v>
      </c>
      <c r="H1954" s="4">
        <v>45818</v>
      </c>
      <c r="I1954" s="4">
        <v>45817</v>
      </c>
      <c r="J1954" s="4">
        <v>45817</v>
      </c>
      <c r="K1954" s="4">
        <v>45819</v>
      </c>
      <c r="L1954" s="4">
        <v>45818.644456018519</v>
      </c>
      <c r="M1954" s="4">
        <v>45820</v>
      </c>
      <c r="N1954" s="4">
        <v>45818.179467592592</v>
      </c>
      <c r="O1954" s="4" t="s">
        <v>60</v>
      </c>
      <c r="P1954" s="4" t="s">
        <v>60</v>
      </c>
      <c r="Q1954" s="4" t="s">
        <v>60</v>
      </c>
      <c r="R1954" s="4" t="s">
        <v>60</v>
      </c>
      <c r="S1954" s="4" t="s">
        <v>60</v>
      </c>
      <c r="T1954" s="4">
        <v>45824</v>
      </c>
      <c r="U1954" s="4">
        <v>45819.522858796299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9932</v>
      </c>
      <c r="AJ1954" s="31" t="s">
        <v>852</v>
      </c>
      <c r="AK1954" s="31" t="s">
        <v>177</v>
      </c>
      <c r="AL1954" s="31" t="s">
        <v>853</v>
      </c>
      <c r="AM1954" s="31" t="s">
        <v>854</v>
      </c>
      <c r="AN1954" s="31">
        <v>52.918210000000002</v>
      </c>
      <c r="AO1954" s="31" t="s">
        <v>68</v>
      </c>
      <c r="AP1954" s="31"/>
      <c r="AQ1954" s="31"/>
      <c r="AR1954" s="31" t="s">
        <v>68</v>
      </c>
      <c r="AS1954" s="31"/>
      <c r="AT1954" s="31"/>
      <c r="AU1954" s="31" t="s">
        <v>9916</v>
      </c>
      <c r="AV1954" s="31" t="s">
        <v>9917</v>
      </c>
      <c r="AW1954" s="31">
        <v>115.72244999999999</v>
      </c>
      <c r="AX1954" s="31" t="s">
        <v>11683</v>
      </c>
      <c r="AY1954" s="31" t="s">
        <v>11684</v>
      </c>
      <c r="AZ1954" s="3">
        <v>1301</v>
      </c>
      <c r="BA1954" s="31" t="s">
        <v>60</v>
      </c>
      <c r="BB1954" s="31">
        <v>1475</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2074</v>
      </c>
      <c r="B1955" s="31" t="s">
        <v>9943</v>
      </c>
      <c r="C1955" s="31" t="s">
        <v>9944</v>
      </c>
      <c r="D1955" s="31" t="s">
        <v>75</v>
      </c>
      <c r="E1955" s="31" t="s">
        <v>255</v>
      </c>
      <c r="F1955" s="31" t="s">
        <v>59</v>
      </c>
      <c r="G1955" s="31">
        <v>617</v>
      </c>
      <c r="H1955" s="4">
        <v>45818</v>
      </c>
      <c r="I1955" s="4">
        <v>45817</v>
      </c>
      <c r="J1955" s="4">
        <v>45817</v>
      </c>
      <c r="K1955" s="4">
        <v>45819</v>
      </c>
      <c r="L1955" s="4">
        <v>45818.644525462965</v>
      </c>
      <c r="M1955" s="4">
        <v>45820</v>
      </c>
      <c r="N1955" s="4">
        <v>45818.179513888892</v>
      </c>
      <c r="O1955" s="4" t="s">
        <v>60</v>
      </c>
      <c r="P1955" s="4" t="s">
        <v>60</v>
      </c>
      <c r="Q1955" s="4" t="s">
        <v>60</v>
      </c>
      <c r="R1955" s="4" t="s">
        <v>60</v>
      </c>
      <c r="S1955" s="4" t="s">
        <v>60</v>
      </c>
      <c r="T1955" s="4">
        <v>45824</v>
      </c>
      <c r="U1955" s="4">
        <v>45819.522893518515</v>
      </c>
      <c r="V1955" s="4"/>
      <c r="W1955" s="4">
        <v>45825</v>
      </c>
      <c r="X1955" s="4"/>
      <c r="Y1955" s="4" t="s">
        <v>60</v>
      </c>
      <c r="Z1955" s="4">
        <v>45825</v>
      </c>
      <c r="AA1955" s="4"/>
      <c r="AB1955" s="4" t="s">
        <v>60</v>
      </c>
      <c r="AC1955" s="4">
        <v>45826</v>
      </c>
      <c r="AD1955" s="4">
        <v>45827</v>
      </c>
      <c r="AE1955" s="4">
        <v>45828</v>
      </c>
      <c r="AF1955" s="4"/>
      <c r="AG1955" s="31" t="s">
        <v>242</v>
      </c>
      <c r="AH1955" s="31" t="s">
        <v>851</v>
      </c>
      <c r="AI1955" s="31" t="s">
        <v>9932</v>
      </c>
      <c r="AJ1955" s="31" t="s">
        <v>852</v>
      </c>
      <c r="AK1955" s="31" t="s">
        <v>177</v>
      </c>
      <c r="AL1955" s="31" t="s">
        <v>853</v>
      </c>
      <c r="AM1955" s="31" t="s">
        <v>854</v>
      </c>
      <c r="AN1955" s="31">
        <v>22.19999</v>
      </c>
      <c r="AO1955" s="31" t="s">
        <v>68</v>
      </c>
      <c r="AP1955" s="31"/>
      <c r="AQ1955" s="31"/>
      <c r="AR1955" s="31" t="s">
        <v>68</v>
      </c>
      <c r="AS1955" s="31"/>
      <c r="AT1955" s="31"/>
      <c r="AU1955" s="31" t="s">
        <v>9916</v>
      </c>
      <c r="AV1955" s="31" t="s">
        <v>9917</v>
      </c>
      <c r="AW1955" s="31">
        <v>48.547260000000001</v>
      </c>
      <c r="AX1955" s="31" t="s">
        <v>11683</v>
      </c>
      <c r="AY1955" s="31" t="s">
        <v>11684</v>
      </c>
      <c r="AZ1955" s="3">
        <v>542</v>
      </c>
      <c r="BA1955" s="31" t="s">
        <v>60</v>
      </c>
      <c r="BB1955" s="31">
        <v>617</v>
      </c>
      <c r="BC1955" s="31" t="s">
        <v>60</v>
      </c>
      <c r="BD1955" s="31" t="s">
        <v>60</v>
      </c>
      <c r="BE1955" s="31" t="s">
        <v>60</v>
      </c>
      <c r="BF1955" s="36" t="str">
        <f>IFERROR(VLOOKUP(Data_Power_app[[#This Row],[PRO ODER]],'Result'!H:J,3,0),"")</f>
        <v>LAMINATION 6</v>
      </c>
      <c r="BG1955" s="13" t="str">
        <f>IFERROR(VLOOKUP(Data_Power_app[[#This Row],[PRO ODER]]&amp;"LAM",'Real Time'!A:E,4,0),"")</f>
        <v>ML-04</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2075</v>
      </c>
      <c r="B1956" s="31" t="s">
        <v>9945</v>
      </c>
      <c r="C1956" s="31" t="s">
        <v>9946</v>
      </c>
      <c r="D1956" s="31" t="s">
        <v>75</v>
      </c>
      <c r="E1956" s="31" t="s">
        <v>255</v>
      </c>
      <c r="F1956" s="31" t="s">
        <v>59</v>
      </c>
      <c r="G1956" s="31">
        <v>102</v>
      </c>
      <c r="H1956" s="4">
        <v>45818</v>
      </c>
      <c r="I1956" s="4">
        <v>45817</v>
      </c>
      <c r="J1956" s="4">
        <v>45817</v>
      </c>
      <c r="K1956" s="4">
        <v>45819</v>
      </c>
      <c r="L1956" s="4">
        <v>45818.674317129633</v>
      </c>
      <c r="M1956" s="4">
        <v>45820</v>
      </c>
      <c r="N1956" s="4">
        <v>45818.238263888888</v>
      </c>
      <c r="O1956" s="4" t="s">
        <v>60</v>
      </c>
      <c r="P1956" s="4" t="s">
        <v>60</v>
      </c>
      <c r="Q1956" s="4" t="s">
        <v>60</v>
      </c>
      <c r="R1956" s="4" t="s">
        <v>60</v>
      </c>
      <c r="S1956" s="4" t="s">
        <v>60</v>
      </c>
      <c r="T1956" s="4">
        <v>45824</v>
      </c>
      <c r="U1956" s="4"/>
      <c r="V1956" s="4"/>
      <c r="W1956" s="4">
        <v>45825</v>
      </c>
      <c r="X1956" s="4"/>
      <c r="Y1956" s="4" t="s">
        <v>60</v>
      </c>
      <c r="Z1956" s="4">
        <v>45825</v>
      </c>
      <c r="AA1956" s="4"/>
      <c r="AB1956" s="4" t="s">
        <v>60</v>
      </c>
      <c r="AC1956" s="4">
        <v>45826</v>
      </c>
      <c r="AD1956" s="4">
        <v>45827</v>
      </c>
      <c r="AE1956" s="4">
        <v>45828</v>
      </c>
      <c r="AF1956" s="4"/>
      <c r="AG1956" s="31" t="s">
        <v>242</v>
      </c>
      <c r="AH1956" s="31" t="s">
        <v>851</v>
      </c>
      <c r="AI1956" s="31" t="s">
        <v>9947</v>
      </c>
      <c r="AJ1956" s="31" t="s">
        <v>852</v>
      </c>
      <c r="AK1956" s="31" t="s">
        <v>177</v>
      </c>
      <c r="AL1956" s="31" t="s">
        <v>853</v>
      </c>
      <c r="AM1956" s="31" t="s">
        <v>854</v>
      </c>
      <c r="AN1956" s="31">
        <v>2.9356100000000001</v>
      </c>
      <c r="AO1956" s="31" t="s">
        <v>68</v>
      </c>
      <c r="AP1956" s="31"/>
      <c r="AQ1956" s="31"/>
      <c r="AR1956" s="31" t="s">
        <v>68</v>
      </c>
      <c r="AS1956" s="31"/>
      <c r="AT1956" s="31"/>
      <c r="AU1956" s="31" t="s">
        <v>9948</v>
      </c>
      <c r="AV1956" s="31" t="s">
        <v>9949</v>
      </c>
      <c r="AW1956" s="31">
        <v>6.4196499999999999</v>
      </c>
      <c r="AX1956" s="31" t="s">
        <v>9950</v>
      </c>
      <c r="AY1956" s="31" t="s">
        <v>9951</v>
      </c>
      <c r="AZ1956" s="3">
        <v>96</v>
      </c>
      <c r="BA1956" s="31" t="s">
        <v>60</v>
      </c>
      <c r="BB1956" s="31">
        <v>102</v>
      </c>
      <c r="BC1956" s="31" t="s">
        <v>60</v>
      </c>
      <c r="BD1956" s="31" t="s">
        <v>60</v>
      </c>
      <c r="BE1956" s="31" t="s">
        <v>60</v>
      </c>
      <c r="BF1956" s="36" t="str">
        <f>IFERROR(VLOOKUP(Data_Power_app[[#This Row],[PRO ODER]],'Result'!H:J,3,0),"")</f>
        <v>LAMINATION 6</v>
      </c>
      <c r="BG1956" s="13" t="str">
        <f>IFERROR(VLOOKUP(Data_Power_app[[#This Row],[PRO ODER]]&amp;"LAM",'Real Time'!A:E,4,0),"")</f>
        <v>ML-04</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2076</v>
      </c>
      <c r="B1957" s="31" t="s">
        <v>9952</v>
      </c>
      <c r="C1957" s="31" t="s">
        <v>9953</v>
      </c>
      <c r="D1957" s="31" t="s">
        <v>75</v>
      </c>
      <c r="E1957" s="31" t="s">
        <v>255</v>
      </c>
      <c r="F1957" s="31" t="s">
        <v>59</v>
      </c>
      <c r="G1957" s="31">
        <v>270</v>
      </c>
      <c r="H1957" s="4">
        <v>45818</v>
      </c>
      <c r="I1957" s="4">
        <v>45817</v>
      </c>
      <c r="J1957" s="4">
        <v>45817</v>
      </c>
      <c r="K1957" s="4">
        <v>45819</v>
      </c>
      <c r="L1957" s="4">
        <v>45818.674270833333</v>
      </c>
      <c r="M1957" s="4">
        <v>45820</v>
      </c>
      <c r="N1957" s="4">
        <v>45818.238321759258</v>
      </c>
      <c r="O1957" s="4" t="s">
        <v>60</v>
      </c>
      <c r="P1957" s="4" t="s">
        <v>60</v>
      </c>
      <c r="Q1957" s="4" t="s">
        <v>60</v>
      </c>
      <c r="R1957" s="4" t="s">
        <v>60</v>
      </c>
      <c r="S1957" s="4" t="s">
        <v>60</v>
      </c>
      <c r="T1957" s="4">
        <v>45824</v>
      </c>
      <c r="U1957" s="4"/>
      <c r="V1957" s="4"/>
      <c r="W1957" s="4">
        <v>45825</v>
      </c>
      <c r="X1957" s="4"/>
      <c r="Y1957" s="4" t="s">
        <v>60</v>
      </c>
      <c r="Z1957" s="4">
        <v>45825</v>
      </c>
      <c r="AA1957" s="4"/>
      <c r="AB1957" s="4" t="s">
        <v>60</v>
      </c>
      <c r="AC1957" s="4">
        <v>45826</v>
      </c>
      <c r="AD1957" s="4">
        <v>45827</v>
      </c>
      <c r="AE1957" s="4">
        <v>45828</v>
      </c>
      <c r="AF1957" s="4"/>
      <c r="AG1957" s="31" t="s">
        <v>242</v>
      </c>
      <c r="AH1957" s="31" t="s">
        <v>851</v>
      </c>
      <c r="AI1957" s="31" t="s">
        <v>9947</v>
      </c>
      <c r="AJ1957" s="31" t="s">
        <v>852</v>
      </c>
      <c r="AK1957" s="31" t="s">
        <v>177</v>
      </c>
      <c r="AL1957" s="31" t="s">
        <v>853</v>
      </c>
      <c r="AM1957" s="31" t="s">
        <v>854</v>
      </c>
      <c r="AN1957" s="31">
        <v>8.2332999999999998</v>
      </c>
      <c r="AO1957" s="31" t="s">
        <v>68</v>
      </c>
      <c r="AP1957" s="31"/>
      <c r="AQ1957" s="31"/>
      <c r="AR1957" s="31" t="s">
        <v>68</v>
      </c>
      <c r="AS1957" s="31"/>
      <c r="AT1957" s="31"/>
      <c r="AU1957" s="31" t="s">
        <v>9948</v>
      </c>
      <c r="AV1957" s="31" t="s">
        <v>9949</v>
      </c>
      <c r="AW1957" s="31">
        <v>18.005230000000001</v>
      </c>
      <c r="AX1957" s="31" t="s">
        <v>9950</v>
      </c>
      <c r="AY1957" s="31" t="s">
        <v>9951</v>
      </c>
      <c r="AZ1957" s="3">
        <v>207</v>
      </c>
      <c r="BA1957" s="31" t="s">
        <v>60</v>
      </c>
      <c r="BB1957" s="31">
        <v>270</v>
      </c>
      <c r="BC1957" s="31" t="s">
        <v>60</v>
      </c>
      <c r="BD1957" s="31" t="s">
        <v>60</v>
      </c>
      <c r="BE1957" s="31" t="s">
        <v>60</v>
      </c>
      <c r="BF1957" s="36" t="str">
        <f>IFERROR(VLOOKUP(Data_Power_app[[#This Row],[PRO ODER]],'Result'!H:J,3,0),"")</f>
        <v>LAMINATION 6</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2077</v>
      </c>
      <c r="B1958" s="31" t="s">
        <v>9954</v>
      </c>
      <c r="C1958" s="31" t="s">
        <v>9955</v>
      </c>
      <c r="D1958" s="31" t="s">
        <v>75</v>
      </c>
      <c r="E1958" s="31" t="s">
        <v>255</v>
      </c>
      <c r="F1958" s="31" t="s">
        <v>59</v>
      </c>
      <c r="G1958" s="31">
        <v>552</v>
      </c>
      <c r="H1958" s="4">
        <v>45818</v>
      </c>
      <c r="I1958" s="4">
        <v>45817</v>
      </c>
      <c r="J1958" s="4">
        <v>45817</v>
      </c>
      <c r="K1958" s="4">
        <v>45819</v>
      </c>
      <c r="L1958" s="4">
        <v>45818.673611111109</v>
      </c>
      <c r="M1958" s="4">
        <v>45820</v>
      </c>
      <c r="N1958" s="4">
        <v>45818.238402777781</v>
      </c>
      <c r="O1958" s="4" t="s">
        <v>60</v>
      </c>
      <c r="P1958" s="4" t="s">
        <v>60</v>
      </c>
      <c r="Q1958" s="4" t="s">
        <v>60</v>
      </c>
      <c r="R1958" s="4" t="s">
        <v>60</v>
      </c>
      <c r="S1958" s="4" t="s">
        <v>60</v>
      </c>
      <c r="T1958" s="4">
        <v>45824</v>
      </c>
      <c r="U1958" s="4"/>
      <c r="V1958" s="4"/>
      <c r="W1958" s="4">
        <v>45825</v>
      </c>
      <c r="X1958" s="4"/>
      <c r="Y1958" s="4" t="s">
        <v>60</v>
      </c>
      <c r="Z1958" s="4">
        <v>45825</v>
      </c>
      <c r="AA1958" s="4"/>
      <c r="AB1958" s="4" t="s">
        <v>60</v>
      </c>
      <c r="AC1958" s="4">
        <v>45826</v>
      </c>
      <c r="AD1958" s="4">
        <v>45827</v>
      </c>
      <c r="AE1958" s="4">
        <v>45828</v>
      </c>
      <c r="AF1958" s="4"/>
      <c r="AG1958" s="31" t="s">
        <v>242</v>
      </c>
      <c r="AH1958" s="31" t="s">
        <v>851</v>
      </c>
      <c r="AI1958" s="31" t="s">
        <v>9947</v>
      </c>
      <c r="AJ1958" s="31" t="s">
        <v>852</v>
      </c>
      <c r="AK1958" s="31" t="s">
        <v>177</v>
      </c>
      <c r="AL1958" s="31" t="s">
        <v>853</v>
      </c>
      <c r="AM1958" s="31" t="s">
        <v>854</v>
      </c>
      <c r="AN1958" s="31">
        <v>17.39583</v>
      </c>
      <c r="AO1958" s="31" t="s">
        <v>68</v>
      </c>
      <c r="AP1958" s="31"/>
      <c r="AQ1958" s="31"/>
      <c r="AR1958" s="31" t="s">
        <v>68</v>
      </c>
      <c r="AS1958" s="31"/>
      <c r="AT1958" s="31"/>
      <c r="AU1958" s="31" t="s">
        <v>9948</v>
      </c>
      <c r="AV1958" s="31" t="s">
        <v>9949</v>
      </c>
      <c r="AW1958" s="31">
        <v>38.04307</v>
      </c>
      <c r="AX1958" s="31" t="s">
        <v>9950</v>
      </c>
      <c r="AY1958" s="31" t="s">
        <v>9951</v>
      </c>
      <c r="AZ1958" s="3">
        <v>321</v>
      </c>
      <c r="BA1958" s="31" t="s">
        <v>60</v>
      </c>
      <c r="BB1958" s="31">
        <v>552</v>
      </c>
      <c r="BC1958" s="31" t="s">
        <v>60</v>
      </c>
      <c r="BD1958" s="31" t="s">
        <v>60</v>
      </c>
      <c r="BE1958" s="31" t="s">
        <v>60</v>
      </c>
      <c r="BF1958" s="36" t="str">
        <f>IFERROR(VLOOKUP(Data_Power_app[[#This Row],[PRO ODER]],'Result'!H:J,3,0),"")</f>
        <v>LAMINATION 6</v>
      </c>
      <c r="BG1958" s="13" t="str">
        <f>IFERROR(VLOOKUP(Data_Power_app[[#This Row],[PRO ODER]]&amp;"LAM",'Real Time'!A:E,4,0),"")</f>
        <v>ML-04</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2078</v>
      </c>
      <c r="B1959" s="31" t="s">
        <v>9956</v>
      </c>
      <c r="C1959" s="31" t="s">
        <v>9957</v>
      </c>
      <c r="D1959" s="31" t="s">
        <v>75</v>
      </c>
      <c r="E1959" s="31" t="s">
        <v>255</v>
      </c>
      <c r="F1959" s="31" t="s">
        <v>59</v>
      </c>
      <c r="G1959" s="31">
        <v>154</v>
      </c>
      <c r="H1959" s="4">
        <v>45818</v>
      </c>
      <c r="I1959" s="4">
        <v>45817</v>
      </c>
      <c r="J1959" s="4">
        <v>45817</v>
      </c>
      <c r="K1959" s="4">
        <v>45819</v>
      </c>
      <c r="L1959" s="4">
        <v>45818.673495370371</v>
      </c>
      <c r="M1959" s="4">
        <v>45820</v>
      </c>
      <c r="N1959" s="4">
        <v>45818.238437499997</v>
      </c>
      <c r="O1959" s="4" t="s">
        <v>60</v>
      </c>
      <c r="P1959" s="4" t="s">
        <v>60</v>
      </c>
      <c r="Q1959" s="4" t="s">
        <v>60</v>
      </c>
      <c r="R1959" s="4" t="s">
        <v>60</v>
      </c>
      <c r="S1959" s="4" t="s">
        <v>60</v>
      </c>
      <c r="T1959" s="4">
        <v>45824</v>
      </c>
      <c r="U1959" s="4"/>
      <c r="V1959" s="4"/>
      <c r="W1959" s="4">
        <v>45825</v>
      </c>
      <c r="X1959" s="4"/>
      <c r="Y1959" s="4" t="s">
        <v>60</v>
      </c>
      <c r="Z1959" s="4">
        <v>45825</v>
      </c>
      <c r="AA1959" s="4"/>
      <c r="AB1959" s="4" t="s">
        <v>60</v>
      </c>
      <c r="AC1959" s="4">
        <v>45826</v>
      </c>
      <c r="AD1959" s="4">
        <v>45827</v>
      </c>
      <c r="AE1959" s="4">
        <v>45828</v>
      </c>
      <c r="AF1959" s="4"/>
      <c r="AG1959" s="31" t="s">
        <v>242</v>
      </c>
      <c r="AH1959" s="31" t="s">
        <v>851</v>
      </c>
      <c r="AI1959" s="31" t="s">
        <v>9947</v>
      </c>
      <c r="AJ1959" s="31" t="s">
        <v>852</v>
      </c>
      <c r="AK1959" s="31" t="s">
        <v>177</v>
      </c>
      <c r="AL1959" s="31" t="s">
        <v>853</v>
      </c>
      <c r="AM1959" s="31" t="s">
        <v>854</v>
      </c>
      <c r="AN1959" s="31">
        <v>4.61599</v>
      </c>
      <c r="AO1959" s="31" t="s">
        <v>68</v>
      </c>
      <c r="AP1959" s="31"/>
      <c r="AQ1959" s="31"/>
      <c r="AR1959" s="31" t="s">
        <v>68</v>
      </c>
      <c r="AS1959" s="31"/>
      <c r="AT1959" s="31"/>
      <c r="AU1959" s="31" t="s">
        <v>9948</v>
      </c>
      <c r="AV1959" s="31" t="s">
        <v>9949</v>
      </c>
      <c r="AW1959" s="31">
        <v>10.094720000000001</v>
      </c>
      <c r="AX1959" s="31" t="s">
        <v>9950</v>
      </c>
      <c r="AY1959" s="31" t="s">
        <v>9951</v>
      </c>
      <c r="AZ1959" s="3">
        <v>142</v>
      </c>
      <c r="BA1959" s="31" t="s">
        <v>60</v>
      </c>
      <c r="BB1959" s="31">
        <v>154</v>
      </c>
      <c r="BC1959" s="31" t="s">
        <v>60</v>
      </c>
      <c r="BD1959" s="31" t="s">
        <v>60</v>
      </c>
      <c r="BE1959" s="31" t="s">
        <v>60</v>
      </c>
      <c r="BF1959" s="36" t="str">
        <f>IFERROR(VLOOKUP(Data_Power_app[[#This Row],[PRO ODER]],'Result'!H:J,3,0),"")</f>
        <v>LAMINATION 6</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2079</v>
      </c>
      <c r="B1960" s="31" t="s">
        <v>9958</v>
      </c>
      <c r="C1960" s="31" t="s">
        <v>9959</v>
      </c>
      <c r="D1960" s="31" t="s">
        <v>75</v>
      </c>
      <c r="E1960" s="31" t="s">
        <v>255</v>
      </c>
      <c r="F1960" s="31" t="s">
        <v>59</v>
      </c>
      <c r="G1960" s="31">
        <v>534</v>
      </c>
      <c r="H1960" s="4">
        <v>45818</v>
      </c>
      <c r="I1960" s="4">
        <v>45817</v>
      </c>
      <c r="J1960" s="4">
        <v>45817</v>
      </c>
      <c r="K1960" s="4">
        <v>45819</v>
      </c>
      <c r="L1960" s="4">
        <v>45818.673229166663</v>
      </c>
      <c r="M1960" s="4">
        <v>45820</v>
      </c>
      <c r="N1960" s="4">
        <v>45818.238483796296</v>
      </c>
      <c r="O1960" s="4" t="s">
        <v>60</v>
      </c>
      <c r="P1960" s="4" t="s">
        <v>60</v>
      </c>
      <c r="Q1960" s="4" t="s">
        <v>60</v>
      </c>
      <c r="R1960" s="4" t="s">
        <v>60</v>
      </c>
      <c r="S1960" s="4" t="s">
        <v>60</v>
      </c>
      <c r="T1960" s="4">
        <v>45824</v>
      </c>
      <c r="U1960" s="4"/>
      <c r="V1960" s="4"/>
      <c r="W1960" s="4">
        <v>45825</v>
      </c>
      <c r="X1960" s="4"/>
      <c r="Y1960" s="4" t="s">
        <v>60</v>
      </c>
      <c r="Z1960" s="4">
        <v>45825</v>
      </c>
      <c r="AA1960" s="4"/>
      <c r="AB1960" s="4" t="s">
        <v>60</v>
      </c>
      <c r="AC1960" s="4">
        <v>45826</v>
      </c>
      <c r="AD1960" s="4">
        <v>45827</v>
      </c>
      <c r="AE1960" s="4">
        <v>45828</v>
      </c>
      <c r="AF1960" s="4"/>
      <c r="AG1960" s="31" t="s">
        <v>242</v>
      </c>
      <c r="AH1960" s="31" t="s">
        <v>851</v>
      </c>
      <c r="AI1960" s="31" t="s">
        <v>9947</v>
      </c>
      <c r="AJ1960" s="31" t="s">
        <v>852</v>
      </c>
      <c r="AK1960" s="31" t="s">
        <v>177</v>
      </c>
      <c r="AL1960" s="31" t="s">
        <v>853</v>
      </c>
      <c r="AM1960" s="31" t="s">
        <v>854</v>
      </c>
      <c r="AN1960" s="31">
        <v>16.057120000000001</v>
      </c>
      <c r="AO1960" s="31" t="s">
        <v>68</v>
      </c>
      <c r="AP1960" s="31"/>
      <c r="AQ1960" s="31"/>
      <c r="AR1960" s="31" t="s">
        <v>68</v>
      </c>
      <c r="AS1960" s="31"/>
      <c r="AT1960" s="31"/>
      <c r="AU1960" s="31" t="s">
        <v>9948</v>
      </c>
      <c r="AV1960" s="31" t="s">
        <v>9949</v>
      </c>
      <c r="AW1960" s="31">
        <v>35.115459999999999</v>
      </c>
      <c r="AX1960" s="31" t="s">
        <v>9950</v>
      </c>
      <c r="AY1960" s="31" t="s">
        <v>9951</v>
      </c>
      <c r="AZ1960" s="3">
        <v>469</v>
      </c>
      <c r="BA1960" s="31" t="s">
        <v>60</v>
      </c>
      <c r="BB1960" s="31">
        <v>534</v>
      </c>
      <c r="BC1960" s="31" t="s">
        <v>60</v>
      </c>
      <c r="BD1960" s="31" t="s">
        <v>60</v>
      </c>
      <c r="BE1960" s="31" t="s">
        <v>60</v>
      </c>
      <c r="BF1960" s="36" t="str">
        <f>IFERROR(VLOOKUP(Data_Power_app[[#This Row],[PRO ODER]],'Result'!H:J,3,0),"")</f>
        <v>LAMINATION 6</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2080</v>
      </c>
      <c r="B1961" s="31" t="s">
        <v>9960</v>
      </c>
      <c r="C1961" s="31" t="s">
        <v>9961</v>
      </c>
      <c r="D1961" s="31" t="s">
        <v>75</v>
      </c>
      <c r="E1961" s="31" t="s">
        <v>255</v>
      </c>
      <c r="F1961" s="31" t="s">
        <v>59</v>
      </c>
      <c r="G1961" s="31">
        <v>102</v>
      </c>
      <c r="H1961" s="4">
        <v>45818</v>
      </c>
      <c r="I1961" s="4">
        <v>45817</v>
      </c>
      <c r="J1961" s="4">
        <v>45817</v>
      </c>
      <c r="K1961" s="4">
        <v>45819</v>
      </c>
      <c r="L1961" s="4">
        <v>45818.673819444448</v>
      </c>
      <c r="M1961" s="4">
        <v>45820</v>
      </c>
      <c r="N1961" s="4">
        <v>45818.238368055558</v>
      </c>
      <c r="O1961" s="4" t="s">
        <v>60</v>
      </c>
      <c r="P1961" s="4" t="s">
        <v>60</v>
      </c>
      <c r="Q1961" s="4" t="s">
        <v>60</v>
      </c>
      <c r="R1961" s="4" t="s">
        <v>60</v>
      </c>
      <c r="S1961" s="4" t="s">
        <v>60</v>
      </c>
      <c r="T1961" s="4">
        <v>45824</v>
      </c>
      <c r="U1961" s="4"/>
      <c r="V1961" s="4"/>
      <c r="W1961" s="4">
        <v>45825</v>
      </c>
      <c r="X1961" s="4"/>
      <c r="Y1961" s="4" t="s">
        <v>60</v>
      </c>
      <c r="Z1961" s="4">
        <v>45825</v>
      </c>
      <c r="AA1961" s="4"/>
      <c r="AB1961" s="4" t="s">
        <v>60</v>
      </c>
      <c r="AC1961" s="4">
        <v>45826</v>
      </c>
      <c r="AD1961" s="4">
        <v>45827</v>
      </c>
      <c r="AE1961" s="4">
        <v>45828</v>
      </c>
      <c r="AF1961" s="4"/>
      <c r="AG1961" s="31" t="s">
        <v>242</v>
      </c>
      <c r="AH1961" s="31" t="s">
        <v>851</v>
      </c>
      <c r="AI1961" s="31" t="s">
        <v>9947</v>
      </c>
      <c r="AJ1961" s="31" t="s">
        <v>852</v>
      </c>
      <c r="AK1961" s="31" t="s">
        <v>177</v>
      </c>
      <c r="AL1961" s="31" t="s">
        <v>853</v>
      </c>
      <c r="AM1961" s="31" t="s">
        <v>854</v>
      </c>
      <c r="AN1961" s="31">
        <v>3.0676399999999999</v>
      </c>
      <c r="AO1961" s="31" t="s">
        <v>68</v>
      </c>
      <c r="AP1961" s="31"/>
      <c r="AQ1961" s="31"/>
      <c r="AR1961" s="31" t="s">
        <v>68</v>
      </c>
      <c r="AS1961" s="31"/>
      <c r="AT1961" s="31"/>
      <c r="AU1961" s="31" t="s">
        <v>9948</v>
      </c>
      <c r="AV1961" s="31" t="s">
        <v>9949</v>
      </c>
      <c r="AW1961" s="31">
        <v>6.7086800000000002</v>
      </c>
      <c r="AX1961" s="31" t="s">
        <v>9950</v>
      </c>
      <c r="AY1961" s="31" t="s">
        <v>9951</v>
      </c>
      <c r="AZ1961" s="3">
        <v>91</v>
      </c>
      <c r="BA1961" s="31" t="s">
        <v>60</v>
      </c>
      <c r="BB1961" s="31">
        <v>102</v>
      </c>
      <c r="BC1961" s="31" t="s">
        <v>60</v>
      </c>
      <c r="BD1961" s="31" t="s">
        <v>60</v>
      </c>
      <c r="BE1961" s="31" t="s">
        <v>60</v>
      </c>
      <c r="BF1961" s="36" t="str">
        <f>IFERROR(VLOOKUP(Data_Power_app[[#This Row],[PRO ODER]],'Result'!H:J,3,0),"")</f>
        <v>LAMINATION 6</v>
      </c>
      <c r="BG1961" s="13" t="str">
        <f>IFERROR(VLOOKUP(Data_Power_app[[#This Row],[PRO ODER]]&amp;"LAM",'Real Time'!A:E,4,0),"")</f>
        <v>ML-04</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8">
        <v>2081</v>
      </c>
      <c r="B1962" s="31" t="s">
        <v>16576</v>
      </c>
      <c r="C1962" s="31" t="s">
        <v>16577</v>
      </c>
      <c r="D1962" s="31" t="s">
        <v>1764</v>
      </c>
      <c r="E1962" s="31" t="s">
        <v>2123</v>
      </c>
      <c r="F1962" s="31" t="s">
        <v>72</v>
      </c>
      <c r="G1962" s="31">
        <v>1210</v>
      </c>
      <c r="H1962" s="4">
        <v>45822</v>
      </c>
      <c r="I1962" s="4">
        <v>37231</v>
      </c>
      <c r="J1962" s="4" t="s">
        <v>60</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2124</v>
      </c>
      <c r="AI1962" s="31" t="s">
        <v>16157</v>
      </c>
      <c r="AJ1962" s="31" t="s">
        <v>74</v>
      </c>
      <c r="AK1962" s="31" t="s">
        <v>556</v>
      </c>
      <c r="AL1962" s="31" t="s">
        <v>1765</v>
      </c>
      <c r="AM1962" s="31" t="s">
        <v>1766</v>
      </c>
      <c r="AN1962" s="31">
        <v>20.416309999999999</v>
      </c>
      <c r="AO1962" s="31" t="s">
        <v>68</v>
      </c>
      <c r="AP1962" s="31"/>
      <c r="AQ1962" s="31"/>
      <c r="AR1962" s="31" t="s">
        <v>68</v>
      </c>
      <c r="AS1962" s="31"/>
      <c r="AT1962" s="31"/>
      <c r="AU1962" s="31" t="s">
        <v>16158</v>
      </c>
      <c r="AV1962" s="31" t="s">
        <v>16159</v>
      </c>
      <c r="AW1962" s="31">
        <v>44.649760000000001</v>
      </c>
      <c r="AX1962" s="31" t="s">
        <v>16160</v>
      </c>
      <c r="AY1962" s="31" t="s">
        <v>16161</v>
      </c>
      <c r="AZ1962" s="3">
        <v>1210</v>
      </c>
      <c r="BA1962" s="31" t="s">
        <v>213</v>
      </c>
      <c r="BB1962" s="31">
        <v>396</v>
      </c>
      <c r="BC1962" s="31" t="s">
        <v>60</v>
      </c>
      <c r="BD1962" s="31" t="s">
        <v>60</v>
      </c>
      <c r="BE1962" s="31" t="s">
        <v>2125</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2082</v>
      </c>
      <c r="B1963" s="31" t="s">
        <v>8230</v>
      </c>
      <c r="C1963" s="31" t="s">
        <v>7774</v>
      </c>
      <c r="D1963" s="31" t="s">
        <v>95</v>
      </c>
      <c r="E1963" s="31" t="s">
        <v>298</v>
      </c>
      <c r="F1963" s="31" t="s">
        <v>59</v>
      </c>
      <c r="G1963" s="31">
        <v>1932</v>
      </c>
      <c r="H1963" s="4">
        <v>45818</v>
      </c>
      <c r="I1963" s="4">
        <v>45815</v>
      </c>
      <c r="J1963" s="4">
        <v>45815</v>
      </c>
      <c r="K1963" s="4">
        <v>45819</v>
      </c>
      <c r="L1963" s="4">
        <v>45815.095717592594</v>
      </c>
      <c r="M1963" s="4">
        <v>45819</v>
      </c>
      <c r="N1963" s="4">
        <v>45817.128020833334</v>
      </c>
      <c r="O1963" s="4">
        <v>45821</v>
      </c>
      <c r="P1963" s="4" t="s">
        <v>60</v>
      </c>
      <c r="Q1963" s="4" t="s">
        <v>60</v>
      </c>
      <c r="R1963" s="4" t="s">
        <v>60</v>
      </c>
      <c r="S1963" s="4" t="s">
        <v>60</v>
      </c>
      <c r="T1963" s="4">
        <v>45822</v>
      </c>
      <c r="U1963" s="4">
        <v>45818.381724537037</v>
      </c>
      <c r="V1963" s="4"/>
      <c r="W1963" s="4">
        <v>45824</v>
      </c>
      <c r="X1963" s="4"/>
      <c r="Y1963" s="4" t="s">
        <v>60</v>
      </c>
      <c r="Z1963" s="4">
        <v>45825</v>
      </c>
      <c r="AA1963" s="4"/>
      <c r="AB1963" s="4" t="s">
        <v>60</v>
      </c>
      <c r="AC1963" s="4">
        <v>45826</v>
      </c>
      <c r="AD1963" s="4">
        <v>45827</v>
      </c>
      <c r="AE1963" s="4">
        <v>45828</v>
      </c>
      <c r="AF1963" s="4"/>
      <c r="AG1963" s="31" t="s">
        <v>242</v>
      </c>
      <c r="AH1963" s="31" t="s">
        <v>98</v>
      </c>
      <c r="AI1963" s="31" t="s">
        <v>881</v>
      </c>
      <c r="AJ1963" s="31" t="s">
        <v>99</v>
      </c>
      <c r="AK1963" s="31" t="s">
        <v>100</v>
      </c>
      <c r="AL1963" s="31" t="s">
        <v>299</v>
      </c>
      <c r="AM1963" s="31" t="s">
        <v>300</v>
      </c>
      <c r="AN1963" s="31">
        <v>42.157980000000002</v>
      </c>
      <c r="AO1963" s="31" t="s">
        <v>68</v>
      </c>
      <c r="AP1963" s="31"/>
      <c r="AQ1963" s="31"/>
      <c r="AR1963" s="31" t="s">
        <v>68</v>
      </c>
      <c r="AS1963" s="31"/>
      <c r="AT1963" s="31"/>
      <c r="AU1963" s="31" t="s">
        <v>460</v>
      </c>
      <c r="AV1963" s="31" t="s">
        <v>461</v>
      </c>
      <c r="AW1963" s="31">
        <v>156.74421000000001</v>
      </c>
      <c r="AX1963" s="31" t="s">
        <v>783</v>
      </c>
      <c r="AY1963" s="31" t="s">
        <v>784</v>
      </c>
      <c r="AZ1963" s="3">
        <v>1932</v>
      </c>
      <c r="BA1963" s="31" t="s">
        <v>60</v>
      </c>
      <c r="BB1963" s="31">
        <v>1932</v>
      </c>
      <c r="BC1963" s="31" t="s">
        <v>60</v>
      </c>
      <c r="BD1963" s="31" t="s">
        <v>60</v>
      </c>
      <c r="BE1963" s="31" t="s">
        <v>60</v>
      </c>
      <c r="BF1963" s="36" t="str">
        <f>IFERROR(VLOOKUP(Data_Power_app[[#This Row],[PRO ODER]],'Result'!H:J,3,0),"")</f>
        <v>LAMINATION 7</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28">
        <v>2083</v>
      </c>
      <c r="B1964" s="31" t="s">
        <v>8231</v>
      </c>
      <c r="C1964" s="31" t="s">
        <v>7775</v>
      </c>
      <c r="D1964" s="31" t="s">
        <v>95</v>
      </c>
      <c r="E1964" s="31" t="s">
        <v>298</v>
      </c>
      <c r="F1964" s="31" t="s">
        <v>59</v>
      </c>
      <c r="G1964" s="31">
        <v>480</v>
      </c>
      <c r="H1964" s="4">
        <v>45818</v>
      </c>
      <c r="I1964" s="4">
        <v>45815</v>
      </c>
      <c r="J1964" s="4">
        <v>45815</v>
      </c>
      <c r="K1964" s="4">
        <v>45819</v>
      </c>
      <c r="L1964" s="4">
        <v>45815.13490740741</v>
      </c>
      <c r="M1964" s="4">
        <v>45819</v>
      </c>
      <c r="N1964" s="4">
        <v>45818.810243055559</v>
      </c>
      <c r="O1964" s="4">
        <v>45821</v>
      </c>
      <c r="P1964" s="4" t="s">
        <v>60</v>
      </c>
      <c r="Q1964" s="4" t="s">
        <v>60</v>
      </c>
      <c r="R1964" s="4" t="s">
        <v>60</v>
      </c>
      <c r="S1964" s="4" t="s">
        <v>60</v>
      </c>
      <c r="T1964" s="4">
        <v>45822</v>
      </c>
      <c r="U1964" s="4">
        <v>45818.821192129632</v>
      </c>
      <c r="V1964" s="4"/>
      <c r="W1964" s="4">
        <v>45824</v>
      </c>
      <c r="X1964" s="4"/>
      <c r="Y1964" s="4" t="s">
        <v>60</v>
      </c>
      <c r="Z1964" s="4">
        <v>45825</v>
      </c>
      <c r="AA1964" s="4"/>
      <c r="AB1964" s="4" t="s">
        <v>60</v>
      </c>
      <c r="AC1964" s="4">
        <v>45826</v>
      </c>
      <c r="AD1964" s="4">
        <v>45827</v>
      </c>
      <c r="AE1964" s="4">
        <v>45828</v>
      </c>
      <c r="AF1964" s="4"/>
      <c r="AG1964" s="31" t="s">
        <v>242</v>
      </c>
      <c r="AH1964" s="31" t="s">
        <v>98</v>
      </c>
      <c r="AI1964" s="31" t="s">
        <v>678</v>
      </c>
      <c r="AJ1964" s="31" t="s">
        <v>99</v>
      </c>
      <c r="AK1964" s="31" t="s">
        <v>100</v>
      </c>
      <c r="AL1964" s="31" t="s">
        <v>299</v>
      </c>
      <c r="AM1964" s="31" t="s">
        <v>300</v>
      </c>
      <c r="AN1964" s="31">
        <v>10.523580000000001</v>
      </c>
      <c r="AO1964" s="31" t="s">
        <v>68</v>
      </c>
      <c r="AP1964" s="31"/>
      <c r="AQ1964" s="31"/>
      <c r="AR1964" s="31" t="s">
        <v>68</v>
      </c>
      <c r="AS1964" s="31"/>
      <c r="AT1964" s="31"/>
      <c r="AU1964" s="31" t="s">
        <v>460</v>
      </c>
      <c r="AV1964" s="31" t="s">
        <v>461</v>
      </c>
      <c r="AW1964" s="31">
        <v>39.12565</v>
      </c>
      <c r="AX1964" s="31" t="s">
        <v>462</v>
      </c>
      <c r="AY1964" s="31" t="s">
        <v>463</v>
      </c>
      <c r="AZ1964" s="3">
        <v>480</v>
      </c>
      <c r="BA1964" s="31" t="s">
        <v>60</v>
      </c>
      <c r="BB1964" s="31">
        <v>480</v>
      </c>
      <c r="BC1964" s="31" t="s">
        <v>60</v>
      </c>
      <c r="BD1964" s="31" t="s">
        <v>60</v>
      </c>
      <c r="BE1964" s="31" t="s">
        <v>60</v>
      </c>
      <c r="BF1964" s="36" t="str">
        <f>IFERROR(VLOOKUP(Data_Power_app[[#This Row],[PRO ODER]],'Result'!H:J,3,0),"")</f>
        <v>LAMINATION 7</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28">
        <v>2084</v>
      </c>
      <c r="B1965" s="31" t="s">
        <v>8232</v>
      </c>
      <c r="C1965" s="31" t="s">
        <v>7776</v>
      </c>
      <c r="D1965" s="31" t="s">
        <v>95</v>
      </c>
      <c r="E1965" s="31" t="s">
        <v>298</v>
      </c>
      <c r="F1965" s="31" t="s">
        <v>59</v>
      </c>
      <c r="G1965" s="31">
        <v>480</v>
      </c>
      <c r="H1965" s="4">
        <v>45818</v>
      </c>
      <c r="I1965" s="4">
        <v>45815</v>
      </c>
      <c r="J1965" s="4">
        <v>45815</v>
      </c>
      <c r="K1965" s="4">
        <v>45819</v>
      </c>
      <c r="L1965" s="4">
        <v>45815.134953703702</v>
      </c>
      <c r="M1965" s="4">
        <v>45819</v>
      </c>
      <c r="N1965" s="4">
        <v>45818.810300925928</v>
      </c>
      <c r="O1965" s="4">
        <v>45821</v>
      </c>
      <c r="P1965" s="4" t="s">
        <v>60</v>
      </c>
      <c r="Q1965" s="4" t="s">
        <v>60</v>
      </c>
      <c r="R1965" s="4" t="s">
        <v>60</v>
      </c>
      <c r="S1965" s="4" t="s">
        <v>60</v>
      </c>
      <c r="T1965" s="4">
        <v>45822</v>
      </c>
      <c r="U1965" s="4">
        <v>45818.821261574078</v>
      </c>
      <c r="V1965" s="4"/>
      <c r="W1965" s="4">
        <v>45824</v>
      </c>
      <c r="X1965" s="4"/>
      <c r="Y1965" s="4" t="s">
        <v>60</v>
      </c>
      <c r="Z1965" s="4">
        <v>45825</v>
      </c>
      <c r="AA1965" s="4"/>
      <c r="AB1965" s="4" t="s">
        <v>60</v>
      </c>
      <c r="AC1965" s="4">
        <v>45826</v>
      </c>
      <c r="AD1965" s="4">
        <v>45827</v>
      </c>
      <c r="AE1965" s="4">
        <v>45828</v>
      </c>
      <c r="AF1965" s="4"/>
      <c r="AG1965" s="31" t="s">
        <v>242</v>
      </c>
      <c r="AH1965" s="31" t="s">
        <v>98</v>
      </c>
      <c r="AI1965" s="31" t="s">
        <v>881</v>
      </c>
      <c r="AJ1965" s="31" t="s">
        <v>99</v>
      </c>
      <c r="AK1965" s="31" t="s">
        <v>100</v>
      </c>
      <c r="AL1965" s="31" t="s">
        <v>299</v>
      </c>
      <c r="AM1965" s="31" t="s">
        <v>300</v>
      </c>
      <c r="AN1965" s="31">
        <v>10.953329999999999</v>
      </c>
      <c r="AO1965" s="31" t="s">
        <v>68</v>
      </c>
      <c r="AP1965" s="31"/>
      <c r="AQ1965" s="31"/>
      <c r="AR1965" s="31" t="s">
        <v>68</v>
      </c>
      <c r="AS1965" s="31"/>
      <c r="AT1965" s="31"/>
      <c r="AU1965" s="31" t="s">
        <v>460</v>
      </c>
      <c r="AV1965" s="31" t="s">
        <v>461</v>
      </c>
      <c r="AW1965" s="31">
        <v>40.726039999999998</v>
      </c>
      <c r="AX1965" s="31" t="s">
        <v>783</v>
      </c>
      <c r="AY1965" s="31" t="s">
        <v>784</v>
      </c>
      <c r="AZ1965" s="3">
        <v>480</v>
      </c>
      <c r="BA1965" s="31" t="s">
        <v>60</v>
      </c>
      <c r="BB1965" s="31">
        <v>480</v>
      </c>
      <c r="BC1965" s="31" t="s">
        <v>60</v>
      </c>
      <c r="BD1965" s="31" t="s">
        <v>60</v>
      </c>
      <c r="BE1965" s="31" t="s">
        <v>60</v>
      </c>
      <c r="BF1965" s="36" t="str">
        <f>IFERROR(VLOOKUP(Data_Power_app[[#This Row],[PRO ODER]],'Result'!H:J,3,0),"")</f>
        <v>LAMINATION 7</v>
      </c>
      <c r="BG1965" s="13" t="str">
        <f>IFERROR(VLOOKUP(Data_Power_app[[#This Row],[PRO ODER]]&amp;"LAM",'Real Time'!A:E,4,0),"")</f>
        <v>ML-05</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8">
        <v>2085</v>
      </c>
      <c r="B1966" s="31" t="s">
        <v>8233</v>
      </c>
      <c r="C1966" s="31" t="s">
        <v>7777</v>
      </c>
      <c r="D1966" s="31" t="s">
        <v>95</v>
      </c>
      <c r="E1966" s="31" t="s">
        <v>298</v>
      </c>
      <c r="F1966" s="31" t="s">
        <v>59</v>
      </c>
      <c r="G1966" s="31">
        <v>900</v>
      </c>
      <c r="H1966" s="4">
        <v>45818</v>
      </c>
      <c r="I1966" s="4">
        <v>45815</v>
      </c>
      <c r="J1966" s="4">
        <v>45815</v>
      </c>
      <c r="K1966" s="4">
        <v>45819</v>
      </c>
      <c r="L1966" s="4">
        <v>45815.134988425925</v>
      </c>
      <c r="M1966" s="4">
        <v>45819</v>
      </c>
      <c r="N1966" s="4">
        <v>45818.136782407404</v>
      </c>
      <c r="O1966" s="4">
        <v>45821</v>
      </c>
      <c r="P1966" s="4" t="s">
        <v>60</v>
      </c>
      <c r="Q1966" s="4" t="s">
        <v>60</v>
      </c>
      <c r="R1966" s="4" t="s">
        <v>60</v>
      </c>
      <c r="S1966" s="4" t="s">
        <v>60</v>
      </c>
      <c r="T1966" s="4">
        <v>45822</v>
      </c>
      <c r="U1966" s="4"/>
      <c r="V1966" s="4"/>
      <c r="W1966" s="4">
        <v>45824</v>
      </c>
      <c r="X1966" s="4"/>
      <c r="Y1966" s="4" t="s">
        <v>60</v>
      </c>
      <c r="Z1966" s="4">
        <v>45825</v>
      </c>
      <c r="AA1966" s="4"/>
      <c r="AB1966" s="4" t="s">
        <v>60</v>
      </c>
      <c r="AC1966" s="4">
        <v>45826</v>
      </c>
      <c r="AD1966" s="4">
        <v>45827</v>
      </c>
      <c r="AE1966" s="4">
        <v>45828</v>
      </c>
      <c r="AF1966" s="4"/>
      <c r="AG1966" s="31" t="s">
        <v>242</v>
      </c>
      <c r="AH1966" s="31" t="s">
        <v>98</v>
      </c>
      <c r="AI1966" s="31" t="s">
        <v>6512</v>
      </c>
      <c r="AJ1966" s="31" t="s">
        <v>99</v>
      </c>
      <c r="AK1966" s="31" t="s">
        <v>100</v>
      </c>
      <c r="AL1966" s="31" t="s">
        <v>299</v>
      </c>
      <c r="AM1966" s="31" t="s">
        <v>300</v>
      </c>
      <c r="AN1966" s="31">
        <v>19.941030000000001</v>
      </c>
      <c r="AO1966" s="31" t="s">
        <v>68</v>
      </c>
      <c r="AP1966" s="31"/>
      <c r="AQ1966" s="31"/>
      <c r="AR1966" s="31" t="s">
        <v>68</v>
      </c>
      <c r="AS1966" s="31"/>
      <c r="AT1966" s="31"/>
      <c r="AU1966" s="31" t="s">
        <v>460</v>
      </c>
      <c r="AV1966" s="31" t="s">
        <v>461</v>
      </c>
      <c r="AW1966" s="31">
        <v>74.137919999999994</v>
      </c>
      <c r="AX1966" s="31" t="s">
        <v>868</v>
      </c>
      <c r="AY1966" s="31" t="s">
        <v>869</v>
      </c>
      <c r="AZ1966" s="3">
        <v>900</v>
      </c>
      <c r="BA1966" s="31" t="s">
        <v>60</v>
      </c>
      <c r="BB1966" s="31">
        <v>900</v>
      </c>
      <c r="BC1966" s="31" t="s">
        <v>60</v>
      </c>
      <c r="BD1966" s="31" t="s">
        <v>60</v>
      </c>
      <c r="BE1966" s="31" t="s">
        <v>60</v>
      </c>
      <c r="BF1966" s="36" t="str">
        <f>IFERROR(VLOOKUP(Data_Power_app[[#This Row],[PRO ODER]],'Result'!H:J,3,0),"")</f>
        <v>LAMINATION 7</v>
      </c>
      <c r="BG1966" s="13" t="str">
        <f>IFERROR(VLOOKUP(Data_Power_app[[#This Row],[PRO ODER]]&amp;"LAM",'Real Time'!A:E,4,0),"")</f>
        <v>ML-05</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8">
        <v>2086</v>
      </c>
      <c r="B1967" s="31" t="s">
        <v>8234</v>
      </c>
      <c r="C1967" s="31" t="s">
        <v>7778</v>
      </c>
      <c r="D1967" s="31" t="s">
        <v>95</v>
      </c>
      <c r="E1967" s="31" t="s">
        <v>298</v>
      </c>
      <c r="F1967" s="31" t="s">
        <v>59</v>
      </c>
      <c r="G1967" s="31">
        <v>924</v>
      </c>
      <c r="H1967" s="4">
        <v>45818</v>
      </c>
      <c r="I1967" s="4">
        <v>45815</v>
      </c>
      <c r="J1967" s="4">
        <v>45815</v>
      </c>
      <c r="K1967" s="4">
        <v>45819</v>
      </c>
      <c r="L1967" s="4">
        <v>45815.095983796295</v>
      </c>
      <c r="M1967" s="4">
        <v>45819</v>
      </c>
      <c r="N1967" s="4">
        <v>45817.193553240744</v>
      </c>
      <c r="O1967" s="4">
        <v>45821</v>
      </c>
      <c r="P1967" s="4" t="s">
        <v>60</v>
      </c>
      <c r="Q1967" s="4" t="s">
        <v>60</v>
      </c>
      <c r="R1967" s="4" t="s">
        <v>60</v>
      </c>
      <c r="S1967" s="4" t="s">
        <v>60</v>
      </c>
      <c r="T1967" s="4">
        <v>45822</v>
      </c>
      <c r="U1967" s="4">
        <v>45818.113553240742</v>
      </c>
      <c r="V1967" s="4"/>
      <c r="W1967" s="4">
        <v>45824</v>
      </c>
      <c r="X1967" s="4"/>
      <c r="Y1967" s="4" t="s">
        <v>60</v>
      </c>
      <c r="Z1967" s="4">
        <v>45825</v>
      </c>
      <c r="AA1967" s="4"/>
      <c r="AB1967" s="4" t="s">
        <v>60</v>
      </c>
      <c r="AC1967" s="4">
        <v>45826</v>
      </c>
      <c r="AD1967" s="4">
        <v>45827</v>
      </c>
      <c r="AE1967" s="4">
        <v>45828</v>
      </c>
      <c r="AF1967" s="4"/>
      <c r="AG1967" s="31" t="s">
        <v>242</v>
      </c>
      <c r="AH1967" s="31" t="s">
        <v>98</v>
      </c>
      <c r="AI1967" s="31" t="s">
        <v>6512</v>
      </c>
      <c r="AJ1967" s="31" t="s">
        <v>99</v>
      </c>
      <c r="AK1967" s="31" t="s">
        <v>100</v>
      </c>
      <c r="AL1967" s="31" t="s">
        <v>299</v>
      </c>
      <c r="AM1967" s="31" t="s">
        <v>300</v>
      </c>
      <c r="AN1967" s="31">
        <v>20.471150000000002</v>
      </c>
      <c r="AO1967" s="31" t="s">
        <v>68</v>
      </c>
      <c r="AP1967" s="31"/>
      <c r="AQ1967" s="31"/>
      <c r="AR1967" s="31" t="s">
        <v>68</v>
      </c>
      <c r="AS1967" s="31"/>
      <c r="AT1967" s="31"/>
      <c r="AU1967" s="31" t="s">
        <v>460</v>
      </c>
      <c r="AV1967" s="31" t="s">
        <v>461</v>
      </c>
      <c r="AW1967" s="31">
        <v>76.111249999999998</v>
      </c>
      <c r="AX1967" s="31" t="s">
        <v>868</v>
      </c>
      <c r="AY1967" s="31" t="s">
        <v>869</v>
      </c>
      <c r="AZ1967" s="3">
        <v>924</v>
      </c>
      <c r="BA1967" s="31" t="s">
        <v>60</v>
      </c>
      <c r="BB1967" s="31">
        <v>924</v>
      </c>
      <c r="BC1967" s="31" t="s">
        <v>60</v>
      </c>
      <c r="BD1967" s="31" t="s">
        <v>60</v>
      </c>
      <c r="BE1967" s="31" t="s">
        <v>60</v>
      </c>
      <c r="BF1967" s="36" t="str">
        <f>IFERROR(VLOOKUP(Data_Power_app[[#This Row],[PRO ODER]],'Result'!H:J,3,0),"")</f>
        <v>LAMINATION 7</v>
      </c>
      <c r="BG1967" s="13" t="str">
        <f>IFERROR(VLOOKUP(Data_Power_app[[#This Row],[PRO ODER]]&amp;"LAM",'Real Time'!A:E,4,0),"")</f>
        <v>ML-05</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8">
        <v>2087</v>
      </c>
      <c r="B1968" s="31" t="s">
        <v>8235</v>
      </c>
      <c r="C1968" s="31" t="s">
        <v>7779</v>
      </c>
      <c r="D1968" s="31" t="s">
        <v>95</v>
      </c>
      <c r="E1968" s="31" t="s">
        <v>298</v>
      </c>
      <c r="F1968" s="31" t="s">
        <v>59</v>
      </c>
      <c r="G1968" s="31">
        <v>972</v>
      </c>
      <c r="H1968" s="4">
        <v>45818</v>
      </c>
      <c r="I1968" s="4">
        <v>45815</v>
      </c>
      <c r="J1968" s="4">
        <v>45815</v>
      </c>
      <c r="K1968" s="4">
        <v>45819</v>
      </c>
      <c r="L1968" s="4">
        <v>45815.095868055556</v>
      </c>
      <c r="M1968" s="4">
        <v>45819</v>
      </c>
      <c r="N1968" s="4">
        <v>45817.672986111109</v>
      </c>
      <c r="O1968" s="4">
        <v>45821</v>
      </c>
      <c r="P1968" s="4" t="s">
        <v>60</v>
      </c>
      <c r="Q1968" s="4" t="s">
        <v>60</v>
      </c>
      <c r="R1968" s="4" t="s">
        <v>60</v>
      </c>
      <c r="S1968" s="4" t="s">
        <v>60</v>
      </c>
      <c r="T1968" s="4">
        <v>45822</v>
      </c>
      <c r="U1968" s="4">
        <v>45817.983483796299</v>
      </c>
      <c r="V1968" s="4"/>
      <c r="W1968" s="4">
        <v>45824</v>
      </c>
      <c r="X1968" s="4"/>
      <c r="Y1968" s="4" t="s">
        <v>60</v>
      </c>
      <c r="Z1968" s="4">
        <v>45825</v>
      </c>
      <c r="AA1968" s="4"/>
      <c r="AB1968" s="4" t="s">
        <v>60</v>
      </c>
      <c r="AC1968" s="4">
        <v>45826</v>
      </c>
      <c r="AD1968" s="4">
        <v>45827</v>
      </c>
      <c r="AE1968" s="4">
        <v>45828</v>
      </c>
      <c r="AF1968" s="4"/>
      <c r="AG1968" s="31" t="s">
        <v>242</v>
      </c>
      <c r="AH1968" s="31" t="s">
        <v>98</v>
      </c>
      <c r="AI1968" s="31" t="s">
        <v>678</v>
      </c>
      <c r="AJ1968" s="31" t="s">
        <v>99</v>
      </c>
      <c r="AK1968" s="31" t="s">
        <v>100</v>
      </c>
      <c r="AL1968" s="31" t="s">
        <v>299</v>
      </c>
      <c r="AM1968" s="31" t="s">
        <v>300</v>
      </c>
      <c r="AN1968" s="31">
        <v>21.417190000000002</v>
      </c>
      <c r="AO1968" s="31" t="s">
        <v>68</v>
      </c>
      <c r="AP1968" s="31"/>
      <c r="AQ1968" s="31"/>
      <c r="AR1968" s="31" t="s">
        <v>68</v>
      </c>
      <c r="AS1968" s="31"/>
      <c r="AT1968" s="31"/>
      <c r="AU1968" s="31" t="s">
        <v>460</v>
      </c>
      <c r="AV1968" s="31" t="s">
        <v>461</v>
      </c>
      <c r="AW1968" s="31">
        <v>79.629040000000003</v>
      </c>
      <c r="AX1968" s="31" t="s">
        <v>462</v>
      </c>
      <c r="AY1968" s="31" t="s">
        <v>463</v>
      </c>
      <c r="AZ1968" s="3">
        <v>972</v>
      </c>
      <c r="BA1968" s="31" t="s">
        <v>60</v>
      </c>
      <c r="BB1968" s="31">
        <v>972</v>
      </c>
      <c r="BC1968" s="31" t="s">
        <v>60</v>
      </c>
      <c r="BD1968" s="31" t="s">
        <v>60</v>
      </c>
      <c r="BE1968" s="31" t="s">
        <v>60</v>
      </c>
      <c r="BF1968" s="36" t="str">
        <f>IFERROR(VLOOKUP(Data_Power_app[[#This Row],[PRO ODER]],'Result'!H:J,3,0),"")</f>
        <v>LAMINATION 7</v>
      </c>
      <c r="BG1968" s="13" t="str">
        <f>IFERROR(VLOOKUP(Data_Power_app[[#This Row],[PRO ODER]]&amp;"LAM",'Real Time'!A:E,4,0),"")</f>
        <v>ML-05</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8">
        <v>2088</v>
      </c>
      <c r="B1969" s="31" t="s">
        <v>8236</v>
      </c>
      <c r="C1969" s="31" t="s">
        <v>7780</v>
      </c>
      <c r="D1969" s="31" t="s">
        <v>95</v>
      </c>
      <c r="E1969" s="31" t="s">
        <v>298</v>
      </c>
      <c r="F1969" s="31" t="s">
        <v>59</v>
      </c>
      <c r="G1969" s="31">
        <v>1032</v>
      </c>
      <c r="H1969" s="4">
        <v>45818</v>
      </c>
      <c r="I1969" s="4">
        <v>45815</v>
      </c>
      <c r="J1969" s="4">
        <v>45815</v>
      </c>
      <c r="K1969" s="4">
        <v>45819</v>
      </c>
      <c r="L1969" s="4">
        <v>45815.09579861111</v>
      </c>
      <c r="M1969" s="4">
        <v>45819</v>
      </c>
      <c r="N1969" s="4">
        <v>45817.193599537037</v>
      </c>
      <c r="O1969" s="4">
        <v>45821</v>
      </c>
      <c r="P1969" s="4" t="s">
        <v>60</v>
      </c>
      <c r="Q1969" s="4" t="s">
        <v>60</v>
      </c>
      <c r="R1969" s="4" t="s">
        <v>60</v>
      </c>
      <c r="S1969" s="4" t="s">
        <v>60</v>
      </c>
      <c r="T1969" s="4">
        <v>45822</v>
      </c>
      <c r="U1969" s="4">
        <v>45818.38108796296</v>
      </c>
      <c r="V1969" s="4"/>
      <c r="W1969" s="4">
        <v>45824</v>
      </c>
      <c r="X1969" s="4"/>
      <c r="Y1969" s="4" t="s">
        <v>60</v>
      </c>
      <c r="Z1969" s="4">
        <v>45825</v>
      </c>
      <c r="AA1969" s="4"/>
      <c r="AB1969" s="4" t="s">
        <v>60</v>
      </c>
      <c r="AC1969" s="4">
        <v>45826</v>
      </c>
      <c r="AD1969" s="4">
        <v>45827</v>
      </c>
      <c r="AE1969" s="4">
        <v>45828</v>
      </c>
      <c r="AF1969" s="4"/>
      <c r="AG1969" s="31" t="s">
        <v>242</v>
      </c>
      <c r="AH1969" s="31" t="s">
        <v>98</v>
      </c>
      <c r="AI1969" s="31" t="s">
        <v>881</v>
      </c>
      <c r="AJ1969" s="31" t="s">
        <v>99</v>
      </c>
      <c r="AK1969" s="31" t="s">
        <v>100</v>
      </c>
      <c r="AL1969" s="31" t="s">
        <v>299</v>
      </c>
      <c r="AM1969" s="31" t="s">
        <v>300</v>
      </c>
      <c r="AN1969" s="31">
        <v>23.08942</v>
      </c>
      <c r="AO1969" s="31" t="s">
        <v>68</v>
      </c>
      <c r="AP1969" s="31"/>
      <c r="AQ1969" s="31"/>
      <c r="AR1969" s="31" t="s">
        <v>68</v>
      </c>
      <c r="AS1969" s="31"/>
      <c r="AT1969" s="31"/>
      <c r="AU1969" s="31" t="s">
        <v>460</v>
      </c>
      <c r="AV1969" s="31" t="s">
        <v>461</v>
      </c>
      <c r="AW1969" s="31">
        <v>85.845249999999993</v>
      </c>
      <c r="AX1969" s="31" t="s">
        <v>783</v>
      </c>
      <c r="AY1969" s="31" t="s">
        <v>784</v>
      </c>
      <c r="AZ1969" s="3">
        <v>1032</v>
      </c>
      <c r="BA1969" s="31" t="s">
        <v>60</v>
      </c>
      <c r="BB1969" s="31">
        <v>1032</v>
      </c>
      <c r="BC1969" s="31" t="s">
        <v>60</v>
      </c>
      <c r="BD1969" s="31" t="s">
        <v>60</v>
      </c>
      <c r="BE1969" s="31" t="s">
        <v>60</v>
      </c>
      <c r="BF1969" s="36" t="str">
        <f>IFERROR(VLOOKUP(Data_Power_app[[#This Row],[PRO ODER]],'Result'!H:J,3,0),"")</f>
        <v>LAMINATION 7</v>
      </c>
      <c r="BG1969" s="13" t="str">
        <f>IFERROR(VLOOKUP(Data_Power_app[[#This Row],[PRO ODER]]&amp;"LAM",'Real Time'!A:E,4,0),"")</f>
        <v>ML-05</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8">
        <v>2089</v>
      </c>
      <c r="B1970" s="31" t="s">
        <v>12703</v>
      </c>
      <c r="C1970" s="31" t="s">
        <v>12704</v>
      </c>
      <c r="D1970" s="31" t="s">
        <v>95</v>
      </c>
      <c r="E1970" s="31" t="s">
        <v>298</v>
      </c>
      <c r="F1970" s="31" t="s">
        <v>59</v>
      </c>
      <c r="G1970" s="31">
        <v>612</v>
      </c>
      <c r="H1970" s="4">
        <v>45820</v>
      </c>
      <c r="I1970" s="4">
        <v>45818</v>
      </c>
      <c r="J1970" s="4">
        <v>45818</v>
      </c>
      <c r="K1970" s="4">
        <v>45820</v>
      </c>
      <c r="L1970" s="4">
        <v>45819.657766203702</v>
      </c>
      <c r="M1970" s="4">
        <v>45821</v>
      </c>
      <c r="N1970" s="4"/>
      <c r="O1970" s="4">
        <v>45821</v>
      </c>
      <c r="P1970" s="4" t="s">
        <v>60</v>
      </c>
      <c r="Q1970" s="4" t="s">
        <v>60</v>
      </c>
      <c r="R1970" s="4" t="s">
        <v>60</v>
      </c>
      <c r="S1970" s="4" t="s">
        <v>60</v>
      </c>
      <c r="T1970" s="4">
        <v>45822</v>
      </c>
      <c r="U1970" s="4"/>
      <c r="V1970" s="4"/>
      <c r="W1970" s="4">
        <v>45824</v>
      </c>
      <c r="X1970" s="4"/>
      <c r="Y1970" s="4" t="s">
        <v>60</v>
      </c>
      <c r="Z1970" s="4">
        <v>45825</v>
      </c>
      <c r="AA1970" s="4"/>
      <c r="AB1970" s="4" t="s">
        <v>60</v>
      </c>
      <c r="AC1970" s="4">
        <v>45826</v>
      </c>
      <c r="AD1970" s="4">
        <v>45827</v>
      </c>
      <c r="AE1970" s="4">
        <v>45828</v>
      </c>
      <c r="AF1970" s="4"/>
      <c r="AG1970" s="31" t="s">
        <v>88</v>
      </c>
      <c r="AH1970" s="31" t="s">
        <v>98</v>
      </c>
      <c r="AI1970" s="31" t="s">
        <v>881</v>
      </c>
      <c r="AJ1970" s="31" t="s">
        <v>99</v>
      </c>
      <c r="AK1970" s="31" t="s">
        <v>100</v>
      </c>
      <c r="AL1970" s="31" t="s">
        <v>299</v>
      </c>
      <c r="AM1970" s="31" t="s">
        <v>300</v>
      </c>
      <c r="AN1970" s="31">
        <v>13.52374</v>
      </c>
      <c r="AO1970" s="31" t="s">
        <v>68</v>
      </c>
      <c r="AP1970" s="31"/>
      <c r="AQ1970" s="31"/>
      <c r="AR1970" s="31" t="s">
        <v>68</v>
      </c>
      <c r="AS1970" s="31"/>
      <c r="AT1970" s="31"/>
      <c r="AU1970" s="31" t="s">
        <v>460</v>
      </c>
      <c r="AV1970" s="31" t="s">
        <v>461</v>
      </c>
      <c r="AW1970" s="31">
        <v>50.28069</v>
      </c>
      <c r="AX1970" s="31" t="s">
        <v>783</v>
      </c>
      <c r="AY1970" s="31" t="s">
        <v>784</v>
      </c>
      <c r="AZ1970" s="3">
        <v>612</v>
      </c>
      <c r="BA1970" s="31" t="s">
        <v>60</v>
      </c>
      <c r="BB1970" s="31">
        <v>612</v>
      </c>
      <c r="BC1970" s="31" t="s">
        <v>60</v>
      </c>
      <c r="BD1970" s="31" t="s">
        <v>60</v>
      </c>
      <c r="BE1970" s="31" t="s">
        <v>60</v>
      </c>
      <c r="BF1970" s="36" t="str">
        <f>IFERROR(VLOOKUP(Data_Power_app[[#This Row],[PRO ODER]],'Result'!H:J,3,0),"")</f>
        <v>LAMINATION 1</v>
      </c>
      <c r="BG1970" s="13" t="str">
        <f>IFERROR(VLOOKUP(Data_Power_app[[#This Row],[PRO ODER]]&amp;"LAM",'Real Time'!A:E,4,0),"")</f>
        <v>ML-05</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8">
        <v>2090</v>
      </c>
      <c r="B1971" s="31" t="s">
        <v>12705</v>
      </c>
      <c r="C1971" s="31" t="s">
        <v>12706</v>
      </c>
      <c r="D1971" s="31" t="s">
        <v>95</v>
      </c>
      <c r="E1971" s="31" t="s">
        <v>298</v>
      </c>
      <c r="F1971" s="31" t="s">
        <v>59</v>
      </c>
      <c r="G1971" s="31">
        <v>300</v>
      </c>
      <c r="H1971" s="4">
        <v>45820</v>
      </c>
      <c r="I1971" s="4">
        <v>45818</v>
      </c>
      <c r="J1971" s="4">
        <v>45818</v>
      </c>
      <c r="K1971" s="4">
        <v>45820</v>
      </c>
      <c r="L1971" s="4">
        <v>45819.658136574071</v>
      </c>
      <c r="M1971" s="4">
        <v>45821</v>
      </c>
      <c r="N1971" s="4"/>
      <c r="O1971" s="4">
        <v>45821</v>
      </c>
      <c r="P1971" s="4" t="s">
        <v>60</v>
      </c>
      <c r="Q1971" s="4" t="s">
        <v>60</v>
      </c>
      <c r="R1971" s="4" t="s">
        <v>60</v>
      </c>
      <c r="S1971" s="4" t="s">
        <v>60</v>
      </c>
      <c r="T1971" s="4">
        <v>45822</v>
      </c>
      <c r="U1971" s="4"/>
      <c r="V1971" s="4"/>
      <c r="W1971" s="4">
        <v>45824</v>
      </c>
      <c r="X1971" s="4"/>
      <c r="Y1971" s="4" t="s">
        <v>60</v>
      </c>
      <c r="Z1971" s="4">
        <v>45825</v>
      </c>
      <c r="AA1971" s="4"/>
      <c r="AB1971" s="4" t="s">
        <v>60</v>
      </c>
      <c r="AC1971" s="4">
        <v>45826</v>
      </c>
      <c r="AD1971" s="4">
        <v>45827</v>
      </c>
      <c r="AE1971" s="4">
        <v>45828</v>
      </c>
      <c r="AF1971" s="4"/>
      <c r="AG1971" s="31" t="s">
        <v>88</v>
      </c>
      <c r="AH1971" s="31" t="s">
        <v>98</v>
      </c>
      <c r="AI1971" s="31" t="s">
        <v>684</v>
      </c>
      <c r="AJ1971" s="31" t="s">
        <v>99</v>
      </c>
      <c r="AK1971" s="31" t="s">
        <v>65</v>
      </c>
      <c r="AL1971" s="31" t="s">
        <v>299</v>
      </c>
      <c r="AM1971" s="31" t="s">
        <v>300</v>
      </c>
      <c r="AN1971" s="31">
        <v>5.6913499999999999</v>
      </c>
      <c r="AO1971" s="31" t="s">
        <v>68</v>
      </c>
      <c r="AP1971" s="31"/>
      <c r="AQ1971" s="31"/>
      <c r="AR1971" s="31" t="s">
        <v>68</v>
      </c>
      <c r="AS1971" s="31"/>
      <c r="AT1971" s="31"/>
      <c r="AU1971" s="31" t="s">
        <v>460</v>
      </c>
      <c r="AV1971" s="31" t="s">
        <v>461</v>
      </c>
      <c r="AW1971" s="31">
        <v>21.159780000000001</v>
      </c>
      <c r="AX1971" s="31" t="s">
        <v>462</v>
      </c>
      <c r="AY1971" s="31" t="s">
        <v>463</v>
      </c>
      <c r="AZ1971" s="3">
        <v>300</v>
      </c>
      <c r="BA1971" s="31" t="s">
        <v>60</v>
      </c>
      <c r="BB1971" s="31">
        <v>300</v>
      </c>
      <c r="BC1971" s="31" t="s">
        <v>60</v>
      </c>
      <c r="BD1971" s="31" t="s">
        <v>60</v>
      </c>
      <c r="BE1971" s="31" t="s">
        <v>60</v>
      </c>
      <c r="BF1971" s="36" t="str">
        <f>IFERROR(VLOOKUP(Data_Power_app[[#This Row],[PRO ODER]],'Result'!H:J,3,0),"")</f>
        <v>LAMINATION 1</v>
      </c>
      <c r="BG1971" s="13" t="str">
        <f>IFERROR(VLOOKUP(Data_Power_app[[#This Row],[PRO ODER]]&amp;"LAM",'Real Time'!A:E,4,0),"")</f>
        <v>ML-05</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8">
        <v>2091</v>
      </c>
      <c r="B1972" s="31" t="s">
        <v>12707</v>
      </c>
      <c r="C1972" s="31" t="s">
        <v>12708</v>
      </c>
      <c r="D1972" s="31" t="s">
        <v>95</v>
      </c>
      <c r="E1972" s="31" t="s">
        <v>298</v>
      </c>
      <c r="F1972" s="31" t="s">
        <v>59</v>
      </c>
      <c r="G1972" s="31">
        <v>324</v>
      </c>
      <c r="H1972" s="4">
        <v>45820</v>
      </c>
      <c r="I1972" s="4">
        <v>45818</v>
      </c>
      <c r="J1972" s="4">
        <v>45818</v>
      </c>
      <c r="K1972" s="4">
        <v>45820</v>
      </c>
      <c r="L1972" s="4">
        <v>45819.338414351849</v>
      </c>
      <c r="M1972" s="4">
        <v>45821</v>
      </c>
      <c r="N1972" s="4">
        <v>45819.629988425928</v>
      </c>
      <c r="O1972" s="4">
        <v>45821</v>
      </c>
      <c r="P1972" s="4" t="s">
        <v>60</v>
      </c>
      <c r="Q1972" s="4" t="s">
        <v>60</v>
      </c>
      <c r="R1972" s="4" t="s">
        <v>60</v>
      </c>
      <c r="S1972" s="4" t="s">
        <v>60</v>
      </c>
      <c r="T1972" s="4">
        <v>45822</v>
      </c>
      <c r="U1972" s="4"/>
      <c r="V1972" s="4"/>
      <c r="W1972" s="4">
        <v>45824</v>
      </c>
      <c r="X1972" s="4"/>
      <c r="Y1972" s="4" t="s">
        <v>60</v>
      </c>
      <c r="Z1972" s="4">
        <v>45825</v>
      </c>
      <c r="AA1972" s="4"/>
      <c r="AB1972" s="4" t="s">
        <v>60</v>
      </c>
      <c r="AC1972" s="4">
        <v>45826</v>
      </c>
      <c r="AD1972" s="4">
        <v>45827</v>
      </c>
      <c r="AE1972" s="4">
        <v>45828</v>
      </c>
      <c r="AF1972" s="4"/>
      <c r="AG1972" s="31" t="s">
        <v>242</v>
      </c>
      <c r="AH1972" s="31" t="s">
        <v>98</v>
      </c>
      <c r="AI1972" s="31" t="s">
        <v>12709</v>
      </c>
      <c r="AJ1972" s="31" t="s">
        <v>99</v>
      </c>
      <c r="AK1972" s="31" t="s">
        <v>65</v>
      </c>
      <c r="AL1972" s="31" t="s">
        <v>299</v>
      </c>
      <c r="AM1972" s="31" t="s">
        <v>300</v>
      </c>
      <c r="AN1972" s="31">
        <v>6.1849999999999996</v>
      </c>
      <c r="AO1972" s="31" t="s">
        <v>68</v>
      </c>
      <c r="AP1972" s="31"/>
      <c r="AQ1972" s="31"/>
      <c r="AR1972" s="31" t="s">
        <v>68</v>
      </c>
      <c r="AS1972" s="31"/>
      <c r="AT1972" s="31"/>
      <c r="AU1972" s="31" t="s">
        <v>301</v>
      </c>
      <c r="AV1972" s="31" t="s">
        <v>302</v>
      </c>
      <c r="AW1972" s="31">
        <v>22.994800000000001</v>
      </c>
      <c r="AX1972" s="31" t="s">
        <v>884</v>
      </c>
      <c r="AY1972" s="31" t="s">
        <v>885</v>
      </c>
      <c r="AZ1972" s="3">
        <v>324</v>
      </c>
      <c r="BA1972" s="31" t="s">
        <v>60</v>
      </c>
      <c r="BB1972" s="31">
        <v>324</v>
      </c>
      <c r="BC1972" s="31" t="s">
        <v>60</v>
      </c>
      <c r="BD1972" s="31" t="s">
        <v>60</v>
      </c>
      <c r="BE1972" s="31" t="s">
        <v>60</v>
      </c>
      <c r="BF1972" s="36" t="str">
        <f>IFERROR(VLOOKUP(Data_Power_app[[#This Row],[PRO ODER]],'Result'!H:J,3,0),"")</f>
        <v>LAMINATION 1</v>
      </c>
      <c r="BG1972" s="13" t="str">
        <f>IFERROR(VLOOKUP(Data_Power_app[[#This Row],[PRO ODER]]&amp;"LAM",'Real Time'!A:E,4,0),"")</f>
        <v>ML-05</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8">
        <v>2092</v>
      </c>
      <c r="B1973" s="31" t="s">
        <v>12710</v>
      </c>
      <c r="C1973" s="31" t="s">
        <v>12711</v>
      </c>
      <c r="D1973" s="31" t="s">
        <v>95</v>
      </c>
      <c r="E1973" s="31" t="s">
        <v>298</v>
      </c>
      <c r="F1973" s="31" t="s">
        <v>59</v>
      </c>
      <c r="G1973" s="31">
        <v>1284</v>
      </c>
      <c r="H1973" s="4">
        <v>45820</v>
      </c>
      <c r="I1973" s="4">
        <v>45818</v>
      </c>
      <c r="J1973" s="4">
        <v>45818</v>
      </c>
      <c r="K1973" s="4">
        <v>45820</v>
      </c>
      <c r="L1973" s="4">
        <v>45819.338472222225</v>
      </c>
      <c r="M1973" s="4">
        <v>45821</v>
      </c>
      <c r="N1973" s="4">
        <v>45819.561944444446</v>
      </c>
      <c r="O1973" s="4">
        <v>45821</v>
      </c>
      <c r="P1973" s="4" t="s">
        <v>60</v>
      </c>
      <c r="Q1973" s="4" t="s">
        <v>60</v>
      </c>
      <c r="R1973" s="4" t="s">
        <v>60</v>
      </c>
      <c r="S1973" s="4" t="s">
        <v>60</v>
      </c>
      <c r="T1973" s="4">
        <v>45822</v>
      </c>
      <c r="U1973" s="4">
        <v>45819.971365740741</v>
      </c>
      <c r="V1973" s="4"/>
      <c r="W1973" s="4">
        <v>45824</v>
      </c>
      <c r="X1973" s="4"/>
      <c r="Y1973" s="4" t="s">
        <v>60</v>
      </c>
      <c r="Z1973" s="4">
        <v>45825</v>
      </c>
      <c r="AA1973" s="4"/>
      <c r="AB1973" s="4" t="s">
        <v>60</v>
      </c>
      <c r="AC1973" s="4">
        <v>45826</v>
      </c>
      <c r="AD1973" s="4">
        <v>45827</v>
      </c>
      <c r="AE1973" s="4">
        <v>45828</v>
      </c>
      <c r="AF1973" s="4"/>
      <c r="AG1973" s="31" t="s">
        <v>242</v>
      </c>
      <c r="AH1973" s="31" t="s">
        <v>98</v>
      </c>
      <c r="AI1973" s="31" t="s">
        <v>12709</v>
      </c>
      <c r="AJ1973" s="31" t="s">
        <v>99</v>
      </c>
      <c r="AK1973" s="31" t="s">
        <v>65</v>
      </c>
      <c r="AL1973" s="31" t="s">
        <v>299</v>
      </c>
      <c r="AM1973" s="31" t="s">
        <v>300</v>
      </c>
      <c r="AN1973" s="31">
        <v>24.173649999999999</v>
      </c>
      <c r="AO1973" s="31" t="s">
        <v>68</v>
      </c>
      <c r="AP1973" s="31"/>
      <c r="AQ1973" s="31"/>
      <c r="AR1973" s="31" t="s">
        <v>68</v>
      </c>
      <c r="AS1973" s="31"/>
      <c r="AT1973" s="31"/>
      <c r="AU1973" s="31" t="s">
        <v>301</v>
      </c>
      <c r="AV1973" s="31" t="s">
        <v>302</v>
      </c>
      <c r="AW1973" s="31">
        <v>89.867789999999999</v>
      </c>
      <c r="AX1973" s="31" t="s">
        <v>884</v>
      </c>
      <c r="AY1973" s="31" t="s">
        <v>885</v>
      </c>
      <c r="AZ1973" s="3">
        <v>1284</v>
      </c>
      <c r="BA1973" s="31" t="s">
        <v>60</v>
      </c>
      <c r="BB1973" s="31">
        <v>1284</v>
      </c>
      <c r="BC1973" s="31" t="s">
        <v>60</v>
      </c>
      <c r="BD1973" s="31" t="s">
        <v>60</v>
      </c>
      <c r="BE1973" s="31" t="s">
        <v>60</v>
      </c>
      <c r="BF1973" s="36" t="str">
        <f>IFERROR(VLOOKUP(Data_Power_app[[#This Row],[PRO ODER]],'Result'!H:J,3,0),"")</f>
        <v>LAMINATION 1</v>
      </c>
      <c r="BG1973" s="13" t="str">
        <f>IFERROR(VLOOKUP(Data_Power_app[[#This Row],[PRO ODER]]&amp;"LAM",'Real Time'!A:E,4,0),"")</f>
        <v>ML-05</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8">
        <v>2093</v>
      </c>
      <c r="B1974" s="31" t="s">
        <v>12712</v>
      </c>
      <c r="C1974" s="31" t="s">
        <v>12713</v>
      </c>
      <c r="D1974" s="31" t="s">
        <v>95</v>
      </c>
      <c r="E1974" s="31" t="s">
        <v>298</v>
      </c>
      <c r="F1974" s="31" t="s">
        <v>59</v>
      </c>
      <c r="G1974" s="31">
        <v>2016</v>
      </c>
      <c r="H1974" s="4">
        <v>45820</v>
      </c>
      <c r="I1974" s="4">
        <v>45818</v>
      </c>
      <c r="J1974" s="4">
        <v>45818</v>
      </c>
      <c r="K1974" s="4">
        <v>45820</v>
      </c>
      <c r="L1974" s="4">
        <v>45819.338518518518</v>
      </c>
      <c r="M1974" s="4">
        <v>45821</v>
      </c>
      <c r="N1974" s="4">
        <v>45819.561874999999</v>
      </c>
      <c r="O1974" s="4">
        <v>45821</v>
      </c>
      <c r="P1974" s="4" t="s">
        <v>60</v>
      </c>
      <c r="Q1974" s="4" t="s">
        <v>60</v>
      </c>
      <c r="R1974" s="4" t="s">
        <v>60</v>
      </c>
      <c r="S1974" s="4" t="s">
        <v>60</v>
      </c>
      <c r="T1974" s="4">
        <v>45822</v>
      </c>
      <c r="U1974" s="4">
        <v>45819.971331018518</v>
      </c>
      <c r="V1974" s="4"/>
      <c r="W1974" s="4">
        <v>45824</v>
      </c>
      <c r="X1974" s="4"/>
      <c r="Y1974" s="4" t="s">
        <v>60</v>
      </c>
      <c r="Z1974" s="4">
        <v>45825</v>
      </c>
      <c r="AA1974" s="4"/>
      <c r="AB1974" s="4" t="s">
        <v>60</v>
      </c>
      <c r="AC1974" s="4">
        <v>45826</v>
      </c>
      <c r="AD1974" s="4">
        <v>45827</v>
      </c>
      <c r="AE1974" s="4">
        <v>45828</v>
      </c>
      <c r="AF1974" s="4"/>
      <c r="AG1974" s="31" t="s">
        <v>242</v>
      </c>
      <c r="AH1974" s="31" t="s">
        <v>98</v>
      </c>
      <c r="AI1974" s="31" t="s">
        <v>12709</v>
      </c>
      <c r="AJ1974" s="31" t="s">
        <v>99</v>
      </c>
      <c r="AK1974" s="31" t="s">
        <v>65</v>
      </c>
      <c r="AL1974" s="31" t="s">
        <v>299</v>
      </c>
      <c r="AM1974" s="31" t="s">
        <v>300</v>
      </c>
      <c r="AN1974" s="31">
        <v>38.320999999999998</v>
      </c>
      <c r="AO1974" s="31" t="s">
        <v>68</v>
      </c>
      <c r="AP1974" s="31"/>
      <c r="AQ1974" s="31"/>
      <c r="AR1974" s="31" t="s">
        <v>68</v>
      </c>
      <c r="AS1974" s="31"/>
      <c r="AT1974" s="31"/>
      <c r="AU1974" s="31" t="s">
        <v>301</v>
      </c>
      <c r="AV1974" s="31" t="s">
        <v>302</v>
      </c>
      <c r="AW1974" s="31">
        <v>142.46726000000001</v>
      </c>
      <c r="AX1974" s="31" t="s">
        <v>884</v>
      </c>
      <c r="AY1974" s="31" t="s">
        <v>885</v>
      </c>
      <c r="AZ1974" s="3">
        <v>2016</v>
      </c>
      <c r="BA1974" s="31" t="s">
        <v>60</v>
      </c>
      <c r="BB1974" s="31">
        <v>2016</v>
      </c>
      <c r="BC1974" s="31" t="s">
        <v>60</v>
      </c>
      <c r="BD1974" s="31" t="s">
        <v>60</v>
      </c>
      <c r="BE1974" s="31" t="s">
        <v>60</v>
      </c>
      <c r="BF1974" s="36" t="str">
        <f>IFERROR(VLOOKUP(Data_Power_app[[#This Row],[PRO ODER]],'Result'!H:J,3,0),"")</f>
        <v>LAMINATION 1</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8">
        <v>2094</v>
      </c>
      <c r="B1975" s="31" t="s">
        <v>12714</v>
      </c>
      <c r="C1975" s="31" t="s">
        <v>12715</v>
      </c>
      <c r="D1975" s="31" t="s">
        <v>95</v>
      </c>
      <c r="E1975" s="31" t="s">
        <v>298</v>
      </c>
      <c r="F1975" s="31" t="s">
        <v>59</v>
      </c>
      <c r="G1975" s="31">
        <v>816</v>
      </c>
      <c r="H1975" s="4">
        <v>45820</v>
      </c>
      <c r="I1975" s="4">
        <v>45818</v>
      </c>
      <c r="J1975" s="4">
        <v>45819</v>
      </c>
      <c r="K1975" s="4">
        <v>45820</v>
      </c>
      <c r="L1975" s="4">
        <v>45819.338356481479</v>
      </c>
      <c r="M1975" s="4">
        <v>45821</v>
      </c>
      <c r="N1975" s="4">
        <v>45819.629918981482</v>
      </c>
      <c r="O1975" s="4" t="s">
        <v>60</v>
      </c>
      <c r="P1975" s="4" t="s">
        <v>60</v>
      </c>
      <c r="Q1975" s="4" t="s">
        <v>60</v>
      </c>
      <c r="R1975" s="4" t="s">
        <v>60</v>
      </c>
      <c r="S1975" s="4" t="s">
        <v>60</v>
      </c>
      <c r="T1975" s="4">
        <v>45822</v>
      </c>
      <c r="U1975" s="4"/>
      <c r="V1975" s="4"/>
      <c r="W1975" s="4">
        <v>45822</v>
      </c>
      <c r="X1975" s="4"/>
      <c r="Y1975" s="4" t="s">
        <v>60</v>
      </c>
      <c r="Z1975" s="4">
        <v>45824</v>
      </c>
      <c r="AA1975" s="4"/>
      <c r="AB1975" s="4" t="s">
        <v>60</v>
      </c>
      <c r="AC1975" s="4">
        <v>45825</v>
      </c>
      <c r="AD1975" s="4">
        <v>45827</v>
      </c>
      <c r="AE1975" s="4">
        <v>45828</v>
      </c>
      <c r="AF1975" s="4"/>
      <c r="AG1975" s="31" t="s">
        <v>242</v>
      </c>
      <c r="AH1975" s="31" t="s">
        <v>98</v>
      </c>
      <c r="AI1975" s="31" t="s">
        <v>12709</v>
      </c>
      <c r="AJ1975" s="31" t="s">
        <v>99</v>
      </c>
      <c r="AK1975" s="31" t="s">
        <v>65</v>
      </c>
      <c r="AL1975" s="31" t="s">
        <v>299</v>
      </c>
      <c r="AM1975" s="31" t="s">
        <v>300</v>
      </c>
      <c r="AN1975" s="31">
        <v>15.35679</v>
      </c>
      <c r="AO1975" s="31" t="s">
        <v>68</v>
      </c>
      <c r="AP1975" s="31"/>
      <c r="AQ1975" s="31"/>
      <c r="AR1975" s="31" t="s">
        <v>68</v>
      </c>
      <c r="AS1975" s="31"/>
      <c r="AT1975" s="31"/>
      <c r="AU1975" s="31" t="s">
        <v>301</v>
      </c>
      <c r="AV1975" s="31" t="s">
        <v>302</v>
      </c>
      <c r="AW1975" s="31">
        <v>57.092010000000002</v>
      </c>
      <c r="AX1975" s="31" t="s">
        <v>884</v>
      </c>
      <c r="AY1975" s="31" t="s">
        <v>885</v>
      </c>
      <c r="AZ1975" s="3">
        <v>816</v>
      </c>
      <c r="BA1975" s="31" t="s">
        <v>60</v>
      </c>
      <c r="BB1975" s="31">
        <v>816</v>
      </c>
      <c r="BC1975" s="31" t="s">
        <v>60</v>
      </c>
      <c r="BD1975" s="31" t="s">
        <v>60</v>
      </c>
      <c r="BE1975" s="31" t="s">
        <v>60</v>
      </c>
      <c r="BF1975" s="36" t="str">
        <f>IFERROR(VLOOKUP(Data_Power_app[[#This Row],[PRO ODER]],'Result'!H:J,3,0),"")</f>
        <v>LAMINATION 1</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8">
        <v>2095</v>
      </c>
      <c r="B1976" s="31" t="s">
        <v>12716</v>
      </c>
      <c r="C1976" s="31" t="s">
        <v>12717</v>
      </c>
      <c r="D1976" s="31" t="s">
        <v>95</v>
      </c>
      <c r="E1976" s="31" t="s">
        <v>298</v>
      </c>
      <c r="F1976" s="31" t="s">
        <v>59</v>
      </c>
      <c r="G1976" s="31">
        <v>1140</v>
      </c>
      <c r="H1976" s="4">
        <v>45820</v>
      </c>
      <c r="I1976" s="4">
        <v>45818</v>
      </c>
      <c r="J1976" s="4">
        <v>45819</v>
      </c>
      <c r="K1976" s="4">
        <v>45820</v>
      </c>
      <c r="L1976" s="4">
        <v>45819.335613425923</v>
      </c>
      <c r="M1976" s="4">
        <v>45821</v>
      </c>
      <c r="N1976" s="4">
        <v>45819.649571759262</v>
      </c>
      <c r="O1976" s="4" t="s">
        <v>60</v>
      </c>
      <c r="P1976" s="4" t="s">
        <v>60</v>
      </c>
      <c r="Q1976" s="4" t="s">
        <v>60</v>
      </c>
      <c r="R1976" s="4" t="s">
        <v>60</v>
      </c>
      <c r="S1976" s="4" t="s">
        <v>60</v>
      </c>
      <c r="T1976" s="4">
        <v>45822</v>
      </c>
      <c r="U1976" s="4"/>
      <c r="V1976" s="4"/>
      <c r="W1976" s="4">
        <v>45822</v>
      </c>
      <c r="X1976" s="4"/>
      <c r="Y1976" s="4" t="s">
        <v>60</v>
      </c>
      <c r="Z1976" s="4">
        <v>45824</v>
      </c>
      <c r="AA1976" s="4"/>
      <c r="AB1976" s="4" t="s">
        <v>60</v>
      </c>
      <c r="AC1976" s="4">
        <v>45825</v>
      </c>
      <c r="AD1976" s="4">
        <v>45827</v>
      </c>
      <c r="AE1976" s="4">
        <v>45828</v>
      </c>
      <c r="AF1976" s="4"/>
      <c r="AG1976" s="31" t="s">
        <v>242</v>
      </c>
      <c r="AH1976" s="31" t="s">
        <v>98</v>
      </c>
      <c r="AI1976" s="31" t="s">
        <v>2176</v>
      </c>
      <c r="AJ1976" s="31" t="s">
        <v>99</v>
      </c>
      <c r="AK1976" s="31" t="s">
        <v>65</v>
      </c>
      <c r="AL1976" s="31" t="s">
        <v>299</v>
      </c>
      <c r="AM1976" s="31" t="s">
        <v>300</v>
      </c>
      <c r="AN1976" s="31">
        <v>21.431740000000001</v>
      </c>
      <c r="AO1976" s="31" t="s">
        <v>68</v>
      </c>
      <c r="AP1976" s="31"/>
      <c r="AQ1976" s="31"/>
      <c r="AR1976" s="31" t="s">
        <v>68</v>
      </c>
      <c r="AS1976" s="31"/>
      <c r="AT1976" s="31"/>
      <c r="AU1976" s="31" t="s">
        <v>483</v>
      </c>
      <c r="AV1976" s="31" t="s">
        <v>484</v>
      </c>
      <c r="AW1976" s="31">
        <v>79.68092</v>
      </c>
      <c r="AX1976" s="31" t="s">
        <v>485</v>
      </c>
      <c r="AY1976" s="31" t="s">
        <v>486</v>
      </c>
      <c r="AZ1976" s="3">
        <v>1140</v>
      </c>
      <c r="BA1976" s="31" t="s">
        <v>60</v>
      </c>
      <c r="BB1976" s="31">
        <v>1140</v>
      </c>
      <c r="BC1976" s="31" t="s">
        <v>60</v>
      </c>
      <c r="BD1976" s="31" t="s">
        <v>60</v>
      </c>
      <c r="BE1976" s="31" t="s">
        <v>60</v>
      </c>
      <c r="BF1976" s="36" t="str">
        <f>IFERROR(VLOOKUP(Data_Power_app[[#This Row],[PRO ODER]],'Result'!H:J,3,0),"")</f>
        <v>LAMINATION 1</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8">
        <v>2096</v>
      </c>
      <c r="B1977" s="31" t="s">
        <v>12718</v>
      </c>
      <c r="C1977" s="31" t="s">
        <v>12719</v>
      </c>
      <c r="D1977" s="31" t="s">
        <v>95</v>
      </c>
      <c r="E1977" s="31" t="s">
        <v>298</v>
      </c>
      <c r="F1977" s="31" t="s">
        <v>59</v>
      </c>
      <c r="G1977" s="31">
        <v>600</v>
      </c>
      <c r="H1977" s="4">
        <v>45820</v>
      </c>
      <c r="I1977" s="4">
        <v>45818</v>
      </c>
      <c r="J1977" s="4">
        <v>45819</v>
      </c>
      <c r="K1977" s="4">
        <v>45820</v>
      </c>
      <c r="L1977" s="4">
        <v>45819.335682870369</v>
      </c>
      <c r="M1977" s="4">
        <v>45821</v>
      </c>
      <c r="N1977" s="4">
        <v>45819.649629629632</v>
      </c>
      <c r="O1977" s="4" t="s">
        <v>60</v>
      </c>
      <c r="P1977" s="4" t="s">
        <v>60</v>
      </c>
      <c r="Q1977" s="4" t="s">
        <v>60</v>
      </c>
      <c r="R1977" s="4" t="s">
        <v>60</v>
      </c>
      <c r="S1977" s="4" t="s">
        <v>60</v>
      </c>
      <c r="T1977" s="4">
        <v>45822</v>
      </c>
      <c r="U1977" s="4"/>
      <c r="V1977" s="4"/>
      <c r="W1977" s="4">
        <v>45822</v>
      </c>
      <c r="X1977" s="4"/>
      <c r="Y1977" s="4" t="s">
        <v>60</v>
      </c>
      <c r="Z1977" s="4">
        <v>45824</v>
      </c>
      <c r="AA1977" s="4"/>
      <c r="AB1977" s="4" t="s">
        <v>60</v>
      </c>
      <c r="AC1977" s="4">
        <v>45825</v>
      </c>
      <c r="AD1977" s="4">
        <v>45827</v>
      </c>
      <c r="AE1977" s="4">
        <v>45828</v>
      </c>
      <c r="AF1977" s="4"/>
      <c r="AG1977" s="31" t="s">
        <v>242</v>
      </c>
      <c r="AH1977" s="31" t="s">
        <v>98</v>
      </c>
      <c r="AI1977" s="31" t="s">
        <v>2176</v>
      </c>
      <c r="AJ1977" s="31" t="s">
        <v>99</v>
      </c>
      <c r="AK1977" s="31" t="s">
        <v>65</v>
      </c>
      <c r="AL1977" s="31" t="s">
        <v>299</v>
      </c>
      <c r="AM1977" s="31" t="s">
        <v>300</v>
      </c>
      <c r="AN1977" s="31">
        <v>11.473890000000001</v>
      </c>
      <c r="AO1977" s="31" t="s">
        <v>68</v>
      </c>
      <c r="AP1977" s="31"/>
      <c r="AQ1977" s="31"/>
      <c r="AR1977" s="31" t="s">
        <v>68</v>
      </c>
      <c r="AS1977" s="31"/>
      <c r="AT1977" s="31"/>
      <c r="AU1977" s="31" t="s">
        <v>483</v>
      </c>
      <c r="AV1977" s="31" t="s">
        <v>484</v>
      </c>
      <c r="AW1977" s="31">
        <v>42.658479999999997</v>
      </c>
      <c r="AX1977" s="31" t="s">
        <v>485</v>
      </c>
      <c r="AY1977" s="31" t="s">
        <v>486</v>
      </c>
      <c r="AZ1977" s="3">
        <v>600</v>
      </c>
      <c r="BA1977" s="31" t="s">
        <v>60</v>
      </c>
      <c r="BB1977" s="31">
        <v>600</v>
      </c>
      <c r="BC1977" s="31" t="s">
        <v>60</v>
      </c>
      <c r="BD1977" s="31" t="s">
        <v>60</v>
      </c>
      <c r="BE1977" s="31" t="s">
        <v>60</v>
      </c>
      <c r="BF1977" s="36" t="str">
        <f>IFERROR(VLOOKUP(Data_Power_app[[#This Row],[PRO ODER]],'Result'!H:J,3,0),"")</f>
        <v>LAMINATION 1</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28">
        <v>2097</v>
      </c>
      <c r="B1978" s="31" t="s">
        <v>12720</v>
      </c>
      <c r="C1978" s="31" t="s">
        <v>12721</v>
      </c>
      <c r="D1978" s="31" t="s">
        <v>95</v>
      </c>
      <c r="E1978" s="31" t="s">
        <v>298</v>
      </c>
      <c r="F1978" s="31" t="s">
        <v>59</v>
      </c>
      <c r="G1978" s="31">
        <v>300</v>
      </c>
      <c r="H1978" s="4">
        <v>45820</v>
      </c>
      <c r="I1978" s="4">
        <v>45818</v>
      </c>
      <c r="J1978" s="4">
        <v>45819</v>
      </c>
      <c r="K1978" s="4">
        <v>45820</v>
      </c>
      <c r="L1978" s="4">
        <v>45819.657951388886</v>
      </c>
      <c r="M1978" s="4">
        <v>45821</v>
      </c>
      <c r="N1978" s="4"/>
      <c r="O1978" s="4" t="s">
        <v>60</v>
      </c>
      <c r="P1978" s="4" t="s">
        <v>60</v>
      </c>
      <c r="Q1978" s="4" t="s">
        <v>60</v>
      </c>
      <c r="R1978" s="4" t="s">
        <v>60</v>
      </c>
      <c r="S1978" s="4" t="s">
        <v>60</v>
      </c>
      <c r="T1978" s="4">
        <v>45822</v>
      </c>
      <c r="U1978" s="4"/>
      <c r="V1978" s="4"/>
      <c r="W1978" s="4">
        <v>45822</v>
      </c>
      <c r="X1978" s="4"/>
      <c r="Y1978" s="4" t="s">
        <v>60</v>
      </c>
      <c r="Z1978" s="4">
        <v>45824</v>
      </c>
      <c r="AA1978" s="4"/>
      <c r="AB1978" s="4" t="s">
        <v>60</v>
      </c>
      <c r="AC1978" s="4">
        <v>45825</v>
      </c>
      <c r="AD1978" s="4">
        <v>45827</v>
      </c>
      <c r="AE1978" s="4">
        <v>45828</v>
      </c>
      <c r="AF1978" s="4"/>
      <c r="AG1978" s="31" t="s">
        <v>88</v>
      </c>
      <c r="AH1978" s="31" t="s">
        <v>98</v>
      </c>
      <c r="AI1978" s="31" t="s">
        <v>6512</v>
      </c>
      <c r="AJ1978" s="31" t="s">
        <v>99</v>
      </c>
      <c r="AK1978" s="31" t="s">
        <v>100</v>
      </c>
      <c r="AL1978" s="31" t="s">
        <v>299</v>
      </c>
      <c r="AM1978" s="31" t="s">
        <v>300</v>
      </c>
      <c r="AN1978" s="31">
        <v>6.6531799999999999</v>
      </c>
      <c r="AO1978" s="31" t="s">
        <v>68</v>
      </c>
      <c r="AP1978" s="31"/>
      <c r="AQ1978" s="31"/>
      <c r="AR1978" s="31" t="s">
        <v>68</v>
      </c>
      <c r="AS1978" s="31"/>
      <c r="AT1978" s="31"/>
      <c r="AU1978" s="31" t="s">
        <v>460</v>
      </c>
      <c r="AV1978" s="31" t="s">
        <v>461</v>
      </c>
      <c r="AW1978" s="31">
        <v>24.736139999999999</v>
      </c>
      <c r="AX1978" s="31" t="s">
        <v>868</v>
      </c>
      <c r="AY1978" s="31" t="s">
        <v>869</v>
      </c>
      <c r="AZ1978" s="3">
        <v>300</v>
      </c>
      <c r="BA1978" s="31" t="s">
        <v>60</v>
      </c>
      <c r="BB1978" s="31">
        <v>300</v>
      </c>
      <c r="BC1978" s="31" t="s">
        <v>60</v>
      </c>
      <c r="BD1978" s="31" t="s">
        <v>60</v>
      </c>
      <c r="BE1978" s="31" t="s">
        <v>60</v>
      </c>
      <c r="BF1978" s="36" t="str">
        <f>IFERROR(VLOOKUP(Data_Power_app[[#This Row],[PRO ODER]],'Result'!H:J,3,0),"")</f>
        <v>LAMINATION 1</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8">
        <v>2099</v>
      </c>
      <c r="B1979" s="31" t="s">
        <v>16578</v>
      </c>
      <c r="C1979" s="31" t="s">
        <v>16579</v>
      </c>
      <c r="D1979" s="31" t="s">
        <v>86</v>
      </c>
      <c r="E1979" s="31" t="s">
        <v>192</v>
      </c>
      <c r="F1979" s="31" t="s">
        <v>72</v>
      </c>
      <c r="G1979" s="31">
        <v>841</v>
      </c>
      <c r="H1979" s="4">
        <v>45820</v>
      </c>
      <c r="I1979" s="4">
        <v>37231</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6420</v>
      </c>
      <c r="AI1979" s="31" t="s">
        <v>16580</v>
      </c>
      <c r="AJ1979" s="31" t="s">
        <v>74</v>
      </c>
      <c r="AK1979" s="31" t="s">
        <v>100</v>
      </c>
      <c r="AL1979" s="31" t="s">
        <v>233</v>
      </c>
      <c r="AM1979" s="31" t="s">
        <v>234</v>
      </c>
      <c r="AN1979" s="31">
        <v>20.32582</v>
      </c>
      <c r="AO1979" s="31" t="s">
        <v>68</v>
      </c>
      <c r="AP1979" s="31"/>
      <c r="AQ1979" s="31"/>
      <c r="AR1979" s="31" t="s">
        <v>68</v>
      </c>
      <c r="AS1979" s="31"/>
      <c r="AT1979" s="31"/>
      <c r="AU1979" s="31" t="s">
        <v>217</v>
      </c>
      <c r="AV1979" s="31" t="s">
        <v>218</v>
      </c>
      <c r="AW1979" s="31">
        <v>44.453130000000002</v>
      </c>
      <c r="AX1979" s="31" t="s">
        <v>16581</v>
      </c>
      <c r="AY1979" s="31" t="s">
        <v>16582</v>
      </c>
      <c r="AZ1979" s="3">
        <v>826</v>
      </c>
      <c r="BA1979" s="31" t="s">
        <v>60</v>
      </c>
      <c r="BB1979" s="31">
        <v>841</v>
      </c>
      <c r="BC1979" s="31" t="s">
        <v>60</v>
      </c>
      <c r="BD1979" s="31" t="s">
        <v>60</v>
      </c>
      <c r="BE1979" s="31" t="s">
        <v>60</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2100</v>
      </c>
      <c r="B1980" s="31" t="s">
        <v>4411</v>
      </c>
      <c r="C1980" s="31" t="s">
        <v>4412</v>
      </c>
      <c r="D1980" s="31" t="s">
        <v>86</v>
      </c>
      <c r="E1980" s="31" t="s">
        <v>163</v>
      </c>
      <c r="F1980" s="31" t="s">
        <v>59</v>
      </c>
      <c r="G1980" s="31">
        <v>7</v>
      </c>
      <c r="H1980" s="4">
        <v>45818</v>
      </c>
      <c r="I1980" s="4">
        <v>45811</v>
      </c>
      <c r="J1980" s="4">
        <v>45811</v>
      </c>
      <c r="K1980" s="4">
        <v>45819</v>
      </c>
      <c r="L1980" s="4">
        <v>45817.446747685186</v>
      </c>
      <c r="M1980" s="4">
        <v>45819</v>
      </c>
      <c r="N1980" s="4">
        <v>45817.087847222225</v>
      </c>
      <c r="O1980" s="4" t="s">
        <v>60</v>
      </c>
      <c r="P1980" s="4" t="s">
        <v>60</v>
      </c>
      <c r="Q1980" s="4" t="s">
        <v>60</v>
      </c>
      <c r="R1980" s="4" t="s">
        <v>60</v>
      </c>
      <c r="S1980" s="4" t="s">
        <v>60</v>
      </c>
      <c r="T1980" s="4">
        <v>45821</v>
      </c>
      <c r="U1980" s="4"/>
      <c r="V1980" s="4"/>
      <c r="W1980" s="4">
        <v>45822</v>
      </c>
      <c r="X1980" s="4"/>
      <c r="Y1980" s="4" t="s">
        <v>60</v>
      </c>
      <c r="Z1980" s="4">
        <v>45824</v>
      </c>
      <c r="AA1980" s="4"/>
      <c r="AB1980" s="4" t="s">
        <v>60</v>
      </c>
      <c r="AC1980" s="4">
        <v>45825</v>
      </c>
      <c r="AD1980" s="4">
        <v>45827</v>
      </c>
      <c r="AE1980" s="4">
        <v>45828</v>
      </c>
      <c r="AF1980" s="4"/>
      <c r="AG1980" s="31" t="s">
        <v>242</v>
      </c>
      <c r="AH1980" s="31" t="s">
        <v>268</v>
      </c>
      <c r="AI1980" s="31" t="s">
        <v>4413</v>
      </c>
      <c r="AJ1980" s="31" t="s">
        <v>194</v>
      </c>
      <c r="AK1980" s="31" t="s">
        <v>65</v>
      </c>
      <c r="AL1980" s="31" t="s">
        <v>269</v>
      </c>
      <c r="AM1980" s="31" t="s">
        <v>270</v>
      </c>
      <c r="AN1980" s="31">
        <v>0.20438000000000001</v>
      </c>
      <c r="AO1980" s="31" t="s">
        <v>68</v>
      </c>
      <c r="AP1980" s="31"/>
      <c r="AQ1980" s="31"/>
      <c r="AR1980" s="31" t="s">
        <v>68</v>
      </c>
      <c r="AS1980" s="31"/>
      <c r="AT1980" s="31"/>
      <c r="AU1980" s="31" t="s">
        <v>292</v>
      </c>
      <c r="AV1980" s="31" t="s">
        <v>293</v>
      </c>
      <c r="AW1980" s="31">
        <v>0.44700000000000001</v>
      </c>
      <c r="AX1980" s="31" t="s">
        <v>4414</v>
      </c>
      <c r="AY1980" s="31" t="s">
        <v>4415</v>
      </c>
      <c r="AZ1980" s="3">
        <v>7</v>
      </c>
      <c r="BA1980" s="31" t="s">
        <v>60</v>
      </c>
      <c r="BB1980" s="31">
        <v>7</v>
      </c>
      <c r="BC1980" s="31" t="s">
        <v>60</v>
      </c>
      <c r="BD1980" s="31" t="s">
        <v>60</v>
      </c>
      <c r="BE1980" s="31" t="s">
        <v>60</v>
      </c>
      <c r="BF1980" s="36" t="str">
        <f>IFERROR(VLOOKUP(Data_Power_app[[#This Row],[PRO ODER]],'Result'!H:J,3,0),"")</f>
        <v>LAMINATION 5</v>
      </c>
      <c r="BG1980" s="13" t="str">
        <f>IFERROR(VLOOKUP(Data_Power_app[[#This Row],[PRO ODER]]&amp;"LAM",'Real Time'!A:E,4,0),"")</f>
        <v>ML-07</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1" spans="1:60" x14ac:dyDescent="0.25">
      <c r="A1981" s="28">
        <v>2101</v>
      </c>
      <c r="B1981" s="31" t="s">
        <v>16583</v>
      </c>
      <c r="C1981" s="31" t="s">
        <v>16584</v>
      </c>
      <c r="D1981" s="31" t="s">
        <v>86</v>
      </c>
      <c r="E1981" s="31" t="s">
        <v>150</v>
      </c>
      <c r="F1981" s="31" t="s">
        <v>72</v>
      </c>
      <c r="G1981" s="31">
        <v>140</v>
      </c>
      <c r="H1981" s="4">
        <v>45820</v>
      </c>
      <c r="I1981" s="4">
        <v>37231</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240</v>
      </c>
      <c r="AI1981" s="31" t="s">
        <v>9817</v>
      </c>
      <c r="AJ1981" s="31" t="s">
        <v>74</v>
      </c>
      <c r="AK1981" s="31" t="s">
        <v>100</v>
      </c>
      <c r="AL1981" s="31" t="s">
        <v>248</v>
      </c>
      <c r="AM1981" s="31" t="s">
        <v>249</v>
      </c>
      <c r="AN1981" s="31">
        <v>3.12086</v>
      </c>
      <c r="AO1981" s="31" t="s">
        <v>68</v>
      </c>
      <c r="AP1981" s="31"/>
      <c r="AQ1981" s="31"/>
      <c r="AR1981" s="31" t="s">
        <v>68</v>
      </c>
      <c r="AS1981" s="31"/>
      <c r="AT1981" s="31"/>
      <c r="AU1981" s="31" t="s">
        <v>774</v>
      </c>
      <c r="AV1981" s="31" t="s">
        <v>775</v>
      </c>
      <c r="AW1981" s="31">
        <v>6.82477</v>
      </c>
      <c r="AX1981" s="31" t="s">
        <v>9818</v>
      </c>
      <c r="AY1981" s="31" t="s">
        <v>9819</v>
      </c>
      <c r="AZ1981" s="3">
        <v>140</v>
      </c>
      <c r="BA1981" s="31" t="s">
        <v>213</v>
      </c>
      <c r="BB1981" s="31">
        <v>140</v>
      </c>
      <c r="BC1981" s="31" t="s">
        <v>60</v>
      </c>
      <c r="BD1981" s="31" t="s">
        <v>60</v>
      </c>
      <c r="BE1981" s="31" t="s">
        <v>241</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2102</v>
      </c>
      <c r="B1982" s="31" t="s">
        <v>16585</v>
      </c>
      <c r="C1982" s="31" t="s">
        <v>16586</v>
      </c>
      <c r="D1982" s="31" t="s">
        <v>86</v>
      </c>
      <c r="E1982" s="31" t="s">
        <v>150</v>
      </c>
      <c r="F1982" s="31" t="s">
        <v>72</v>
      </c>
      <c r="G1982" s="31">
        <v>1187</v>
      </c>
      <c r="H1982" s="4">
        <v>45820</v>
      </c>
      <c r="I1982" s="4">
        <v>37231</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240</v>
      </c>
      <c r="AI1982" s="31" t="s">
        <v>9751</v>
      </c>
      <c r="AJ1982" s="31" t="s">
        <v>74</v>
      </c>
      <c r="AK1982" s="31" t="s">
        <v>65</v>
      </c>
      <c r="AL1982" s="31" t="s">
        <v>248</v>
      </c>
      <c r="AM1982" s="31" t="s">
        <v>249</v>
      </c>
      <c r="AN1982" s="31">
        <v>23.722950000000001</v>
      </c>
      <c r="AO1982" s="31" t="s">
        <v>68</v>
      </c>
      <c r="AP1982" s="31"/>
      <c r="AQ1982" s="31"/>
      <c r="AR1982" s="31" t="s">
        <v>68</v>
      </c>
      <c r="AS1982" s="31"/>
      <c r="AT1982" s="31"/>
      <c r="AU1982" s="31" t="s">
        <v>9752</v>
      </c>
      <c r="AV1982" s="31" t="s">
        <v>9753</v>
      </c>
      <c r="AW1982" s="31">
        <v>51.871980000000001</v>
      </c>
      <c r="AX1982" s="31" t="s">
        <v>9754</v>
      </c>
      <c r="AY1982" s="31" t="s">
        <v>9755</v>
      </c>
      <c r="AZ1982" s="3">
        <v>1187</v>
      </c>
      <c r="BA1982" s="31" t="s">
        <v>213</v>
      </c>
      <c r="BB1982" s="31">
        <v>1187</v>
      </c>
      <c r="BC1982" s="31" t="s">
        <v>60</v>
      </c>
      <c r="BD1982" s="31" t="s">
        <v>60</v>
      </c>
      <c r="BE1982" s="31" t="s">
        <v>241</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2103</v>
      </c>
      <c r="B1983" s="31" t="s">
        <v>16587</v>
      </c>
      <c r="C1983" s="31" t="s">
        <v>16588</v>
      </c>
      <c r="D1983" s="31" t="s">
        <v>86</v>
      </c>
      <c r="E1983" s="31" t="s">
        <v>150</v>
      </c>
      <c r="F1983" s="31" t="s">
        <v>72</v>
      </c>
      <c r="G1983" s="31">
        <v>8965</v>
      </c>
      <c r="H1983" s="4">
        <v>45820</v>
      </c>
      <c r="I1983" s="4">
        <v>37231</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525</v>
      </c>
      <c r="AI1983" s="31" t="s">
        <v>6119</v>
      </c>
      <c r="AJ1983" s="31" t="s">
        <v>74</v>
      </c>
      <c r="AK1983" s="31" t="s">
        <v>100</v>
      </c>
      <c r="AL1983" s="31" t="s">
        <v>161</v>
      </c>
      <c r="AM1983" s="31" t="s">
        <v>162</v>
      </c>
      <c r="AN1983" s="31">
        <v>237.16005000000001</v>
      </c>
      <c r="AO1983" s="31" t="s">
        <v>68</v>
      </c>
      <c r="AP1983" s="31"/>
      <c r="AQ1983" s="31"/>
      <c r="AR1983" s="31" t="s">
        <v>68</v>
      </c>
      <c r="AS1983" s="31"/>
      <c r="AT1983" s="31"/>
      <c r="AU1983" s="31" t="s">
        <v>296</v>
      </c>
      <c r="AV1983" s="31" t="s">
        <v>297</v>
      </c>
      <c r="AW1983" s="31">
        <v>518.65990999999997</v>
      </c>
      <c r="AX1983" s="31" t="s">
        <v>211</v>
      </c>
      <c r="AY1983" s="31" t="s">
        <v>212</v>
      </c>
      <c r="AZ1983" s="3">
        <v>8965</v>
      </c>
      <c r="BA1983" s="31" t="s">
        <v>213</v>
      </c>
      <c r="BB1983" s="31">
        <v>8965</v>
      </c>
      <c r="BC1983" s="31" t="s">
        <v>60</v>
      </c>
      <c r="BD1983" s="31" t="s">
        <v>60</v>
      </c>
      <c r="BE1983" s="31" t="s">
        <v>526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2104</v>
      </c>
      <c r="B1984" s="31" t="s">
        <v>16589</v>
      </c>
      <c r="C1984" s="31" t="s">
        <v>16590</v>
      </c>
      <c r="D1984" s="31" t="s">
        <v>86</v>
      </c>
      <c r="E1984" s="31" t="s">
        <v>150</v>
      </c>
      <c r="F1984" s="31" t="s">
        <v>72</v>
      </c>
      <c r="G1984" s="31">
        <v>4302</v>
      </c>
      <c r="H1984" s="4">
        <v>45820</v>
      </c>
      <c r="I1984" s="4">
        <v>37231</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601</v>
      </c>
      <c r="AI1984" s="31" t="s">
        <v>16591</v>
      </c>
      <c r="AJ1984" s="31" t="s">
        <v>74</v>
      </c>
      <c r="AK1984" s="31" t="s">
        <v>65</v>
      </c>
      <c r="AL1984" s="31" t="s">
        <v>248</v>
      </c>
      <c r="AM1984" s="31" t="s">
        <v>249</v>
      </c>
      <c r="AN1984" s="31">
        <v>90.359250000000003</v>
      </c>
      <c r="AO1984" s="31" t="s">
        <v>68</v>
      </c>
      <c r="AP1984" s="31"/>
      <c r="AQ1984" s="31"/>
      <c r="AR1984" s="31" t="s">
        <v>68</v>
      </c>
      <c r="AS1984" s="31"/>
      <c r="AT1984" s="31"/>
      <c r="AU1984" s="31" t="s">
        <v>155</v>
      </c>
      <c r="AV1984" s="31" t="s">
        <v>156</v>
      </c>
      <c r="AW1984" s="31">
        <v>197.61100999999999</v>
      </c>
      <c r="AX1984" s="31" t="s">
        <v>211</v>
      </c>
      <c r="AY1984" s="31" t="s">
        <v>212</v>
      </c>
      <c r="AZ1984" s="3">
        <v>4302</v>
      </c>
      <c r="BA1984" s="31" t="s">
        <v>60</v>
      </c>
      <c r="BB1984" s="31">
        <v>4302</v>
      </c>
      <c r="BC1984" s="31" t="s">
        <v>60</v>
      </c>
      <c r="BD1984" s="31" t="s">
        <v>60</v>
      </c>
      <c r="BE1984" s="31" t="s">
        <v>60</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2105</v>
      </c>
      <c r="B1985" s="31" t="s">
        <v>16592</v>
      </c>
      <c r="C1985" s="31" t="s">
        <v>16593</v>
      </c>
      <c r="D1985" s="31" t="s">
        <v>86</v>
      </c>
      <c r="E1985" s="31" t="s">
        <v>150</v>
      </c>
      <c r="F1985" s="31" t="s">
        <v>72</v>
      </c>
      <c r="G1985" s="31">
        <v>6796</v>
      </c>
      <c r="H1985" s="4">
        <v>45820</v>
      </c>
      <c r="I1985" s="4">
        <v>37231</v>
      </c>
      <c r="J1985" s="4" t="s">
        <v>60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152</v>
      </c>
      <c r="AI1985" s="31" t="s">
        <v>1544</v>
      </c>
      <c r="AJ1985" s="31" t="s">
        <v>74</v>
      </c>
      <c r="AK1985" s="31" t="s">
        <v>65</v>
      </c>
      <c r="AL1985" s="31" t="s">
        <v>153</v>
      </c>
      <c r="AM1985" s="31" t="s">
        <v>154</v>
      </c>
      <c r="AN1985" s="31">
        <v>129.01517999999999</v>
      </c>
      <c r="AO1985" s="31" t="s">
        <v>68</v>
      </c>
      <c r="AP1985" s="31"/>
      <c r="AQ1985" s="31"/>
      <c r="AR1985" s="31" t="s">
        <v>68</v>
      </c>
      <c r="AS1985" s="31"/>
      <c r="AT1985" s="31"/>
      <c r="AU1985" s="31" t="s">
        <v>296</v>
      </c>
      <c r="AV1985" s="31" t="s">
        <v>297</v>
      </c>
      <c r="AW1985" s="31">
        <v>282.10671000000002</v>
      </c>
      <c r="AX1985" s="31" t="s">
        <v>1545</v>
      </c>
      <c r="AY1985" s="31" t="s">
        <v>1546</v>
      </c>
      <c r="AZ1985" s="3">
        <v>4778</v>
      </c>
      <c r="BA1985" s="31" t="s">
        <v>60</v>
      </c>
      <c r="BB1985" s="31">
        <v>6796</v>
      </c>
      <c r="BC1985" s="31" t="s">
        <v>60</v>
      </c>
      <c r="BD1985" s="31" t="s">
        <v>60</v>
      </c>
      <c r="BE1985" s="31" t="s">
        <v>60</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2106</v>
      </c>
      <c r="B1986" s="31" t="s">
        <v>16594</v>
      </c>
      <c r="C1986" s="31" t="s">
        <v>16595</v>
      </c>
      <c r="D1986" s="31" t="s">
        <v>86</v>
      </c>
      <c r="E1986" s="31" t="s">
        <v>150</v>
      </c>
      <c r="F1986" s="31" t="s">
        <v>72</v>
      </c>
      <c r="G1986" s="31">
        <v>4027</v>
      </c>
      <c r="H1986" s="4">
        <v>45820</v>
      </c>
      <c r="I1986" s="4">
        <v>37231</v>
      </c>
      <c r="J1986" s="4" t="s">
        <v>68</v>
      </c>
      <c r="K1986" s="4">
        <v>45821</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45827</v>
      </c>
      <c r="AE1986" s="4">
        <v>45828</v>
      </c>
      <c r="AF1986" s="4"/>
      <c r="AG1986" s="31" t="s">
        <v>119</v>
      </c>
      <c r="AH1986" s="31" t="s">
        <v>8073</v>
      </c>
      <c r="AI1986" s="31" t="s">
        <v>8074</v>
      </c>
      <c r="AJ1986" s="31" t="s">
        <v>74</v>
      </c>
      <c r="AK1986" s="31" t="s">
        <v>264</v>
      </c>
      <c r="AL1986" s="31" t="s">
        <v>248</v>
      </c>
      <c r="AM1986" s="31" t="s">
        <v>249</v>
      </c>
      <c r="AN1986" s="31">
        <v>79.311409999999995</v>
      </c>
      <c r="AO1986" s="31" t="s">
        <v>68</v>
      </c>
      <c r="AP1986" s="31"/>
      <c r="AQ1986" s="31"/>
      <c r="AR1986" s="31" t="s">
        <v>68</v>
      </c>
      <c r="AS1986" s="31"/>
      <c r="AT1986" s="31"/>
      <c r="AU1986" s="31" t="s">
        <v>168</v>
      </c>
      <c r="AV1986" s="31" t="s">
        <v>169</v>
      </c>
      <c r="AW1986" s="31">
        <v>173.43325999999999</v>
      </c>
      <c r="AX1986" s="31" t="s">
        <v>68</v>
      </c>
      <c r="AY1986" s="31" t="s">
        <v>68</v>
      </c>
      <c r="AZ1986" s="3" t="s">
        <v>68</v>
      </c>
      <c r="BA1986" s="31" t="s">
        <v>60</v>
      </c>
      <c r="BB1986" s="31">
        <v>4027</v>
      </c>
      <c r="BC1986" s="31" t="s">
        <v>60</v>
      </c>
      <c r="BD1986" s="31" t="s">
        <v>60</v>
      </c>
      <c r="BE1986" s="31" t="s">
        <v>60</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2107</v>
      </c>
      <c r="B1987" s="31" t="s">
        <v>16596</v>
      </c>
      <c r="C1987" s="31" t="s">
        <v>16597</v>
      </c>
      <c r="D1987" s="31" t="s">
        <v>86</v>
      </c>
      <c r="E1987" s="31" t="s">
        <v>150</v>
      </c>
      <c r="F1987" s="31" t="s">
        <v>72</v>
      </c>
      <c r="G1987" s="31">
        <v>2</v>
      </c>
      <c r="H1987" s="4">
        <v>45820</v>
      </c>
      <c r="I1987" s="4">
        <v>37231</v>
      </c>
      <c r="J1987" s="4" t="s">
        <v>68</v>
      </c>
      <c r="K1987" s="4">
        <v>45821</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45827</v>
      </c>
      <c r="AE1987" s="4">
        <v>45828</v>
      </c>
      <c r="AF1987" s="4"/>
      <c r="AG1987" s="31" t="s">
        <v>119</v>
      </c>
      <c r="AH1987" s="31" t="s">
        <v>3277</v>
      </c>
      <c r="AI1987" s="31" t="s">
        <v>8110</v>
      </c>
      <c r="AJ1987" s="31" t="s">
        <v>74</v>
      </c>
      <c r="AK1987" s="31" t="s">
        <v>556</v>
      </c>
      <c r="AL1987" s="31" t="s">
        <v>317</v>
      </c>
      <c r="AM1987" s="31" t="s">
        <v>318</v>
      </c>
      <c r="AN1987" s="31">
        <v>2.6499999999999999E-2</v>
      </c>
      <c r="AO1987" s="31" t="s">
        <v>68</v>
      </c>
      <c r="AP1987" s="31"/>
      <c r="AQ1987" s="31"/>
      <c r="AR1987" s="31" t="s">
        <v>68</v>
      </c>
      <c r="AS1987" s="31"/>
      <c r="AT1987" s="31"/>
      <c r="AU1987" s="31" t="s">
        <v>476</v>
      </c>
      <c r="AV1987" s="31" t="s">
        <v>477</v>
      </c>
      <c r="AW1987" s="31">
        <v>5.7939999999999998E-2</v>
      </c>
      <c r="AX1987" s="31" t="s">
        <v>68</v>
      </c>
      <c r="AY1987" s="31" t="s">
        <v>68</v>
      </c>
      <c r="AZ1987" s="3" t="s">
        <v>68</v>
      </c>
      <c r="BA1987" s="31" t="s">
        <v>60</v>
      </c>
      <c r="BB1987" s="31">
        <v>2</v>
      </c>
      <c r="BC1987" s="31" t="s">
        <v>60</v>
      </c>
      <c r="BD1987" s="31" t="s">
        <v>60</v>
      </c>
      <c r="BE1987" s="31" t="s">
        <v>60</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2108</v>
      </c>
      <c r="B1988" s="31" t="s">
        <v>16598</v>
      </c>
      <c r="C1988" s="31" t="s">
        <v>16599</v>
      </c>
      <c r="D1988" s="31" t="s">
        <v>86</v>
      </c>
      <c r="E1988" s="31" t="s">
        <v>150</v>
      </c>
      <c r="F1988" s="31" t="s">
        <v>72</v>
      </c>
      <c r="G1988" s="31">
        <v>6637</v>
      </c>
      <c r="H1988" s="4">
        <v>45822</v>
      </c>
      <c r="I1988" s="4">
        <v>37231</v>
      </c>
      <c r="J1988" s="4" t="s">
        <v>68</v>
      </c>
      <c r="K1988" s="4">
        <v>45824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45827</v>
      </c>
      <c r="AE1988" s="4">
        <v>45828</v>
      </c>
      <c r="AF1988" s="4"/>
      <c r="AG1988" s="31" t="s">
        <v>119</v>
      </c>
      <c r="AH1988" s="31" t="s">
        <v>9892</v>
      </c>
      <c r="AI1988" s="31" t="s">
        <v>16600</v>
      </c>
      <c r="AJ1988" s="31" t="s">
        <v>74</v>
      </c>
      <c r="AK1988" s="31" t="s">
        <v>9894</v>
      </c>
      <c r="AL1988" s="31" t="s">
        <v>9895</v>
      </c>
      <c r="AM1988" s="31" t="s">
        <v>9896</v>
      </c>
      <c r="AN1988" s="31">
        <v>62.019300000000001</v>
      </c>
      <c r="AO1988" s="31" t="s">
        <v>68</v>
      </c>
      <c r="AP1988" s="31"/>
      <c r="AQ1988" s="31"/>
      <c r="AR1988" s="31" t="s">
        <v>68</v>
      </c>
      <c r="AS1988" s="31"/>
      <c r="AT1988" s="31"/>
      <c r="AU1988" s="31" t="s">
        <v>16601</v>
      </c>
      <c r="AV1988" s="31" t="s">
        <v>16602</v>
      </c>
      <c r="AW1988" s="31">
        <v>135.63678999999999</v>
      </c>
      <c r="AX1988" s="31" t="s">
        <v>68</v>
      </c>
      <c r="AY1988" s="31" t="s">
        <v>68</v>
      </c>
      <c r="AZ1988" s="3" t="s">
        <v>68</v>
      </c>
      <c r="BA1988" s="31" t="s">
        <v>60</v>
      </c>
      <c r="BB1988" s="31">
        <v>6637</v>
      </c>
      <c r="BC1988" s="31" t="s">
        <v>60</v>
      </c>
      <c r="BD1988" s="31" t="s">
        <v>60</v>
      </c>
      <c r="BE1988" s="31" t="s">
        <v>60</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2109</v>
      </c>
      <c r="B1989" s="31" t="s">
        <v>16603</v>
      </c>
      <c r="C1989" s="31" t="s">
        <v>16604</v>
      </c>
      <c r="D1989" s="31" t="s">
        <v>86</v>
      </c>
      <c r="E1989" s="31" t="s">
        <v>150</v>
      </c>
      <c r="F1989" s="31" t="s">
        <v>72</v>
      </c>
      <c r="G1989" s="31">
        <v>371</v>
      </c>
      <c r="H1989" s="4">
        <v>45822</v>
      </c>
      <c r="I1989" s="4">
        <v>37231</v>
      </c>
      <c r="J1989" s="4" t="s">
        <v>68</v>
      </c>
      <c r="K1989" s="4">
        <v>45824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45827</v>
      </c>
      <c r="AE1989" s="4">
        <v>45828</v>
      </c>
      <c r="AF1989" s="4"/>
      <c r="AG1989" s="31" t="s">
        <v>119</v>
      </c>
      <c r="AH1989" s="31" t="s">
        <v>9892</v>
      </c>
      <c r="AI1989" s="31" t="s">
        <v>9893</v>
      </c>
      <c r="AJ1989" s="31" t="s">
        <v>74</v>
      </c>
      <c r="AK1989" s="31" t="s">
        <v>9894</v>
      </c>
      <c r="AL1989" s="31" t="s">
        <v>9895</v>
      </c>
      <c r="AM1989" s="31" t="s">
        <v>9896</v>
      </c>
      <c r="AN1989" s="31">
        <v>3.79061</v>
      </c>
      <c r="AO1989" s="31" t="s">
        <v>68</v>
      </c>
      <c r="AP1989" s="31"/>
      <c r="AQ1989" s="31"/>
      <c r="AR1989" s="31" t="s">
        <v>68</v>
      </c>
      <c r="AS1989" s="31"/>
      <c r="AT1989" s="31"/>
      <c r="AU1989" s="31" t="s">
        <v>476</v>
      </c>
      <c r="AV1989" s="31" t="s">
        <v>477</v>
      </c>
      <c r="AW1989" s="31">
        <v>8.2909799999999994</v>
      </c>
      <c r="AX1989" s="31" t="s">
        <v>68</v>
      </c>
      <c r="AY1989" s="31" t="s">
        <v>68</v>
      </c>
      <c r="AZ1989" s="3" t="s">
        <v>68</v>
      </c>
      <c r="BA1989" s="31" t="s">
        <v>60</v>
      </c>
      <c r="BB1989" s="31">
        <v>371</v>
      </c>
      <c r="BC1989" s="31" t="s">
        <v>60</v>
      </c>
      <c r="BD1989" s="31" t="s">
        <v>60</v>
      </c>
      <c r="BE1989" s="31" t="s">
        <v>60</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2110</v>
      </c>
      <c r="B1990" s="31" t="s">
        <v>16605</v>
      </c>
      <c r="C1990" s="31" t="s">
        <v>16606</v>
      </c>
      <c r="D1990" s="31" t="s">
        <v>86</v>
      </c>
      <c r="E1990" s="31" t="s">
        <v>150</v>
      </c>
      <c r="F1990" s="31" t="s">
        <v>72</v>
      </c>
      <c r="G1990" s="31">
        <v>147</v>
      </c>
      <c r="H1990" s="4">
        <v>45822</v>
      </c>
      <c r="I1990" s="4">
        <v>37231</v>
      </c>
      <c r="J1990" s="4" t="s">
        <v>68</v>
      </c>
      <c r="K1990" s="4">
        <v>45824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45827</v>
      </c>
      <c r="AE1990" s="4">
        <v>45828</v>
      </c>
      <c r="AF1990" s="4"/>
      <c r="AG1990" s="31" t="s">
        <v>119</v>
      </c>
      <c r="AH1990" s="31" t="s">
        <v>9892</v>
      </c>
      <c r="AI1990" s="31" t="s">
        <v>16600</v>
      </c>
      <c r="AJ1990" s="31" t="s">
        <v>74</v>
      </c>
      <c r="AK1990" s="31" t="s">
        <v>9894</v>
      </c>
      <c r="AL1990" s="31" t="s">
        <v>9895</v>
      </c>
      <c r="AM1990" s="31" t="s">
        <v>9896</v>
      </c>
      <c r="AN1990" s="31">
        <v>0.83965999999999996</v>
      </c>
      <c r="AO1990" s="31" t="s">
        <v>68</v>
      </c>
      <c r="AP1990" s="31"/>
      <c r="AQ1990" s="31"/>
      <c r="AR1990" s="31" t="s">
        <v>68</v>
      </c>
      <c r="AS1990" s="31"/>
      <c r="AT1990" s="31"/>
      <c r="AU1990" s="31" t="s">
        <v>16601</v>
      </c>
      <c r="AV1990" s="31" t="s">
        <v>16602</v>
      </c>
      <c r="AW1990" s="31">
        <v>1.83677</v>
      </c>
      <c r="AX1990" s="31" t="s">
        <v>68</v>
      </c>
      <c r="AY1990" s="31" t="s">
        <v>68</v>
      </c>
      <c r="AZ1990" s="3" t="s">
        <v>68</v>
      </c>
      <c r="BA1990" s="31" t="s">
        <v>60</v>
      </c>
      <c r="BB1990" s="31">
        <v>0</v>
      </c>
      <c r="BC1990" s="31" t="s">
        <v>60</v>
      </c>
      <c r="BD1990" s="31" t="s">
        <v>60</v>
      </c>
      <c r="BE1990" s="31" t="s">
        <v>60</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2111</v>
      </c>
      <c r="B1991" s="31" t="s">
        <v>16607</v>
      </c>
      <c r="C1991" s="31" t="s">
        <v>16608</v>
      </c>
      <c r="D1991" s="31" t="s">
        <v>1764</v>
      </c>
      <c r="E1991" s="31" t="s">
        <v>2123</v>
      </c>
      <c r="F1991" s="31" t="s">
        <v>72</v>
      </c>
      <c r="G1991" s="31">
        <v>5</v>
      </c>
      <c r="H1991" s="4">
        <v>45822</v>
      </c>
      <c r="I1991" s="4">
        <v>37231</v>
      </c>
      <c r="J1991" s="4" t="s">
        <v>60</v>
      </c>
      <c r="K1991" s="4">
        <v>45824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45827</v>
      </c>
      <c r="AE1991" s="4">
        <v>45828</v>
      </c>
      <c r="AF1991" s="4"/>
      <c r="AG1991" s="31" t="s">
        <v>119</v>
      </c>
      <c r="AH1991" s="31" t="s">
        <v>2124</v>
      </c>
      <c r="AI1991" s="31" t="s">
        <v>16157</v>
      </c>
      <c r="AJ1991" s="31" t="s">
        <v>74</v>
      </c>
      <c r="AK1991" s="31" t="s">
        <v>556</v>
      </c>
      <c r="AL1991" s="31" t="s">
        <v>1765</v>
      </c>
      <c r="AM1991" s="31" t="s">
        <v>1766</v>
      </c>
      <c r="AN1991" s="31">
        <v>8.1729999999999997E-2</v>
      </c>
      <c r="AO1991" s="31" t="s">
        <v>68</v>
      </c>
      <c r="AP1991" s="31"/>
      <c r="AQ1991" s="31"/>
      <c r="AR1991" s="31" t="s">
        <v>68</v>
      </c>
      <c r="AS1991" s="31"/>
      <c r="AT1991" s="31"/>
      <c r="AU1991" s="31" t="s">
        <v>16158</v>
      </c>
      <c r="AV1991" s="31" t="s">
        <v>16159</v>
      </c>
      <c r="AW1991" s="31">
        <v>0.17876</v>
      </c>
      <c r="AX1991" s="31" t="s">
        <v>16160</v>
      </c>
      <c r="AY1991" s="31" t="s">
        <v>16161</v>
      </c>
      <c r="AZ1991" s="3">
        <v>5</v>
      </c>
      <c r="BA1991" s="31" t="s">
        <v>213</v>
      </c>
      <c r="BB1991" s="31">
        <v>0</v>
      </c>
      <c r="BC1991" s="31" t="s">
        <v>60</v>
      </c>
      <c r="BD1991" s="31" t="s">
        <v>60</v>
      </c>
      <c r="BE1991" s="31" t="s">
        <v>2125</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2112</v>
      </c>
      <c r="B1992" s="31" t="s">
        <v>16609</v>
      </c>
      <c r="C1992" s="31" t="s">
        <v>16610</v>
      </c>
      <c r="D1992" s="31" t="s">
        <v>86</v>
      </c>
      <c r="E1992" s="31" t="s">
        <v>150</v>
      </c>
      <c r="F1992" s="31" t="s">
        <v>72</v>
      </c>
      <c r="G1992" s="31">
        <v>2545</v>
      </c>
      <c r="H1992" s="4">
        <v>45820</v>
      </c>
      <c r="I1992" s="4">
        <v>37231</v>
      </c>
      <c r="J1992" s="4" t="s">
        <v>60</v>
      </c>
      <c r="K1992" s="4">
        <v>45821</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45827</v>
      </c>
      <c r="AE1992" s="4">
        <v>45828</v>
      </c>
      <c r="AF1992" s="4"/>
      <c r="AG1992" s="31" t="s">
        <v>119</v>
      </c>
      <c r="AH1992" s="31" t="s">
        <v>152</v>
      </c>
      <c r="AI1992" s="31" t="s">
        <v>11649</v>
      </c>
      <c r="AJ1992" s="31" t="s">
        <v>74</v>
      </c>
      <c r="AK1992" s="31" t="s">
        <v>100</v>
      </c>
      <c r="AL1992" s="31" t="s">
        <v>153</v>
      </c>
      <c r="AM1992" s="31" t="s">
        <v>154</v>
      </c>
      <c r="AN1992" s="31">
        <v>61.084899999999998</v>
      </c>
      <c r="AO1992" s="31" t="s">
        <v>68</v>
      </c>
      <c r="AP1992" s="31"/>
      <c r="AQ1992" s="31"/>
      <c r="AR1992" s="31" t="s">
        <v>68</v>
      </c>
      <c r="AS1992" s="31"/>
      <c r="AT1992" s="31"/>
      <c r="AU1992" s="31" t="s">
        <v>155</v>
      </c>
      <c r="AV1992" s="31" t="s">
        <v>156</v>
      </c>
      <c r="AW1992" s="31">
        <v>133.58439999999999</v>
      </c>
      <c r="AX1992" s="31" t="s">
        <v>11650</v>
      </c>
      <c r="AY1992" s="31" t="s">
        <v>11651</v>
      </c>
      <c r="AZ1992" s="3">
        <v>2545</v>
      </c>
      <c r="BA1992" s="31" t="s">
        <v>60</v>
      </c>
      <c r="BB1992" s="31">
        <v>2545</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2113</v>
      </c>
      <c r="B1993" s="31" t="s">
        <v>16611</v>
      </c>
      <c r="C1993" s="31" t="s">
        <v>16612</v>
      </c>
      <c r="D1993" s="31" t="s">
        <v>86</v>
      </c>
      <c r="E1993" s="31" t="s">
        <v>192</v>
      </c>
      <c r="F1993" s="31" t="s">
        <v>72</v>
      </c>
      <c r="G1993" s="31">
        <v>24</v>
      </c>
      <c r="H1993" s="4">
        <v>45821</v>
      </c>
      <c r="I1993" s="4">
        <v>37231</v>
      </c>
      <c r="J1993" s="4" t="s">
        <v>60</v>
      </c>
      <c r="K1993" s="4">
        <v>45822</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45827</v>
      </c>
      <c r="AE1993" s="4">
        <v>45828</v>
      </c>
      <c r="AF1993" s="4"/>
      <c r="AG1993" s="31" t="s">
        <v>119</v>
      </c>
      <c r="AH1993" s="31" t="s">
        <v>6420</v>
      </c>
      <c r="AI1993" s="31" t="s">
        <v>16613</v>
      </c>
      <c r="AJ1993" s="31" t="s">
        <v>74</v>
      </c>
      <c r="AK1993" s="31" t="s">
        <v>100</v>
      </c>
      <c r="AL1993" s="31" t="s">
        <v>233</v>
      </c>
      <c r="AM1993" s="31" t="s">
        <v>234</v>
      </c>
      <c r="AN1993" s="31">
        <v>0.55367999999999995</v>
      </c>
      <c r="AO1993" s="31" t="s">
        <v>68</v>
      </c>
      <c r="AP1993" s="31"/>
      <c r="AQ1993" s="31"/>
      <c r="AR1993" s="31" t="s">
        <v>68</v>
      </c>
      <c r="AS1993" s="31"/>
      <c r="AT1993" s="31"/>
      <c r="AU1993" s="31" t="s">
        <v>16614</v>
      </c>
      <c r="AV1993" s="31" t="s">
        <v>16615</v>
      </c>
      <c r="AW1993" s="31">
        <v>1.2109700000000001</v>
      </c>
      <c r="AX1993" s="31" t="s">
        <v>16581</v>
      </c>
      <c r="AY1993" s="31" t="s">
        <v>16582</v>
      </c>
      <c r="AZ1993" s="3">
        <v>24</v>
      </c>
      <c r="BA1993" s="31" t="s">
        <v>60</v>
      </c>
      <c r="BB1993" s="31">
        <v>24</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2115</v>
      </c>
      <c r="B1994" s="31" t="s">
        <v>16616</v>
      </c>
      <c r="C1994" s="31" t="s">
        <v>16617</v>
      </c>
      <c r="D1994" s="31" t="s">
        <v>86</v>
      </c>
      <c r="E1994" s="31" t="s">
        <v>192</v>
      </c>
      <c r="F1994" s="31" t="s">
        <v>72</v>
      </c>
      <c r="G1994" s="31">
        <v>12</v>
      </c>
      <c r="H1994" s="4">
        <v>45820</v>
      </c>
      <c r="I1994" s="4">
        <v>37231</v>
      </c>
      <c r="J1994" s="4" t="s">
        <v>60</v>
      </c>
      <c r="K1994" s="4">
        <v>45821</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45827</v>
      </c>
      <c r="AE1994" s="4">
        <v>45828</v>
      </c>
      <c r="AF1994" s="4"/>
      <c r="AG1994" s="31" t="s">
        <v>119</v>
      </c>
      <c r="AH1994" s="31" t="s">
        <v>6420</v>
      </c>
      <c r="AI1994" s="31" t="s">
        <v>16580</v>
      </c>
      <c r="AJ1994" s="31" t="s">
        <v>74</v>
      </c>
      <c r="AK1994" s="31" t="s">
        <v>100</v>
      </c>
      <c r="AL1994" s="31" t="s">
        <v>233</v>
      </c>
      <c r="AM1994" s="31" t="s">
        <v>234</v>
      </c>
      <c r="AN1994" s="31">
        <v>0.33084999999999998</v>
      </c>
      <c r="AO1994" s="31" t="s">
        <v>68</v>
      </c>
      <c r="AP1994" s="31"/>
      <c r="AQ1994" s="31"/>
      <c r="AR1994" s="31" t="s">
        <v>68</v>
      </c>
      <c r="AS1994" s="31"/>
      <c r="AT1994" s="31"/>
      <c r="AU1994" s="31" t="s">
        <v>217</v>
      </c>
      <c r="AV1994" s="31" t="s">
        <v>218</v>
      </c>
      <c r="AW1994" s="31">
        <v>0.72350999999999999</v>
      </c>
      <c r="AX1994" s="31" t="s">
        <v>16581</v>
      </c>
      <c r="AY1994" s="31" t="s">
        <v>16582</v>
      </c>
      <c r="AZ1994" s="3">
        <v>12</v>
      </c>
      <c r="BA1994" s="31" t="s">
        <v>60</v>
      </c>
      <c r="BB1994" s="31">
        <v>12</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2119</v>
      </c>
      <c r="B1995" s="31" t="s">
        <v>6792</v>
      </c>
      <c r="C1995" s="31" t="s">
        <v>6793</v>
      </c>
      <c r="D1995" s="31" t="s">
        <v>272</v>
      </c>
      <c r="E1995" s="31" t="s">
        <v>342</v>
      </c>
      <c r="F1995" s="31" t="s">
        <v>59</v>
      </c>
      <c r="G1995" s="31">
        <v>48</v>
      </c>
      <c r="H1995" s="4">
        <v>45818</v>
      </c>
      <c r="I1995" s="4">
        <v>45814</v>
      </c>
      <c r="J1995" s="4">
        <v>45814</v>
      </c>
      <c r="K1995" s="4">
        <v>45819</v>
      </c>
      <c r="L1995" s="4">
        <v>45819.689062500001</v>
      </c>
      <c r="M1995" s="4">
        <v>45820</v>
      </c>
      <c r="N1995" s="4">
        <v>45820.306504629632</v>
      </c>
      <c r="O1995" s="4" t="s">
        <v>60</v>
      </c>
      <c r="P1995" s="4" t="s">
        <v>60</v>
      </c>
      <c r="Q1995" s="4" t="s">
        <v>60</v>
      </c>
      <c r="R1995" s="4" t="s">
        <v>60</v>
      </c>
      <c r="S1995" s="4" t="s">
        <v>60</v>
      </c>
      <c r="T1995" s="4">
        <v>45824</v>
      </c>
      <c r="U1995" s="4"/>
      <c r="V1995" s="4"/>
      <c r="W1995" s="4">
        <v>45825</v>
      </c>
      <c r="X1995" s="4"/>
      <c r="Y1995" s="4" t="s">
        <v>60</v>
      </c>
      <c r="Z1995" s="4">
        <v>45825</v>
      </c>
      <c r="AA1995" s="4"/>
      <c r="AB1995" s="4" t="s">
        <v>60</v>
      </c>
      <c r="AC1995" s="4">
        <v>45826</v>
      </c>
      <c r="AD1995" s="4">
        <v>45827</v>
      </c>
      <c r="AE1995" s="4">
        <v>45828</v>
      </c>
      <c r="AF1995" s="4"/>
      <c r="AG1995" s="31" t="s">
        <v>242</v>
      </c>
      <c r="AH1995" s="31" t="s">
        <v>1242</v>
      </c>
      <c r="AI1995" s="31" t="s">
        <v>6794</v>
      </c>
      <c r="AJ1995" s="31" t="s">
        <v>1243</v>
      </c>
      <c r="AK1995" s="31" t="s">
        <v>100</v>
      </c>
      <c r="AL1995" s="31" t="s">
        <v>348</v>
      </c>
      <c r="AM1995" s="31" t="s">
        <v>349</v>
      </c>
      <c r="AN1995" s="31">
        <v>0.85775999999999997</v>
      </c>
      <c r="AO1995" s="31" t="s">
        <v>68</v>
      </c>
      <c r="AP1995" s="31"/>
      <c r="AQ1995" s="31"/>
      <c r="AR1995" s="31" t="s">
        <v>68</v>
      </c>
      <c r="AS1995" s="31"/>
      <c r="AT1995" s="31"/>
      <c r="AU1995" s="31" t="s">
        <v>6795</v>
      </c>
      <c r="AV1995" s="31" t="s">
        <v>6796</v>
      </c>
      <c r="AW1995" s="31">
        <v>3.7515100000000001</v>
      </c>
      <c r="AX1995" s="31" t="s">
        <v>6797</v>
      </c>
      <c r="AY1995" s="31" t="s">
        <v>6798</v>
      </c>
      <c r="AZ1995" s="3">
        <v>48</v>
      </c>
      <c r="BA1995" s="31" t="s">
        <v>60</v>
      </c>
      <c r="BB1995" s="31">
        <v>48</v>
      </c>
      <c r="BC1995" s="31" t="s">
        <v>60</v>
      </c>
      <c r="BD1995" s="31" t="s">
        <v>60</v>
      </c>
      <c r="BE1995" s="31" t="s">
        <v>60</v>
      </c>
      <c r="BF1995" s="36" t="str">
        <f>IFERROR(VLOOKUP(Data_Power_app[[#This Row],[PRO ODER]],'Result'!H:J,3,0),"")</f>
        <v>LAMINATION 5</v>
      </c>
      <c r="BG1995" s="13" t="str">
        <f>IFERROR(VLOOKUP(Data_Power_app[[#This Row],[PRO ODER]]&amp;"LAM",'Real Time'!A:E,4,0),"")</f>
        <v>ML-01</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6" spans="1:60" x14ac:dyDescent="0.25">
      <c r="A1996" s="28">
        <v>2120</v>
      </c>
      <c r="B1996" s="31" t="s">
        <v>8237</v>
      </c>
      <c r="C1996" s="31" t="s">
        <v>7824</v>
      </c>
      <c r="D1996" s="31" t="s">
        <v>86</v>
      </c>
      <c r="E1996" s="31" t="s">
        <v>192</v>
      </c>
      <c r="F1996" s="31" t="s">
        <v>59</v>
      </c>
      <c r="G1996" s="31">
        <v>242</v>
      </c>
      <c r="H1996" s="4">
        <v>45818</v>
      </c>
      <c r="I1996" s="4">
        <v>45815</v>
      </c>
      <c r="J1996" s="4">
        <v>45815</v>
      </c>
      <c r="K1996" s="4">
        <v>45819</v>
      </c>
      <c r="L1996" s="4">
        <v>45817.840173611112</v>
      </c>
      <c r="M1996" s="4">
        <v>45820</v>
      </c>
      <c r="N1996" s="4">
        <v>45817.178668981483</v>
      </c>
      <c r="O1996" s="4" t="s">
        <v>60</v>
      </c>
      <c r="P1996" s="4" t="s">
        <v>60</v>
      </c>
      <c r="Q1996" s="4" t="s">
        <v>60</v>
      </c>
      <c r="R1996" s="4" t="s">
        <v>60</v>
      </c>
      <c r="S1996" s="4" t="s">
        <v>60</v>
      </c>
      <c r="T1996" s="4">
        <v>45822</v>
      </c>
      <c r="U1996" s="4">
        <v>45818.620370370372</v>
      </c>
      <c r="V1996" s="4">
        <v>45818.148009259261</v>
      </c>
      <c r="W1996" s="4">
        <v>45824</v>
      </c>
      <c r="X1996" s="4"/>
      <c r="Y1996" s="4" t="s">
        <v>60</v>
      </c>
      <c r="Z1996" s="4">
        <v>45825</v>
      </c>
      <c r="AA1996" s="4"/>
      <c r="AB1996" s="4" t="s">
        <v>60</v>
      </c>
      <c r="AC1996" s="4">
        <v>45826</v>
      </c>
      <c r="AD1996" s="4">
        <v>45827</v>
      </c>
      <c r="AE1996" s="4">
        <v>45828</v>
      </c>
      <c r="AF1996" s="4"/>
      <c r="AG1996" s="31" t="s">
        <v>312</v>
      </c>
      <c r="AH1996" s="31" t="s">
        <v>193</v>
      </c>
      <c r="AI1996" s="31" t="s">
        <v>1569</v>
      </c>
      <c r="AJ1996" s="31" t="s">
        <v>194</v>
      </c>
      <c r="AK1996" s="31" t="s">
        <v>100</v>
      </c>
      <c r="AL1996" s="31" t="s">
        <v>195</v>
      </c>
      <c r="AM1996" s="31" t="s">
        <v>196</v>
      </c>
      <c r="AN1996" s="31">
        <v>8.5555000000000003</v>
      </c>
      <c r="AO1996" s="31" t="s">
        <v>68</v>
      </c>
      <c r="AP1996" s="31"/>
      <c r="AQ1996" s="31"/>
      <c r="AR1996" s="31" t="s">
        <v>68</v>
      </c>
      <c r="AS1996" s="31"/>
      <c r="AT1996" s="31"/>
      <c r="AU1996" s="31" t="s">
        <v>1570</v>
      </c>
      <c r="AV1996" s="31" t="s">
        <v>1571</v>
      </c>
      <c r="AW1996" s="31">
        <v>18.710180000000001</v>
      </c>
      <c r="AX1996" s="31" t="s">
        <v>1572</v>
      </c>
      <c r="AY1996" s="31" t="s">
        <v>1573</v>
      </c>
      <c r="AZ1996" s="3">
        <v>242</v>
      </c>
      <c r="BA1996" s="31" t="s">
        <v>60</v>
      </c>
      <c r="BB1996" s="31">
        <v>242</v>
      </c>
      <c r="BC1996" s="31" t="s">
        <v>60</v>
      </c>
      <c r="BD1996" s="31" t="s">
        <v>60</v>
      </c>
      <c r="BE1996" s="31" t="s">
        <v>60</v>
      </c>
      <c r="BF1996" s="36" t="str">
        <f>IFERROR(VLOOKUP(Data_Power_app[[#This Row],[PRO ODER]],'Result'!H:J,3,0),"")</f>
        <v>LAMINATION 7</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7" spans="1:60" x14ac:dyDescent="0.25">
      <c r="A1997" s="28">
        <v>2122</v>
      </c>
      <c r="B1997" s="31" t="s">
        <v>9962</v>
      </c>
      <c r="C1997" s="31" t="s">
        <v>9963</v>
      </c>
      <c r="D1997" s="31" t="s">
        <v>75</v>
      </c>
      <c r="E1997" s="31" t="s">
        <v>255</v>
      </c>
      <c r="F1997" s="31" t="s">
        <v>59</v>
      </c>
      <c r="G1997" s="31">
        <v>200</v>
      </c>
      <c r="H1997" s="4">
        <v>45818</v>
      </c>
      <c r="I1997" s="4">
        <v>45817</v>
      </c>
      <c r="J1997" s="4">
        <v>45817</v>
      </c>
      <c r="K1997" s="4">
        <v>45819</v>
      </c>
      <c r="L1997" s="4">
        <v>45818.644594907404</v>
      </c>
      <c r="M1997" s="4">
        <v>45820</v>
      </c>
      <c r="N1997" s="4">
        <v>45818.179803240739</v>
      </c>
      <c r="O1997" s="4" t="s">
        <v>60</v>
      </c>
      <c r="P1997" s="4" t="s">
        <v>60</v>
      </c>
      <c r="Q1997" s="4" t="s">
        <v>60</v>
      </c>
      <c r="R1997" s="4" t="s">
        <v>60</v>
      </c>
      <c r="S1997" s="4" t="s">
        <v>60</v>
      </c>
      <c r="T1997" s="4">
        <v>45824</v>
      </c>
      <c r="U1997" s="4">
        <v>45819.952233796299</v>
      </c>
      <c r="V1997" s="4"/>
      <c r="W1997" s="4">
        <v>45825</v>
      </c>
      <c r="X1997" s="4"/>
      <c r="Y1997" s="4" t="s">
        <v>60</v>
      </c>
      <c r="Z1997" s="4">
        <v>45825</v>
      </c>
      <c r="AA1997" s="4"/>
      <c r="AB1997" s="4" t="s">
        <v>60</v>
      </c>
      <c r="AC1997" s="4">
        <v>45826</v>
      </c>
      <c r="AD1997" s="4">
        <v>45827</v>
      </c>
      <c r="AE1997" s="4">
        <v>45828</v>
      </c>
      <c r="AF1997" s="4"/>
      <c r="AG1997" s="31" t="s">
        <v>242</v>
      </c>
      <c r="AH1997" s="31" t="s">
        <v>851</v>
      </c>
      <c r="AI1997" s="31" t="s">
        <v>9915</v>
      </c>
      <c r="AJ1997" s="31" t="s">
        <v>852</v>
      </c>
      <c r="AK1997" s="31" t="s">
        <v>100</v>
      </c>
      <c r="AL1997" s="31" t="s">
        <v>853</v>
      </c>
      <c r="AM1997" s="31" t="s">
        <v>854</v>
      </c>
      <c r="AN1997" s="31">
        <v>7.1562999999999999</v>
      </c>
      <c r="AO1997" s="31" t="s">
        <v>68</v>
      </c>
      <c r="AP1997" s="31"/>
      <c r="AQ1997" s="31"/>
      <c r="AR1997" s="31" t="s">
        <v>68</v>
      </c>
      <c r="AS1997" s="31"/>
      <c r="AT1997" s="31"/>
      <c r="AU1997" s="31" t="s">
        <v>9916</v>
      </c>
      <c r="AV1997" s="31" t="s">
        <v>9917</v>
      </c>
      <c r="AW1997" s="31">
        <v>15.64964</v>
      </c>
      <c r="AX1997" s="31" t="s">
        <v>11683</v>
      </c>
      <c r="AY1997" s="31" t="s">
        <v>11684</v>
      </c>
      <c r="AZ1997" s="3">
        <v>170</v>
      </c>
      <c r="BA1997" s="31" t="s">
        <v>60</v>
      </c>
      <c r="BB1997" s="31">
        <v>200</v>
      </c>
      <c r="BC1997" s="31" t="s">
        <v>60</v>
      </c>
      <c r="BD1997" s="31" t="s">
        <v>60</v>
      </c>
      <c r="BE1997" s="31" t="s">
        <v>60</v>
      </c>
      <c r="BF1997" s="36" t="str">
        <f>IFERROR(VLOOKUP(Data_Power_app[[#This Row],[PRO ODER]],'Result'!H:J,3,0),"")</f>
        <v>LAMINATION 6</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2123</v>
      </c>
      <c r="B1998" s="31" t="s">
        <v>9964</v>
      </c>
      <c r="C1998" s="31" t="s">
        <v>9965</v>
      </c>
      <c r="D1998" s="31" t="s">
        <v>75</v>
      </c>
      <c r="E1998" s="31" t="s">
        <v>255</v>
      </c>
      <c r="F1998" s="31" t="s">
        <v>59</v>
      </c>
      <c r="G1998" s="31">
        <v>427</v>
      </c>
      <c r="H1998" s="4">
        <v>45818</v>
      </c>
      <c r="I1998" s="4">
        <v>45817</v>
      </c>
      <c r="J1998" s="4">
        <v>45817</v>
      </c>
      <c r="K1998" s="4">
        <v>45819</v>
      </c>
      <c r="L1998" s="4">
        <v>45818.644675925927</v>
      </c>
      <c r="M1998" s="4">
        <v>45820</v>
      </c>
      <c r="N1998" s="4">
        <v>45818.179930555554</v>
      </c>
      <c r="O1998" s="4" t="s">
        <v>60</v>
      </c>
      <c r="P1998" s="4" t="s">
        <v>60</v>
      </c>
      <c r="Q1998" s="4" t="s">
        <v>60</v>
      </c>
      <c r="R1998" s="4" t="s">
        <v>60</v>
      </c>
      <c r="S1998" s="4" t="s">
        <v>60</v>
      </c>
      <c r="T1998" s="4">
        <v>45824</v>
      </c>
      <c r="U1998" s="4">
        <v>45819.952349537038</v>
      </c>
      <c r="V1998" s="4"/>
      <c r="W1998" s="4">
        <v>45825</v>
      </c>
      <c r="X1998" s="4"/>
      <c r="Y1998" s="4" t="s">
        <v>60</v>
      </c>
      <c r="Z1998" s="4">
        <v>45825</v>
      </c>
      <c r="AA1998" s="4"/>
      <c r="AB1998" s="4" t="s">
        <v>60</v>
      </c>
      <c r="AC1998" s="4">
        <v>45826</v>
      </c>
      <c r="AD1998" s="4">
        <v>45827</v>
      </c>
      <c r="AE1998" s="4">
        <v>45828</v>
      </c>
      <c r="AF1998" s="4"/>
      <c r="AG1998" s="31" t="s">
        <v>242</v>
      </c>
      <c r="AH1998" s="31" t="s">
        <v>851</v>
      </c>
      <c r="AI1998" s="31" t="s">
        <v>9915</v>
      </c>
      <c r="AJ1998" s="31" t="s">
        <v>852</v>
      </c>
      <c r="AK1998" s="31" t="s">
        <v>100</v>
      </c>
      <c r="AL1998" s="31" t="s">
        <v>853</v>
      </c>
      <c r="AM1998" s="31" t="s">
        <v>854</v>
      </c>
      <c r="AN1998" s="31">
        <v>15.54185</v>
      </c>
      <c r="AO1998" s="31" t="s">
        <v>68</v>
      </c>
      <c r="AP1998" s="31"/>
      <c r="AQ1998" s="31"/>
      <c r="AR1998" s="31" t="s">
        <v>68</v>
      </c>
      <c r="AS1998" s="31"/>
      <c r="AT1998" s="31"/>
      <c r="AU1998" s="31" t="s">
        <v>9916</v>
      </c>
      <c r="AV1998" s="31" t="s">
        <v>9917</v>
      </c>
      <c r="AW1998" s="31">
        <v>33.986939999999997</v>
      </c>
      <c r="AX1998" s="31" t="s">
        <v>11683</v>
      </c>
      <c r="AY1998" s="31" t="s">
        <v>11684</v>
      </c>
      <c r="AZ1998" s="3">
        <v>392</v>
      </c>
      <c r="BA1998" s="31" t="s">
        <v>60</v>
      </c>
      <c r="BB1998" s="31">
        <v>427</v>
      </c>
      <c r="BC1998" s="31" t="s">
        <v>60</v>
      </c>
      <c r="BD1998" s="31" t="s">
        <v>60</v>
      </c>
      <c r="BE1998" s="31" t="s">
        <v>60</v>
      </c>
      <c r="BF1998" s="36" t="str">
        <f>IFERROR(VLOOKUP(Data_Power_app[[#This Row],[PRO ODER]],'Result'!H:J,3,0),"")</f>
        <v>LAMINATION 6</v>
      </c>
      <c r="BG1998" s="13" t="str">
        <f>IFERROR(VLOOKUP(Data_Power_app[[#This Row],[PRO ODER]]&amp;"LAM",'Real Time'!A:E,4,0),"")</f>
        <v>ML-04</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2124</v>
      </c>
      <c r="B1999" s="31" t="s">
        <v>9966</v>
      </c>
      <c r="C1999" s="31" t="s">
        <v>9967</v>
      </c>
      <c r="D1999" s="31" t="s">
        <v>75</v>
      </c>
      <c r="E1999" s="31" t="s">
        <v>255</v>
      </c>
      <c r="F1999" s="31" t="s">
        <v>59</v>
      </c>
      <c r="G1999" s="31">
        <v>116</v>
      </c>
      <c r="H1999" s="4">
        <v>45818</v>
      </c>
      <c r="I1999" s="4">
        <v>45817</v>
      </c>
      <c r="J1999" s="4">
        <v>45817</v>
      </c>
      <c r="K1999" s="4">
        <v>45819</v>
      </c>
      <c r="L1999" s="4">
        <v>45818.673368055555</v>
      </c>
      <c r="M1999" s="4">
        <v>45820</v>
      </c>
      <c r="N1999" s="4">
        <v>45818.23810185185</v>
      </c>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242</v>
      </c>
      <c r="AH1999" s="31" t="s">
        <v>851</v>
      </c>
      <c r="AI1999" s="31" t="s">
        <v>9968</v>
      </c>
      <c r="AJ1999" s="31" t="s">
        <v>852</v>
      </c>
      <c r="AK1999" s="31" t="s">
        <v>177</v>
      </c>
      <c r="AL1999" s="31" t="s">
        <v>853</v>
      </c>
      <c r="AM1999" s="31" t="s">
        <v>854</v>
      </c>
      <c r="AN1999" s="31">
        <v>3.4654799999999999</v>
      </c>
      <c r="AO1999" s="31" t="s">
        <v>68</v>
      </c>
      <c r="AP1999" s="31"/>
      <c r="AQ1999" s="31"/>
      <c r="AR1999" s="31" t="s">
        <v>68</v>
      </c>
      <c r="AS1999" s="31"/>
      <c r="AT1999" s="31"/>
      <c r="AU1999" s="31" t="s">
        <v>9948</v>
      </c>
      <c r="AV1999" s="31" t="s">
        <v>9949</v>
      </c>
      <c r="AW1999" s="31">
        <v>7.5786300000000004</v>
      </c>
      <c r="AX1999" s="31" t="s">
        <v>11691</v>
      </c>
      <c r="AY1999" s="31" t="s">
        <v>11692</v>
      </c>
      <c r="AZ1999" s="3">
        <v>96</v>
      </c>
      <c r="BA1999" s="31" t="s">
        <v>60</v>
      </c>
      <c r="BB1999" s="31">
        <v>116</v>
      </c>
      <c r="BC1999" s="31" t="s">
        <v>60</v>
      </c>
      <c r="BD1999" s="31" t="s">
        <v>60</v>
      </c>
      <c r="BE1999" s="31" t="s">
        <v>60</v>
      </c>
      <c r="BF1999" s="36" t="str">
        <f>IFERROR(VLOOKUP(Data_Power_app[[#This Row],[PRO ODER]],'Result'!H:J,3,0),"")</f>
        <v>LAMINATION 6</v>
      </c>
      <c r="BG1999" s="13" t="str">
        <f>IFERROR(VLOOKUP(Data_Power_app[[#This Row],[PRO ODER]]&amp;"LAM",'Real Time'!A:E,4,0),"")</f>
        <v>ML-04</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2125</v>
      </c>
      <c r="B2000" s="31" t="s">
        <v>9969</v>
      </c>
      <c r="C2000" s="31" t="s">
        <v>9970</v>
      </c>
      <c r="D2000" s="31" t="s">
        <v>75</v>
      </c>
      <c r="E2000" s="31" t="s">
        <v>255</v>
      </c>
      <c r="F2000" s="31" t="s">
        <v>59</v>
      </c>
      <c r="G2000" s="31">
        <v>152</v>
      </c>
      <c r="H2000" s="4">
        <v>45818</v>
      </c>
      <c r="I2000" s="4">
        <v>45817</v>
      </c>
      <c r="J2000" s="4">
        <v>45817</v>
      </c>
      <c r="K2000" s="4">
        <v>45819</v>
      </c>
      <c r="L2000" s="4">
        <v>45818.674074074072</v>
      </c>
      <c r="M2000" s="4">
        <v>45820</v>
      </c>
      <c r="N2000" s="4">
        <v>45818.238229166665</v>
      </c>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242</v>
      </c>
      <c r="AH2000" s="31" t="s">
        <v>851</v>
      </c>
      <c r="AI2000" s="31" t="s">
        <v>9968</v>
      </c>
      <c r="AJ2000" s="31" t="s">
        <v>852</v>
      </c>
      <c r="AK2000" s="31" t="s">
        <v>177</v>
      </c>
      <c r="AL2000" s="31" t="s">
        <v>853</v>
      </c>
      <c r="AM2000" s="31" t="s">
        <v>854</v>
      </c>
      <c r="AN2000" s="31">
        <v>4.7660999999999998</v>
      </c>
      <c r="AO2000" s="31" t="s">
        <v>68</v>
      </c>
      <c r="AP2000" s="31"/>
      <c r="AQ2000" s="31"/>
      <c r="AR2000" s="31" t="s">
        <v>68</v>
      </c>
      <c r="AS2000" s="31"/>
      <c r="AT2000" s="31"/>
      <c r="AU2000" s="31" t="s">
        <v>9948</v>
      </c>
      <c r="AV2000" s="31" t="s">
        <v>9949</v>
      </c>
      <c r="AW2000" s="31">
        <v>10.422980000000001</v>
      </c>
      <c r="AX2000" s="31" t="s">
        <v>11691</v>
      </c>
      <c r="AY2000" s="31" t="s">
        <v>11692</v>
      </c>
      <c r="AZ2000" s="3">
        <v>93</v>
      </c>
      <c r="BA2000" s="31" t="s">
        <v>60</v>
      </c>
      <c r="BB2000" s="31">
        <v>152</v>
      </c>
      <c r="BC2000" s="31" t="s">
        <v>60</v>
      </c>
      <c r="BD2000" s="31" t="s">
        <v>60</v>
      </c>
      <c r="BE2000" s="31" t="s">
        <v>60</v>
      </c>
      <c r="BF2000" s="36" t="str">
        <f>IFERROR(VLOOKUP(Data_Power_app[[#This Row],[PRO ODER]],'Result'!H:J,3,0),"")</f>
        <v>LAMINATION 6</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2126</v>
      </c>
      <c r="B2001" s="31" t="s">
        <v>9971</v>
      </c>
      <c r="C2001" s="31" t="s">
        <v>9972</v>
      </c>
      <c r="D2001" s="31" t="s">
        <v>75</v>
      </c>
      <c r="E2001" s="31" t="s">
        <v>255</v>
      </c>
      <c r="F2001" s="31" t="s">
        <v>59</v>
      </c>
      <c r="G2001" s="31">
        <v>154</v>
      </c>
      <c r="H2001" s="4">
        <v>45818</v>
      </c>
      <c r="I2001" s="4">
        <v>45817</v>
      </c>
      <c r="J2001" s="4">
        <v>45817</v>
      </c>
      <c r="K2001" s="4">
        <v>45819</v>
      </c>
      <c r="L2001" s="4">
        <v>45818.674131944441</v>
      </c>
      <c r="M2001" s="4">
        <v>45820</v>
      </c>
      <c r="N2001" s="4">
        <v>45818.238182870373</v>
      </c>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242</v>
      </c>
      <c r="AH2001" s="31" t="s">
        <v>851</v>
      </c>
      <c r="AI2001" s="31" t="s">
        <v>9968</v>
      </c>
      <c r="AJ2001" s="31" t="s">
        <v>852</v>
      </c>
      <c r="AK2001" s="31" t="s">
        <v>177</v>
      </c>
      <c r="AL2001" s="31" t="s">
        <v>853</v>
      </c>
      <c r="AM2001" s="31" t="s">
        <v>854</v>
      </c>
      <c r="AN2001" s="31">
        <v>4.61599</v>
      </c>
      <c r="AO2001" s="31" t="s">
        <v>68</v>
      </c>
      <c r="AP2001" s="31"/>
      <c r="AQ2001" s="31"/>
      <c r="AR2001" s="31" t="s">
        <v>68</v>
      </c>
      <c r="AS2001" s="31"/>
      <c r="AT2001" s="31"/>
      <c r="AU2001" s="31" t="s">
        <v>9948</v>
      </c>
      <c r="AV2001" s="31" t="s">
        <v>9949</v>
      </c>
      <c r="AW2001" s="31">
        <v>10.094720000000001</v>
      </c>
      <c r="AX2001" s="31" t="s">
        <v>11691</v>
      </c>
      <c r="AY2001" s="31" t="s">
        <v>11692</v>
      </c>
      <c r="AZ2001" s="3">
        <v>142</v>
      </c>
      <c r="BA2001" s="31" t="s">
        <v>60</v>
      </c>
      <c r="BB2001" s="31">
        <v>154</v>
      </c>
      <c r="BC2001" s="31" t="s">
        <v>60</v>
      </c>
      <c r="BD2001" s="31" t="s">
        <v>60</v>
      </c>
      <c r="BE2001" s="31" t="s">
        <v>60</v>
      </c>
      <c r="BF2001" s="36" t="str">
        <f>IFERROR(VLOOKUP(Data_Power_app[[#This Row],[PRO ODER]],'Result'!H:J,3,0),"")</f>
        <v>LAMINATION 6</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2127</v>
      </c>
      <c r="B2002" s="31" t="s">
        <v>9973</v>
      </c>
      <c r="C2002" s="31" t="s">
        <v>9974</v>
      </c>
      <c r="D2002" s="31" t="s">
        <v>75</v>
      </c>
      <c r="E2002" s="31" t="s">
        <v>255</v>
      </c>
      <c r="F2002" s="31" t="s">
        <v>59</v>
      </c>
      <c r="G2002" s="31">
        <v>190</v>
      </c>
      <c r="H2002" s="4">
        <v>45818</v>
      </c>
      <c r="I2002" s="4">
        <v>45817</v>
      </c>
      <c r="J2002" s="4">
        <v>45817</v>
      </c>
      <c r="K2002" s="4">
        <v>45819</v>
      </c>
      <c r="L2002" s="4">
        <v>45818.674189814818</v>
      </c>
      <c r="M2002" s="4">
        <v>45820</v>
      </c>
      <c r="N2002" s="4">
        <v>45818.238136574073</v>
      </c>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242</v>
      </c>
      <c r="AH2002" s="31" t="s">
        <v>851</v>
      </c>
      <c r="AI2002" s="31" t="s">
        <v>9968</v>
      </c>
      <c r="AJ2002" s="31" t="s">
        <v>852</v>
      </c>
      <c r="AK2002" s="31" t="s">
        <v>177</v>
      </c>
      <c r="AL2002" s="31" t="s">
        <v>853</v>
      </c>
      <c r="AM2002" s="31" t="s">
        <v>854</v>
      </c>
      <c r="AN2002" s="31">
        <v>5.75387</v>
      </c>
      <c r="AO2002" s="31" t="s">
        <v>68</v>
      </c>
      <c r="AP2002" s="31"/>
      <c r="AQ2002" s="31"/>
      <c r="AR2002" s="31" t="s">
        <v>68</v>
      </c>
      <c r="AS2002" s="31"/>
      <c r="AT2002" s="31"/>
      <c r="AU2002" s="31" t="s">
        <v>9948</v>
      </c>
      <c r="AV2002" s="31" t="s">
        <v>9949</v>
      </c>
      <c r="AW2002" s="31">
        <v>12.583170000000001</v>
      </c>
      <c r="AX2002" s="31" t="s">
        <v>11691</v>
      </c>
      <c r="AY2002" s="31" t="s">
        <v>11692</v>
      </c>
      <c r="AZ2002" s="3">
        <v>157</v>
      </c>
      <c r="BA2002" s="31" t="s">
        <v>60</v>
      </c>
      <c r="BB2002" s="31">
        <v>190</v>
      </c>
      <c r="BC2002" s="31" t="s">
        <v>60</v>
      </c>
      <c r="BD2002" s="31" t="s">
        <v>60</v>
      </c>
      <c r="BE2002" s="31" t="s">
        <v>60</v>
      </c>
      <c r="BF2002" s="36" t="str">
        <f>IFERROR(VLOOKUP(Data_Power_app[[#This Row],[PRO ODER]],'Result'!H:J,3,0),"")</f>
        <v>LAMINATION 6</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2128</v>
      </c>
      <c r="B2003" s="31" t="s">
        <v>16618</v>
      </c>
      <c r="C2003" s="31" t="s">
        <v>16619</v>
      </c>
      <c r="D2003" s="31" t="s">
        <v>4416</v>
      </c>
      <c r="E2003" s="31" t="s">
        <v>273</v>
      </c>
      <c r="F2003" s="31" t="s">
        <v>59</v>
      </c>
      <c r="G2003" s="31">
        <v>170</v>
      </c>
      <c r="H2003" s="4">
        <v>45818</v>
      </c>
      <c r="I2003" s="4">
        <v>37231</v>
      </c>
      <c r="J2003" s="4" t="s">
        <v>60</v>
      </c>
      <c r="K2003" s="4">
        <v>45819</v>
      </c>
      <c r="L2003" s="4"/>
      <c r="M2003" s="4">
        <v>45820</v>
      </c>
      <c r="N2003" s="4"/>
      <c r="O2003" s="4" t="s">
        <v>60</v>
      </c>
      <c r="P2003" s="4" t="s">
        <v>60</v>
      </c>
      <c r="Q2003" s="4" t="s">
        <v>60</v>
      </c>
      <c r="R2003" s="4" t="s">
        <v>60</v>
      </c>
      <c r="S2003" s="4" t="s">
        <v>60</v>
      </c>
      <c r="T2003" s="4">
        <v>45821</v>
      </c>
      <c r="U2003" s="4"/>
      <c r="V2003" s="4"/>
      <c r="W2003" s="4">
        <v>45822</v>
      </c>
      <c r="X2003" s="4"/>
      <c r="Y2003" s="4" t="s">
        <v>60</v>
      </c>
      <c r="Z2003" s="4">
        <v>45824</v>
      </c>
      <c r="AA2003" s="4"/>
      <c r="AB2003" s="4" t="s">
        <v>60</v>
      </c>
      <c r="AC2003" s="4">
        <v>45825</v>
      </c>
      <c r="AD2003" s="4">
        <v>45827</v>
      </c>
      <c r="AE2003" s="4">
        <v>45828</v>
      </c>
      <c r="AF2003" s="4"/>
      <c r="AG2003" s="31" t="s">
        <v>119</v>
      </c>
      <c r="AH2003" s="31" t="s">
        <v>4417</v>
      </c>
      <c r="AI2003" s="31" t="s">
        <v>4418</v>
      </c>
      <c r="AJ2003" s="31" t="s">
        <v>4419</v>
      </c>
      <c r="AK2003" s="31" t="s">
        <v>100</v>
      </c>
      <c r="AL2003" s="31" t="s">
        <v>4420</v>
      </c>
      <c r="AM2003" s="31" t="s">
        <v>4421</v>
      </c>
      <c r="AN2003" s="31">
        <v>5.1958700000000002</v>
      </c>
      <c r="AO2003" s="31" t="s">
        <v>4422</v>
      </c>
      <c r="AP2003" s="31" t="s">
        <v>4423</v>
      </c>
      <c r="AQ2003" s="31">
        <v>4.3178599999999996</v>
      </c>
      <c r="AR2003" s="31" t="s">
        <v>68</v>
      </c>
      <c r="AS2003" s="31"/>
      <c r="AT2003" s="31"/>
      <c r="AU2003" s="31" t="s">
        <v>4424</v>
      </c>
      <c r="AV2003" s="31" t="s">
        <v>4425</v>
      </c>
      <c r="AW2003" s="31">
        <v>16.053260000000002</v>
      </c>
      <c r="AX2003" s="31" t="s">
        <v>4426</v>
      </c>
      <c r="AY2003" s="31" t="s">
        <v>4427</v>
      </c>
      <c r="AZ2003" s="3">
        <v>170</v>
      </c>
      <c r="BA2003" s="31" t="s">
        <v>60</v>
      </c>
      <c r="BB2003" s="31">
        <v>170</v>
      </c>
      <c r="BC2003" s="31" t="s">
        <v>60</v>
      </c>
      <c r="BD2003" s="31" t="s">
        <v>60</v>
      </c>
      <c r="BE2003" s="31" t="s">
        <v>60</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2129</v>
      </c>
      <c r="B2004" s="31" t="s">
        <v>4428</v>
      </c>
      <c r="C2004" s="31" t="s">
        <v>4429</v>
      </c>
      <c r="D2004" s="31" t="s">
        <v>4416</v>
      </c>
      <c r="E2004" s="31" t="s">
        <v>273</v>
      </c>
      <c r="F2004" s="31" t="s">
        <v>59</v>
      </c>
      <c r="G2004" s="31">
        <v>1000</v>
      </c>
      <c r="H2004" s="4">
        <v>45818</v>
      </c>
      <c r="I2004" s="4">
        <v>45813</v>
      </c>
      <c r="J2004" s="4">
        <v>45813</v>
      </c>
      <c r="K2004" s="4">
        <v>45819</v>
      </c>
      <c r="L2004" s="4">
        <v>45814.053865740738</v>
      </c>
      <c r="M2004" s="4">
        <v>45820</v>
      </c>
      <c r="N2004" s="4">
        <v>45815.891469907408</v>
      </c>
      <c r="O2004" s="4" t="s">
        <v>60</v>
      </c>
      <c r="P2004" s="4" t="s">
        <v>60</v>
      </c>
      <c r="Q2004" s="4" t="s">
        <v>60</v>
      </c>
      <c r="R2004" s="4" t="s">
        <v>60</v>
      </c>
      <c r="S2004" s="4" t="s">
        <v>60</v>
      </c>
      <c r="T2004" s="4">
        <v>45821</v>
      </c>
      <c r="U2004" s="4">
        <v>45818.359479166669</v>
      </c>
      <c r="V2004" s="4">
        <v>45819.654594907406</v>
      </c>
      <c r="W2004" s="4">
        <v>45822</v>
      </c>
      <c r="X2004" s="4">
        <v>45819.064930555556</v>
      </c>
      <c r="Y2004" s="4" t="s">
        <v>61</v>
      </c>
      <c r="Z2004" s="4">
        <v>45824</v>
      </c>
      <c r="AA2004" s="4"/>
      <c r="AB2004" s="4" t="s">
        <v>60</v>
      </c>
      <c r="AC2004" s="4">
        <v>45825</v>
      </c>
      <c r="AD2004" s="4">
        <v>45827</v>
      </c>
      <c r="AE2004" s="4">
        <v>45828</v>
      </c>
      <c r="AF2004" s="4"/>
      <c r="AG2004" s="31" t="s">
        <v>97</v>
      </c>
      <c r="AH2004" s="31" t="s">
        <v>4417</v>
      </c>
      <c r="AI2004" s="31" t="s">
        <v>4418</v>
      </c>
      <c r="AJ2004" s="31" t="s">
        <v>4419</v>
      </c>
      <c r="AK2004" s="31" t="s">
        <v>100</v>
      </c>
      <c r="AL2004" s="31" t="s">
        <v>4420</v>
      </c>
      <c r="AM2004" s="31" t="s">
        <v>4421</v>
      </c>
      <c r="AN2004" s="31">
        <v>30.780850000000001</v>
      </c>
      <c r="AO2004" s="31" t="s">
        <v>4422</v>
      </c>
      <c r="AP2004" s="31" t="s">
        <v>4423</v>
      </c>
      <c r="AQ2004" s="31">
        <v>25.285689999999999</v>
      </c>
      <c r="AR2004" s="31" t="s">
        <v>68</v>
      </c>
      <c r="AS2004" s="31"/>
      <c r="AT2004" s="31"/>
      <c r="AU2004" s="31" t="s">
        <v>4424</v>
      </c>
      <c r="AV2004" s="31" t="s">
        <v>4425</v>
      </c>
      <c r="AW2004" s="31">
        <v>94.009</v>
      </c>
      <c r="AX2004" s="31" t="s">
        <v>4426</v>
      </c>
      <c r="AY2004" s="31" t="s">
        <v>4427</v>
      </c>
      <c r="AZ2004" s="3">
        <v>1000</v>
      </c>
      <c r="BA2004" s="31" t="s">
        <v>60</v>
      </c>
      <c r="BB2004" s="31">
        <v>1000</v>
      </c>
      <c r="BC2004" s="31" t="s">
        <v>60</v>
      </c>
      <c r="BD2004" s="31" t="s">
        <v>60</v>
      </c>
      <c r="BE2004" s="31" t="s">
        <v>60</v>
      </c>
      <c r="BF2004" s="36" t="str">
        <f>IFERROR(VLOOKUP(Data_Power_app[[#This Row],[PRO ODER]],'Result'!H:J,3,0),"")</f>
        <v>LAMINATION 1</v>
      </c>
      <c r="BG2004" s="13" t="str">
        <f>IFERROR(VLOOKUP(Data_Power_app[[#This Row],[PRO ODER]]&amp;"LAM",'Real Time'!A:E,4,0),"")</f>
        <v>ML-01</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2130</v>
      </c>
      <c r="B2005" s="31" t="s">
        <v>4430</v>
      </c>
      <c r="C2005" s="31" t="s">
        <v>4431</v>
      </c>
      <c r="D2005" s="31" t="s">
        <v>4416</v>
      </c>
      <c r="E2005" s="31" t="s">
        <v>273</v>
      </c>
      <c r="F2005" s="31" t="s">
        <v>59</v>
      </c>
      <c r="G2005" s="31">
        <v>870</v>
      </c>
      <c r="H2005" s="4">
        <v>45818</v>
      </c>
      <c r="I2005" s="4">
        <v>45813</v>
      </c>
      <c r="J2005" s="4">
        <v>45813</v>
      </c>
      <c r="K2005" s="4">
        <v>45819</v>
      </c>
      <c r="L2005" s="4">
        <v>45814.085081018522</v>
      </c>
      <c r="M2005" s="4">
        <v>45819</v>
      </c>
      <c r="N2005" s="4">
        <v>45818.295567129629</v>
      </c>
      <c r="O2005" s="4" t="s">
        <v>60</v>
      </c>
      <c r="P2005" s="4" t="s">
        <v>60</v>
      </c>
      <c r="Q2005" s="4" t="s">
        <v>60</v>
      </c>
      <c r="R2005" s="4" t="s">
        <v>60</v>
      </c>
      <c r="S2005" s="4" t="s">
        <v>60</v>
      </c>
      <c r="T2005" s="4">
        <v>45821</v>
      </c>
      <c r="U2005" s="4">
        <v>45818.359571759262</v>
      </c>
      <c r="V2005" s="4">
        <v>45819.654780092591</v>
      </c>
      <c r="W2005" s="4">
        <v>45822</v>
      </c>
      <c r="X2005" s="4">
        <v>45819.064942129633</v>
      </c>
      <c r="Y2005" s="4" t="s">
        <v>61</v>
      </c>
      <c r="Z2005" s="4">
        <v>45824</v>
      </c>
      <c r="AA2005" s="4"/>
      <c r="AB2005" s="4" t="s">
        <v>60</v>
      </c>
      <c r="AC2005" s="4">
        <v>45825</v>
      </c>
      <c r="AD2005" s="4">
        <v>45827</v>
      </c>
      <c r="AE2005" s="4">
        <v>45828</v>
      </c>
      <c r="AF2005" s="4"/>
      <c r="AG2005" s="31" t="s">
        <v>97</v>
      </c>
      <c r="AH2005" s="31" t="s">
        <v>4417</v>
      </c>
      <c r="AI2005" s="31" t="s">
        <v>4432</v>
      </c>
      <c r="AJ2005" s="31" t="s">
        <v>4419</v>
      </c>
      <c r="AK2005" s="31" t="s">
        <v>100</v>
      </c>
      <c r="AL2005" s="31" t="s">
        <v>4420</v>
      </c>
      <c r="AM2005" s="31" t="s">
        <v>4421</v>
      </c>
      <c r="AN2005" s="31">
        <v>26.86252</v>
      </c>
      <c r="AO2005" s="31" t="s">
        <v>4422</v>
      </c>
      <c r="AP2005" s="31" t="s">
        <v>4423</v>
      </c>
      <c r="AQ2005" s="31">
        <v>22.086279999999999</v>
      </c>
      <c r="AR2005" s="31" t="s">
        <v>68</v>
      </c>
      <c r="AS2005" s="31"/>
      <c r="AT2005" s="31"/>
      <c r="AU2005" s="31" t="s">
        <v>4433</v>
      </c>
      <c r="AV2005" s="31" t="s">
        <v>4434</v>
      </c>
      <c r="AW2005" s="31">
        <v>82.113789999999995</v>
      </c>
      <c r="AX2005" s="31" t="s">
        <v>4435</v>
      </c>
      <c r="AY2005" s="31" t="s">
        <v>4436</v>
      </c>
      <c r="AZ2005" s="3">
        <v>870</v>
      </c>
      <c r="BA2005" s="31" t="s">
        <v>60</v>
      </c>
      <c r="BB2005" s="31">
        <v>870</v>
      </c>
      <c r="BC2005" s="31" t="s">
        <v>60</v>
      </c>
      <c r="BD2005" s="31" t="s">
        <v>60</v>
      </c>
      <c r="BE2005" s="31" t="s">
        <v>60</v>
      </c>
      <c r="BF2005" s="36" t="str">
        <f>IFERROR(VLOOKUP(Data_Power_app[[#This Row],[PRO ODER]],'Result'!H:J,3,0),"")</f>
        <v>LAMINATION 1</v>
      </c>
      <c r="BG2005" s="13" t="str">
        <f>IFERROR(VLOOKUP(Data_Power_app[[#This Row],[PRO ODER]]&amp;"LAM",'Real Time'!A:E,4,0),"")</f>
        <v>ML-01</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2131</v>
      </c>
      <c r="B2006" s="31" t="s">
        <v>4437</v>
      </c>
      <c r="C2006" s="31" t="s">
        <v>4438</v>
      </c>
      <c r="D2006" s="31" t="s">
        <v>4416</v>
      </c>
      <c r="E2006" s="31" t="s">
        <v>273</v>
      </c>
      <c r="F2006" s="31" t="s">
        <v>59</v>
      </c>
      <c r="G2006" s="31">
        <v>130</v>
      </c>
      <c r="H2006" s="4">
        <v>45818</v>
      </c>
      <c r="I2006" s="4">
        <v>45813</v>
      </c>
      <c r="J2006" s="4">
        <v>45813</v>
      </c>
      <c r="K2006" s="4">
        <v>45819</v>
      </c>
      <c r="L2006" s="4">
        <v>45814.088252314818</v>
      </c>
      <c r="M2006" s="4">
        <v>45819</v>
      </c>
      <c r="N2006" s="4"/>
      <c r="O2006" s="4" t="s">
        <v>60</v>
      </c>
      <c r="P2006" s="4" t="s">
        <v>60</v>
      </c>
      <c r="Q2006" s="4" t="s">
        <v>60</v>
      </c>
      <c r="R2006" s="4" t="s">
        <v>60</v>
      </c>
      <c r="S2006" s="4" t="s">
        <v>60</v>
      </c>
      <c r="T2006" s="4">
        <v>45821</v>
      </c>
      <c r="U2006" s="4"/>
      <c r="V2006" s="4"/>
      <c r="W2006" s="4">
        <v>45822</v>
      </c>
      <c r="X2006" s="4"/>
      <c r="Y2006" s="4" t="s">
        <v>60</v>
      </c>
      <c r="Z2006" s="4">
        <v>45824</v>
      </c>
      <c r="AA2006" s="4"/>
      <c r="AB2006" s="4" t="s">
        <v>60</v>
      </c>
      <c r="AC2006" s="4">
        <v>45825</v>
      </c>
      <c r="AD2006" s="4">
        <v>45827</v>
      </c>
      <c r="AE2006" s="4">
        <v>45828</v>
      </c>
      <c r="AF2006" s="4"/>
      <c r="AG2006" s="31" t="s">
        <v>88</v>
      </c>
      <c r="AH2006" s="31" t="s">
        <v>4439</v>
      </c>
      <c r="AI2006" s="31" t="s">
        <v>4440</v>
      </c>
      <c r="AJ2006" s="31" t="s">
        <v>4441</v>
      </c>
      <c r="AK2006" s="31" t="s">
        <v>100</v>
      </c>
      <c r="AL2006" s="31" t="s">
        <v>4420</v>
      </c>
      <c r="AM2006" s="31" t="s">
        <v>4421</v>
      </c>
      <c r="AN2006" s="31">
        <v>4.0562300000000002</v>
      </c>
      <c r="AO2006" s="31" t="s">
        <v>4442</v>
      </c>
      <c r="AP2006" s="31" t="s">
        <v>4443</v>
      </c>
      <c r="AQ2006" s="31">
        <v>2.8771300000000002</v>
      </c>
      <c r="AR2006" s="31" t="s">
        <v>68</v>
      </c>
      <c r="AS2006" s="31"/>
      <c r="AT2006" s="31"/>
      <c r="AU2006" s="31" t="s">
        <v>4433</v>
      </c>
      <c r="AV2006" s="31" t="s">
        <v>4434</v>
      </c>
      <c r="AW2006" s="31">
        <v>12.58671</v>
      </c>
      <c r="AX2006" s="31" t="s">
        <v>4435</v>
      </c>
      <c r="AY2006" s="31" t="s">
        <v>4436</v>
      </c>
      <c r="AZ2006" s="3">
        <v>130</v>
      </c>
      <c r="BA2006" s="31" t="s">
        <v>60</v>
      </c>
      <c r="BB2006" s="31">
        <v>130</v>
      </c>
      <c r="BC2006" s="31" t="s">
        <v>60</v>
      </c>
      <c r="BD2006" s="31" t="s">
        <v>60</v>
      </c>
      <c r="BE2006" s="31" t="s">
        <v>60</v>
      </c>
      <c r="BF2006" s="36" t="str">
        <f>IFERROR(VLOOKUP(Data_Power_app[[#This Row],[PRO ODER]],'Result'!H:J,3,0),"")</f>
        <v>LAMINATION 1</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2132</v>
      </c>
      <c r="B2007" s="31" t="s">
        <v>4444</v>
      </c>
      <c r="C2007" s="31" t="s">
        <v>4445</v>
      </c>
      <c r="D2007" s="31" t="s">
        <v>86</v>
      </c>
      <c r="E2007" s="31" t="s">
        <v>163</v>
      </c>
      <c r="F2007" s="31" t="s">
        <v>59</v>
      </c>
      <c r="G2007" s="31">
        <v>2338</v>
      </c>
      <c r="H2007" s="4">
        <v>45818</v>
      </c>
      <c r="I2007" s="4">
        <v>45813</v>
      </c>
      <c r="J2007" s="4">
        <v>45813</v>
      </c>
      <c r="K2007" s="4">
        <v>45819</v>
      </c>
      <c r="L2007" s="4">
        <v>45814.30159722222</v>
      </c>
      <c r="M2007" s="4">
        <v>45820</v>
      </c>
      <c r="N2007" s="4">
        <v>45814.846921296295</v>
      </c>
      <c r="O2007" s="4" t="s">
        <v>60</v>
      </c>
      <c r="P2007" s="4" t="s">
        <v>60</v>
      </c>
      <c r="Q2007" s="4" t="s">
        <v>60</v>
      </c>
      <c r="R2007" s="4" t="s">
        <v>60</v>
      </c>
      <c r="S2007" s="4" t="s">
        <v>60</v>
      </c>
      <c r="T2007" s="4">
        <v>45821</v>
      </c>
      <c r="U2007" s="4">
        <v>45819.695034722223</v>
      </c>
      <c r="V2007" s="4"/>
      <c r="W2007" s="4">
        <v>45822</v>
      </c>
      <c r="X2007" s="4"/>
      <c r="Y2007" s="4" t="s">
        <v>60</v>
      </c>
      <c r="Z2007" s="4">
        <v>45824</v>
      </c>
      <c r="AA2007" s="4"/>
      <c r="AB2007" s="4" t="s">
        <v>60</v>
      </c>
      <c r="AC2007" s="4">
        <v>45825</v>
      </c>
      <c r="AD2007" s="4">
        <v>45827</v>
      </c>
      <c r="AE2007" s="4">
        <v>45828</v>
      </c>
      <c r="AF2007" s="4"/>
      <c r="AG2007" s="31" t="s">
        <v>242</v>
      </c>
      <c r="AH2007" s="31" t="s">
        <v>438</v>
      </c>
      <c r="AI2007" s="31" t="s">
        <v>2571</v>
      </c>
      <c r="AJ2007" s="31" t="s">
        <v>172</v>
      </c>
      <c r="AK2007" s="31" t="s">
        <v>100</v>
      </c>
      <c r="AL2007" s="31" t="s">
        <v>439</v>
      </c>
      <c r="AM2007" s="31" t="s">
        <v>440</v>
      </c>
      <c r="AN2007" s="31">
        <v>79.647229999999993</v>
      </c>
      <c r="AO2007" s="31" t="s">
        <v>68</v>
      </c>
      <c r="AP2007" s="31"/>
      <c r="AQ2007" s="31"/>
      <c r="AR2007" s="31" t="s">
        <v>68</v>
      </c>
      <c r="AS2007" s="31"/>
      <c r="AT2007" s="31"/>
      <c r="AU2007" s="31" t="s">
        <v>250</v>
      </c>
      <c r="AV2007" s="31" t="s">
        <v>251</v>
      </c>
      <c r="AW2007" s="31">
        <v>174.17958999999999</v>
      </c>
      <c r="AX2007" s="31" t="s">
        <v>441</v>
      </c>
      <c r="AY2007" s="31" t="s">
        <v>442</v>
      </c>
      <c r="AZ2007" s="3">
        <v>2338</v>
      </c>
      <c r="BA2007" s="31" t="s">
        <v>60</v>
      </c>
      <c r="BB2007" s="31">
        <v>2338</v>
      </c>
      <c r="BC2007" s="31" t="s">
        <v>60</v>
      </c>
      <c r="BD2007" s="31" t="s">
        <v>60</v>
      </c>
      <c r="BE2007" s="31" t="s">
        <v>60</v>
      </c>
      <c r="BF2007" s="36" t="str">
        <f>IFERROR(VLOOKUP(Data_Power_app[[#This Row],[PRO ODER]],'Result'!H:J,3,0),"")</f>
        <v>LAMINATION 5</v>
      </c>
      <c r="BG2007" s="13" t="str">
        <f>IFERROR(VLOOKUP(Data_Power_app[[#This Row],[PRO ODER]]&amp;"LAM",'Real Time'!A:E,4,0),"")</f>
        <v>ML-04</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2133</v>
      </c>
      <c r="B2008" s="31" t="s">
        <v>4446</v>
      </c>
      <c r="C2008" s="31" t="s">
        <v>4447</v>
      </c>
      <c r="D2008" s="31" t="s">
        <v>86</v>
      </c>
      <c r="E2008" s="31" t="s">
        <v>163</v>
      </c>
      <c r="F2008" s="31" t="s">
        <v>59</v>
      </c>
      <c r="G2008" s="31">
        <v>7562</v>
      </c>
      <c r="H2008" s="4">
        <v>45818</v>
      </c>
      <c r="I2008" s="4">
        <v>45813</v>
      </c>
      <c r="J2008" s="4">
        <v>45813</v>
      </c>
      <c r="K2008" s="4">
        <v>45819</v>
      </c>
      <c r="L2008" s="4">
        <v>45814.734965277778</v>
      </c>
      <c r="M2008" s="4">
        <v>45820</v>
      </c>
      <c r="N2008" s="4">
        <v>45814.20616898148</v>
      </c>
      <c r="O2008" s="4" t="s">
        <v>60</v>
      </c>
      <c r="P2008" s="4" t="s">
        <v>60</v>
      </c>
      <c r="Q2008" s="4" t="s">
        <v>60</v>
      </c>
      <c r="R2008" s="4" t="s">
        <v>60</v>
      </c>
      <c r="S2008" s="4" t="s">
        <v>60</v>
      </c>
      <c r="T2008" s="4">
        <v>45821</v>
      </c>
      <c r="U2008" s="4">
        <v>45818.087939814817</v>
      </c>
      <c r="V2008" s="4"/>
      <c r="W2008" s="4">
        <v>45822</v>
      </c>
      <c r="X2008" s="4"/>
      <c r="Y2008" s="4" t="s">
        <v>60</v>
      </c>
      <c r="Z2008" s="4">
        <v>45824</v>
      </c>
      <c r="AA2008" s="4"/>
      <c r="AB2008" s="4" t="s">
        <v>60</v>
      </c>
      <c r="AC2008" s="4">
        <v>45825</v>
      </c>
      <c r="AD2008" s="4">
        <v>45827</v>
      </c>
      <c r="AE2008" s="4">
        <v>45828</v>
      </c>
      <c r="AF2008" s="4"/>
      <c r="AG2008" s="31" t="s">
        <v>242</v>
      </c>
      <c r="AH2008" s="31" t="s">
        <v>438</v>
      </c>
      <c r="AI2008" s="31" t="s">
        <v>609</v>
      </c>
      <c r="AJ2008" s="31" t="s">
        <v>172</v>
      </c>
      <c r="AK2008" s="31" t="s">
        <v>100</v>
      </c>
      <c r="AL2008" s="31" t="s">
        <v>439</v>
      </c>
      <c r="AM2008" s="31" t="s">
        <v>440</v>
      </c>
      <c r="AN2008" s="31">
        <v>257.42655999999999</v>
      </c>
      <c r="AO2008" s="31" t="s">
        <v>68</v>
      </c>
      <c r="AP2008" s="31"/>
      <c r="AQ2008" s="31"/>
      <c r="AR2008" s="31" t="s">
        <v>68</v>
      </c>
      <c r="AS2008" s="31"/>
      <c r="AT2008" s="31"/>
      <c r="AU2008" s="31" t="s">
        <v>217</v>
      </c>
      <c r="AV2008" s="31" t="s">
        <v>218</v>
      </c>
      <c r="AW2008" s="31">
        <v>562.96749</v>
      </c>
      <c r="AX2008" s="31" t="s">
        <v>610</v>
      </c>
      <c r="AY2008" s="31" t="s">
        <v>611</v>
      </c>
      <c r="AZ2008" s="3">
        <v>7562</v>
      </c>
      <c r="BA2008" s="31" t="s">
        <v>60</v>
      </c>
      <c r="BB2008" s="31">
        <v>7562</v>
      </c>
      <c r="BC2008" s="31" t="s">
        <v>60</v>
      </c>
      <c r="BD2008" s="31" t="s">
        <v>60</v>
      </c>
      <c r="BE2008" s="31" t="s">
        <v>60</v>
      </c>
      <c r="BF2008" s="36" t="str">
        <f>IFERROR(VLOOKUP(Data_Power_app[[#This Row],[PRO ODER]],'Result'!H:J,3,0),"")</f>
        <v>LAMINATION 5</v>
      </c>
      <c r="BG2008" s="13" t="str">
        <f>IFERROR(VLOOKUP(Data_Power_app[[#This Row],[PRO ODER]]&amp;"LAM",'Real Time'!A:E,4,0),"")</f>
        <v>ML-04</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2134</v>
      </c>
      <c r="B2009" s="31" t="s">
        <v>16620</v>
      </c>
      <c r="C2009" s="31" t="s">
        <v>16621</v>
      </c>
      <c r="D2009" s="31" t="s">
        <v>86</v>
      </c>
      <c r="E2009" s="31" t="s">
        <v>235</v>
      </c>
      <c r="F2009" s="31" t="s">
        <v>72</v>
      </c>
      <c r="G2009" s="31">
        <v>96</v>
      </c>
      <c r="H2009" s="4">
        <v>45820</v>
      </c>
      <c r="I2009" s="4">
        <v>37231</v>
      </c>
      <c r="J2009" s="4" t="s">
        <v>60</v>
      </c>
      <c r="K2009" s="4">
        <v>45821</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45827</v>
      </c>
      <c r="AE2009" s="4">
        <v>45828</v>
      </c>
      <c r="AF2009" s="4"/>
      <c r="AG2009" s="31" t="s">
        <v>119</v>
      </c>
      <c r="AH2009" s="31" t="s">
        <v>769</v>
      </c>
      <c r="AI2009" s="31" t="s">
        <v>16622</v>
      </c>
      <c r="AJ2009" s="31" t="s">
        <v>74</v>
      </c>
      <c r="AK2009" s="31" t="s">
        <v>100</v>
      </c>
      <c r="AL2009" s="31" t="s">
        <v>770</v>
      </c>
      <c r="AM2009" s="31" t="s">
        <v>771</v>
      </c>
      <c r="AN2009" s="31">
        <v>3.1089600000000002</v>
      </c>
      <c r="AO2009" s="31" t="s">
        <v>68</v>
      </c>
      <c r="AP2009" s="31"/>
      <c r="AQ2009" s="31"/>
      <c r="AR2009" s="31" t="s">
        <v>68</v>
      </c>
      <c r="AS2009" s="31"/>
      <c r="AT2009" s="31"/>
      <c r="AU2009" s="31" t="s">
        <v>755</v>
      </c>
      <c r="AV2009" s="31" t="s">
        <v>756</v>
      </c>
      <c r="AW2009" s="31">
        <v>5.7792399999999997</v>
      </c>
      <c r="AX2009" s="31" t="s">
        <v>772</v>
      </c>
      <c r="AY2009" s="31" t="s">
        <v>773</v>
      </c>
      <c r="AZ2009" s="3">
        <v>96</v>
      </c>
      <c r="BA2009" s="31" t="s">
        <v>60</v>
      </c>
      <c r="BB2009" s="31">
        <v>96</v>
      </c>
      <c r="BC2009" s="31" t="s">
        <v>60</v>
      </c>
      <c r="BD2009" s="31" t="s">
        <v>60</v>
      </c>
      <c r="BE2009" s="31" t="s">
        <v>60</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2135</v>
      </c>
      <c r="B2010" s="31" t="s">
        <v>16623</v>
      </c>
      <c r="C2010" s="31" t="s">
        <v>16624</v>
      </c>
      <c r="D2010" s="31" t="s">
        <v>86</v>
      </c>
      <c r="E2010" s="31" t="s">
        <v>235</v>
      </c>
      <c r="F2010" s="31" t="s">
        <v>72</v>
      </c>
      <c r="G2010" s="31">
        <v>18</v>
      </c>
      <c r="H2010" s="4">
        <v>45820</v>
      </c>
      <c r="I2010" s="4">
        <v>37231</v>
      </c>
      <c r="J2010" s="4" t="s">
        <v>60</v>
      </c>
      <c r="K2010" s="4">
        <v>45821</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45827</v>
      </c>
      <c r="AE2010" s="4">
        <v>45828</v>
      </c>
      <c r="AF2010" s="4"/>
      <c r="AG2010" s="31" t="s">
        <v>119</v>
      </c>
      <c r="AH2010" s="31" t="s">
        <v>408</v>
      </c>
      <c r="AI2010" s="31" t="s">
        <v>409</v>
      </c>
      <c r="AJ2010" s="31" t="s">
        <v>74</v>
      </c>
      <c r="AK2010" s="31" t="s">
        <v>65</v>
      </c>
      <c r="AL2010" s="31" t="s">
        <v>188</v>
      </c>
      <c r="AM2010" s="31" t="s">
        <v>189</v>
      </c>
      <c r="AN2010" s="31">
        <v>0.56176000000000004</v>
      </c>
      <c r="AO2010" s="31" t="s">
        <v>93</v>
      </c>
      <c r="AP2010" s="31" t="s">
        <v>94</v>
      </c>
      <c r="AQ2010" s="31">
        <v>0.56176000000000004</v>
      </c>
      <c r="AR2010" s="31" t="s">
        <v>68</v>
      </c>
      <c r="AS2010" s="31"/>
      <c r="AT2010" s="31"/>
      <c r="AU2010" s="31" t="s">
        <v>231</v>
      </c>
      <c r="AV2010" s="31" t="s">
        <v>232</v>
      </c>
      <c r="AW2010" s="31">
        <v>1.04436</v>
      </c>
      <c r="AX2010" s="31" t="s">
        <v>410</v>
      </c>
      <c r="AY2010" s="31" t="s">
        <v>411</v>
      </c>
      <c r="AZ2010" s="3">
        <v>18</v>
      </c>
      <c r="BA2010" s="31" t="s">
        <v>213</v>
      </c>
      <c r="BB2010" s="31">
        <v>18</v>
      </c>
      <c r="BC2010" s="31" t="s">
        <v>60</v>
      </c>
      <c r="BD2010" s="31" t="s">
        <v>60</v>
      </c>
      <c r="BE2010" s="31" t="s">
        <v>412</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2136</v>
      </c>
      <c r="B2011" s="31" t="s">
        <v>16625</v>
      </c>
      <c r="C2011" s="31" t="s">
        <v>16626</v>
      </c>
      <c r="D2011" s="31" t="s">
        <v>86</v>
      </c>
      <c r="E2011" s="31" t="s">
        <v>235</v>
      </c>
      <c r="F2011" s="31" t="s">
        <v>72</v>
      </c>
      <c r="G2011" s="31">
        <v>6</v>
      </c>
      <c r="H2011" s="4">
        <v>45820</v>
      </c>
      <c r="I2011" s="4">
        <v>37231</v>
      </c>
      <c r="J2011" s="4" t="s">
        <v>60</v>
      </c>
      <c r="K2011" s="4">
        <v>45821</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45827</v>
      </c>
      <c r="AE2011" s="4">
        <v>45828</v>
      </c>
      <c r="AF2011" s="4"/>
      <c r="AG2011" s="31" t="s">
        <v>119</v>
      </c>
      <c r="AH2011" s="31" t="s">
        <v>408</v>
      </c>
      <c r="AI2011" s="31" t="s">
        <v>409</v>
      </c>
      <c r="AJ2011" s="31" t="s">
        <v>74</v>
      </c>
      <c r="AK2011" s="31" t="s">
        <v>65</v>
      </c>
      <c r="AL2011" s="31" t="s">
        <v>188</v>
      </c>
      <c r="AM2011" s="31" t="s">
        <v>189</v>
      </c>
      <c r="AN2011" s="31">
        <v>0.18725</v>
      </c>
      <c r="AO2011" s="31" t="s">
        <v>93</v>
      </c>
      <c r="AP2011" s="31" t="s">
        <v>94</v>
      </c>
      <c r="AQ2011" s="31">
        <v>0.18725</v>
      </c>
      <c r="AR2011" s="31" t="s">
        <v>68</v>
      </c>
      <c r="AS2011" s="31"/>
      <c r="AT2011" s="31"/>
      <c r="AU2011" s="31" t="s">
        <v>231</v>
      </c>
      <c r="AV2011" s="31" t="s">
        <v>232</v>
      </c>
      <c r="AW2011" s="31">
        <v>0.34811999999999999</v>
      </c>
      <c r="AX2011" s="31" t="s">
        <v>410</v>
      </c>
      <c r="AY2011" s="31" t="s">
        <v>411</v>
      </c>
      <c r="AZ2011" s="3">
        <v>6</v>
      </c>
      <c r="BA2011" s="31" t="s">
        <v>213</v>
      </c>
      <c r="BB2011" s="31">
        <v>6</v>
      </c>
      <c r="BC2011" s="31" t="s">
        <v>60</v>
      </c>
      <c r="BD2011" s="31" t="s">
        <v>60</v>
      </c>
      <c r="BE2011" s="31" t="s">
        <v>412</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2137</v>
      </c>
      <c r="B2012" s="31" t="s">
        <v>16627</v>
      </c>
      <c r="C2012" s="31" t="s">
        <v>16628</v>
      </c>
      <c r="D2012" s="31" t="s">
        <v>86</v>
      </c>
      <c r="E2012" s="31" t="s">
        <v>235</v>
      </c>
      <c r="F2012" s="31" t="s">
        <v>72</v>
      </c>
      <c r="G2012" s="31">
        <v>6</v>
      </c>
      <c r="H2012" s="4">
        <v>45820</v>
      </c>
      <c r="I2012" s="4">
        <v>37231</v>
      </c>
      <c r="J2012" s="4" t="s">
        <v>60</v>
      </c>
      <c r="K2012" s="4">
        <v>45821</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45827</v>
      </c>
      <c r="AE2012" s="4">
        <v>45828</v>
      </c>
      <c r="AF2012" s="4"/>
      <c r="AG2012" s="31" t="s">
        <v>119</v>
      </c>
      <c r="AH2012" s="31" t="s">
        <v>408</v>
      </c>
      <c r="AI2012" s="31" t="s">
        <v>409</v>
      </c>
      <c r="AJ2012" s="31" t="s">
        <v>74</v>
      </c>
      <c r="AK2012" s="31" t="s">
        <v>65</v>
      </c>
      <c r="AL2012" s="31" t="s">
        <v>188</v>
      </c>
      <c r="AM2012" s="31" t="s">
        <v>189</v>
      </c>
      <c r="AN2012" s="31">
        <v>0.18725</v>
      </c>
      <c r="AO2012" s="31" t="s">
        <v>93</v>
      </c>
      <c r="AP2012" s="31" t="s">
        <v>94</v>
      </c>
      <c r="AQ2012" s="31">
        <v>0.18725</v>
      </c>
      <c r="AR2012" s="31" t="s">
        <v>68</v>
      </c>
      <c r="AS2012" s="31"/>
      <c r="AT2012" s="31"/>
      <c r="AU2012" s="31" t="s">
        <v>231</v>
      </c>
      <c r="AV2012" s="31" t="s">
        <v>232</v>
      </c>
      <c r="AW2012" s="31">
        <v>0.34811999999999999</v>
      </c>
      <c r="AX2012" s="31" t="s">
        <v>410</v>
      </c>
      <c r="AY2012" s="31" t="s">
        <v>411</v>
      </c>
      <c r="AZ2012" s="3">
        <v>6</v>
      </c>
      <c r="BA2012" s="31" t="s">
        <v>213</v>
      </c>
      <c r="BB2012" s="31">
        <v>6</v>
      </c>
      <c r="BC2012" s="31" t="s">
        <v>60</v>
      </c>
      <c r="BD2012" s="31" t="s">
        <v>60</v>
      </c>
      <c r="BE2012" s="31" t="s">
        <v>412</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2138</v>
      </c>
      <c r="B2013" s="31" t="s">
        <v>16629</v>
      </c>
      <c r="C2013" s="31" t="s">
        <v>16630</v>
      </c>
      <c r="D2013" s="31" t="s">
        <v>86</v>
      </c>
      <c r="E2013" s="31" t="s">
        <v>235</v>
      </c>
      <c r="F2013" s="31" t="s">
        <v>72</v>
      </c>
      <c r="G2013" s="31">
        <v>12</v>
      </c>
      <c r="H2013" s="4">
        <v>45820</v>
      </c>
      <c r="I2013" s="4">
        <v>37231</v>
      </c>
      <c r="J2013" s="4" t="s">
        <v>60</v>
      </c>
      <c r="K2013" s="4">
        <v>45821</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45827</v>
      </c>
      <c r="AE2013" s="4">
        <v>45828</v>
      </c>
      <c r="AF2013" s="4"/>
      <c r="AG2013" s="31" t="s">
        <v>119</v>
      </c>
      <c r="AH2013" s="31" t="s">
        <v>408</v>
      </c>
      <c r="AI2013" s="31" t="s">
        <v>409</v>
      </c>
      <c r="AJ2013" s="31" t="s">
        <v>74</v>
      </c>
      <c r="AK2013" s="31" t="s">
        <v>65</v>
      </c>
      <c r="AL2013" s="31" t="s">
        <v>188</v>
      </c>
      <c r="AM2013" s="31" t="s">
        <v>189</v>
      </c>
      <c r="AN2013" s="31">
        <v>0.34336</v>
      </c>
      <c r="AO2013" s="31" t="s">
        <v>93</v>
      </c>
      <c r="AP2013" s="31" t="s">
        <v>94</v>
      </c>
      <c r="AQ2013" s="31">
        <v>0.34336</v>
      </c>
      <c r="AR2013" s="31" t="s">
        <v>68</v>
      </c>
      <c r="AS2013" s="31"/>
      <c r="AT2013" s="31"/>
      <c r="AU2013" s="31" t="s">
        <v>231</v>
      </c>
      <c r="AV2013" s="31" t="s">
        <v>232</v>
      </c>
      <c r="AW2013" s="31">
        <v>0.63827</v>
      </c>
      <c r="AX2013" s="31" t="s">
        <v>410</v>
      </c>
      <c r="AY2013" s="31" t="s">
        <v>411</v>
      </c>
      <c r="AZ2013" s="3">
        <v>12</v>
      </c>
      <c r="BA2013" s="31" t="s">
        <v>213</v>
      </c>
      <c r="BB2013" s="31">
        <v>12</v>
      </c>
      <c r="BC2013" s="31" t="s">
        <v>60</v>
      </c>
      <c r="BD2013" s="31" t="s">
        <v>60</v>
      </c>
      <c r="BE2013" s="31" t="s">
        <v>412</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2139</v>
      </c>
      <c r="B2014" s="31" t="s">
        <v>16631</v>
      </c>
      <c r="C2014" s="31" t="s">
        <v>16632</v>
      </c>
      <c r="D2014" s="31" t="s">
        <v>86</v>
      </c>
      <c r="E2014" s="31" t="s">
        <v>235</v>
      </c>
      <c r="F2014" s="31" t="s">
        <v>72</v>
      </c>
      <c r="G2014" s="31">
        <v>72</v>
      </c>
      <c r="H2014" s="4">
        <v>45820</v>
      </c>
      <c r="I2014" s="4">
        <v>37231</v>
      </c>
      <c r="J2014" s="4" t="s">
        <v>60</v>
      </c>
      <c r="K2014" s="4">
        <v>45821</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45827</v>
      </c>
      <c r="AE2014" s="4">
        <v>45828</v>
      </c>
      <c r="AF2014" s="4"/>
      <c r="AG2014" s="31" t="s">
        <v>119</v>
      </c>
      <c r="AH2014" s="31" t="s">
        <v>408</v>
      </c>
      <c r="AI2014" s="31" t="s">
        <v>409</v>
      </c>
      <c r="AJ2014" s="31" t="s">
        <v>74</v>
      </c>
      <c r="AK2014" s="31" t="s">
        <v>65</v>
      </c>
      <c r="AL2014" s="31" t="s">
        <v>188</v>
      </c>
      <c r="AM2014" s="31" t="s">
        <v>189</v>
      </c>
      <c r="AN2014" s="31">
        <v>2.0601600000000002</v>
      </c>
      <c r="AO2014" s="31" t="s">
        <v>93</v>
      </c>
      <c r="AP2014" s="31" t="s">
        <v>94</v>
      </c>
      <c r="AQ2014" s="31">
        <v>2.0601600000000002</v>
      </c>
      <c r="AR2014" s="31" t="s">
        <v>68</v>
      </c>
      <c r="AS2014" s="31"/>
      <c r="AT2014" s="31"/>
      <c r="AU2014" s="31" t="s">
        <v>231</v>
      </c>
      <c r="AV2014" s="31" t="s">
        <v>232</v>
      </c>
      <c r="AW2014" s="31">
        <v>3.8296199999999998</v>
      </c>
      <c r="AX2014" s="31" t="s">
        <v>410</v>
      </c>
      <c r="AY2014" s="31" t="s">
        <v>411</v>
      </c>
      <c r="AZ2014" s="3">
        <v>72</v>
      </c>
      <c r="BA2014" s="31" t="s">
        <v>213</v>
      </c>
      <c r="BB2014" s="31">
        <v>72</v>
      </c>
      <c r="BC2014" s="31" t="s">
        <v>60</v>
      </c>
      <c r="BD2014" s="31" t="s">
        <v>60</v>
      </c>
      <c r="BE2014" s="31" t="s">
        <v>412</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2140</v>
      </c>
      <c r="B2015" s="31" t="s">
        <v>16633</v>
      </c>
      <c r="C2015" s="31" t="s">
        <v>16634</v>
      </c>
      <c r="D2015" s="31" t="s">
        <v>86</v>
      </c>
      <c r="E2015" s="31" t="s">
        <v>235</v>
      </c>
      <c r="F2015" s="31" t="s">
        <v>72</v>
      </c>
      <c r="G2015" s="31">
        <v>96</v>
      </c>
      <c r="H2015" s="4">
        <v>45820</v>
      </c>
      <c r="I2015" s="4">
        <v>37231</v>
      </c>
      <c r="J2015" s="4" t="s">
        <v>60</v>
      </c>
      <c r="K2015" s="4">
        <v>45821</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45827</v>
      </c>
      <c r="AE2015" s="4">
        <v>45828</v>
      </c>
      <c r="AF2015" s="4"/>
      <c r="AG2015" s="31" t="s">
        <v>119</v>
      </c>
      <c r="AH2015" s="31" t="s">
        <v>408</v>
      </c>
      <c r="AI2015" s="31" t="s">
        <v>409</v>
      </c>
      <c r="AJ2015" s="31" t="s">
        <v>74</v>
      </c>
      <c r="AK2015" s="31" t="s">
        <v>65</v>
      </c>
      <c r="AL2015" s="31" t="s">
        <v>188</v>
      </c>
      <c r="AM2015" s="31" t="s">
        <v>189</v>
      </c>
      <c r="AN2015" s="31">
        <v>2.7468900000000001</v>
      </c>
      <c r="AO2015" s="31" t="s">
        <v>93</v>
      </c>
      <c r="AP2015" s="31" t="s">
        <v>94</v>
      </c>
      <c r="AQ2015" s="31">
        <v>2.7468900000000001</v>
      </c>
      <c r="AR2015" s="31" t="s">
        <v>68</v>
      </c>
      <c r="AS2015" s="31"/>
      <c r="AT2015" s="31"/>
      <c r="AU2015" s="31" t="s">
        <v>231</v>
      </c>
      <c r="AV2015" s="31" t="s">
        <v>232</v>
      </c>
      <c r="AW2015" s="31">
        <v>5.10616</v>
      </c>
      <c r="AX2015" s="31" t="s">
        <v>410</v>
      </c>
      <c r="AY2015" s="31" t="s">
        <v>411</v>
      </c>
      <c r="AZ2015" s="3">
        <v>96</v>
      </c>
      <c r="BA2015" s="31" t="s">
        <v>213</v>
      </c>
      <c r="BB2015" s="31">
        <v>96</v>
      </c>
      <c r="BC2015" s="31" t="s">
        <v>60</v>
      </c>
      <c r="BD2015" s="31" t="s">
        <v>60</v>
      </c>
      <c r="BE2015" s="31" t="s">
        <v>412</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2141</v>
      </c>
      <c r="B2016" s="31" t="s">
        <v>16635</v>
      </c>
      <c r="C2016" s="31" t="s">
        <v>16636</v>
      </c>
      <c r="D2016" s="31" t="s">
        <v>86</v>
      </c>
      <c r="E2016" s="31" t="s">
        <v>235</v>
      </c>
      <c r="F2016" s="31" t="s">
        <v>72</v>
      </c>
      <c r="G2016" s="31">
        <v>126</v>
      </c>
      <c r="H2016" s="4">
        <v>45820</v>
      </c>
      <c r="I2016" s="4">
        <v>37231</v>
      </c>
      <c r="J2016" s="4" t="s">
        <v>60</v>
      </c>
      <c r="K2016" s="4">
        <v>45821</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45827</v>
      </c>
      <c r="AE2016" s="4">
        <v>45828</v>
      </c>
      <c r="AF2016" s="4"/>
      <c r="AG2016" s="31" t="s">
        <v>119</v>
      </c>
      <c r="AH2016" s="31" t="s">
        <v>408</v>
      </c>
      <c r="AI2016" s="31" t="s">
        <v>409</v>
      </c>
      <c r="AJ2016" s="31" t="s">
        <v>74</v>
      </c>
      <c r="AK2016" s="31" t="s">
        <v>65</v>
      </c>
      <c r="AL2016" s="31" t="s">
        <v>188</v>
      </c>
      <c r="AM2016" s="31" t="s">
        <v>189</v>
      </c>
      <c r="AN2016" s="31">
        <v>3.6052900000000001</v>
      </c>
      <c r="AO2016" s="31" t="s">
        <v>93</v>
      </c>
      <c r="AP2016" s="31" t="s">
        <v>94</v>
      </c>
      <c r="AQ2016" s="31">
        <v>3.6052900000000001</v>
      </c>
      <c r="AR2016" s="31" t="s">
        <v>68</v>
      </c>
      <c r="AS2016" s="31"/>
      <c r="AT2016" s="31"/>
      <c r="AU2016" s="31" t="s">
        <v>231</v>
      </c>
      <c r="AV2016" s="31" t="s">
        <v>232</v>
      </c>
      <c r="AW2016" s="31">
        <v>6.7018399999999998</v>
      </c>
      <c r="AX2016" s="31" t="s">
        <v>410</v>
      </c>
      <c r="AY2016" s="31" t="s">
        <v>411</v>
      </c>
      <c r="AZ2016" s="3">
        <v>126</v>
      </c>
      <c r="BA2016" s="31" t="s">
        <v>213</v>
      </c>
      <c r="BB2016" s="31">
        <v>126</v>
      </c>
      <c r="BC2016" s="31" t="s">
        <v>60</v>
      </c>
      <c r="BD2016" s="31" t="s">
        <v>60</v>
      </c>
      <c r="BE2016" s="31" t="s">
        <v>412</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2142</v>
      </c>
      <c r="B2017" s="31" t="s">
        <v>16637</v>
      </c>
      <c r="C2017" s="31" t="s">
        <v>16638</v>
      </c>
      <c r="D2017" s="31" t="s">
        <v>86</v>
      </c>
      <c r="E2017" s="31" t="s">
        <v>235</v>
      </c>
      <c r="F2017" s="31" t="s">
        <v>72</v>
      </c>
      <c r="G2017" s="31">
        <v>150</v>
      </c>
      <c r="H2017" s="4">
        <v>45820</v>
      </c>
      <c r="I2017" s="4">
        <v>37231</v>
      </c>
      <c r="J2017" s="4" t="s">
        <v>60</v>
      </c>
      <c r="K2017" s="4">
        <v>45821</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119</v>
      </c>
      <c r="AH2017" s="31" t="s">
        <v>408</v>
      </c>
      <c r="AI2017" s="31" t="s">
        <v>409</v>
      </c>
      <c r="AJ2017" s="31" t="s">
        <v>74</v>
      </c>
      <c r="AK2017" s="31" t="s">
        <v>65</v>
      </c>
      <c r="AL2017" s="31" t="s">
        <v>188</v>
      </c>
      <c r="AM2017" s="31" t="s">
        <v>189</v>
      </c>
      <c r="AN2017" s="31">
        <v>4.0664400000000001</v>
      </c>
      <c r="AO2017" s="31" t="s">
        <v>93</v>
      </c>
      <c r="AP2017" s="31" t="s">
        <v>94</v>
      </c>
      <c r="AQ2017" s="31">
        <v>4.0664400000000001</v>
      </c>
      <c r="AR2017" s="31" t="s">
        <v>68</v>
      </c>
      <c r="AS2017" s="31"/>
      <c r="AT2017" s="31"/>
      <c r="AU2017" s="31" t="s">
        <v>231</v>
      </c>
      <c r="AV2017" s="31" t="s">
        <v>232</v>
      </c>
      <c r="AW2017" s="31">
        <v>7.5581399999999999</v>
      </c>
      <c r="AX2017" s="31" t="s">
        <v>410</v>
      </c>
      <c r="AY2017" s="31" t="s">
        <v>411</v>
      </c>
      <c r="AZ2017" s="3">
        <v>150</v>
      </c>
      <c r="BA2017" s="31" t="s">
        <v>213</v>
      </c>
      <c r="BB2017" s="31">
        <v>150</v>
      </c>
      <c r="BC2017" s="31" t="s">
        <v>60</v>
      </c>
      <c r="BD2017" s="31" t="s">
        <v>60</v>
      </c>
      <c r="BE2017" s="31" t="s">
        <v>412</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2143</v>
      </c>
      <c r="B2018" s="31" t="s">
        <v>16639</v>
      </c>
      <c r="C2018" s="31" t="s">
        <v>16640</v>
      </c>
      <c r="D2018" s="31" t="s">
        <v>86</v>
      </c>
      <c r="E2018" s="31" t="s">
        <v>235</v>
      </c>
      <c r="F2018" s="31" t="s">
        <v>72</v>
      </c>
      <c r="G2018" s="31">
        <v>180</v>
      </c>
      <c r="H2018" s="4">
        <v>45820</v>
      </c>
      <c r="I2018" s="4">
        <v>37231</v>
      </c>
      <c r="J2018" s="4" t="s">
        <v>60</v>
      </c>
      <c r="K2018" s="4">
        <v>45821</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45827</v>
      </c>
      <c r="AE2018" s="4">
        <v>45828</v>
      </c>
      <c r="AF2018" s="4"/>
      <c r="AG2018" s="31" t="s">
        <v>119</v>
      </c>
      <c r="AH2018" s="31" t="s">
        <v>408</v>
      </c>
      <c r="AI2018" s="31" t="s">
        <v>409</v>
      </c>
      <c r="AJ2018" s="31" t="s">
        <v>74</v>
      </c>
      <c r="AK2018" s="31" t="s">
        <v>65</v>
      </c>
      <c r="AL2018" s="31" t="s">
        <v>188</v>
      </c>
      <c r="AM2018" s="31" t="s">
        <v>189</v>
      </c>
      <c r="AN2018" s="31">
        <v>4.5219100000000001</v>
      </c>
      <c r="AO2018" s="31" t="s">
        <v>93</v>
      </c>
      <c r="AP2018" s="31" t="s">
        <v>94</v>
      </c>
      <c r="AQ2018" s="31">
        <v>4.5219100000000001</v>
      </c>
      <c r="AR2018" s="31" t="s">
        <v>68</v>
      </c>
      <c r="AS2018" s="31"/>
      <c r="AT2018" s="31"/>
      <c r="AU2018" s="31" t="s">
        <v>231</v>
      </c>
      <c r="AV2018" s="31" t="s">
        <v>232</v>
      </c>
      <c r="AW2018" s="31">
        <v>8.4060400000000008</v>
      </c>
      <c r="AX2018" s="31" t="s">
        <v>410</v>
      </c>
      <c r="AY2018" s="31" t="s">
        <v>411</v>
      </c>
      <c r="AZ2018" s="3">
        <v>180</v>
      </c>
      <c r="BA2018" s="31" t="s">
        <v>213</v>
      </c>
      <c r="BB2018" s="31">
        <v>180</v>
      </c>
      <c r="BC2018" s="31" t="s">
        <v>60</v>
      </c>
      <c r="BD2018" s="31" t="s">
        <v>60</v>
      </c>
      <c r="BE2018" s="31" t="s">
        <v>412</v>
      </c>
      <c r="BF2018" s="36"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2144</v>
      </c>
      <c r="B2019" s="31" t="s">
        <v>16641</v>
      </c>
      <c r="C2019" s="31" t="s">
        <v>16642</v>
      </c>
      <c r="D2019" s="31" t="s">
        <v>86</v>
      </c>
      <c r="E2019" s="31" t="s">
        <v>235</v>
      </c>
      <c r="F2019" s="31" t="s">
        <v>72</v>
      </c>
      <c r="G2019" s="31">
        <v>144</v>
      </c>
      <c r="H2019" s="4">
        <v>45820</v>
      </c>
      <c r="I2019" s="4">
        <v>37231</v>
      </c>
      <c r="J2019" s="4" t="s">
        <v>60</v>
      </c>
      <c r="K2019" s="4">
        <v>45821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45827</v>
      </c>
      <c r="AE2019" s="4">
        <v>45828</v>
      </c>
      <c r="AF2019" s="4"/>
      <c r="AG2019" s="31" t="s">
        <v>119</v>
      </c>
      <c r="AH2019" s="31" t="s">
        <v>408</v>
      </c>
      <c r="AI2019" s="31" t="s">
        <v>409</v>
      </c>
      <c r="AJ2019" s="31" t="s">
        <v>74</v>
      </c>
      <c r="AK2019" s="31" t="s">
        <v>65</v>
      </c>
      <c r="AL2019" s="31" t="s">
        <v>188</v>
      </c>
      <c r="AM2019" s="31" t="s">
        <v>189</v>
      </c>
      <c r="AN2019" s="31">
        <v>3.6175199999999998</v>
      </c>
      <c r="AO2019" s="31" t="s">
        <v>93</v>
      </c>
      <c r="AP2019" s="31" t="s">
        <v>94</v>
      </c>
      <c r="AQ2019" s="31">
        <v>3.6175199999999998</v>
      </c>
      <c r="AR2019" s="31" t="s">
        <v>68</v>
      </c>
      <c r="AS2019" s="31"/>
      <c r="AT2019" s="31"/>
      <c r="AU2019" s="31" t="s">
        <v>231</v>
      </c>
      <c r="AV2019" s="31" t="s">
        <v>232</v>
      </c>
      <c r="AW2019" s="31">
        <v>6.7248299999999999</v>
      </c>
      <c r="AX2019" s="31" t="s">
        <v>410</v>
      </c>
      <c r="AY2019" s="31" t="s">
        <v>411</v>
      </c>
      <c r="AZ2019" s="3">
        <v>144</v>
      </c>
      <c r="BA2019" s="31" t="s">
        <v>213</v>
      </c>
      <c r="BB2019" s="31">
        <v>144</v>
      </c>
      <c r="BC2019" s="31" t="s">
        <v>60</v>
      </c>
      <c r="BD2019" s="31" t="s">
        <v>60</v>
      </c>
      <c r="BE2019" s="31" t="s">
        <v>412</v>
      </c>
      <c r="BF2019" s="36"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v>2145</v>
      </c>
      <c r="B2020" s="31" t="s">
        <v>16643</v>
      </c>
      <c r="C2020" s="31" t="s">
        <v>16644</v>
      </c>
      <c r="D2020" s="31" t="s">
        <v>86</v>
      </c>
      <c r="E2020" s="31" t="s">
        <v>235</v>
      </c>
      <c r="F2020" s="31" t="s">
        <v>72</v>
      </c>
      <c r="G2020" s="31">
        <v>174</v>
      </c>
      <c r="H2020" s="4">
        <v>45820</v>
      </c>
      <c r="I2020" s="4">
        <v>37231</v>
      </c>
      <c r="J2020" s="4" t="s">
        <v>60</v>
      </c>
      <c r="K2020" s="4">
        <v>45821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45827</v>
      </c>
      <c r="AE2020" s="4">
        <v>45828</v>
      </c>
      <c r="AF2020" s="4"/>
      <c r="AG2020" s="31" t="s">
        <v>119</v>
      </c>
      <c r="AH2020" s="31" t="s">
        <v>408</v>
      </c>
      <c r="AI2020" s="31" t="s">
        <v>409</v>
      </c>
      <c r="AJ2020" s="31" t="s">
        <v>74</v>
      </c>
      <c r="AK2020" s="31" t="s">
        <v>65</v>
      </c>
      <c r="AL2020" s="31" t="s">
        <v>188</v>
      </c>
      <c r="AM2020" s="31" t="s">
        <v>189</v>
      </c>
      <c r="AN2020" s="31">
        <v>4.16866</v>
      </c>
      <c r="AO2020" s="31" t="s">
        <v>93</v>
      </c>
      <c r="AP2020" s="31" t="s">
        <v>94</v>
      </c>
      <c r="AQ2020" s="31">
        <v>4.16866</v>
      </c>
      <c r="AR2020" s="31" t="s">
        <v>68</v>
      </c>
      <c r="AS2020" s="31"/>
      <c r="AT2020" s="31"/>
      <c r="AU2020" s="31" t="s">
        <v>231</v>
      </c>
      <c r="AV2020" s="31" t="s">
        <v>232</v>
      </c>
      <c r="AW2020" s="31">
        <v>7.7476799999999999</v>
      </c>
      <c r="AX2020" s="31" t="s">
        <v>410</v>
      </c>
      <c r="AY2020" s="31" t="s">
        <v>411</v>
      </c>
      <c r="AZ2020" s="3">
        <v>174</v>
      </c>
      <c r="BA2020" s="31" t="s">
        <v>213</v>
      </c>
      <c r="BB2020" s="31">
        <v>174</v>
      </c>
      <c r="BC2020" s="31" t="s">
        <v>60</v>
      </c>
      <c r="BD2020" s="31" t="s">
        <v>60</v>
      </c>
      <c r="BE2020" s="31" t="s">
        <v>412</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2146</v>
      </c>
      <c r="B2021" s="31" t="s">
        <v>16645</v>
      </c>
      <c r="C2021" s="31" t="s">
        <v>16646</v>
      </c>
      <c r="D2021" s="31" t="s">
        <v>86</v>
      </c>
      <c r="E2021" s="31" t="s">
        <v>235</v>
      </c>
      <c r="F2021" s="31" t="s">
        <v>72</v>
      </c>
      <c r="G2021" s="31">
        <v>114</v>
      </c>
      <c r="H2021" s="4">
        <v>45820</v>
      </c>
      <c r="I2021" s="4">
        <v>37231</v>
      </c>
      <c r="J2021" s="4" t="s">
        <v>60</v>
      </c>
      <c r="K2021" s="4">
        <v>45821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45827</v>
      </c>
      <c r="AE2021" s="4">
        <v>45828</v>
      </c>
      <c r="AF2021" s="4"/>
      <c r="AG2021" s="31" t="s">
        <v>119</v>
      </c>
      <c r="AH2021" s="31" t="s">
        <v>408</v>
      </c>
      <c r="AI2021" s="31" t="s">
        <v>409</v>
      </c>
      <c r="AJ2021" s="31" t="s">
        <v>74</v>
      </c>
      <c r="AK2021" s="31" t="s">
        <v>65</v>
      </c>
      <c r="AL2021" s="31" t="s">
        <v>188</v>
      </c>
      <c r="AM2021" s="31" t="s">
        <v>189</v>
      </c>
      <c r="AN2021" s="31">
        <v>2.7311899999999998</v>
      </c>
      <c r="AO2021" s="31" t="s">
        <v>93</v>
      </c>
      <c r="AP2021" s="31" t="s">
        <v>94</v>
      </c>
      <c r="AQ2021" s="31">
        <v>2.7311899999999998</v>
      </c>
      <c r="AR2021" s="31" t="s">
        <v>68</v>
      </c>
      <c r="AS2021" s="31"/>
      <c r="AT2021" s="31"/>
      <c r="AU2021" s="31" t="s">
        <v>231</v>
      </c>
      <c r="AV2021" s="31" t="s">
        <v>232</v>
      </c>
      <c r="AW2021" s="31">
        <v>5.0760699999999996</v>
      </c>
      <c r="AX2021" s="31" t="s">
        <v>410</v>
      </c>
      <c r="AY2021" s="31" t="s">
        <v>411</v>
      </c>
      <c r="AZ2021" s="3">
        <v>114</v>
      </c>
      <c r="BA2021" s="31" t="s">
        <v>213</v>
      </c>
      <c r="BB2021" s="31">
        <v>114</v>
      </c>
      <c r="BC2021" s="31" t="s">
        <v>60</v>
      </c>
      <c r="BD2021" s="31" t="s">
        <v>60</v>
      </c>
      <c r="BE2021" s="31" t="s">
        <v>412</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2147</v>
      </c>
      <c r="B2022" s="31" t="s">
        <v>16647</v>
      </c>
      <c r="C2022" s="31" t="s">
        <v>16648</v>
      </c>
      <c r="D2022" s="31" t="s">
        <v>86</v>
      </c>
      <c r="E2022" s="31" t="s">
        <v>235</v>
      </c>
      <c r="F2022" s="31" t="s">
        <v>72</v>
      </c>
      <c r="G2022" s="31">
        <v>96</v>
      </c>
      <c r="H2022" s="4">
        <v>45820</v>
      </c>
      <c r="I2022" s="4">
        <v>37231</v>
      </c>
      <c r="J2022" s="4" t="s">
        <v>60</v>
      </c>
      <c r="K2022" s="4">
        <v>45821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45827</v>
      </c>
      <c r="AE2022" s="4">
        <v>45828</v>
      </c>
      <c r="AF2022" s="4"/>
      <c r="AG2022" s="31" t="s">
        <v>119</v>
      </c>
      <c r="AH2022" s="31" t="s">
        <v>408</v>
      </c>
      <c r="AI2022" s="31" t="s">
        <v>409</v>
      </c>
      <c r="AJ2022" s="31" t="s">
        <v>74</v>
      </c>
      <c r="AK2022" s="31" t="s">
        <v>65</v>
      </c>
      <c r="AL2022" s="31" t="s">
        <v>188</v>
      </c>
      <c r="AM2022" s="31" t="s">
        <v>189</v>
      </c>
      <c r="AN2022" s="31">
        <v>2.2999499999999999</v>
      </c>
      <c r="AO2022" s="31" t="s">
        <v>93</v>
      </c>
      <c r="AP2022" s="31" t="s">
        <v>94</v>
      </c>
      <c r="AQ2022" s="31">
        <v>2.2999499999999999</v>
      </c>
      <c r="AR2022" s="31" t="s">
        <v>68</v>
      </c>
      <c r="AS2022" s="31"/>
      <c r="AT2022" s="31"/>
      <c r="AU2022" s="31" t="s">
        <v>231</v>
      </c>
      <c r="AV2022" s="31" t="s">
        <v>232</v>
      </c>
      <c r="AW2022" s="31">
        <v>4.2745800000000003</v>
      </c>
      <c r="AX2022" s="31" t="s">
        <v>410</v>
      </c>
      <c r="AY2022" s="31" t="s">
        <v>411</v>
      </c>
      <c r="AZ2022" s="3">
        <v>96</v>
      </c>
      <c r="BA2022" s="31" t="s">
        <v>213</v>
      </c>
      <c r="BB2022" s="31">
        <v>96</v>
      </c>
      <c r="BC2022" s="31" t="s">
        <v>60</v>
      </c>
      <c r="BD2022" s="31" t="s">
        <v>60</v>
      </c>
      <c r="BE2022" s="31" t="s">
        <v>412</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2148</v>
      </c>
      <c r="B2023" s="31" t="s">
        <v>16649</v>
      </c>
      <c r="C2023" s="31" t="s">
        <v>16650</v>
      </c>
      <c r="D2023" s="31" t="s">
        <v>86</v>
      </c>
      <c r="E2023" s="31" t="s">
        <v>235</v>
      </c>
      <c r="F2023" s="31" t="s">
        <v>72</v>
      </c>
      <c r="G2023" s="31">
        <v>18</v>
      </c>
      <c r="H2023" s="4">
        <v>45820</v>
      </c>
      <c r="I2023" s="4">
        <v>37231</v>
      </c>
      <c r="J2023" s="4" t="s">
        <v>60</v>
      </c>
      <c r="K2023" s="4">
        <v>45821</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45827</v>
      </c>
      <c r="AE2023" s="4">
        <v>45828</v>
      </c>
      <c r="AF2023" s="4"/>
      <c r="AG2023" s="31" t="s">
        <v>119</v>
      </c>
      <c r="AH2023" s="31" t="s">
        <v>408</v>
      </c>
      <c r="AI2023" s="31" t="s">
        <v>409</v>
      </c>
      <c r="AJ2023" s="31" t="s">
        <v>74</v>
      </c>
      <c r="AK2023" s="31" t="s">
        <v>65</v>
      </c>
      <c r="AL2023" s="31" t="s">
        <v>188</v>
      </c>
      <c r="AM2023" s="31" t="s">
        <v>189</v>
      </c>
      <c r="AN2023" s="31">
        <v>0.41195999999999999</v>
      </c>
      <c r="AO2023" s="31" t="s">
        <v>93</v>
      </c>
      <c r="AP2023" s="31" t="s">
        <v>94</v>
      </c>
      <c r="AQ2023" s="31">
        <v>0.41195999999999999</v>
      </c>
      <c r="AR2023" s="31" t="s">
        <v>68</v>
      </c>
      <c r="AS2023" s="31"/>
      <c r="AT2023" s="31"/>
      <c r="AU2023" s="31" t="s">
        <v>231</v>
      </c>
      <c r="AV2023" s="31" t="s">
        <v>232</v>
      </c>
      <c r="AW2023" s="31">
        <v>0.76588999999999996</v>
      </c>
      <c r="AX2023" s="31" t="s">
        <v>410</v>
      </c>
      <c r="AY2023" s="31" t="s">
        <v>411</v>
      </c>
      <c r="AZ2023" s="3">
        <v>18</v>
      </c>
      <c r="BA2023" s="31" t="s">
        <v>213</v>
      </c>
      <c r="BB2023" s="31">
        <v>18</v>
      </c>
      <c r="BC2023" s="31" t="s">
        <v>60</v>
      </c>
      <c r="BD2023" s="31" t="s">
        <v>60</v>
      </c>
      <c r="BE2023" s="31" t="s">
        <v>412</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2149</v>
      </c>
      <c r="B2024" s="31" t="s">
        <v>16651</v>
      </c>
      <c r="C2024" s="31" t="s">
        <v>16652</v>
      </c>
      <c r="D2024" s="31" t="s">
        <v>86</v>
      </c>
      <c r="E2024" s="31" t="s">
        <v>235</v>
      </c>
      <c r="F2024" s="31" t="s">
        <v>72</v>
      </c>
      <c r="G2024" s="31">
        <v>12</v>
      </c>
      <c r="H2024" s="4">
        <v>45820</v>
      </c>
      <c r="I2024" s="4">
        <v>37231</v>
      </c>
      <c r="J2024" s="4" t="s">
        <v>60</v>
      </c>
      <c r="K2024" s="4">
        <v>45821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45827</v>
      </c>
      <c r="AE2024" s="4">
        <v>45828</v>
      </c>
      <c r="AF2024" s="4"/>
      <c r="AG2024" s="31" t="s">
        <v>119</v>
      </c>
      <c r="AH2024" s="31" t="s">
        <v>408</v>
      </c>
      <c r="AI2024" s="31" t="s">
        <v>409</v>
      </c>
      <c r="AJ2024" s="31" t="s">
        <v>74</v>
      </c>
      <c r="AK2024" s="31" t="s">
        <v>65</v>
      </c>
      <c r="AL2024" s="31" t="s">
        <v>188</v>
      </c>
      <c r="AM2024" s="31" t="s">
        <v>189</v>
      </c>
      <c r="AN2024" s="31">
        <v>0.25226999999999999</v>
      </c>
      <c r="AO2024" s="31" t="s">
        <v>93</v>
      </c>
      <c r="AP2024" s="31" t="s">
        <v>94</v>
      </c>
      <c r="AQ2024" s="31">
        <v>0.25226999999999999</v>
      </c>
      <c r="AR2024" s="31" t="s">
        <v>68</v>
      </c>
      <c r="AS2024" s="31"/>
      <c r="AT2024" s="31"/>
      <c r="AU2024" s="31" t="s">
        <v>231</v>
      </c>
      <c r="AV2024" s="31" t="s">
        <v>232</v>
      </c>
      <c r="AW2024" s="31">
        <v>0.46894000000000002</v>
      </c>
      <c r="AX2024" s="31" t="s">
        <v>410</v>
      </c>
      <c r="AY2024" s="31" t="s">
        <v>411</v>
      </c>
      <c r="AZ2024" s="3">
        <v>12</v>
      </c>
      <c r="BA2024" s="31" t="s">
        <v>213</v>
      </c>
      <c r="BB2024" s="31">
        <v>12</v>
      </c>
      <c r="BC2024" s="31" t="s">
        <v>60</v>
      </c>
      <c r="BD2024" s="31" t="s">
        <v>60</v>
      </c>
      <c r="BE2024" s="31" t="s">
        <v>412</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2150</v>
      </c>
      <c r="B2025" s="31" t="s">
        <v>16653</v>
      </c>
      <c r="C2025" s="31" t="s">
        <v>16654</v>
      </c>
      <c r="D2025" s="31" t="s">
        <v>86</v>
      </c>
      <c r="E2025" s="31" t="s">
        <v>235</v>
      </c>
      <c r="F2025" s="31" t="s">
        <v>72</v>
      </c>
      <c r="G2025" s="31">
        <v>6</v>
      </c>
      <c r="H2025" s="4">
        <v>45820</v>
      </c>
      <c r="I2025" s="4">
        <v>37231</v>
      </c>
      <c r="J2025" s="4" t="s">
        <v>60</v>
      </c>
      <c r="K2025" s="4">
        <v>45821</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45827</v>
      </c>
      <c r="AE2025" s="4">
        <v>45828</v>
      </c>
      <c r="AF2025" s="4"/>
      <c r="AG2025" s="31" t="s">
        <v>119</v>
      </c>
      <c r="AH2025" s="31" t="s">
        <v>408</v>
      </c>
      <c r="AI2025" s="31" t="s">
        <v>409</v>
      </c>
      <c r="AJ2025" s="31" t="s">
        <v>74</v>
      </c>
      <c r="AK2025" s="31" t="s">
        <v>65</v>
      </c>
      <c r="AL2025" s="31" t="s">
        <v>188</v>
      </c>
      <c r="AM2025" s="31" t="s">
        <v>189</v>
      </c>
      <c r="AN2025" s="31">
        <v>0.17168</v>
      </c>
      <c r="AO2025" s="31" t="s">
        <v>93</v>
      </c>
      <c r="AP2025" s="31" t="s">
        <v>94</v>
      </c>
      <c r="AQ2025" s="31">
        <v>0.17168</v>
      </c>
      <c r="AR2025" s="31" t="s">
        <v>68</v>
      </c>
      <c r="AS2025" s="31"/>
      <c r="AT2025" s="31"/>
      <c r="AU2025" s="31" t="s">
        <v>231</v>
      </c>
      <c r="AV2025" s="31" t="s">
        <v>232</v>
      </c>
      <c r="AW2025" s="31">
        <v>0.31913999999999998</v>
      </c>
      <c r="AX2025" s="31" t="s">
        <v>410</v>
      </c>
      <c r="AY2025" s="31" t="s">
        <v>411</v>
      </c>
      <c r="AZ2025" s="3">
        <v>6</v>
      </c>
      <c r="BA2025" s="31" t="s">
        <v>213</v>
      </c>
      <c r="BB2025" s="31">
        <v>6</v>
      </c>
      <c r="BC2025" s="31" t="s">
        <v>60</v>
      </c>
      <c r="BD2025" s="31" t="s">
        <v>60</v>
      </c>
      <c r="BE2025" s="31" t="s">
        <v>412</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2151</v>
      </c>
      <c r="B2026" s="31" t="s">
        <v>16655</v>
      </c>
      <c r="C2026" s="31" t="s">
        <v>16656</v>
      </c>
      <c r="D2026" s="31" t="s">
        <v>86</v>
      </c>
      <c r="E2026" s="31" t="s">
        <v>235</v>
      </c>
      <c r="F2026" s="31" t="s">
        <v>72</v>
      </c>
      <c r="G2026" s="31">
        <v>24</v>
      </c>
      <c r="H2026" s="4">
        <v>45820</v>
      </c>
      <c r="I2026" s="4">
        <v>37231</v>
      </c>
      <c r="J2026" s="4" t="s">
        <v>60</v>
      </c>
      <c r="K2026" s="4">
        <v>45821</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45827</v>
      </c>
      <c r="AE2026" s="4">
        <v>45828</v>
      </c>
      <c r="AF2026" s="4"/>
      <c r="AG2026" s="31" t="s">
        <v>119</v>
      </c>
      <c r="AH2026" s="31" t="s">
        <v>408</v>
      </c>
      <c r="AI2026" s="31" t="s">
        <v>409</v>
      </c>
      <c r="AJ2026" s="31" t="s">
        <v>74</v>
      </c>
      <c r="AK2026" s="31" t="s">
        <v>65</v>
      </c>
      <c r="AL2026" s="31" t="s">
        <v>188</v>
      </c>
      <c r="AM2026" s="31" t="s">
        <v>189</v>
      </c>
      <c r="AN2026" s="31">
        <v>0.68672</v>
      </c>
      <c r="AO2026" s="31" t="s">
        <v>93</v>
      </c>
      <c r="AP2026" s="31" t="s">
        <v>94</v>
      </c>
      <c r="AQ2026" s="31">
        <v>0.68672</v>
      </c>
      <c r="AR2026" s="31" t="s">
        <v>68</v>
      </c>
      <c r="AS2026" s="31"/>
      <c r="AT2026" s="31"/>
      <c r="AU2026" s="31" t="s">
        <v>231</v>
      </c>
      <c r="AV2026" s="31" t="s">
        <v>232</v>
      </c>
      <c r="AW2026" s="31">
        <v>1.27654</v>
      </c>
      <c r="AX2026" s="31" t="s">
        <v>410</v>
      </c>
      <c r="AY2026" s="31" t="s">
        <v>411</v>
      </c>
      <c r="AZ2026" s="3">
        <v>24</v>
      </c>
      <c r="BA2026" s="31" t="s">
        <v>213</v>
      </c>
      <c r="BB2026" s="31">
        <v>24</v>
      </c>
      <c r="BC2026" s="31" t="s">
        <v>60</v>
      </c>
      <c r="BD2026" s="31" t="s">
        <v>60</v>
      </c>
      <c r="BE2026" s="31" t="s">
        <v>412</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2152</v>
      </c>
      <c r="B2027" s="31" t="s">
        <v>16657</v>
      </c>
      <c r="C2027" s="31" t="s">
        <v>16658</v>
      </c>
      <c r="D2027" s="31" t="s">
        <v>86</v>
      </c>
      <c r="E2027" s="31" t="s">
        <v>235</v>
      </c>
      <c r="F2027" s="31" t="s">
        <v>72</v>
      </c>
      <c r="G2027" s="31">
        <v>462</v>
      </c>
      <c r="H2027" s="4">
        <v>45820</v>
      </c>
      <c r="I2027" s="4">
        <v>37231</v>
      </c>
      <c r="J2027" s="4" t="s">
        <v>60</v>
      </c>
      <c r="K2027" s="4">
        <v>45821</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45827</v>
      </c>
      <c r="AE2027" s="4">
        <v>45828</v>
      </c>
      <c r="AF2027" s="4"/>
      <c r="AG2027" s="31" t="s">
        <v>119</v>
      </c>
      <c r="AH2027" s="31" t="s">
        <v>408</v>
      </c>
      <c r="AI2027" s="31" t="s">
        <v>409</v>
      </c>
      <c r="AJ2027" s="31" t="s">
        <v>74</v>
      </c>
      <c r="AK2027" s="31" t="s">
        <v>65</v>
      </c>
      <c r="AL2027" s="31" t="s">
        <v>188</v>
      </c>
      <c r="AM2027" s="31" t="s">
        <v>189</v>
      </c>
      <c r="AN2027" s="31">
        <v>12.52464</v>
      </c>
      <c r="AO2027" s="31" t="s">
        <v>93</v>
      </c>
      <c r="AP2027" s="31" t="s">
        <v>94</v>
      </c>
      <c r="AQ2027" s="31">
        <v>12.52464</v>
      </c>
      <c r="AR2027" s="31" t="s">
        <v>68</v>
      </c>
      <c r="AS2027" s="31"/>
      <c r="AT2027" s="31"/>
      <c r="AU2027" s="31" t="s">
        <v>231</v>
      </c>
      <c r="AV2027" s="31" t="s">
        <v>232</v>
      </c>
      <c r="AW2027" s="31">
        <v>23.279070000000001</v>
      </c>
      <c r="AX2027" s="31" t="s">
        <v>410</v>
      </c>
      <c r="AY2027" s="31" t="s">
        <v>411</v>
      </c>
      <c r="AZ2027" s="3">
        <v>462</v>
      </c>
      <c r="BA2027" s="31" t="s">
        <v>213</v>
      </c>
      <c r="BB2027" s="31">
        <v>462</v>
      </c>
      <c r="BC2027" s="31" t="s">
        <v>60</v>
      </c>
      <c r="BD2027" s="31" t="s">
        <v>60</v>
      </c>
      <c r="BE2027" s="31" t="s">
        <v>412</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2153</v>
      </c>
      <c r="B2028" s="31" t="s">
        <v>16659</v>
      </c>
      <c r="C2028" s="31" t="s">
        <v>16660</v>
      </c>
      <c r="D2028" s="31" t="s">
        <v>86</v>
      </c>
      <c r="E2028" s="31" t="s">
        <v>235</v>
      </c>
      <c r="F2028" s="31" t="s">
        <v>72</v>
      </c>
      <c r="G2028" s="31">
        <v>888</v>
      </c>
      <c r="H2028" s="4">
        <v>45820</v>
      </c>
      <c r="I2028" s="4">
        <v>37231</v>
      </c>
      <c r="J2028" s="4" t="s">
        <v>60</v>
      </c>
      <c r="K2028" s="4">
        <v>45821</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45827</v>
      </c>
      <c r="AE2028" s="4">
        <v>45828</v>
      </c>
      <c r="AF2028" s="4"/>
      <c r="AG2028" s="31" t="s">
        <v>119</v>
      </c>
      <c r="AH2028" s="31" t="s">
        <v>408</v>
      </c>
      <c r="AI2028" s="31" t="s">
        <v>409</v>
      </c>
      <c r="AJ2028" s="31" t="s">
        <v>74</v>
      </c>
      <c r="AK2028" s="31" t="s">
        <v>65</v>
      </c>
      <c r="AL2028" s="31" t="s">
        <v>188</v>
      </c>
      <c r="AM2028" s="31" t="s">
        <v>189</v>
      </c>
      <c r="AN2028" s="31">
        <v>22.308070000000001</v>
      </c>
      <c r="AO2028" s="31" t="s">
        <v>93</v>
      </c>
      <c r="AP2028" s="31" t="s">
        <v>94</v>
      </c>
      <c r="AQ2028" s="31">
        <v>22.308070000000001</v>
      </c>
      <c r="AR2028" s="31" t="s">
        <v>68</v>
      </c>
      <c r="AS2028" s="31"/>
      <c r="AT2028" s="31"/>
      <c r="AU2028" s="31" t="s">
        <v>231</v>
      </c>
      <c r="AV2028" s="31" t="s">
        <v>232</v>
      </c>
      <c r="AW2028" s="31">
        <v>41.46978</v>
      </c>
      <c r="AX2028" s="31" t="s">
        <v>410</v>
      </c>
      <c r="AY2028" s="31" t="s">
        <v>411</v>
      </c>
      <c r="AZ2028" s="3">
        <v>888</v>
      </c>
      <c r="BA2028" s="31" t="s">
        <v>213</v>
      </c>
      <c r="BB2028" s="31">
        <v>888</v>
      </c>
      <c r="BC2028" s="31" t="s">
        <v>60</v>
      </c>
      <c r="BD2028" s="31" t="s">
        <v>60</v>
      </c>
      <c r="BE2028" s="31" t="s">
        <v>412</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2154</v>
      </c>
      <c r="B2029" s="31" t="s">
        <v>16661</v>
      </c>
      <c r="C2029" s="31" t="s">
        <v>16662</v>
      </c>
      <c r="D2029" s="31" t="s">
        <v>86</v>
      </c>
      <c r="E2029" s="31" t="s">
        <v>235</v>
      </c>
      <c r="F2029" s="31" t="s">
        <v>72</v>
      </c>
      <c r="G2029" s="31">
        <v>687</v>
      </c>
      <c r="H2029" s="4">
        <v>45820</v>
      </c>
      <c r="I2029" s="4">
        <v>37231</v>
      </c>
      <c r="J2029" s="4" t="s">
        <v>60</v>
      </c>
      <c r="K2029" s="4">
        <v>45821</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119</v>
      </c>
      <c r="AH2029" s="31" t="s">
        <v>408</v>
      </c>
      <c r="AI2029" s="31" t="s">
        <v>409</v>
      </c>
      <c r="AJ2029" s="31" t="s">
        <v>74</v>
      </c>
      <c r="AK2029" s="31" t="s">
        <v>65</v>
      </c>
      <c r="AL2029" s="31" t="s">
        <v>188</v>
      </c>
      <c r="AM2029" s="31" t="s">
        <v>189</v>
      </c>
      <c r="AN2029" s="31">
        <v>16.459009999999999</v>
      </c>
      <c r="AO2029" s="31" t="s">
        <v>93</v>
      </c>
      <c r="AP2029" s="31" t="s">
        <v>94</v>
      </c>
      <c r="AQ2029" s="31">
        <v>16.459009999999999</v>
      </c>
      <c r="AR2029" s="31" t="s">
        <v>68</v>
      </c>
      <c r="AS2029" s="31"/>
      <c r="AT2029" s="31"/>
      <c r="AU2029" s="31" t="s">
        <v>231</v>
      </c>
      <c r="AV2029" s="31" t="s">
        <v>232</v>
      </c>
      <c r="AW2029" s="31">
        <v>30.589980000000001</v>
      </c>
      <c r="AX2029" s="31" t="s">
        <v>410</v>
      </c>
      <c r="AY2029" s="31" t="s">
        <v>411</v>
      </c>
      <c r="AZ2029" s="3">
        <v>687</v>
      </c>
      <c r="BA2029" s="31" t="s">
        <v>213</v>
      </c>
      <c r="BB2029" s="31">
        <v>687</v>
      </c>
      <c r="BC2029" s="31" t="s">
        <v>60</v>
      </c>
      <c r="BD2029" s="31" t="s">
        <v>60</v>
      </c>
      <c r="BE2029" s="31" t="s">
        <v>412</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2155</v>
      </c>
      <c r="B2030" s="31" t="s">
        <v>16663</v>
      </c>
      <c r="C2030" s="31" t="s">
        <v>16664</v>
      </c>
      <c r="D2030" s="31" t="s">
        <v>86</v>
      </c>
      <c r="E2030" s="31" t="s">
        <v>235</v>
      </c>
      <c r="F2030" s="31" t="s">
        <v>72</v>
      </c>
      <c r="G2030" s="31">
        <v>213</v>
      </c>
      <c r="H2030" s="4">
        <v>45820</v>
      </c>
      <c r="I2030" s="4">
        <v>37231</v>
      </c>
      <c r="J2030" s="4" t="s">
        <v>60</v>
      </c>
      <c r="K2030" s="4">
        <v>45821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45828</v>
      </c>
      <c r="AF2030" s="4"/>
      <c r="AG2030" s="31" t="s">
        <v>119</v>
      </c>
      <c r="AH2030" s="31" t="s">
        <v>408</v>
      </c>
      <c r="AI2030" s="31" t="s">
        <v>409</v>
      </c>
      <c r="AJ2030" s="31" t="s">
        <v>74</v>
      </c>
      <c r="AK2030" s="31" t="s">
        <v>65</v>
      </c>
      <c r="AL2030" s="31" t="s">
        <v>188</v>
      </c>
      <c r="AM2030" s="31" t="s">
        <v>189</v>
      </c>
      <c r="AN2030" s="31">
        <v>4.8748500000000003</v>
      </c>
      <c r="AO2030" s="31" t="s">
        <v>93</v>
      </c>
      <c r="AP2030" s="31" t="s">
        <v>94</v>
      </c>
      <c r="AQ2030" s="31">
        <v>4.8748500000000003</v>
      </c>
      <c r="AR2030" s="31" t="s">
        <v>68</v>
      </c>
      <c r="AS2030" s="31"/>
      <c r="AT2030" s="31"/>
      <c r="AU2030" s="31" t="s">
        <v>231</v>
      </c>
      <c r="AV2030" s="31" t="s">
        <v>232</v>
      </c>
      <c r="AW2030" s="31">
        <v>9.0630000000000006</v>
      </c>
      <c r="AX2030" s="31" t="s">
        <v>410</v>
      </c>
      <c r="AY2030" s="31" t="s">
        <v>411</v>
      </c>
      <c r="AZ2030" s="3">
        <v>213</v>
      </c>
      <c r="BA2030" s="31" t="s">
        <v>213</v>
      </c>
      <c r="BB2030" s="31">
        <v>213</v>
      </c>
      <c r="BC2030" s="31" t="s">
        <v>60</v>
      </c>
      <c r="BD2030" s="31" t="s">
        <v>60</v>
      </c>
      <c r="BE2030" s="31" t="s">
        <v>412</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2156</v>
      </c>
      <c r="B2031" s="31" t="s">
        <v>16665</v>
      </c>
      <c r="C2031" s="31" t="s">
        <v>16666</v>
      </c>
      <c r="D2031" s="31" t="s">
        <v>86</v>
      </c>
      <c r="E2031" s="31" t="s">
        <v>235</v>
      </c>
      <c r="F2031" s="31" t="s">
        <v>72</v>
      </c>
      <c r="G2031" s="31">
        <v>53</v>
      </c>
      <c r="H2031" s="4">
        <v>45822</v>
      </c>
      <c r="I2031" s="4">
        <v>37231</v>
      </c>
      <c r="J2031" s="4" t="s">
        <v>60</v>
      </c>
      <c r="K2031" s="4">
        <v>45824</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45827</v>
      </c>
      <c r="AE2031" s="4">
        <v>45828</v>
      </c>
      <c r="AF2031" s="4"/>
      <c r="AG2031" s="31" t="s">
        <v>119</v>
      </c>
      <c r="AH2031" s="31" t="s">
        <v>236</v>
      </c>
      <c r="AI2031" s="31" t="s">
        <v>16667</v>
      </c>
      <c r="AJ2031" s="31" t="s">
        <v>74</v>
      </c>
      <c r="AK2031" s="31" t="s">
        <v>65</v>
      </c>
      <c r="AL2031" s="31" t="s">
        <v>237</v>
      </c>
      <c r="AM2031" s="31" t="s">
        <v>238</v>
      </c>
      <c r="AN2031" s="31">
        <v>1.5596399999999999</v>
      </c>
      <c r="AO2031" s="31" t="s">
        <v>68</v>
      </c>
      <c r="AP2031" s="31"/>
      <c r="AQ2031" s="31"/>
      <c r="AR2031" s="31" t="s">
        <v>68</v>
      </c>
      <c r="AS2031" s="31"/>
      <c r="AT2031" s="31"/>
      <c r="AU2031" s="31" t="s">
        <v>16668</v>
      </c>
      <c r="AV2031" s="31" t="s">
        <v>16669</v>
      </c>
      <c r="AW2031" s="31">
        <v>3.41133</v>
      </c>
      <c r="AX2031" s="31" t="s">
        <v>16670</v>
      </c>
      <c r="AY2031" s="31" t="s">
        <v>16671</v>
      </c>
      <c r="AZ2031" s="3">
        <v>53</v>
      </c>
      <c r="BA2031" s="31" t="s">
        <v>213</v>
      </c>
      <c r="BB2031" s="31">
        <v>53</v>
      </c>
      <c r="BC2031" s="31" t="s">
        <v>60</v>
      </c>
      <c r="BD2031" s="31" t="s">
        <v>60</v>
      </c>
      <c r="BE2031" s="31" t="s">
        <v>239</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2157</v>
      </c>
      <c r="B2032" s="31" t="s">
        <v>16672</v>
      </c>
      <c r="C2032" s="31" t="s">
        <v>16673</v>
      </c>
      <c r="D2032" s="31" t="s">
        <v>86</v>
      </c>
      <c r="E2032" s="31" t="s">
        <v>235</v>
      </c>
      <c r="F2032" s="31" t="s">
        <v>72</v>
      </c>
      <c r="G2032" s="31">
        <v>73</v>
      </c>
      <c r="H2032" s="4">
        <v>45822</v>
      </c>
      <c r="I2032" s="4">
        <v>37231</v>
      </c>
      <c r="J2032" s="4" t="s">
        <v>60</v>
      </c>
      <c r="K2032" s="4">
        <v>45824</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45827</v>
      </c>
      <c r="AE2032" s="4">
        <v>45828</v>
      </c>
      <c r="AF2032" s="4"/>
      <c r="AG2032" s="31" t="s">
        <v>119</v>
      </c>
      <c r="AH2032" s="31" t="s">
        <v>236</v>
      </c>
      <c r="AI2032" s="31" t="s">
        <v>16667</v>
      </c>
      <c r="AJ2032" s="31" t="s">
        <v>74</v>
      </c>
      <c r="AK2032" s="31" t="s">
        <v>65</v>
      </c>
      <c r="AL2032" s="31" t="s">
        <v>237</v>
      </c>
      <c r="AM2032" s="31" t="s">
        <v>238</v>
      </c>
      <c r="AN2032" s="31">
        <v>2.14818</v>
      </c>
      <c r="AO2032" s="31" t="s">
        <v>68</v>
      </c>
      <c r="AP2032" s="31"/>
      <c r="AQ2032" s="31"/>
      <c r="AR2032" s="31" t="s">
        <v>68</v>
      </c>
      <c r="AS2032" s="31"/>
      <c r="AT2032" s="31"/>
      <c r="AU2032" s="31" t="s">
        <v>16668</v>
      </c>
      <c r="AV2032" s="31" t="s">
        <v>16669</v>
      </c>
      <c r="AW2032" s="31">
        <v>4.69862</v>
      </c>
      <c r="AX2032" s="31" t="s">
        <v>16670</v>
      </c>
      <c r="AY2032" s="31" t="s">
        <v>16671</v>
      </c>
      <c r="AZ2032" s="3">
        <v>73</v>
      </c>
      <c r="BA2032" s="31" t="s">
        <v>213</v>
      </c>
      <c r="BB2032" s="31">
        <v>73</v>
      </c>
      <c r="BC2032" s="31" t="s">
        <v>60</v>
      </c>
      <c r="BD2032" s="31" t="s">
        <v>60</v>
      </c>
      <c r="BE2032" s="31" t="s">
        <v>239</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2158</v>
      </c>
      <c r="B2033" s="31" t="s">
        <v>16674</v>
      </c>
      <c r="C2033" s="31" t="s">
        <v>16675</v>
      </c>
      <c r="D2033" s="31" t="s">
        <v>86</v>
      </c>
      <c r="E2033" s="31" t="s">
        <v>235</v>
      </c>
      <c r="F2033" s="31" t="s">
        <v>72</v>
      </c>
      <c r="G2033" s="31">
        <v>4</v>
      </c>
      <c r="H2033" s="4">
        <v>45820</v>
      </c>
      <c r="I2033" s="4">
        <v>37231</v>
      </c>
      <c r="J2033" s="4" t="s">
        <v>60</v>
      </c>
      <c r="K2033" s="4">
        <v>45821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45827</v>
      </c>
      <c r="AE2033" s="4">
        <v>45828</v>
      </c>
      <c r="AF2033" s="4"/>
      <c r="AG2033" s="31" t="s">
        <v>119</v>
      </c>
      <c r="AH2033" s="31" t="s">
        <v>236</v>
      </c>
      <c r="AI2033" s="31" t="s">
        <v>3383</v>
      </c>
      <c r="AJ2033" s="31" t="s">
        <v>74</v>
      </c>
      <c r="AK2033" s="31" t="s">
        <v>100</v>
      </c>
      <c r="AL2033" s="31" t="s">
        <v>237</v>
      </c>
      <c r="AM2033" s="31" t="s">
        <v>238</v>
      </c>
      <c r="AN2033" s="31">
        <v>0.15260000000000001</v>
      </c>
      <c r="AO2033" s="31" t="s">
        <v>68</v>
      </c>
      <c r="AP2033" s="31"/>
      <c r="AQ2033" s="31"/>
      <c r="AR2033" s="31" t="s">
        <v>68</v>
      </c>
      <c r="AS2033" s="31"/>
      <c r="AT2033" s="31"/>
      <c r="AU2033" s="31" t="s">
        <v>3384</v>
      </c>
      <c r="AV2033" s="31" t="s">
        <v>3385</v>
      </c>
      <c r="AW2033" s="31">
        <v>0.33372000000000002</v>
      </c>
      <c r="AX2033" s="31" t="s">
        <v>3386</v>
      </c>
      <c r="AY2033" s="31" t="s">
        <v>3387</v>
      </c>
      <c r="AZ2033" s="3">
        <v>4</v>
      </c>
      <c r="BA2033" s="31" t="s">
        <v>213</v>
      </c>
      <c r="BB2033" s="31">
        <v>4</v>
      </c>
      <c r="BC2033" s="31" t="s">
        <v>60</v>
      </c>
      <c r="BD2033" s="31" t="s">
        <v>60</v>
      </c>
      <c r="BE2033" s="31" t="s">
        <v>239</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2159</v>
      </c>
      <c r="B2034" s="31" t="s">
        <v>16676</v>
      </c>
      <c r="C2034" s="31" t="s">
        <v>16677</v>
      </c>
      <c r="D2034" s="31" t="s">
        <v>86</v>
      </c>
      <c r="E2034" s="31" t="s">
        <v>235</v>
      </c>
      <c r="F2034" s="31" t="s">
        <v>72</v>
      </c>
      <c r="G2034" s="31">
        <v>3</v>
      </c>
      <c r="H2034" s="4">
        <v>45820</v>
      </c>
      <c r="I2034" s="4">
        <v>37231</v>
      </c>
      <c r="J2034" s="4" t="s">
        <v>60</v>
      </c>
      <c r="K2034" s="4">
        <v>45821</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45827</v>
      </c>
      <c r="AE2034" s="4">
        <v>45828</v>
      </c>
      <c r="AF2034" s="4"/>
      <c r="AG2034" s="31" t="s">
        <v>119</v>
      </c>
      <c r="AH2034" s="31" t="s">
        <v>236</v>
      </c>
      <c r="AI2034" s="31" t="s">
        <v>3383</v>
      </c>
      <c r="AJ2034" s="31" t="s">
        <v>74</v>
      </c>
      <c r="AK2034" s="31" t="s">
        <v>100</v>
      </c>
      <c r="AL2034" s="31" t="s">
        <v>237</v>
      </c>
      <c r="AM2034" s="31" t="s">
        <v>238</v>
      </c>
      <c r="AN2034" s="31">
        <v>0.11445</v>
      </c>
      <c r="AO2034" s="31" t="s">
        <v>68</v>
      </c>
      <c r="AP2034" s="31"/>
      <c r="AQ2034" s="31"/>
      <c r="AR2034" s="31" t="s">
        <v>68</v>
      </c>
      <c r="AS2034" s="31"/>
      <c r="AT2034" s="31"/>
      <c r="AU2034" s="31" t="s">
        <v>3384</v>
      </c>
      <c r="AV2034" s="31" t="s">
        <v>3385</v>
      </c>
      <c r="AW2034" s="31">
        <v>0.25029000000000001</v>
      </c>
      <c r="AX2034" s="31" t="s">
        <v>3386</v>
      </c>
      <c r="AY2034" s="31" t="s">
        <v>3387</v>
      </c>
      <c r="AZ2034" s="3">
        <v>3</v>
      </c>
      <c r="BA2034" s="31" t="s">
        <v>213</v>
      </c>
      <c r="BB2034" s="31">
        <v>3</v>
      </c>
      <c r="BC2034" s="31" t="s">
        <v>60</v>
      </c>
      <c r="BD2034" s="31" t="s">
        <v>60</v>
      </c>
      <c r="BE2034" s="31" t="s">
        <v>239</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2160</v>
      </c>
      <c r="B2035" s="31" t="s">
        <v>16678</v>
      </c>
      <c r="C2035" s="31" t="s">
        <v>16679</v>
      </c>
      <c r="D2035" s="31" t="s">
        <v>86</v>
      </c>
      <c r="E2035" s="31" t="s">
        <v>150</v>
      </c>
      <c r="F2035" s="31" t="s">
        <v>72</v>
      </c>
      <c r="G2035" s="31">
        <v>2072</v>
      </c>
      <c r="H2035" s="4">
        <v>45820</v>
      </c>
      <c r="I2035" s="4">
        <v>37231</v>
      </c>
      <c r="J2035" s="4" t="s">
        <v>60</v>
      </c>
      <c r="K2035" s="4">
        <v>45821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45827</v>
      </c>
      <c r="AE2035" s="4">
        <v>45828</v>
      </c>
      <c r="AF2035" s="4"/>
      <c r="AG2035" s="31" t="s">
        <v>119</v>
      </c>
      <c r="AH2035" s="31" t="s">
        <v>240</v>
      </c>
      <c r="AI2035" s="31" t="s">
        <v>16680</v>
      </c>
      <c r="AJ2035" s="31" t="s">
        <v>74</v>
      </c>
      <c r="AK2035" s="31" t="s">
        <v>65</v>
      </c>
      <c r="AL2035" s="31" t="s">
        <v>248</v>
      </c>
      <c r="AM2035" s="31" t="s">
        <v>249</v>
      </c>
      <c r="AN2035" s="31">
        <v>43.112360000000002</v>
      </c>
      <c r="AO2035" s="31" t="s">
        <v>68</v>
      </c>
      <c r="AP2035" s="31"/>
      <c r="AQ2035" s="31"/>
      <c r="AR2035" s="31" t="s">
        <v>68</v>
      </c>
      <c r="AS2035" s="31"/>
      <c r="AT2035" s="31"/>
      <c r="AU2035" s="31" t="s">
        <v>296</v>
      </c>
      <c r="AV2035" s="31" t="s">
        <v>297</v>
      </c>
      <c r="AW2035" s="31">
        <v>94.274079999999998</v>
      </c>
      <c r="AX2035" s="31" t="s">
        <v>262</v>
      </c>
      <c r="AY2035" s="31" t="s">
        <v>263</v>
      </c>
      <c r="AZ2035" s="3">
        <v>2072</v>
      </c>
      <c r="BA2035" s="31" t="s">
        <v>213</v>
      </c>
      <c r="BB2035" s="31">
        <v>2072</v>
      </c>
      <c r="BC2035" s="31" t="s">
        <v>60</v>
      </c>
      <c r="BD2035" s="31" t="s">
        <v>60</v>
      </c>
      <c r="BE2035" s="31" t="s">
        <v>241</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2161</v>
      </c>
      <c r="B2036" s="31" t="s">
        <v>8238</v>
      </c>
      <c r="C2036" s="31" t="s">
        <v>7808</v>
      </c>
      <c r="D2036" s="31" t="s">
        <v>57</v>
      </c>
      <c r="E2036" s="31" t="s">
        <v>131</v>
      </c>
      <c r="F2036" s="31" t="s">
        <v>59</v>
      </c>
      <c r="G2036" s="31">
        <v>101</v>
      </c>
      <c r="H2036" s="4">
        <v>45818</v>
      </c>
      <c r="I2036" s="4">
        <v>45815</v>
      </c>
      <c r="J2036" s="4" t="s">
        <v>60</v>
      </c>
      <c r="K2036" s="4">
        <v>45819</v>
      </c>
      <c r="L2036" s="4">
        <v>45817.552164351851</v>
      </c>
      <c r="M2036" s="4">
        <v>45820</v>
      </c>
      <c r="N2036" s="4">
        <v>45817.076921296299</v>
      </c>
      <c r="O2036" s="4" t="s">
        <v>60</v>
      </c>
      <c r="P2036" s="4" t="s">
        <v>60</v>
      </c>
      <c r="Q2036" s="4" t="s">
        <v>60</v>
      </c>
      <c r="R2036" s="4" t="s">
        <v>60</v>
      </c>
      <c r="S2036" s="4" t="s">
        <v>60</v>
      </c>
      <c r="T2036" s="4">
        <v>45822</v>
      </c>
      <c r="U2036" s="4">
        <v>45819.954293981478</v>
      </c>
      <c r="V2036" s="4"/>
      <c r="W2036" s="4">
        <v>45823</v>
      </c>
      <c r="X2036" s="4"/>
      <c r="Y2036" s="4" t="s">
        <v>60</v>
      </c>
      <c r="Z2036" s="4">
        <v>45825</v>
      </c>
      <c r="AA2036" s="4"/>
      <c r="AB2036" s="4" t="s">
        <v>60</v>
      </c>
      <c r="AC2036" s="4">
        <v>45826</v>
      </c>
      <c r="AD2036" s="4">
        <v>45827</v>
      </c>
      <c r="AE2036" s="4">
        <v>45828</v>
      </c>
      <c r="AF2036" s="4"/>
      <c r="AG2036" s="31" t="s">
        <v>242</v>
      </c>
      <c r="AH2036" s="31" t="s">
        <v>132</v>
      </c>
      <c r="AI2036" s="31" t="s">
        <v>1576</v>
      </c>
      <c r="AJ2036" s="31" t="s">
        <v>64</v>
      </c>
      <c r="AK2036" s="31" t="s">
        <v>100</v>
      </c>
      <c r="AL2036" s="31" t="s">
        <v>66</v>
      </c>
      <c r="AM2036" s="31" t="s">
        <v>67</v>
      </c>
      <c r="AN2036" s="31">
        <v>3.64358</v>
      </c>
      <c r="AO2036" s="31" t="s">
        <v>68</v>
      </c>
      <c r="AP2036" s="31"/>
      <c r="AQ2036" s="31"/>
      <c r="AR2036" s="31" t="s">
        <v>68</v>
      </c>
      <c r="AS2036" s="31"/>
      <c r="AT2036" s="31"/>
      <c r="AU2036" s="31" t="s">
        <v>688</v>
      </c>
      <c r="AV2036" s="31" t="s">
        <v>689</v>
      </c>
      <c r="AW2036" s="31">
        <v>7.9683400000000004</v>
      </c>
      <c r="AX2036" s="31" t="s">
        <v>762</v>
      </c>
      <c r="AY2036" s="31" t="s">
        <v>763</v>
      </c>
      <c r="AZ2036" s="3">
        <v>101</v>
      </c>
      <c r="BA2036" s="31" t="s">
        <v>60</v>
      </c>
      <c r="BB2036" s="31">
        <v>101</v>
      </c>
      <c r="BC2036" s="31" t="s">
        <v>60</v>
      </c>
      <c r="BD2036" s="31" t="s">
        <v>60</v>
      </c>
      <c r="BE2036" s="31" t="s">
        <v>60</v>
      </c>
      <c r="BF2036" s="36" t="str">
        <f>IFERROR(VLOOKUP(Data_Power_app[[#This Row],[PRO ODER]],'Result'!H:J,3,0),"")</f>
        <v>LAMINATION 6</v>
      </c>
      <c r="BG2036" s="13" t="str">
        <f>IFERROR(VLOOKUP(Data_Power_app[[#This Row],[PRO ODER]]&amp;"LAM",'Real Time'!A:E,4,0),"")</f>
        <v>ML-05</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2162</v>
      </c>
      <c r="B2037" s="31" t="s">
        <v>8239</v>
      </c>
      <c r="C2037" s="31" t="s">
        <v>7809</v>
      </c>
      <c r="D2037" s="31" t="s">
        <v>57</v>
      </c>
      <c r="E2037" s="31" t="s">
        <v>131</v>
      </c>
      <c r="F2037" s="31" t="s">
        <v>59</v>
      </c>
      <c r="G2037" s="31">
        <v>30</v>
      </c>
      <c r="H2037" s="4">
        <v>45818</v>
      </c>
      <c r="I2037" s="4">
        <v>45815</v>
      </c>
      <c r="J2037" s="4" t="s">
        <v>60</v>
      </c>
      <c r="K2037" s="4">
        <v>45819</v>
      </c>
      <c r="L2037" s="4">
        <v>45817.552361111113</v>
      </c>
      <c r="M2037" s="4">
        <v>45820</v>
      </c>
      <c r="N2037" s="4">
        <v>45817.077256944445</v>
      </c>
      <c r="O2037" s="4" t="s">
        <v>60</v>
      </c>
      <c r="P2037" s="4" t="s">
        <v>60</v>
      </c>
      <c r="Q2037" s="4" t="s">
        <v>60</v>
      </c>
      <c r="R2037" s="4" t="s">
        <v>60</v>
      </c>
      <c r="S2037" s="4" t="s">
        <v>60</v>
      </c>
      <c r="T2037" s="4">
        <v>45822</v>
      </c>
      <c r="U2037" s="4">
        <v>45819.347731481481</v>
      </c>
      <c r="V2037" s="4"/>
      <c r="W2037" s="4">
        <v>45823</v>
      </c>
      <c r="X2037" s="4"/>
      <c r="Y2037" s="4" t="s">
        <v>60</v>
      </c>
      <c r="Z2037" s="4">
        <v>45825</v>
      </c>
      <c r="AA2037" s="4"/>
      <c r="AB2037" s="4" t="s">
        <v>60</v>
      </c>
      <c r="AC2037" s="4">
        <v>45826</v>
      </c>
      <c r="AD2037" s="4">
        <v>45827</v>
      </c>
      <c r="AE2037" s="4">
        <v>45828</v>
      </c>
      <c r="AF2037" s="4"/>
      <c r="AG2037" s="31" t="s">
        <v>242</v>
      </c>
      <c r="AH2037" s="31" t="s">
        <v>132</v>
      </c>
      <c r="AI2037" s="31" t="s">
        <v>1576</v>
      </c>
      <c r="AJ2037" s="31" t="s">
        <v>64</v>
      </c>
      <c r="AK2037" s="31" t="s">
        <v>100</v>
      </c>
      <c r="AL2037" s="31" t="s">
        <v>66</v>
      </c>
      <c r="AM2037" s="31" t="s">
        <v>67</v>
      </c>
      <c r="AN2037" s="31">
        <v>1.11588</v>
      </c>
      <c r="AO2037" s="31" t="s">
        <v>68</v>
      </c>
      <c r="AP2037" s="31"/>
      <c r="AQ2037" s="31"/>
      <c r="AR2037" s="31" t="s">
        <v>68</v>
      </c>
      <c r="AS2037" s="31"/>
      <c r="AT2037" s="31"/>
      <c r="AU2037" s="31" t="s">
        <v>688</v>
      </c>
      <c r="AV2037" s="31" t="s">
        <v>689</v>
      </c>
      <c r="AW2037" s="31">
        <v>2.4402499999999998</v>
      </c>
      <c r="AX2037" s="31" t="s">
        <v>762</v>
      </c>
      <c r="AY2037" s="31" t="s">
        <v>763</v>
      </c>
      <c r="AZ2037" s="3">
        <v>30</v>
      </c>
      <c r="BA2037" s="31" t="s">
        <v>60</v>
      </c>
      <c r="BB2037" s="31">
        <v>30</v>
      </c>
      <c r="BC2037" s="31" t="s">
        <v>60</v>
      </c>
      <c r="BD2037" s="31" t="s">
        <v>60</v>
      </c>
      <c r="BE2037" s="31" t="s">
        <v>60</v>
      </c>
      <c r="BF2037" s="36" t="str">
        <f>IFERROR(VLOOKUP(Data_Power_app[[#This Row],[PRO ODER]],'Result'!H:J,3,0),"")</f>
        <v>LAMINATION 6</v>
      </c>
      <c r="BG2037" s="13" t="str">
        <f>IFERROR(VLOOKUP(Data_Power_app[[#This Row],[PRO ODER]]&amp;"LAM",'Real Time'!A:E,4,0),"")</f>
        <v>ML-05</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2163</v>
      </c>
      <c r="B2038" s="31" t="s">
        <v>8240</v>
      </c>
      <c r="C2038" s="31" t="s">
        <v>7810</v>
      </c>
      <c r="D2038" s="31" t="s">
        <v>57</v>
      </c>
      <c r="E2038" s="31" t="s">
        <v>131</v>
      </c>
      <c r="F2038" s="31" t="s">
        <v>59</v>
      </c>
      <c r="G2038" s="31">
        <v>2225</v>
      </c>
      <c r="H2038" s="4">
        <v>45818</v>
      </c>
      <c r="I2038" s="4">
        <v>45815</v>
      </c>
      <c r="J2038" s="4" t="s">
        <v>60</v>
      </c>
      <c r="K2038" s="4">
        <v>45819</v>
      </c>
      <c r="L2038" s="4">
        <v>45817.552546296298</v>
      </c>
      <c r="M2038" s="4">
        <v>45820</v>
      </c>
      <c r="N2038" s="4">
        <v>45817.077060185184</v>
      </c>
      <c r="O2038" s="4" t="s">
        <v>60</v>
      </c>
      <c r="P2038" s="4" t="s">
        <v>60</v>
      </c>
      <c r="Q2038" s="4" t="s">
        <v>60</v>
      </c>
      <c r="R2038" s="4" t="s">
        <v>60</v>
      </c>
      <c r="S2038" s="4" t="s">
        <v>60</v>
      </c>
      <c r="T2038" s="4">
        <v>45822</v>
      </c>
      <c r="U2038" s="4">
        <v>45819.953935185185</v>
      </c>
      <c r="V2038" s="4"/>
      <c r="W2038" s="4">
        <v>45823</v>
      </c>
      <c r="X2038" s="4"/>
      <c r="Y2038" s="4" t="s">
        <v>60</v>
      </c>
      <c r="Z2038" s="4">
        <v>45825</v>
      </c>
      <c r="AA2038" s="4"/>
      <c r="AB2038" s="4" t="s">
        <v>60</v>
      </c>
      <c r="AC2038" s="4">
        <v>45826</v>
      </c>
      <c r="AD2038" s="4">
        <v>45827</v>
      </c>
      <c r="AE2038" s="4">
        <v>45828</v>
      </c>
      <c r="AF2038" s="4"/>
      <c r="AG2038" s="31" t="s">
        <v>242</v>
      </c>
      <c r="AH2038" s="31" t="s">
        <v>132</v>
      </c>
      <c r="AI2038" s="31" t="s">
        <v>2968</v>
      </c>
      <c r="AJ2038" s="31" t="s">
        <v>64</v>
      </c>
      <c r="AK2038" s="31" t="s">
        <v>65</v>
      </c>
      <c r="AL2038" s="31" t="s">
        <v>66</v>
      </c>
      <c r="AM2038" s="31" t="s">
        <v>67</v>
      </c>
      <c r="AN2038" s="31">
        <v>68.667940000000002</v>
      </c>
      <c r="AO2038" s="31" t="s">
        <v>68</v>
      </c>
      <c r="AP2038" s="31"/>
      <c r="AQ2038" s="31"/>
      <c r="AR2038" s="31" t="s">
        <v>68</v>
      </c>
      <c r="AS2038" s="31"/>
      <c r="AT2038" s="31"/>
      <c r="AU2038" s="31" t="s">
        <v>688</v>
      </c>
      <c r="AV2038" s="31" t="s">
        <v>689</v>
      </c>
      <c r="AW2038" s="31">
        <v>150.18699000000001</v>
      </c>
      <c r="AX2038" s="31" t="s">
        <v>762</v>
      </c>
      <c r="AY2038" s="31" t="s">
        <v>763</v>
      </c>
      <c r="AZ2038" s="3">
        <v>2225</v>
      </c>
      <c r="BA2038" s="31" t="s">
        <v>60</v>
      </c>
      <c r="BB2038" s="31">
        <v>2225</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2164</v>
      </c>
      <c r="B2039" s="31" t="s">
        <v>8241</v>
      </c>
      <c r="C2039" s="31" t="s">
        <v>7811</v>
      </c>
      <c r="D2039" s="31" t="s">
        <v>57</v>
      </c>
      <c r="E2039" s="31" t="s">
        <v>131</v>
      </c>
      <c r="F2039" s="31" t="s">
        <v>59</v>
      </c>
      <c r="G2039" s="31">
        <v>765</v>
      </c>
      <c r="H2039" s="4">
        <v>45818</v>
      </c>
      <c r="I2039" s="4">
        <v>45815</v>
      </c>
      <c r="J2039" s="4" t="s">
        <v>60</v>
      </c>
      <c r="K2039" s="4">
        <v>45819</v>
      </c>
      <c r="L2039" s="4">
        <v>45817.552615740744</v>
      </c>
      <c r="M2039" s="4">
        <v>45820</v>
      </c>
      <c r="N2039" s="4">
        <v>45817.076956018522</v>
      </c>
      <c r="O2039" s="4" t="s">
        <v>60</v>
      </c>
      <c r="P2039" s="4" t="s">
        <v>60</v>
      </c>
      <c r="Q2039" s="4" t="s">
        <v>60</v>
      </c>
      <c r="R2039" s="4" t="s">
        <v>60</v>
      </c>
      <c r="S2039" s="4" t="s">
        <v>60</v>
      </c>
      <c r="T2039" s="4">
        <v>45822</v>
      </c>
      <c r="U2039" s="4">
        <v>45819.954456018517</v>
      </c>
      <c r="V2039" s="4"/>
      <c r="W2039" s="4">
        <v>45823</v>
      </c>
      <c r="X2039" s="4"/>
      <c r="Y2039" s="4" t="s">
        <v>60</v>
      </c>
      <c r="Z2039" s="4">
        <v>45825</v>
      </c>
      <c r="AA2039" s="4"/>
      <c r="AB2039" s="4" t="s">
        <v>60</v>
      </c>
      <c r="AC2039" s="4">
        <v>45826</v>
      </c>
      <c r="AD2039" s="4">
        <v>45827</v>
      </c>
      <c r="AE2039" s="4">
        <v>45828</v>
      </c>
      <c r="AF2039" s="4"/>
      <c r="AG2039" s="31" t="s">
        <v>242</v>
      </c>
      <c r="AH2039" s="31" t="s">
        <v>132</v>
      </c>
      <c r="AI2039" s="31" t="s">
        <v>1576</v>
      </c>
      <c r="AJ2039" s="31" t="s">
        <v>64</v>
      </c>
      <c r="AK2039" s="31" t="s">
        <v>100</v>
      </c>
      <c r="AL2039" s="31" t="s">
        <v>66</v>
      </c>
      <c r="AM2039" s="31" t="s">
        <v>67</v>
      </c>
      <c r="AN2039" s="31">
        <v>28.215689999999999</v>
      </c>
      <c r="AO2039" s="31" t="s">
        <v>68</v>
      </c>
      <c r="AP2039" s="31"/>
      <c r="AQ2039" s="31"/>
      <c r="AR2039" s="31" t="s">
        <v>68</v>
      </c>
      <c r="AS2039" s="31"/>
      <c r="AT2039" s="31"/>
      <c r="AU2039" s="31" t="s">
        <v>688</v>
      </c>
      <c r="AV2039" s="31" t="s">
        <v>689</v>
      </c>
      <c r="AW2039" s="31">
        <v>61.704389999999997</v>
      </c>
      <c r="AX2039" s="31" t="s">
        <v>762</v>
      </c>
      <c r="AY2039" s="31" t="s">
        <v>763</v>
      </c>
      <c r="AZ2039" s="3">
        <v>765</v>
      </c>
      <c r="BA2039" s="31" t="s">
        <v>60</v>
      </c>
      <c r="BB2039" s="31">
        <v>765</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2165</v>
      </c>
      <c r="B2040" s="31" t="s">
        <v>8242</v>
      </c>
      <c r="C2040" s="31" t="s">
        <v>7812</v>
      </c>
      <c r="D2040" s="31" t="s">
        <v>57</v>
      </c>
      <c r="E2040" s="31" t="s">
        <v>131</v>
      </c>
      <c r="F2040" s="31" t="s">
        <v>59</v>
      </c>
      <c r="G2040" s="31">
        <v>605</v>
      </c>
      <c r="H2040" s="4">
        <v>45818</v>
      </c>
      <c r="I2040" s="4">
        <v>45815</v>
      </c>
      <c r="J2040" s="4" t="s">
        <v>60</v>
      </c>
      <c r="K2040" s="4">
        <v>45819</v>
      </c>
      <c r="L2040" s="4">
        <v>45817.561921296299</v>
      </c>
      <c r="M2040" s="4">
        <v>45820</v>
      </c>
      <c r="N2040" s="4">
        <v>45817.077291666668</v>
      </c>
      <c r="O2040" s="4" t="s">
        <v>60</v>
      </c>
      <c r="P2040" s="4" t="s">
        <v>60</v>
      </c>
      <c r="Q2040" s="4" t="s">
        <v>60</v>
      </c>
      <c r="R2040" s="4" t="s">
        <v>60</v>
      </c>
      <c r="S2040" s="4" t="s">
        <v>60</v>
      </c>
      <c r="T2040" s="4">
        <v>45822</v>
      </c>
      <c r="U2040" s="4">
        <v>45819.349293981482</v>
      </c>
      <c r="V2040" s="4"/>
      <c r="W2040" s="4">
        <v>45823</v>
      </c>
      <c r="X2040" s="4"/>
      <c r="Y2040" s="4" t="s">
        <v>60</v>
      </c>
      <c r="Z2040" s="4">
        <v>45825</v>
      </c>
      <c r="AA2040" s="4"/>
      <c r="AB2040" s="4" t="s">
        <v>60</v>
      </c>
      <c r="AC2040" s="4">
        <v>45826</v>
      </c>
      <c r="AD2040" s="4">
        <v>45827</v>
      </c>
      <c r="AE2040" s="4">
        <v>45828</v>
      </c>
      <c r="AF2040" s="4"/>
      <c r="AG2040" s="31" t="s">
        <v>242</v>
      </c>
      <c r="AH2040" s="31" t="s">
        <v>132</v>
      </c>
      <c r="AI2040" s="31" t="s">
        <v>1576</v>
      </c>
      <c r="AJ2040" s="31" t="s">
        <v>64</v>
      </c>
      <c r="AK2040" s="31" t="s">
        <v>100</v>
      </c>
      <c r="AL2040" s="31" t="s">
        <v>66</v>
      </c>
      <c r="AM2040" s="31" t="s">
        <v>67</v>
      </c>
      <c r="AN2040" s="31">
        <v>22.141069999999999</v>
      </c>
      <c r="AO2040" s="31" t="s">
        <v>68</v>
      </c>
      <c r="AP2040" s="31"/>
      <c r="AQ2040" s="31"/>
      <c r="AR2040" s="31" t="s">
        <v>68</v>
      </c>
      <c r="AS2040" s="31"/>
      <c r="AT2040" s="31"/>
      <c r="AU2040" s="31" t="s">
        <v>688</v>
      </c>
      <c r="AV2040" s="31" t="s">
        <v>689</v>
      </c>
      <c r="AW2040" s="31">
        <v>48.420819999999999</v>
      </c>
      <c r="AX2040" s="31" t="s">
        <v>762</v>
      </c>
      <c r="AY2040" s="31" t="s">
        <v>763</v>
      </c>
      <c r="AZ2040" s="3">
        <v>605</v>
      </c>
      <c r="BA2040" s="31" t="s">
        <v>60</v>
      </c>
      <c r="BB2040" s="31">
        <v>605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2166</v>
      </c>
      <c r="B2041" s="31" t="s">
        <v>8243</v>
      </c>
      <c r="C2041" s="31" t="s">
        <v>7813</v>
      </c>
      <c r="D2041" s="31" t="s">
        <v>57</v>
      </c>
      <c r="E2041" s="31" t="s">
        <v>131</v>
      </c>
      <c r="F2041" s="31" t="s">
        <v>59</v>
      </c>
      <c r="G2041" s="31">
        <v>30</v>
      </c>
      <c r="H2041" s="4">
        <v>45818</v>
      </c>
      <c r="I2041" s="4">
        <v>45815</v>
      </c>
      <c r="J2041" s="4" t="s">
        <v>60</v>
      </c>
      <c r="K2041" s="4">
        <v>45819</v>
      </c>
      <c r="L2041" s="4">
        <v>45817.551516203705</v>
      </c>
      <c r="M2041" s="4">
        <v>45820</v>
      </c>
      <c r="N2041" s="4">
        <v>45817.891782407409</v>
      </c>
      <c r="O2041" s="4" t="s">
        <v>60</v>
      </c>
      <c r="P2041" s="4" t="s">
        <v>60</v>
      </c>
      <c r="Q2041" s="4" t="s">
        <v>60</v>
      </c>
      <c r="R2041" s="4" t="s">
        <v>60</v>
      </c>
      <c r="S2041" s="4" t="s">
        <v>60</v>
      </c>
      <c r="T2041" s="4">
        <v>45822</v>
      </c>
      <c r="U2041" s="4">
        <v>45818.804340277777</v>
      </c>
      <c r="V2041" s="4"/>
      <c r="W2041" s="4">
        <v>45823</v>
      </c>
      <c r="X2041" s="4"/>
      <c r="Y2041" s="4" t="s">
        <v>60</v>
      </c>
      <c r="Z2041" s="4">
        <v>45825</v>
      </c>
      <c r="AA2041" s="4"/>
      <c r="AB2041" s="4" t="s">
        <v>60</v>
      </c>
      <c r="AC2041" s="4">
        <v>45826</v>
      </c>
      <c r="AD2041" s="4">
        <v>45827</v>
      </c>
      <c r="AE2041" s="4">
        <v>45828</v>
      </c>
      <c r="AF2041" s="4"/>
      <c r="AG2041" s="31" t="s">
        <v>242</v>
      </c>
      <c r="AH2041" s="31" t="s">
        <v>132</v>
      </c>
      <c r="AI2041" s="31" t="s">
        <v>2968</v>
      </c>
      <c r="AJ2041" s="31" t="s">
        <v>64</v>
      </c>
      <c r="AK2041" s="31" t="s">
        <v>65</v>
      </c>
      <c r="AL2041" s="31" t="s">
        <v>66</v>
      </c>
      <c r="AM2041" s="31" t="s">
        <v>67</v>
      </c>
      <c r="AN2041" s="31">
        <v>0.97604000000000002</v>
      </c>
      <c r="AO2041" s="31" t="s">
        <v>68</v>
      </c>
      <c r="AP2041" s="31"/>
      <c r="AQ2041" s="31"/>
      <c r="AR2041" s="31" t="s">
        <v>68</v>
      </c>
      <c r="AS2041" s="31"/>
      <c r="AT2041" s="31"/>
      <c r="AU2041" s="31" t="s">
        <v>688</v>
      </c>
      <c r="AV2041" s="31" t="s">
        <v>689</v>
      </c>
      <c r="AW2041" s="31">
        <v>2.1346599999999998</v>
      </c>
      <c r="AX2041" s="31" t="s">
        <v>762</v>
      </c>
      <c r="AY2041" s="31" t="s">
        <v>763</v>
      </c>
      <c r="AZ2041" s="3">
        <v>30</v>
      </c>
      <c r="BA2041" s="31" t="s">
        <v>60</v>
      </c>
      <c r="BB2041" s="31">
        <v>30</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2167</v>
      </c>
      <c r="B2042" s="31" t="s">
        <v>8244</v>
      </c>
      <c r="C2042" s="31" t="s">
        <v>7814</v>
      </c>
      <c r="D2042" s="31" t="s">
        <v>57</v>
      </c>
      <c r="E2042" s="31" t="s">
        <v>131</v>
      </c>
      <c r="F2042" s="31" t="s">
        <v>59</v>
      </c>
      <c r="G2042" s="31">
        <v>111</v>
      </c>
      <c r="H2042" s="4">
        <v>45818</v>
      </c>
      <c r="I2042" s="4">
        <v>45815</v>
      </c>
      <c r="J2042" s="4" t="s">
        <v>60</v>
      </c>
      <c r="K2042" s="4">
        <v>45819</v>
      </c>
      <c r="L2042" s="4">
        <v>45817.551400462966</v>
      </c>
      <c r="M2042" s="4">
        <v>45820</v>
      </c>
      <c r="N2042" s="4">
        <v>45817.077094907407</v>
      </c>
      <c r="O2042" s="4" t="s">
        <v>60</v>
      </c>
      <c r="P2042" s="4" t="s">
        <v>60</v>
      </c>
      <c r="Q2042" s="4" t="s">
        <v>60</v>
      </c>
      <c r="R2042" s="4" t="s">
        <v>60</v>
      </c>
      <c r="S2042" s="4" t="s">
        <v>60</v>
      </c>
      <c r="T2042" s="4">
        <v>45822</v>
      </c>
      <c r="U2042" s="4">
        <v>45819.322708333333</v>
      </c>
      <c r="V2042" s="4"/>
      <c r="W2042" s="4">
        <v>45823</v>
      </c>
      <c r="X2042" s="4"/>
      <c r="Y2042" s="4" t="s">
        <v>60</v>
      </c>
      <c r="Z2042" s="4">
        <v>45825</v>
      </c>
      <c r="AA2042" s="4"/>
      <c r="AB2042" s="4" t="s">
        <v>60</v>
      </c>
      <c r="AC2042" s="4">
        <v>45826</v>
      </c>
      <c r="AD2042" s="4">
        <v>45827</v>
      </c>
      <c r="AE2042" s="4">
        <v>45828</v>
      </c>
      <c r="AF2042" s="4"/>
      <c r="AG2042" s="31" t="s">
        <v>242</v>
      </c>
      <c r="AH2042" s="31" t="s">
        <v>132</v>
      </c>
      <c r="AI2042" s="31" t="s">
        <v>2968</v>
      </c>
      <c r="AJ2042" s="31" t="s">
        <v>64</v>
      </c>
      <c r="AK2042" s="31" t="s">
        <v>65</v>
      </c>
      <c r="AL2042" s="31" t="s">
        <v>66</v>
      </c>
      <c r="AM2042" s="31" t="s">
        <v>67</v>
      </c>
      <c r="AN2042" s="31">
        <v>3.4218000000000002</v>
      </c>
      <c r="AO2042" s="31" t="s">
        <v>68</v>
      </c>
      <c r="AP2042" s="31"/>
      <c r="AQ2042" s="31"/>
      <c r="AR2042" s="31" t="s">
        <v>68</v>
      </c>
      <c r="AS2042" s="31"/>
      <c r="AT2042" s="31"/>
      <c r="AU2042" s="31" t="s">
        <v>688</v>
      </c>
      <c r="AV2042" s="31" t="s">
        <v>689</v>
      </c>
      <c r="AW2042" s="31">
        <v>7.4841300000000004</v>
      </c>
      <c r="AX2042" s="31" t="s">
        <v>762</v>
      </c>
      <c r="AY2042" s="31" t="s">
        <v>763</v>
      </c>
      <c r="AZ2042" s="3">
        <v>111</v>
      </c>
      <c r="BA2042" s="31" t="s">
        <v>60</v>
      </c>
      <c r="BB2042" s="31">
        <v>111</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2168</v>
      </c>
      <c r="B2043" s="31" t="s">
        <v>8245</v>
      </c>
      <c r="C2043" s="31" t="s">
        <v>7815</v>
      </c>
      <c r="D2043" s="31" t="s">
        <v>57</v>
      </c>
      <c r="E2043" s="31" t="s">
        <v>131</v>
      </c>
      <c r="F2043" s="31" t="s">
        <v>59</v>
      </c>
      <c r="G2043" s="31">
        <v>1215</v>
      </c>
      <c r="H2043" s="4">
        <v>45818</v>
      </c>
      <c r="I2043" s="4">
        <v>45815</v>
      </c>
      <c r="J2043" s="4" t="s">
        <v>60</v>
      </c>
      <c r="K2043" s="4">
        <v>45819</v>
      </c>
      <c r="L2043" s="4">
        <v>45817.561898148146</v>
      </c>
      <c r="M2043" s="4">
        <v>45820</v>
      </c>
      <c r="N2043" s="4">
        <v>45817.07712962963</v>
      </c>
      <c r="O2043" s="4" t="s">
        <v>60</v>
      </c>
      <c r="P2043" s="4" t="s">
        <v>60</v>
      </c>
      <c r="Q2043" s="4" t="s">
        <v>60</v>
      </c>
      <c r="R2043" s="4" t="s">
        <v>60</v>
      </c>
      <c r="S2043" s="4" t="s">
        <v>60</v>
      </c>
      <c r="T2043" s="4">
        <v>45822</v>
      </c>
      <c r="U2043" s="4">
        <v>45819.322754629633</v>
      </c>
      <c r="V2043" s="4"/>
      <c r="W2043" s="4">
        <v>45823</v>
      </c>
      <c r="X2043" s="4"/>
      <c r="Y2043" s="4" t="s">
        <v>60</v>
      </c>
      <c r="Z2043" s="4">
        <v>45825</v>
      </c>
      <c r="AA2043" s="4"/>
      <c r="AB2043" s="4" t="s">
        <v>60</v>
      </c>
      <c r="AC2043" s="4">
        <v>45826</v>
      </c>
      <c r="AD2043" s="4">
        <v>45827</v>
      </c>
      <c r="AE2043" s="4">
        <v>45828</v>
      </c>
      <c r="AF2043" s="4"/>
      <c r="AG2043" s="31" t="s">
        <v>242</v>
      </c>
      <c r="AH2043" s="31" t="s">
        <v>132</v>
      </c>
      <c r="AI2043" s="31" t="s">
        <v>2968</v>
      </c>
      <c r="AJ2043" s="31" t="s">
        <v>64</v>
      </c>
      <c r="AK2043" s="31" t="s">
        <v>65</v>
      </c>
      <c r="AL2043" s="31" t="s">
        <v>66</v>
      </c>
      <c r="AM2043" s="31" t="s">
        <v>67</v>
      </c>
      <c r="AN2043" s="31">
        <v>36.947560000000003</v>
      </c>
      <c r="AO2043" s="31" t="s">
        <v>68</v>
      </c>
      <c r="AP2043" s="31"/>
      <c r="AQ2043" s="31"/>
      <c r="AR2043" s="31" t="s">
        <v>68</v>
      </c>
      <c r="AS2043" s="31"/>
      <c r="AT2043" s="31"/>
      <c r="AU2043" s="31" t="s">
        <v>688</v>
      </c>
      <c r="AV2043" s="31" t="s">
        <v>689</v>
      </c>
      <c r="AW2043" s="31">
        <v>80.810069999999996</v>
      </c>
      <c r="AX2043" s="31" t="s">
        <v>762</v>
      </c>
      <c r="AY2043" s="31" t="s">
        <v>763</v>
      </c>
      <c r="AZ2043" s="3">
        <v>1215</v>
      </c>
      <c r="BA2043" s="31" t="s">
        <v>60</v>
      </c>
      <c r="BB2043" s="31">
        <v>1215</v>
      </c>
      <c r="BC2043" s="31" t="s">
        <v>60</v>
      </c>
      <c r="BD2043" s="31" t="s">
        <v>60</v>
      </c>
      <c r="BE2043" s="31" t="s">
        <v>60</v>
      </c>
      <c r="BF2043" s="36" t="str">
        <f>IFERROR(VLOOKUP(Data_Power_app[[#This Row],[PRO ODER]],'Result'!H:J,3,0),"")</f>
        <v>LAMINATION 6</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2169</v>
      </c>
      <c r="B2044" s="31" t="s">
        <v>8246</v>
      </c>
      <c r="C2044" s="31" t="s">
        <v>7816</v>
      </c>
      <c r="D2044" s="31" t="s">
        <v>57</v>
      </c>
      <c r="E2044" s="31" t="s">
        <v>131</v>
      </c>
      <c r="F2044" s="31" t="s">
        <v>59</v>
      </c>
      <c r="G2044" s="31">
        <v>2145</v>
      </c>
      <c r="H2044" s="4">
        <v>45818</v>
      </c>
      <c r="I2044" s="4">
        <v>45815</v>
      </c>
      <c r="J2044" s="4" t="s">
        <v>60</v>
      </c>
      <c r="K2044" s="4">
        <v>45819</v>
      </c>
      <c r="L2044" s="4">
        <v>45817.56177083333</v>
      </c>
      <c r="M2044" s="4">
        <v>45820</v>
      </c>
      <c r="N2044" s="4">
        <v>45817.077164351853</v>
      </c>
      <c r="O2044" s="4" t="s">
        <v>60</v>
      </c>
      <c r="P2044" s="4" t="s">
        <v>60</v>
      </c>
      <c r="Q2044" s="4" t="s">
        <v>60</v>
      </c>
      <c r="R2044" s="4" t="s">
        <v>60</v>
      </c>
      <c r="S2044" s="4" t="s">
        <v>60</v>
      </c>
      <c r="T2044" s="4">
        <v>45822</v>
      </c>
      <c r="U2044" s="4">
        <v>45819.322800925926</v>
      </c>
      <c r="V2044" s="4"/>
      <c r="W2044" s="4">
        <v>45823</v>
      </c>
      <c r="X2044" s="4"/>
      <c r="Y2044" s="4" t="s">
        <v>60</v>
      </c>
      <c r="Z2044" s="4">
        <v>45825</v>
      </c>
      <c r="AA2044" s="4"/>
      <c r="AB2044" s="4" t="s">
        <v>60</v>
      </c>
      <c r="AC2044" s="4">
        <v>45826</v>
      </c>
      <c r="AD2044" s="4">
        <v>45827</v>
      </c>
      <c r="AE2044" s="4">
        <v>45828</v>
      </c>
      <c r="AF2044" s="4"/>
      <c r="AG2044" s="31" t="s">
        <v>242</v>
      </c>
      <c r="AH2044" s="31" t="s">
        <v>132</v>
      </c>
      <c r="AI2044" s="31" t="s">
        <v>2968</v>
      </c>
      <c r="AJ2044" s="31" t="s">
        <v>64</v>
      </c>
      <c r="AK2044" s="31" t="s">
        <v>65</v>
      </c>
      <c r="AL2044" s="31" t="s">
        <v>66</v>
      </c>
      <c r="AM2044" s="31" t="s">
        <v>67</v>
      </c>
      <c r="AN2044" s="31">
        <v>66.537769999999995</v>
      </c>
      <c r="AO2044" s="31" t="s">
        <v>68</v>
      </c>
      <c r="AP2044" s="31"/>
      <c r="AQ2044" s="31"/>
      <c r="AR2044" s="31" t="s">
        <v>68</v>
      </c>
      <c r="AS2044" s="31"/>
      <c r="AT2044" s="31"/>
      <c r="AU2044" s="31" t="s">
        <v>688</v>
      </c>
      <c r="AV2044" s="31" t="s">
        <v>689</v>
      </c>
      <c r="AW2044" s="31">
        <v>145.52937</v>
      </c>
      <c r="AX2044" s="31" t="s">
        <v>762</v>
      </c>
      <c r="AY2044" s="31" t="s">
        <v>763</v>
      </c>
      <c r="AZ2044" s="3">
        <v>2145</v>
      </c>
      <c r="BA2044" s="31" t="s">
        <v>60</v>
      </c>
      <c r="BB2044" s="31">
        <v>2145</v>
      </c>
      <c r="BC2044" s="31" t="s">
        <v>60</v>
      </c>
      <c r="BD2044" s="31" t="s">
        <v>60</v>
      </c>
      <c r="BE2044" s="31" t="s">
        <v>60</v>
      </c>
      <c r="BF2044" s="36" t="str">
        <f>IFERROR(VLOOKUP(Data_Power_app[[#This Row],[PRO ODER]],'Result'!H:J,3,0),"")</f>
        <v>LAMINATION 6</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2170</v>
      </c>
      <c r="B2045" s="31" t="s">
        <v>8247</v>
      </c>
      <c r="C2045" s="31" t="s">
        <v>7817</v>
      </c>
      <c r="D2045" s="31" t="s">
        <v>57</v>
      </c>
      <c r="E2045" s="31" t="s">
        <v>131</v>
      </c>
      <c r="F2045" s="31" t="s">
        <v>59</v>
      </c>
      <c r="G2045" s="31">
        <v>333</v>
      </c>
      <c r="H2045" s="4">
        <v>45818</v>
      </c>
      <c r="I2045" s="4">
        <v>45815</v>
      </c>
      <c r="J2045" s="4" t="s">
        <v>60</v>
      </c>
      <c r="K2045" s="4">
        <v>45819</v>
      </c>
      <c r="L2045" s="4">
        <v>45817.502256944441</v>
      </c>
      <c r="M2045" s="4">
        <v>45820</v>
      </c>
      <c r="N2045" s="4">
        <v>45817.077199074076</v>
      </c>
      <c r="O2045" s="4" t="s">
        <v>60</v>
      </c>
      <c r="P2045" s="4" t="s">
        <v>60</v>
      </c>
      <c r="Q2045" s="4" t="s">
        <v>60</v>
      </c>
      <c r="R2045" s="4" t="s">
        <v>60</v>
      </c>
      <c r="S2045" s="4" t="s">
        <v>60</v>
      </c>
      <c r="T2045" s="4">
        <v>45822</v>
      </c>
      <c r="U2045" s="4">
        <v>45819.322835648149</v>
      </c>
      <c r="V2045" s="4"/>
      <c r="W2045" s="4">
        <v>45823</v>
      </c>
      <c r="X2045" s="4"/>
      <c r="Y2045" s="4" t="s">
        <v>60</v>
      </c>
      <c r="Z2045" s="4">
        <v>45825</v>
      </c>
      <c r="AA2045" s="4"/>
      <c r="AB2045" s="4" t="s">
        <v>60</v>
      </c>
      <c r="AC2045" s="4">
        <v>45826</v>
      </c>
      <c r="AD2045" s="4">
        <v>45827</v>
      </c>
      <c r="AE2045" s="4">
        <v>45828</v>
      </c>
      <c r="AF2045" s="4"/>
      <c r="AG2045" s="31" t="s">
        <v>242</v>
      </c>
      <c r="AH2045" s="31" t="s">
        <v>132</v>
      </c>
      <c r="AI2045" s="31" t="s">
        <v>2968</v>
      </c>
      <c r="AJ2045" s="31" t="s">
        <v>64</v>
      </c>
      <c r="AK2045" s="31" t="s">
        <v>65</v>
      </c>
      <c r="AL2045" s="31" t="s">
        <v>66</v>
      </c>
      <c r="AM2045" s="31" t="s">
        <v>67</v>
      </c>
      <c r="AN2045" s="31">
        <v>9.7335999999999991</v>
      </c>
      <c r="AO2045" s="31" t="s">
        <v>68</v>
      </c>
      <c r="AP2045" s="31"/>
      <c r="AQ2045" s="31"/>
      <c r="AR2045" s="31" t="s">
        <v>68</v>
      </c>
      <c r="AS2045" s="31"/>
      <c r="AT2045" s="31"/>
      <c r="AU2045" s="31" t="s">
        <v>688</v>
      </c>
      <c r="AV2045" s="31" t="s">
        <v>689</v>
      </c>
      <c r="AW2045" s="31">
        <v>21.288679999999999</v>
      </c>
      <c r="AX2045" s="31" t="s">
        <v>762</v>
      </c>
      <c r="AY2045" s="31" t="s">
        <v>763</v>
      </c>
      <c r="AZ2045" s="3">
        <v>333</v>
      </c>
      <c r="BA2045" s="31" t="s">
        <v>60</v>
      </c>
      <c r="BB2045" s="31">
        <v>333</v>
      </c>
      <c r="BC2045" s="31" t="s">
        <v>60</v>
      </c>
      <c r="BD2045" s="31" t="s">
        <v>60</v>
      </c>
      <c r="BE2045" s="31" t="s">
        <v>60</v>
      </c>
      <c r="BF2045" s="36" t="str">
        <f>IFERROR(VLOOKUP(Data_Power_app[[#This Row],[PRO ODER]],'Result'!H:J,3,0),"")</f>
        <v>LAMINATION 6</v>
      </c>
      <c r="BG2045" s="13" t="str">
        <f>IFERROR(VLOOKUP(Data_Power_app[[#This Row],[PRO ODER]]&amp;"LAM",'Real Time'!A:E,4,0),"")</f>
        <v>ML-06</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2171</v>
      </c>
      <c r="B2046" s="31" t="s">
        <v>8248</v>
      </c>
      <c r="C2046" s="31" t="s">
        <v>7818</v>
      </c>
      <c r="D2046" s="31" t="s">
        <v>57</v>
      </c>
      <c r="E2046" s="31" t="s">
        <v>131</v>
      </c>
      <c r="F2046" s="31" t="s">
        <v>59</v>
      </c>
      <c r="G2046" s="31">
        <v>20</v>
      </c>
      <c r="H2046" s="4">
        <v>45818</v>
      </c>
      <c r="I2046" s="4">
        <v>45815</v>
      </c>
      <c r="J2046" s="4" t="s">
        <v>60</v>
      </c>
      <c r="K2046" s="4">
        <v>45819</v>
      </c>
      <c r="L2046" s="4">
        <v>45817.551354166666</v>
      </c>
      <c r="M2046" s="4">
        <v>45820</v>
      </c>
      <c r="N2046" s="4">
        <v>45817.076979166668</v>
      </c>
      <c r="O2046" s="4" t="s">
        <v>60</v>
      </c>
      <c r="P2046" s="4" t="s">
        <v>60</v>
      </c>
      <c r="Q2046" s="4" t="s">
        <v>60</v>
      </c>
      <c r="R2046" s="4" t="s">
        <v>60</v>
      </c>
      <c r="S2046" s="4" t="s">
        <v>60</v>
      </c>
      <c r="T2046" s="4">
        <v>45822</v>
      </c>
      <c r="U2046" s="4">
        <v>45819.95453703704</v>
      </c>
      <c r="V2046" s="4"/>
      <c r="W2046" s="4">
        <v>45823</v>
      </c>
      <c r="X2046" s="4"/>
      <c r="Y2046" s="4" t="s">
        <v>60</v>
      </c>
      <c r="Z2046" s="4">
        <v>45825</v>
      </c>
      <c r="AA2046" s="4"/>
      <c r="AB2046" s="4" t="s">
        <v>60</v>
      </c>
      <c r="AC2046" s="4">
        <v>45826</v>
      </c>
      <c r="AD2046" s="4">
        <v>45827</v>
      </c>
      <c r="AE2046" s="4">
        <v>45828</v>
      </c>
      <c r="AF2046" s="4"/>
      <c r="AG2046" s="31" t="s">
        <v>242</v>
      </c>
      <c r="AH2046" s="31" t="s">
        <v>132</v>
      </c>
      <c r="AI2046" s="31" t="s">
        <v>1576</v>
      </c>
      <c r="AJ2046" s="31" t="s">
        <v>64</v>
      </c>
      <c r="AK2046" s="31" t="s">
        <v>100</v>
      </c>
      <c r="AL2046" s="31" t="s">
        <v>66</v>
      </c>
      <c r="AM2046" s="31" t="s">
        <v>67</v>
      </c>
      <c r="AN2046" s="31">
        <v>0.74000999999999995</v>
      </c>
      <c r="AO2046" s="31" t="s">
        <v>68</v>
      </c>
      <c r="AP2046" s="31"/>
      <c r="AQ2046" s="31"/>
      <c r="AR2046" s="31" t="s">
        <v>68</v>
      </c>
      <c r="AS2046" s="31"/>
      <c r="AT2046" s="31"/>
      <c r="AU2046" s="31" t="s">
        <v>688</v>
      </c>
      <c r="AV2046" s="31" t="s">
        <v>689</v>
      </c>
      <c r="AW2046" s="31">
        <v>1.61833</v>
      </c>
      <c r="AX2046" s="31" t="s">
        <v>762</v>
      </c>
      <c r="AY2046" s="31" t="s">
        <v>763</v>
      </c>
      <c r="AZ2046" s="3">
        <v>20</v>
      </c>
      <c r="BA2046" s="31" t="s">
        <v>60</v>
      </c>
      <c r="BB2046" s="31">
        <v>20</v>
      </c>
      <c r="BC2046" s="31" t="s">
        <v>60</v>
      </c>
      <c r="BD2046" s="31" t="s">
        <v>60</v>
      </c>
      <c r="BE2046" s="31" t="s">
        <v>60</v>
      </c>
      <c r="BF2046" s="36" t="str">
        <f>IFERROR(VLOOKUP(Data_Power_app[[#This Row],[PRO ODER]],'Result'!H:J,3,0),"")</f>
        <v>LAMINATION 6</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2172</v>
      </c>
      <c r="B2047" s="31" t="s">
        <v>8249</v>
      </c>
      <c r="C2047" s="31" t="s">
        <v>7819</v>
      </c>
      <c r="D2047" s="31" t="s">
        <v>57</v>
      </c>
      <c r="E2047" s="31" t="s">
        <v>131</v>
      </c>
      <c r="F2047" s="31" t="s">
        <v>59</v>
      </c>
      <c r="G2047" s="31">
        <v>40</v>
      </c>
      <c r="H2047" s="4">
        <v>45818</v>
      </c>
      <c r="I2047" s="4">
        <v>45815</v>
      </c>
      <c r="J2047" s="4" t="s">
        <v>60</v>
      </c>
      <c r="K2047" s="4">
        <v>45819</v>
      </c>
      <c r="L2047" s="4">
        <v>45817.551099537035</v>
      </c>
      <c r="M2047" s="4">
        <v>45820</v>
      </c>
      <c r="N2047" s="4">
        <v>45817.077326388891</v>
      </c>
      <c r="O2047" s="4" t="s">
        <v>60</v>
      </c>
      <c r="P2047" s="4" t="s">
        <v>60</v>
      </c>
      <c r="Q2047" s="4" t="s">
        <v>60</v>
      </c>
      <c r="R2047" s="4" t="s">
        <v>60</v>
      </c>
      <c r="S2047" s="4" t="s">
        <v>60</v>
      </c>
      <c r="T2047" s="4">
        <v>45822</v>
      </c>
      <c r="U2047" s="4">
        <v>45819.347766203704</v>
      </c>
      <c r="V2047" s="4"/>
      <c r="W2047" s="4">
        <v>45823</v>
      </c>
      <c r="X2047" s="4"/>
      <c r="Y2047" s="4" t="s">
        <v>60</v>
      </c>
      <c r="Z2047" s="4">
        <v>45825</v>
      </c>
      <c r="AA2047" s="4"/>
      <c r="AB2047" s="4" t="s">
        <v>60</v>
      </c>
      <c r="AC2047" s="4">
        <v>45826</v>
      </c>
      <c r="AD2047" s="4">
        <v>45827</v>
      </c>
      <c r="AE2047" s="4">
        <v>45828</v>
      </c>
      <c r="AF2047" s="4"/>
      <c r="AG2047" s="31" t="s">
        <v>242</v>
      </c>
      <c r="AH2047" s="31" t="s">
        <v>132</v>
      </c>
      <c r="AI2047" s="31" t="s">
        <v>1576</v>
      </c>
      <c r="AJ2047" s="31" t="s">
        <v>64</v>
      </c>
      <c r="AK2047" s="31" t="s">
        <v>100</v>
      </c>
      <c r="AL2047" s="31" t="s">
        <v>66</v>
      </c>
      <c r="AM2047" s="31" t="s">
        <v>67</v>
      </c>
      <c r="AN2047" s="31">
        <v>1.4558500000000001</v>
      </c>
      <c r="AO2047" s="31" t="s">
        <v>68</v>
      </c>
      <c r="AP2047" s="31"/>
      <c r="AQ2047" s="31"/>
      <c r="AR2047" s="31" t="s">
        <v>68</v>
      </c>
      <c r="AS2047" s="31"/>
      <c r="AT2047" s="31"/>
      <c r="AU2047" s="31" t="s">
        <v>688</v>
      </c>
      <c r="AV2047" s="31" t="s">
        <v>689</v>
      </c>
      <c r="AW2047" s="31">
        <v>3.1838299999999999</v>
      </c>
      <c r="AX2047" s="31" t="s">
        <v>762</v>
      </c>
      <c r="AY2047" s="31" t="s">
        <v>763</v>
      </c>
      <c r="AZ2047" s="3">
        <v>40</v>
      </c>
      <c r="BA2047" s="31" t="s">
        <v>60</v>
      </c>
      <c r="BB2047" s="31">
        <v>40</v>
      </c>
      <c r="BC2047" s="31" t="s">
        <v>60</v>
      </c>
      <c r="BD2047" s="31" t="s">
        <v>60</v>
      </c>
      <c r="BE2047" s="31" t="s">
        <v>60</v>
      </c>
      <c r="BF2047" s="36" t="str">
        <f>IFERROR(VLOOKUP(Data_Power_app[[#This Row],[PRO ODER]],'Result'!H:J,3,0),"")</f>
        <v>LAMINATION 6</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2173</v>
      </c>
      <c r="B2048" s="31" t="s">
        <v>8250</v>
      </c>
      <c r="C2048" s="31" t="s">
        <v>7820</v>
      </c>
      <c r="D2048" s="31" t="s">
        <v>57</v>
      </c>
      <c r="E2048" s="31" t="s">
        <v>131</v>
      </c>
      <c r="F2048" s="31" t="s">
        <v>59</v>
      </c>
      <c r="G2048" s="31">
        <v>10</v>
      </c>
      <c r="H2048" s="4">
        <v>45818</v>
      </c>
      <c r="I2048" s="4">
        <v>45815</v>
      </c>
      <c r="J2048" s="4" t="s">
        <v>60</v>
      </c>
      <c r="K2048" s="4">
        <v>45819</v>
      </c>
      <c r="L2048" s="4">
        <v>45817.550856481481</v>
      </c>
      <c r="M2048" s="4">
        <v>45820</v>
      </c>
      <c r="N2048" s="4">
        <v>45817.891608796293</v>
      </c>
      <c r="O2048" s="4" t="s">
        <v>60</v>
      </c>
      <c r="P2048" s="4" t="s">
        <v>60</v>
      </c>
      <c r="Q2048" s="4" t="s">
        <v>60</v>
      </c>
      <c r="R2048" s="4" t="s">
        <v>60</v>
      </c>
      <c r="S2048" s="4" t="s">
        <v>60</v>
      </c>
      <c r="T2048" s="4">
        <v>45822</v>
      </c>
      <c r="U2048" s="4">
        <v>45818.804224537038</v>
      </c>
      <c r="V2048" s="4"/>
      <c r="W2048" s="4">
        <v>45823</v>
      </c>
      <c r="X2048" s="4"/>
      <c r="Y2048" s="4" t="s">
        <v>60</v>
      </c>
      <c r="Z2048" s="4">
        <v>45825</v>
      </c>
      <c r="AA2048" s="4"/>
      <c r="AB2048" s="4" t="s">
        <v>60</v>
      </c>
      <c r="AC2048" s="4">
        <v>45826</v>
      </c>
      <c r="AD2048" s="4">
        <v>45827</v>
      </c>
      <c r="AE2048" s="4">
        <v>45828</v>
      </c>
      <c r="AF2048" s="4"/>
      <c r="AG2048" s="31" t="s">
        <v>242</v>
      </c>
      <c r="AH2048" s="31" t="s">
        <v>132</v>
      </c>
      <c r="AI2048" s="31" t="s">
        <v>2968</v>
      </c>
      <c r="AJ2048" s="31" t="s">
        <v>64</v>
      </c>
      <c r="AK2048" s="31" t="s">
        <v>65</v>
      </c>
      <c r="AL2048" s="31" t="s">
        <v>66</v>
      </c>
      <c r="AM2048" s="31" t="s">
        <v>67</v>
      </c>
      <c r="AN2048" s="31">
        <v>0.29141</v>
      </c>
      <c r="AO2048" s="31" t="s">
        <v>68</v>
      </c>
      <c r="AP2048" s="31"/>
      <c r="AQ2048" s="31"/>
      <c r="AR2048" s="31" t="s">
        <v>68</v>
      </c>
      <c r="AS2048" s="31"/>
      <c r="AT2048" s="31"/>
      <c r="AU2048" s="31" t="s">
        <v>688</v>
      </c>
      <c r="AV2048" s="31" t="s">
        <v>689</v>
      </c>
      <c r="AW2048" s="31">
        <v>0.63739999999999997</v>
      </c>
      <c r="AX2048" s="31" t="s">
        <v>762</v>
      </c>
      <c r="AY2048" s="31" t="s">
        <v>763</v>
      </c>
      <c r="AZ2048" s="3">
        <v>10</v>
      </c>
      <c r="BA2048" s="31" t="s">
        <v>60</v>
      </c>
      <c r="BB2048" s="31">
        <v>10</v>
      </c>
      <c r="BC2048" s="31" t="s">
        <v>60</v>
      </c>
      <c r="BD2048" s="31" t="s">
        <v>60</v>
      </c>
      <c r="BE2048" s="31" t="s">
        <v>60</v>
      </c>
      <c r="BF2048" s="36" t="str">
        <f>IFERROR(VLOOKUP(Data_Power_app[[#This Row],[PRO ODER]],'Result'!H:J,3,0),"")</f>
        <v>LAMINATION 6</v>
      </c>
      <c r="BG2048" s="13" t="str">
        <f>IFERROR(VLOOKUP(Data_Power_app[[#This Row],[PRO ODER]]&amp;"LAM",'Real Time'!A:E,4,0),"")</f>
        <v>ML-05</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2174</v>
      </c>
      <c r="B2049" s="31" t="s">
        <v>8251</v>
      </c>
      <c r="C2049" s="31" t="s">
        <v>7821</v>
      </c>
      <c r="D2049" s="31" t="s">
        <v>57</v>
      </c>
      <c r="E2049" s="31" t="s">
        <v>131</v>
      </c>
      <c r="F2049" s="31" t="s">
        <v>59</v>
      </c>
      <c r="G2049" s="31">
        <v>515</v>
      </c>
      <c r="H2049" s="4">
        <v>45818</v>
      </c>
      <c r="I2049" s="4">
        <v>45815</v>
      </c>
      <c r="J2049" s="4" t="s">
        <v>60</v>
      </c>
      <c r="K2049" s="4">
        <v>45819</v>
      </c>
      <c r="L2049" s="4">
        <v>45817.56150462963</v>
      </c>
      <c r="M2049" s="4">
        <v>45820</v>
      </c>
      <c r="N2049" s="4">
        <v>45817.077025462961</v>
      </c>
      <c r="O2049" s="4" t="s">
        <v>60</v>
      </c>
      <c r="P2049" s="4" t="s">
        <v>60</v>
      </c>
      <c r="Q2049" s="4" t="s">
        <v>60</v>
      </c>
      <c r="R2049" s="4" t="s">
        <v>60</v>
      </c>
      <c r="S2049" s="4" t="s">
        <v>60</v>
      </c>
      <c r="T2049" s="4">
        <v>45822</v>
      </c>
      <c r="U2049" s="4">
        <v>45819.954618055555</v>
      </c>
      <c r="V2049" s="4"/>
      <c r="W2049" s="4">
        <v>45823</v>
      </c>
      <c r="X2049" s="4"/>
      <c r="Y2049" s="4" t="s">
        <v>60</v>
      </c>
      <c r="Z2049" s="4">
        <v>45825</v>
      </c>
      <c r="AA2049" s="4"/>
      <c r="AB2049" s="4" t="s">
        <v>60</v>
      </c>
      <c r="AC2049" s="4">
        <v>45826</v>
      </c>
      <c r="AD2049" s="4">
        <v>45827</v>
      </c>
      <c r="AE2049" s="4">
        <v>45828</v>
      </c>
      <c r="AF2049" s="4"/>
      <c r="AG2049" s="31" t="s">
        <v>242</v>
      </c>
      <c r="AH2049" s="31" t="s">
        <v>132</v>
      </c>
      <c r="AI2049" s="31" t="s">
        <v>1576</v>
      </c>
      <c r="AJ2049" s="31" t="s">
        <v>64</v>
      </c>
      <c r="AK2049" s="31" t="s">
        <v>100</v>
      </c>
      <c r="AL2049" s="31" t="s">
        <v>66</v>
      </c>
      <c r="AM2049" s="31" t="s">
        <v>67</v>
      </c>
      <c r="AN2049" s="31">
        <v>18.398309999999999</v>
      </c>
      <c r="AO2049" s="31" t="s">
        <v>68</v>
      </c>
      <c r="AP2049" s="31"/>
      <c r="AQ2049" s="31"/>
      <c r="AR2049" s="31" t="s">
        <v>68</v>
      </c>
      <c r="AS2049" s="31"/>
      <c r="AT2049" s="31"/>
      <c r="AU2049" s="31" t="s">
        <v>688</v>
      </c>
      <c r="AV2049" s="31" t="s">
        <v>689</v>
      </c>
      <c r="AW2049" s="31">
        <v>40.236449999999998</v>
      </c>
      <c r="AX2049" s="31" t="s">
        <v>762</v>
      </c>
      <c r="AY2049" s="31" t="s">
        <v>763</v>
      </c>
      <c r="AZ2049" s="3">
        <v>515</v>
      </c>
      <c r="BA2049" s="31" t="s">
        <v>60</v>
      </c>
      <c r="BB2049" s="31">
        <v>515</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2175</v>
      </c>
      <c r="B2050" s="31" t="s">
        <v>8252</v>
      </c>
      <c r="C2050" s="31" t="s">
        <v>7822</v>
      </c>
      <c r="D2050" s="31" t="s">
        <v>57</v>
      </c>
      <c r="E2050" s="31" t="s">
        <v>131</v>
      </c>
      <c r="F2050" s="31" t="s">
        <v>59</v>
      </c>
      <c r="G2050" s="31">
        <v>323</v>
      </c>
      <c r="H2050" s="4">
        <v>45818</v>
      </c>
      <c r="I2050" s="4">
        <v>45815</v>
      </c>
      <c r="J2050" s="4" t="s">
        <v>60</v>
      </c>
      <c r="K2050" s="4">
        <v>45819</v>
      </c>
      <c r="L2050" s="4">
        <v>45817.55064814815</v>
      </c>
      <c r="M2050" s="4">
        <v>45820</v>
      </c>
      <c r="N2050" s="4">
        <v>45817.077361111114</v>
      </c>
      <c r="O2050" s="4" t="s">
        <v>60</v>
      </c>
      <c r="P2050" s="4" t="s">
        <v>60</v>
      </c>
      <c r="Q2050" s="4" t="s">
        <v>60</v>
      </c>
      <c r="R2050" s="4" t="s">
        <v>60</v>
      </c>
      <c r="S2050" s="4" t="s">
        <v>60</v>
      </c>
      <c r="T2050" s="4">
        <v>45822</v>
      </c>
      <c r="U2050" s="4">
        <v>45819.347800925927</v>
      </c>
      <c r="V2050" s="4"/>
      <c r="W2050" s="4">
        <v>45823</v>
      </c>
      <c r="X2050" s="4"/>
      <c r="Y2050" s="4" t="s">
        <v>60</v>
      </c>
      <c r="Z2050" s="4">
        <v>45825</v>
      </c>
      <c r="AA2050" s="4"/>
      <c r="AB2050" s="4" t="s">
        <v>60</v>
      </c>
      <c r="AC2050" s="4">
        <v>45826</v>
      </c>
      <c r="AD2050" s="4">
        <v>45827</v>
      </c>
      <c r="AE2050" s="4">
        <v>45828</v>
      </c>
      <c r="AF2050" s="4"/>
      <c r="AG2050" s="31" t="s">
        <v>242</v>
      </c>
      <c r="AH2050" s="31" t="s">
        <v>132</v>
      </c>
      <c r="AI2050" s="31" t="s">
        <v>1576</v>
      </c>
      <c r="AJ2050" s="31" t="s">
        <v>64</v>
      </c>
      <c r="AK2050" s="31" t="s">
        <v>100</v>
      </c>
      <c r="AL2050" s="31" t="s">
        <v>66</v>
      </c>
      <c r="AM2050" s="31" t="s">
        <v>67</v>
      </c>
      <c r="AN2050" s="31">
        <v>11.735810000000001</v>
      </c>
      <c r="AO2050" s="31" t="s">
        <v>68</v>
      </c>
      <c r="AP2050" s="31"/>
      <c r="AQ2050" s="31"/>
      <c r="AR2050" s="31" t="s">
        <v>68</v>
      </c>
      <c r="AS2050" s="31"/>
      <c r="AT2050" s="31"/>
      <c r="AU2050" s="31" t="s">
        <v>688</v>
      </c>
      <c r="AV2050" s="31" t="s">
        <v>689</v>
      </c>
      <c r="AW2050" s="31">
        <v>25.665230000000001</v>
      </c>
      <c r="AX2050" s="31" t="s">
        <v>762</v>
      </c>
      <c r="AY2050" s="31" t="s">
        <v>763</v>
      </c>
      <c r="AZ2050" s="3">
        <v>323</v>
      </c>
      <c r="BA2050" s="31" t="s">
        <v>60</v>
      </c>
      <c r="BB2050" s="31">
        <v>323</v>
      </c>
      <c r="BC2050" s="31" t="s">
        <v>60</v>
      </c>
      <c r="BD2050" s="31" t="s">
        <v>60</v>
      </c>
      <c r="BE2050" s="31" t="s">
        <v>60</v>
      </c>
      <c r="BF2050" s="36" t="str">
        <f>IFERROR(VLOOKUP(Data_Power_app[[#This Row],[PRO ODER]],'Result'!H:J,3,0),"")</f>
        <v>LAMINATION 6</v>
      </c>
      <c r="BG2050" s="13" t="str">
        <f>IFERROR(VLOOKUP(Data_Power_app[[#This Row],[PRO ODER]]&amp;"LAM",'Real Time'!A:E,4,0),"")</f>
        <v>ML-05</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2176</v>
      </c>
      <c r="B2051" s="31" t="s">
        <v>8253</v>
      </c>
      <c r="C2051" s="31" t="s">
        <v>7823</v>
      </c>
      <c r="D2051" s="31" t="s">
        <v>57</v>
      </c>
      <c r="E2051" s="31" t="s">
        <v>131</v>
      </c>
      <c r="F2051" s="31" t="s">
        <v>59</v>
      </c>
      <c r="G2051" s="31">
        <v>40</v>
      </c>
      <c r="H2051" s="4">
        <v>45818</v>
      </c>
      <c r="I2051" s="4">
        <v>45815</v>
      </c>
      <c r="J2051" s="4" t="s">
        <v>60</v>
      </c>
      <c r="K2051" s="4">
        <v>45819</v>
      </c>
      <c r="L2051" s="4">
        <v>45817.550694444442</v>
      </c>
      <c r="M2051" s="4">
        <v>45820</v>
      </c>
      <c r="N2051" s="4">
        <v>45817.891631944447</v>
      </c>
      <c r="O2051" s="4" t="s">
        <v>60</v>
      </c>
      <c r="P2051" s="4" t="s">
        <v>60</v>
      </c>
      <c r="Q2051" s="4" t="s">
        <v>60</v>
      </c>
      <c r="R2051" s="4" t="s">
        <v>60</v>
      </c>
      <c r="S2051" s="4" t="s">
        <v>60</v>
      </c>
      <c r="T2051" s="4">
        <v>45822</v>
      </c>
      <c r="U2051" s="4">
        <v>45818.804444444446</v>
      </c>
      <c r="V2051" s="4"/>
      <c r="W2051" s="4">
        <v>45823</v>
      </c>
      <c r="X2051" s="4"/>
      <c r="Y2051" s="4" t="s">
        <v>60</v>
      </c>
      <c r="Z2051" s="4">
        <v>45825</v>
      </c>
      <c r="AA2051" s="4"/>
      <c r="AB2051" s="4" t="s">
        <v>60</v>
      </c>
      <c r="AC2051" s="4">
        <v>45826</v>
      </c>
      <c r="AD2051" s="4">
        <v>45827</v>
      </c>
      <c r="AE2051" s="4">
        <v>45828</v>
      </c>
      <c r="AF2051" s="4"/>
      <c r="AG2051" s="31" t="s">
        <v>242</v>
      </c>
      <c r="AH2051" s="31" t="s">
        <v>132</v>
      </c>
      <c r="AI2051" s="31" t="s">
        <v>2968</v>
      </c>
      <c r="AJ2051" s="31" t="s">
        <v>64</v>
      </c>
      <c r="AK2051" s="31" t="s">
        <v>65</v>
      </c>
      <c r="AL2051" s="31" t="s">
        <v>66</v>
      </c>
      <c r="AM2051" s="31" t="s">
        <v>67</v>
      </c>
      <c r="AN2051" s="31">
        <v>1.1912499999999999</v>
      </c>
      <c r="AO2051" s="31" t="s">
        <v>68</v>
      </c>
      <c r="AP2051" s="31"/>
      <c r="AQ2051" s="31"/>
      <c r="AR2051" s="31" t="s">
        <v>68</v>
      </c>
      <c r="AS2051" s="31"/>
      <c r="AT2051" s="31"/>
      <c r="AU2051" s="31" t="s">
        <v>688</v>
      </c>
      <c r="AV2051" s="31" t="s">
        <v>689</v>
      </c>
      <c r="AW2051" s="31">
        <v>2.6053899999999999</v>
      </c>
      <c r="AX2051" s="31" t="s">
        <v>762</v>
      </c>
      <c r="AY2051" s="31" t="s">
        <v>763</v>
      </c>
      <c r="AZ2051" s="3">
        <v>40</v>
      </c>
      <c r="BA2051" s="31" t="s">
        <v>60</v>
      </c>
      <c r="BB2051" s="31">
        <v>40</v>
      </c>
      <c r="BC2051" s="31" t="s">
        <v>60</v>
      </c>
      <c r="BD2051" s="31" t="s">
        <v>60</v>
      </c>
      <c r="BE2051" s="31" t="s">
        <v>60</v>
      </c>
      <c r="BF2051" s="36" t="str">
        <f>IFERROR(VLOOKUP(Data_Power_app[[#This Row],[PRO ODER]],'Result'!H:J,3,0),"")</f>
        <v>LAMINATION 6</v>
      </c>
      <c r="BG2051" s="13" t="str">
        <f>IFERROR(VLOOKUP(Data_Power_app[[#This Row],[PRO ODER]]&amp;"LAM",'Real Time'!A:E,4,0),"")</f>
        <v>ML-05</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2179</v>
      </c>
      <c r="B2052" s="31" t="s">
        <v>8254</v>
      </c>
      <c r="C2052" s="31" t="s">
        <v>7852</v>
      </c>
      <c r="D2052" s="31" t="s">
        <v>86</v>
      </c>
      <c r="E2052" s="31" t="s">
        <v>182</v>
      </c>
      <c r="F2052" s="31" t="s">
        <v>59</v>
      </c>
      <c r="G2052" s="31">
        <v>81</v>
      </c>
      <c r="H2052" s="4">
        <v>45818</v>
      </c>
      <c r="I2052" s="4">
        <v>45815</v>
      </c>
      <c r="J2052" s="4">
        <v>45815</v>
      </c>
      <c r="K2052" s="4">
        <v>45819</v>
      </c>
      <c r="L2052" s="4">
        <v>45815.131747685184</v>
      </c>
      <c r="M2052" s="4">
        <v>45820</v>
      </c>
      <c r="N2052" s="4">
        <v>45817.08761574074</v>
      </c>
      <c r="O2052" s="4" t="s">
        <v>60</v>
      </c>
      <c r="P2052" s="4" t="s">
        <v>60</v>
      </c>
      <c r="Q2052" s="4" t="s">
        <v>60</v>
      </c>
      <c r="R2052" s="4" t="s">
        <v>60</v>
      </c>
      <c r="S2052" s="4" t="s">
        <v>60</v>
      </c>
      <c r="T2052" s="4">
        <v>45824</v>
      </c>
      <c r="U2052" s="4"/>
      <c r="V2052" s="4"/>
      <c r="W2052" s="4">
        <v>45825</v>
      </c>
      <c r="X2052" s="4"/>
      <c r="Y2052" s="4" t="s">
        <v>60</v>
      </c>
      <c r="Z2052" s="4">
        <v>45825</v>
      </c>
      <c r="AA2052" s="4"/>
      <c r="AB2052" s="4" t="s">
        <v>60</v>
      </c>
      <c r="AC2052" s="4">
        <v>45826</v>
      </c>
      <c r="AD2052" s="4">
        <v>45827</v>
      </c>
      <c r="AE2052" s="4">
        <v>45828</v>
      </c>
      <c r="AF2052" s="4"/>
      <c r="AG2052" s="31" t="s">
        <v>242</v>
      </c>
      <c r="AH2052" s="31" t="s">
        <v>183</v>
      </c>
      <c r="AI2052" s="31" t="s">
        <v>1970</v>
      </c>
      <c r="AJ2052" s="31" t="s">
        <v>184</v>
      </c>
      <c r="AK2052" s="31" t="s">
        <v>100</v>
      </c>
      <c r="AL2052" s="31" t="s">
        <v>166</v>
      </c>
      <c r="AM2052" s="31" t="s">
        <v>167</v>
      </c>
      <c r="AN2052" s="31">
        <v>2.9239899999999999</v>
      </c>
      <c r="AO2052" s="31" t="s">
        <v>68</v>
      </c>
      <c r="AP2052" s="31"/>
      <c r="AQ2052" s="31"/>
      <c r="AR2052" s="31" t="s">
        <v>68</v>
      </c>
      <c r="AS2052" s="31"/>
      <c r="AT2052" s="31"/>
      <c r="AU2052" s="31" t="s">
        <v>185</v>
      </c>
      <c r="AV2052" s="31" t="s">
        <v>186</v>
      </c>
      <c r="AW2052" s="31">
        <v>6.3950800000000001</v>
      </c>
      <c r="AX2052" s="31" t="s">
        <v>11545</v>
      </c>
      <c r="AY2052" s="31" t="s">
        <v>11546</v>
      </c>
      <c r="AZ2052" s="3">
        <v>44</v>
      </c>
      <c r="BA2052" s="31" t="s">
        <v>60</v>
      </c>
      <c r="BB2052" s="31">
        <v>81</v>
      </c>
      <c r="BC2052" s="31" t="s">
        <v>60</v>
      </c>
      <c r="BD2052" s="31" t="s">
        <v>60</v>
      </c>
      <c r="BE2052" s="31" t="s">
        <v>60</v>
      </c>
      <c r="BF2052" s="36" t="str">
        <f>IFERROR(VLOOKUP(Data_Power_app[[#This Row],[PRO ODER]],'Result'!H:J,3,0),"")</f>
        <v>LAMINATION 7</v>
      </c>
      <c r="BG2052" s="13" t="str">
        <f>IFERROR(VLOOKUP(Data_Power_app[[#This Row],[PRO ODER]]&amp;"LAM",'Real Time'!A:E,4,0),"")</f>
        <v>ML-01</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2180</v>
      </c>
      <c r="B2053" s="31" t="s">
        <v>9975</v>
      </c>
      <c r="C2053" s="31" t="s">
        <v>9976</v>
      </c>
      <c r="D2053" s="31" t="s">
        <v>86</v>
      </c>
      <c r="E2053" s="31" t="s">
        <v>163</v>
      </c>
      <c r="F2053" s="31" t="s">
        <v>59</v>
      </c>
      <c r="G2053" s="31">
        <v>7</v>
      </c>
      <c r="H2053" s="4">
        <v>45818</v>
      </c>
      <c r="I2053" s="4">
        <v>45817</v>
      </c>
      <c r="J2053" s="4">
        <v>45817</v>
      </c>
      <c r="K2053" s="4">
        <v>45819</v>
      </c>
      <c r="L2053" s="4">
        <v>45817.982314814813</v>
      </c>
      <c r="M2053" s="4">
        <v>45820</v>
      </c>
      <c r="N2053" s="4">
        <v>45817.087280092594</v>
      </c>
      <c r="O2053" s="4" t="s">
        <v>60</v>
      </c>
      <c r="P2053" s="4" t="s">
        <v>60</v>
      </c>
      <c r="Q2053" s="4" t="s">
        <v>60</v>
      </c>
      <c r="R2053" s="4" t="s">
        <v>60</v>
      </c>
      <c r="S2053" s="4" t="s">
        <v>60</v>
      </c>
      <c r="T2053" s="4">
        <v>45824</v>
      </c>
      <c r="U2053" s="4"/>
      <c r="V2053" s="4"/>
      <c r="W2053" s="4">
        <v>45825</v>
      </c>
      <c r="X2053" s="4"/>
      <c r="Y2053" s="4" t="s">
        <v>60</v>
      </c>
      <c r="Z2053" s="4">
        <v>45825</v>
      </c>
      <c r="AA2053" s="4"/>
      <c r="AB2053" s="4" t="s">
        <v>60</v>
      </c>
      <c r="AC2053" s="4">
        <v>45826</v>
      </c>
      <c r="AD2053" s="4">
        <v>45827</v>
      </c>
      <c r="AE2053" s="4">
        <v>45828</v>
      </c>
      <c r="AF2053" s="4"/>
      <c r="AG2053" s="31" t="s">
        <v>242</v>
      </c>
      <c r="AH2053" s="31" t="s">
        <v>268</v>
      </c>
      <c r="AI2053" s="31" t="s">
        <v>4413</v>
      </c>
      <c r="AJ2053" s="31" t="s">
        <v>194</v>
      </c>
      <c r="AK2053" s="31" t="s">
        <v>65</v>
      </c>
      <c r="AL2053" s="31" t="s">
        <v>269</v>
      </c>
      <c r="AM2053" s="31" t="s">
        <v>270</v>
      </c>
      <c r="AN2053" s="31">
        <v>0.20438000000000001</v>
      </c>
      <c r="AO2053" s="31" t="s">
        <v>68</v>
      </c>
      <c r="AP2053" s="31"/>
      <c r="AQ2053" s="31"/>
      <c r="AR2053" s="31" t="s">
        <v>68</v>
      </c>
      <c r="AS2053" s="31"/>
      <c r="AT2053" s="31"/>
      <c r="AU2053" s="31" t="s">
        <v>292</v>
      </c>
      <c r="AV2053" s="31" t="s">
        <v>293</v>
      </c>
      <c r="AW2053" s="31">
        <v>0.44700000000000001</v>
      </c>
      <c r="AX2053" s="31" t="s">
        <v>4414</v>
      </c>
      <c r="AY2053" s="31" t="s">
        <v>4415</v>
      </c>
      <c r="AZ2053" s="3">
        <v>7</v>
      </c>
      <c r="BA2053" s="31" t="s">
        <v>60</v>
      </c>
      <c r="BB2053" s="31">
        <v>7</v>
      </c>
      <c r="BC2053" s="31" t="s">
        <v>60</v>
      </c>
      <c r="BD2053" s="31" t="s">
        <v>60</v>
      </c>
      <c r="BE2053" s="31" t="s">
        <v>60</v>
      </c>
      <c r="BF2053" s="36" t="str">
        <f>IFERROR(VLOOKUP(Data_Power_app[[#This Row],[PRO ODER]],'Result'!H:J,3,0),"")</f>
        <v>LAMINATION 5</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2181</v>
      </c>
      <c r="B2054" s="31" t="s">
        <v>16681</v>
      </c>
      <c r="C2054" s="31" t="s">
        <v>16682</v>
      </c>
      <c r="D2054" s="31" t="s">
        <v>1764</v>
      </c>
      <c r="E2054" s="31" t="s">
        <v>2123</v>
      </c>
      <c r="F2054" s="31" t="s">
        <v>72</v>
      </c>
      <c r="G2054" s="31">
        <v>1</v>
      </c>
      <c r="H2054" s="4">
        <v>45822</v>
      </c>
      <c r="I2054" s="4">
        <v>37231</v>
      </c>
      <c r="J2054" s="4" t="s">
        <v>60</v>
      </c>
      <c r="K2054" s="4">
        <v>45824</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45827</v>
      </c>
      <c r="AE2054" s="4">
        <v>45828</v>
      </c>
      <c r="AF2054" s="4"/>
      <c r="AG2054" s="31" t="s">
        <v>119</v>
      </c>
      <c r="AH2054" s="31" t="s">
        <v>2124</v>
      </c>
      <c r="AI2054" s="31" t="s">
        <v>16157</v>
      </c>
      <c r="AJ2054" s="31" t="s">
        <v>74</v>
      </c>
      <c r="AK2054" s="31" t="s">
        <v>556</v>
      </c>
      <c r="AL2054" s="31" t="s">
        <v>1765</v>
      </c>
      <c r="AM2054" s="31" t="s">
        <v>1766</v>
      </c>
      <c r="AN2054" s="31">
        <v>1.635E-2</v>
      </c>
      <c r="AO2054" s="31" t="s">
        <v>68</v>
      </c>
      <c r="AP2054" s="31"/>
      <c r="AQ2054" s="31"/>
      <c r="AR2054" s="31" t="s">
        <v>68</v>
      </c>
      <c r="AS2054" s="31"/>
      <c r="AT2054" s="31"/>
      <c r="AU2054" s="31" t="s">
        <v>16158</v>
      </c>
      <c r="AV2054" s="31" t="s">
        <v>16159</v>
      </c>
      <c r="AW2054" s="31">
        <v>3.5749999999999997E-2</v>
      </c>
      <c r="AX2054" s="31" t="s">
        <v>16160</v>
      </c>
      <c r="AY2054" s="31" t="s">
        <v>16161</v>
      </c>
      <c r="AZ2054" s="3">
        <v>1</v>
      </c>
      <c r="BA2054" s="31" t="s">
        <v>213</v>
      </c>
      <c r="BB2054" s="31">
        <v>0</v>
      </c>
      <c r="BC2054" s="31" t="s">
        <v>60</v>
      </c>
      <c r="BD2054" s="31" t="s">
        <v>60</v>
      </c>
      <c r="BE2054" s="31" t="s">
        <v>2125</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2191</v>
      </c>
      <c r="B2055" s="31" t="s">
        <v>9977</v>
      </c>
      <c r="C2055" s="31" t="s">
        <v>9978</v>
      </c>
      <c r="D2055" s="31" t="s">
        <v>75</v>
      </c>
      <c r="E2055" s="31" t="s">
        <v>255</v>
      </c>
      <c r="F2055" s="31" t="s">
        <v>59</v>
      </c>
      <c r="G2055" s="31">
        <v>169</v>
      </c>
      <c r="H2055" s="4">
        <v>45818</v>
      </c>
      <c r="I2055" s="4">
        <v>45817</v>
      </c>
      <c r="J2055" s="4">
        <v>45817</v>
      </c>
      <c r="K2055" s="4">
        <v>45819</v>
      </c>
      <c r="L2055" s="4">
        <v>45818.560069444444</v>
      </c>
      <c r="M2055" s="4">
        <v>45820</v>
      </c>
      <c r="N2055" s="4">
        <v>45819.413275462961</v>
      </c>
      <c r="O2055" s="4" t="s">
        <v>60</v>
      </c>
      <c r="P2055" s="4" t="s">
        <v>60</v>
      </c>
      <c r="Q2055" s="4" t="s">
        <v>60</v>
      </c>
      <c r="R2055" s="4" t="s">
        <v>60</v>
      </c>
      <c r="S2055" s="4" t="s">
        <v>60</v>
      </c>
      <c r="T2055" s="4">
        <v>45822</v>
      </c>
      <c r="U2055" s="4"/>
      <c r="V2055" s="4"/>
      <c r="W2055" s="4">
        <v>45824</v>
      </c>
      <c r="X2055" s="4"/>
      <c r="Y2055" s="4" t="s">
        <v>60</v>
      </c>
      <c r="Z2055" s="4">
        <v>45825</v>
      </c>
      <c r="AA2055" s="4"/>
      <c r="AB2055" s="4" t="s">
        <v>60</v>
      </c>
      <c r="AC2055" s="4">
        <v>45826</v>
      </c>
      <c r="AD2055" s="4">
        <v>45827</v>
      </c>
      <c r="AE2055" s="4">
        <v>45828</v>
      </c>
      <c r="AF2055" s="4"/>
      <c r="AG2055" s="31" t="s">
        <v>242</v>
      </c>
      <c r="AH2055" s="31" t="s">
        <v>175</v>
      </c>
      <c r="AI2055" s="31" t="s">
        <v>9979</v>
      </c>
      <c r="AJ2055" s="31" t="s">
        <v>176</v>
      </c>
      <c r="AK2055" s="31" t="s">
        <v>177</v>
      </c>
      <c r="AL2055" s="31" t="s">
        <v>178</v>
      </c>
      <c r="AM2055" s="31" t="s">
        <v>179</v>
      </c>
      <c r="AN2055" s="31">
        <v>6.4704699999999997</v>
      </c>
      <c r="AO2055" s="31" t="s">
        <v>82</v>
      </c>
      <c r="AP2055" s="31" t="s">
        <v>83</v>
      </c>
      <c r="AQ2055" s="31">
        <v>5.6413000000000002</v>
      </c>
      <c r="AR2055" s="31" t="s">
        <v>68</v>
      </c>
      <c r="AS2055" s="31"/>
      <c r="AT2055" s="31"/>
      <c r="AU2055" s="31" t="s">
        <v>9980</v>
      </c>
      <c r="AV2055" s="31" t="s">
        <v>9981</v>
      </c>
      <c r="AW2055" s="31">
        <v>12.028309999999999</v>
      </c>
      <c r="AX2055" s="31" t="s">
        <v>863</v>
      </c>
      <c r="AY2055" s="31" t="s">
        <v>180</v>
      </c>
      <c r="AZ2055" s="3">
        <v>107</v>
      </c>
      <c r="BA2055" s="31" t="s">
        <v>60</v>
      </c>
      <c r="BB2055" s="31">
        <v>169</v>
      </c>
      <c r="BC2055" s="31" t="s">
        <v>60</v>
      </c>
      <c r="BD2055" s="31" t="s">
        <v>60</v>
      </c>
      <c r="BE2055" s="31" t="s">
        <v>60</v>
      </c>
      <c r="BF2055" s="36" t="str">
        <f>IFERROR(VLOOKUP(Data_Power_app[[#This Row],[PRO ODER]],'Result'!H:J,3,0),"")</f>
        <v>LAMINATION 7</v>
      </c>
      <c r="BG2055" s="13" t="str">
        <f>IFERROR(VLOOKUP(Data_Power_app[[#This Row],[PRO ODER]]&amp;"LAM",'Real Time'!A:E,4,0),"")</f>
        <v>ML-01</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2198</v>
      </c>
      <c r="B2056" s="31" t="s">
        <v>9982</v>
      </c>
      <c r="C2056" s="31" t="s">
        <v>9983</v>
      </c>
      <c r="D2056" s="31" t="s">
        <v>75</v>
      </c>
      <c r="E2056" s="31" t="s">
        <v>255</v>
      </c>
      <c r="F2056" s="31" t="s">
        <v>59</v>
      </c>
      <c r="G2056" s="31">
        <v>221</v>
      </c>
      <c r="H2056" s="4">
        <v>45818</v>
      </c>
      <c r="I2056" s="4">
        <v>45817</v>
      </c>
      <c r="J2056" s="4">
        <v>45817</v>
      </c>
      <c r="K2056" s="4">
        <v>45819</v>
      </c>
      <c r="L2056" s="4">
        <v>45818.561689814815</v>
      </c>
      <c r="M2056" s="4">
        <v>45820</v>
      </c>
      <c r="N2056" s="4">
        <v>45818.806377314817</v>
      </c>
      <c r="O2056" s="4" t="s">
        <v>60</v>
      </c>
      <c r="P2056" s="4" t="s">
        <v>60</v>
      </c>
      <c r="Q2056" s="4" t="s">
        <v>60</v>
      </c>
      <c r="R2056" s="4" t="s">
        <v>60</v>
      </c>
      <c r="S2056" s="4" t="s">
        <v>60</v>
      </c>
      <c r="T2056" s="4">
        <v>45824</v>
      </c>
      <c r="U2056" s="4">
        <v>45818.068009259259</v>
      </c>
      <c r="V2056" s="4">
        <v>45819.653067129628</v>
      </c>
      <c r="W2056" s="4">
        <v>45825</v>
      </c>
      <c r="X2056" s="4"/>
      <c r="Y2056" s="4" t="s">
        <v>60</v>
      </c>
      <c r="Z2056" s="4">
        <v>45825</v>
      </c>
      <c r="AA2056" s="4"/>
      <c r="AB2056" s="4" t="s">
        <v>60</v>
      </c>
      <c r="AC2056" s="4">
        <v>45826</v>
      </c>
      <c r="AD2056" s="4">
        <v>45827</v>
      </c>
      <c r="AE2056" s="4">
        <v>45828</v>
      </c>
      <c r="AF2056" s="4"/>
      <c r="AG2056" s="31" t="s">
        <v>312</v>
      </c>
      <c r="AH2056" s="31" t="s">
        <v>175</v>
      </c>
      <c r="AI2056" s="31" t="s">
        <v>9984</v>
      </c>
      <c r="AJ2056" s="31" t="s">
        <v>176</v>
      </c>
      <c r="AK2056" s="31" t="s">
        <v>177</v>
      </c>
      <c r="AL2056" s="31" t="s">
        <v>178</v>
      </c>
      <c r="AM2056" s="31" t="s">
        <v>179</v>
      </c>
      <c r="AN2056" s="31">
        <v>8.1979600000000001</v>
      </c>
      <c r="AO2056" s="31" t="s">
        <v>82</v>
      </c>
      <c r="AP2056" s="31" t="s">
        <v>83</v>
      </c>
      <c r="AQ2056" s="31">
        <v>7.1089799999999999</v>
      </c>
      <c r="AR2056" s="31" t="s">
        <v>68</v>
      </c>
      <c r="AS2056" s="31"/>
      <c r="AT2056" s="31"/>
      <c r="AU2056" s="31" t="s">
        <v>9985</v>
      </c>
      <c r="AV2056" s="31" t="s">
        <v>9986</v>
      </c>
      <c r="AW2056" s="31">
        <v>15.240019999999999</v>
      </c>
      <c r="AX2056" s="31" t="s">
        <v>863</v>
      </c>
      <c r="AY2056" s="31" t="s">
        <v>180</v>
      </c>
      <c r="AZ2056" s="3">
        <v>176</v>
      </c>
      <c r="BA2056" s="31" t="s">
        <v>60</v>
      </c>
      <c r="BB2056" s="31">
        <v>221</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2201</v>
      </c>
      <c r="B2057" s="31" t="s">
        <v>16683</v>
      </c>
      <c r="C2057" s="31" t="s">
        <v>16684</v>
      </c>
      <c r="D2057" s="31" t="s">
        <v>86</v>
      </c>
      <c r="E2057" s="31" t="s">
        <v>150</v>
      </c>
      <c r="F2057" s="31" t="s">
        <v>72</v>
      </c>
      <c r="G2057" s="31">
        <v>4286</v>
      </c>
      <c r="H2057" s="4">
        <v>45821</v>
      </c>
      <c r="I2057" s="4">
        <v>37231</v>
      </c>
      <c r="J2057" s="4" t="s">
        <v>60</v>
      </c>
      <c r="K2057" s="4">
        <v>45822</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45827</v>
      </c>
      <c r="AE2057" s="4">
        <v>45828</v>
      </c>
      <c r="AF2057" s="4"/>
      <c r="AG2057" s="31" t="s">
        <v>119</v>
      </c>
      <c r="AH2057" s="31" t="s">
        <v>152</v>
      </c>
      <c r="AI2057" s="31" t="s">
        <v>8076</v>
      </c>
      <c r="AJ2057" s="31" t="s">
        <v>74</v>
      </c>
      <c r="AK2057" s="31" t="s">
        <v>65</v>
      </c>
      <c r="AL2057" s="31" t="s">
        <v>153</v>
      </c>
      <c r="AM2057" s="31" t="s">
        <v>154</v>
      </c>
      <c r="AN2057" s="31">
        <v>79.821950000000001</v>
      </c>
      <c r="AO2057" s="31" t="s">
        <v>68</v>
      </c>
      <c r="AP2057" s="31"/>
      <c r="AQ2057" s="31"/>
      <c r="AR2057" s="31" t="s">
        <v>68</v>
      </c>
      <c r="AS2057" s="31"/>
      <c r="AT2057" s="31"/>
      <c r="AU2057" s="31" t="s">
        <v>292</v>
      </c>
      <c r="AV2057" s="31" t="s">
        <v>293</v>
      </c>
      <c r="AW2057" s="31">
        <v>174.53551999999999</v>
      </c>
      <c r="AX2057" s="31" t="s">
        <v>8077</v>
      </c>
      <c r="AY2057" s="31" t="s">
        <v>8078</v>
      </c>
      <c r="AZ2057" s="3">
        <v>2936</v>
      </c>
      <c r="BA2057" s="31" t="s">
        <v>60</v>
      </c>
      <c r="BB2057" s="31">
        <v>4286</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2202</v>
      </c>
      <c r="B2058" s="31" t="s">
        <v>16685</v>
      </c>
      <c r="C2058" s="31" t="s">
        <v>16686</v>
      </c>
      <c r="D2058" s="31" t="s">
        <v>222</v>
      </c>
      <c r="E2058" s="31" t="s">
        <v>112</v>
      </c>
      <c r="F2058" s="31" t="s">
        <v>72</v>
      </c>
      <c r="G2058" s="31">
        <v>305</v>
      </c>
      <c r="H2058" s="4">
        <v>45821</v>
      </c>
      <c r="I2058" s="4">
        <v>37231</v>
      </c>
      <c r="J2058" s="4" t="s">
        <v>60</v>
      </c>
      <c r="K2058" s="4">
        <v>45822</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45827</v>
      </c>
      <c r="AE2058" s="4">
        <v>45828</v>
      </c>
      <c r="AF2058" s="4"/>
      <c r="AG2058" s="31" t="s">
        <v>119</v>
      </c>
      <c r="AH2058" s="31" t="s">
        <v>281</v>
      </c>
      <c r="AI2058" s="31" t="s">
        <v>2110</v>
      </c>
      <c r="AJ2058" s="31" t="s">
        <v>74</v>
      </c>
      <c r="AK2058" s="31" t="s">
        <v>100</v>
      </c>
      <c r="AL2058" s="31" t="s">
        <v>282</v>
      </c>
      <c r="AM2058" s="31" t="s">
        <v>283</v>
      </c>
      <c r="AN2058" s="31">
        <v>6.7422800000000001</v>
      </c>
      <c r="AO2058" s="31" t="s">
        <v>68</v>
      </c>
      <c r="AP2058" s="31"/>
      <c r="AQ2058" s="31"/>
      <c r="AR2058" s="31" t="s">
        <v>68</v>
      </c>
      <c r="AS2058" s="31"/>
      <c r="AT2058" s="31"/>
      <c r="AU2058" s="31" t="s">
        <v>284</v>
      </c>
      <c r="AV2058" s="31" t="s">
        <v>285</v>
      </c>
      <c r="AW2058" s="31">
        <v>14.74432</v>
      </c>
      <c r="AX2058" s="31" t="s">
        <v>2111</v>
      </c>
      <c r="AY2058" s="31" t="s">
        <v>2112</v>
      </c>
      <c r="AZ2058" s="3">
        <v>305</v>
      </c>
      <c r="BA2058" s="31" t="s">
        <v>213</v>
      </c>
      <c r="BB2058" s="31">
        <v>305</v>
      </c>
      <c r="BC2058" s="31" t="s">
        <v>60</v>
      </c>
      <c r="BD2058" s="31" t="s">
        <v>60</v>
      </c>
      <c r="BE2058" s="31" t="s">
        <v>286</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2203</v>
      </c>
      <c r="B2059" s="31" t="s">
        <v>16687</v>
      </c>
      <c r="C2059" s="31" t="s">
        <v>16688</v>
      </c>
      <c r="D2059" s="31" t="s">
        <v>222</v>
      </c>
      <c r="E2059" s="31" t="s">
        <v>112</v>
      </c>
      <c r="F2059" s="31" t="s">
        <v>72</v>
      </c>
      <c r="G2059" s="31">
        <v>407</v>
      </c>
      <c r="H2059" s="4">
        <v>45821</v>
      </c>
      <c r="I2059" s="4">
        <v>37231</v>
      </c>
      <c r="J2059" s="4" t="s">
        <v>60</v>
      </c>
      <c r="K2059" s="4">
        <v>45822</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45827</v>
      </c>
      <c r="AE2059" s="4">
        <v>45828</v>
      </c>
      <c r="AF2059" s="4"/>
      <c r="AG2059" s="31" t="s">
        <v>119</v>
      </c>
      <c r="AH2059" s="31" t="s">
        <v>281</v>
      </c>
      <c r="AI2059" s="31" t="s">
        <v>2110</v>
      </c>
      <c r="AJ2059" s="31" t="s">
        <v>74</v>
      </c>
      <c r="AK2059" s="31" t="s">
        <v>100</v>
      </c>
      <c r="AL2059" s="31" t="s">
        <v>282</v>
      </c>
      <c r="AM2059" s="31" t="s">
        <v>283</v>
      </c>
      <c r="AN2059" s="31">
        <v>9.3028899999999997</v>
      </c>
      <c r="AO2059" s="31" t="s">
        <v>68</v>
      </c>
      <c r="AP2059" s="31"/>
      <c r="AQ2059" s="31"/>
      <c r="AR2059" s="31" t="s">
        <v>68</v>
      </c>
      <c r="AS2059" s="31"/>
      <c r="AT2059" s="31"/>
      <c r="AU2059" s="31" t="s">
        <v>284</v>
      </c>
      <c r="AV2059" s="31" t="s">
        <v>285</v>
      </c>
      <c r="AW2059" s="31">
        <v>20.34346</v>
      </c>
      <c r="AX2059" s="31" t="s">
        <v>2111</v>
      </c>
      <c r="AY2059" s="31" t="s">
        <v>2112</v>
      </c>
      <c r="AZ2059" s="3">
        <v>407</v>
      </c>
      <c r="BA2059" s="31" t="s">
        <v>213</v>
      </c>
      <c r="BB2059" s="31">
        <v>407</v>
      </c>
      <c r="BC2059" s="31" t="s">
        <v>60</v>
      </c>
      <c r="BD2059" s="31" t="s">
        <v>60</v>
      </c>
      <c r="BE2059" s="31" t="s">
        <v>286</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2204</v>
      </c>
      <c r="B2060" s="31" t="s">
        <v>16689</v>
      </c>
      <c r="C2060" s="31" t="s">
        <v>16690</v>
      </c>
      <c r="D2060" s="31" t="s">
        <v>222</v>
      </c>
      <c r="E2060" s="31" t="s">
        <v>112</v>
      </c>
      <c r="F2060" s="31" t="s">
        <v>72</v>
      </c>
      <c r="G2060" s="31">
        <v>407</v>
      </c>
      <c r="H2060" s="4">
        <v>45821</v>
      </c>
      <c r="I2060" s="4">
        <v>37231</v>
      </c>
      <c r="J2060" s="4" t="s">
        <v>60</v>
      </c>
      <c r="K2060" s="4">
        <v>45822</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45827</v>
      </c>
      <c r="AE2060" s="4">
        <v>45828</v>
      </c>
      <c r="AF2060" s="4"/>
      <c r="AG2060" s="31" t="s">
        <v>119</v>
      </c>
      <c r="AH2060" s="31" t="s">
        <v>281</v>
      </c>
      <c r="AI2060" s="31" t="s">
        <v>2110</v>
      </c>
      <c r="AJ2060" s="31" t="s">
        <v>74</v>
      </c>
      <c r="AK2060" s="31" t="s">
        <v>100</v>
      </c>
      <c r="AL2060" s="31" t="s">
        <v>282</v>
      </c>
      <c r="AM2060" s="31" t="s">
        <v>283</v>
      </c>
      <c r="AN2060" s="31">
        <v>9.3217999999999996</v>
      </c>
      <c r="AO2060" s="31" t="s">
        <v>68</v>
      </c>
      <c r="AP2060" s="31"/>
      <c r="AQ2060" s="31"/>
      <c r="AR2060" s="31" t="s">
        <v>68</v>
      </c>
      <c r="AS2060" s="31"/>
      <c r="AT2060" s="31"/>
      <c r="AU2060" s="31" t="s">
        <v>284</v>
      </c>
      <c r="AV2060" s="31" t="s">
        <v>285</v>
      </c>
      <c r="AW2060" s="31">
        <v>20.384789999999999</v>
      </c>
      <c r="AX2060" s="31" t="s">
        <v>2111</v>
      </c>
      <c r="AY2060" s="31" t="s">
        <v>2112</v>
      </c>
      <c r="AZ2060" s="3">
        <v>407</v>
      </c>
      <c r="BA2060" s="31" t="s">
        <v>213</v>
      </c>
      <c r="BB2060" s="31">
        <v>407</v>
      </c>
      <c r="BC2060" s="31" t="s">
        <v>60</v>
      </c>
      <c r="BD2060" s="31" t="s">
        <v>60</v>
      </c>
      <c r="BE2060" s="31" t="s">
        <v>286</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2205</v>
      </c>
      <c r="B2061" s="31" t="s">
        <v>16691</v>
      </c>
      <c r="C2061" s="31" t="s">
        <v>16692</v>
      </c>
      <c r="D2061" s="31" t="s">
        <v>222</v>
      </c>
      <c r="E2061" s="31" t="s">
        <v>112</v>
      </c>
      <c r="F2061" s="31" t="s">
        <v>72</v>
      </c>
      <c r="G2061" s="31">
        <v>2778</v>
      </c>
      <c r="H2061" s="4">
        <v>45821</v>
      </c>
      <c r="I2061" s="4">
        <v>37231</v>
      </c>
      <c r="J2061" s="4" t="s">
        <v>60</v>
      </c>
      <c r="K2061" s="4">
        <v>45822</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45827</v>
      </c>
      <c r="AE2061" s="4">
        <v>45828</v>
      </c>
      <c r="AF2061" s="4"/>
      <c r="AG2061" s="31" t="s">
        <v>119</v>
      </c>
      <c r="AH2061" s="31" t="s">
        <v>281</v>
      </c>
      <c r="AI2061" s="31" t="s">
        <v>2110</v>
      </c>
      <c r="AJ2061" s="31" t="s">
        <v>74</v>
      </c>
      <c r="AK2061" s="31" t="s">
        <v>100</v>
      </c>
      <c r="AL2061" s="31" t="s">
        <v>282</v>
      </c>
      <c r="AM2061" s="31" t="s">
        <v>283</v>
      </c>
      <c r="AN2061" s="31">
        <v>61.193309999999997</v>
      </c>
      <c r="AO2061" s="31" t="s">
        <v>68</v>
      </c>
      <c r="AP2061" s="31"/>
      <c r="AQ2061" s="31"/>
      <c r="AR2061" s="31" t="s">
        <v>68</v>
      </c>
      <c r="AS2061" s="31"/>
      <c r="AT2061" s="31"/>
      <c r="AU2061" s="31" t="s">
        <v>284</v>
      </c>
      <c r="AV2061" s="31" t="s">
        <v>285</v>
      </c>
      <c r="AW2061" s="31">
        <v>133.82080999999999</v>
      </c>
      <c r="AX2061" s="31" t="s">
        <v>2111</v>
      </c>
      <c r="AY2061" s="31" t="s">
        <v>2112</v>
      </c>
      <c r="AZ2061" s="3">
        <v>2778</v>
      </c>
      <c r="BA2061" s="31" t="s">
        <v>213</v>
      </c>
      <c r="BB2061" s="31">
        <v>2778</v>
      </c>
      <c r="BC2061" s="31" t="s">
        <v>60</v>
      </c>
      <c r="BD2061" s="31" t="s">
        <v>60</v>
      </c>
      <c r="BE2061" s="31" t="s">
        <v>286</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2206</v>
      </c>
      <c r="B2062" s="31" t="s">
        <v>16693</v>
      </c>
      <c r="C2062" s="31" t="s">
        <v>16694</v>
      </c>
      <c r="D2062" s="31" t="s">
        <v>222</v>
      </c>
      <c r="E2062" s="31" t="s">
        <v>112</v>
      </c>
      <c r="F2062" s="31" t="s">
        <v>72</v>
      </c>
      <c r="G2062" s="31">
        <v>401</v>
      </c>
      <c r="H2062" s="4">
        <v>45821</v>
      </c>
      <c r="I2062" s="4">
        <v>37231</v>
      </c>
      <c r="J2062" s="4" t="s">
        <v>60</v>
      </c>
      <c r="K2062" s="4">
        <v>45822</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45827</v>
      </c>
      <c r="AE2062" s="4">
        <v>45828</v>
      </c>
      <c r="AF2062" s="4"/>
      <c r="AG2062" s="31" t="s">
        <v>119</v>
      </c>
      <c r="AH2062" s="31" t="s">
        <v>281</v>
      </c>
      <c r="AI2062" s="31" t="s">
        <v>2110</v>
      </c>
      <c r="AJ2062" s="31" t="s">
        <v>74</v>
      </c>
      <c r="AK2062" s="31" t="s">
        <v>100</v>
      </c>
      <c r="AL2062" s="31" t="s">
        <v>282</v>
      </c>
      <c r="AM2062" s="31" t="s">
        <v>283</v>
      </c>
      <c r="AN2062" s="31">
        <v>9.0230499999999996</v>
      </c>
      <c r="AO2062" s="31" t="s">
        <v>68</v>
      </c>
      <c r="AP2062" s="31"/>
      <c r="AQ2062" s="31"/>
      <c r="AR2062" s="31" t="s">
        <v>68</v>
      </c>
      <c r="AS2062" s="31"/>
      <c r="AT2062" s="31"/>
      <c r="AU2062" s="31" t="s">
        <v>284</v>
      </c>
      <c r="AV2062" s="31" t="s">
        <v>285</v>
      </c>
      <c r="AW2062" s="31">
        <v>19.731580000000001</v>
      </c>
      <c r="AX2062" s="31" t="s">
        <v>2111</v>
      </c>
      <c r="AY2062" s="31" t="s">
        <v>2112</v>
      </c>
      <c r="AZ2062" s="3">
        <v>401</v>
      </c>
      <c r="BA2062" s="31" t="s">
        <v>213</v>
      </c>
      <c r="BB2062" s="31">
        <v>401</v>
      </c>
      <c r="BC2062" s="31" t="s">
        <v>60</v>
      </c>
      <c r="BD2062" s="31" t="s">
        <v>60</v>
      </c>
      <c r="BE2062" s="31" t="s">
        <v>286</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2207</v>
      </c>
      <c r="B2063" s="31" t="s">
        <v>4448</v>
      </c>
      <c r="C2063" s="31" t="s">
        <v>4449</v>
      </c>
      <c r="D2063" s="31" t="s">
        <v>222</v>
      </c>
      <c r="E2063" s="31" t="s">
        <v>112</v>
      </c>
      <c r="F2063" s="31" t="s">
        <v>59</v>
      </c>
      <c r="G2063" s="31">
        <v>407</v>
      </c>
      <c r="H2063" s="4">
        <v>45814</v>
      </c>
      <c r="I2063" s="4">
        <v>45813</v>
      </c>
      <c r="J2063" s="4">
        <v>45817</v>
      </c>
      <c r="K2063" s="4">
        <v>45815</v>
      </c>
      <c r="L2063" s="4">
        <v>45815.271840277775</v>
      </c>
      <c r="M2063" s="4">
        <v>45817</v>
      </c>
      <c r="N2063" s="4">
        <v>45817.450011574074</v>
      </c>
      <c r="O2063" s="4">
        <v>45819</v>
      </c>
      <c r="P2063" s="4" t="s">
        <v>60</v>
      </c>
      <c r="Q2063" s="4" t="s">
        <v>60</v>
      </c>
      <c r="R2063" s="4" t="s">
        <v>60</v>
      </c>
      <c r="S2063" s="4" t="s">
        <v>60</v>
      </c>
      <c r="T2063" s="4">
        <v>45820</v>
      </c>
      <c r="U2063" s="4">
        <v>45817.545451388891</v>
      </c>
      <c r="V2063" s="4">
        <v>45818.682800925926</v>
      </c>
      <c r="W2063" s="4">
        <v>45822</v>
      </c>
      <c r="X2063" s="4">
        <v>45819.561342592591</v>
      </c>
      <c r="Y2063" s="4" t="s">
        <v>77</v>
      </c>
      <c r="Z2063" s="4">
        <v>45824</v>
      </c>
      <c r="AA2063" s="4">
        <v>45819.562962962962</v>
      </c>
      <c r="AB2063" s="4" t="s">
        <v>60</v>
      </c>
      <c r="AC2063" s="4">
        <v>45825</v>
      </c>
      <c r="AD2063" s="4">
        <v>45827</v>
      </c>
      <c r="AE2063" s="4">
        <v>45828</v>
      </c>
      <c r="AF2063" s="4"/>
      <c r="AG2063" s="31" t="s">
        <v>62</v>
      </c>
      <c r="AH2063" s="31" t="s">
        <v>371</v>
      </c>
      <c r="AI2063" s="31" t="s">
        <v>1126</v>
      </c>
      <c r="AJ2063" s="31" t="s">
        <v>372</v>
      </c>
      <c r="AK2063" s="31" t="s">
        <v>100</v>
      </c>
      <c r="AL2063" s="31" t="s">
        <v>465</v>
      </c>
      <c r="AM2063" s="31" t="s">
        <v>466</v>
      </c>
      <c r="AN2063" s="31">
        <v>6.1804800000000002</v>
      </c>
      <c r="AO2063" s="31" t="s">
        <v>68</v>
      </c>
      <c r="AP2063" s="31"/>
      <c r="AQ2063" s="31"/>
      <c r="AR2063" s="31" t="s">
        <v>68</v>
      </c>
      <c r="AS2063" s="31"/>
      <c r="AT2063" s="31"/>
      <c r="AU2063" s="31" t="s">
        <v>549</v>
      </c>
      <c r="AV2063" s="31" t="s">
        <v>550</v>
      </c>
      <c r="AW2063" s="31">
        <v>27.02758</v>
      </c>
      <c r="AX2063" s="31" t="s">
        <v>1127</v>
      </c>
      <c r="AY2063" s="31" t="s">
        <v>1128</v>
      </c>
      <c r="AZ2063" s="3">
        <v>407</v>
      </c>
      <c r="BA2063" s="31" t="s">
        <v>60</v>
      </c>
      <c r="BB2063" s="31">
        <v>407</v>
      </c>
      <c r="BC2063" s="31" t="s">
        <v>60</v>
      </c>
      <c r="BD2063" s="31" t="s">
        <v>60</v>
      </c>
      <c r="BE2063" s="31" t="s">
        <v>60</v>
      </c>
      <c r="BF2063" s="36" t="str">
        <f>IFERROR(VLOOKUP(Data_Power_app[[#This Row],[PRO ODER]],'Result'!H:J,3,0),"")</f>
        <v>LAMINATION 5</v>
      </c>
      <c r="BG2063" s="13" t="str">
        <f>IFERROR(VLOOKUP(Data_Power_app[[#This Row],[PRO ODER]]&amp;"LAM",'Real Time'!A:E,4,0),"")</f>
        <v>ML-01</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2208</v>
      </c>
      <c r="B2064" s="31" t="s">
        <v>16695</v>
      </c>
      <c r="C2064" s="31" t="s">
        <v>16696</v>
      </c>
      <c r="D2064" s="31" t="s">
        <v>222</v>
      </c>
      <c r="E2064" s="31" t="s">
        <v>112</v>
      </c>
      <c r="F2064" s="31" t="s">
        <v>72</v>
      </c>
      <c r="G2064" s="31">
        <v>2004</v>
      </c>
      <c r="H2064" s="4">
        <v>45821</v>
      </c>
      <c r="I2064" s="4">
        <v>37231</v>
      </c>
      <c r="J2064" s="4" t="s">
        <v>60</v>
      </c>
      <c r="K2064" s="4">
        <v>45822</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45827</v>
      </c>
      <c r="AE2064" s="4">
        <v>45828</v>
      </c>
      <c r="AF2064" s="4"/>
      <c r="AG2064" s="31" t="s">
        <v>119</v>
      </c>
      <c r="AH2064" s="31" t="s">
        <v>281</v>
      </c>
      <c r="AI2064" s="31" t="s">
        <v>16697</v>
      </c>
      <c r="AJ2064" s="31" t="s">
        <v>74</v>
      </c>
      <c r="AK2064" s="31" t="s">
        <v>100</v>
      </c>
      <c r="AL2064" s="31" t="s">
        <v>282</v>
      </c>
      <c r="AM2064" s="31" t="s">
        <v>283</v>
      </c>
      <c r="AN2064" s="31">
        <v>45.081870000000002</v>
      </c>
      <c r="AO2064" s="31" t="s">
        <v>68</v>
      </c>
      <c r="AP2064" s="31"/>
      <c r="AQ2064" s="31"/>
      <c r="AR2064" s="31" t="s">
        <v>68</v>
      </c>
      <c r="AS2064" s="31"/>
      <c r="AT2064" s="31"/>
      <c r="AU2064" s="31" t="s">
        <v>284</v>
      </c>
      <c r="AV2064" s="31" t="s">
        <v>285</v>
      </c>
      <c r="AW2064" s="31">
        <v>98.584599999999995</v>
      </c>
      <c r="AX2064" s="31" t="s">
        <v>16698</v>
      </c>
      <c r="AY2064" s="31" t="s">
        <v>16699</v>
      </c>
      <c r="AZ2064" s="3">
        <v>2004</v>
      </c>
      <c r="BA2064" s="31" t="s">
        <v>213</v>
      </c>
      <c r="BB2064" s="31">
        <v>2004</v>
      </c>
      <c r="BC2064" s="31" t="s">
        <v>60</v>
      </c>
      <c r="BD2064" s="31" t="s">
        <v>60</v>
      </c>
      <c r="BE2064" s="31" t="s">
        <v>286</v>
      </c>
      <c r="BF2064" s="36" t="str">
        <f>IFERROR(VLOOKUP(Data_Power_app[[#This Row],[PRO ODER]],'Result'!H:J,3,0),"")</f>
        <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2209</v>
      </c>
      <c r="B2065" s="31" t="s">
        <v>4450</v>
      </c>
      <c r="C2065" s="31" t="s">
        <v>4451</v>
      </c>
      <c r="D2065" s="31" t="s">
        <v>222</v>
      </c>
      <c r="E2065" s="31" t="s">
        <v>112</v>
      </c>
      <c r="F2065" s="31" t="s">
        <v>59</v>
      </c>
      <c r="G2065" s="31">
        <v>1056</v>
      </c>
      <c r="H2065" s="4">
        <v>45814</v>
      </c>
      <c r="I2065" s="4">
        <v>45813</v>
      </c>
      <c r="J2065" s="4">
        <v>45817</v>
      </c>
      <c r="K2065" s="4">
        <v>45815</v>
      </c>
      <c r="L2065" s="4">
        <v>45815.271874999999</v>
      </c>
      <c r="M2065" s="4">
        <v>45817</v>
      </c>
      <c r="N2065" s="4">
        <v>45817.450057870374</v>
      </c>
      <c r="O2065" s="4">
        <v>45819</v>
      </c>
      <c r="P2065" s="4" t="s">
        <v>60</v>
      </c>
      <c r="Q2065" s="4" t="s">
        <v>60</v>
      </c>
      <c r="R2065" s="4" t="s">
        <v>60</v>
      </c>
      <c r="S2065" s="4" t="s">
        <v>60</v>
      </c>
      <c r="T2065" s="4">
        <v>45820</v>
      </c>
      <c r="U2065" s="4">
        <v>45817.545405092591</v>
      </c>
      <c r="V2065" s="4">
        <v>45818.682662037034</v>
      </c>
      <c r="W2065" s="4">
        <v>45822</v>
      </c>
      <c r="X2065" s="4">
        <v>45819.10229166667</v>
      </c>
      <c r="Y2065" s="4" t="s">
        <v>61</v>
      </c>
      <c r="Z2065" s="4">
        <v>45824</v>
      </c>
      <c r="AA2065" s="4">
        <v>45819.10260416667</v>
      </c>
      <c r="AB2065" s="4" t="s">
        <v>60</v>
      </c>
      <c r="AC2065" s="4">
        <v>45825</v>
      </c>
      <c r="AD2065" s="4">
        <v>45827</v>
      </c>
      <c r="AE2065" s="4">
        <v>45828</v>
      </c>
      <c r="AF2065" s="4"/>
      <c r="AG2065" s="31" t="s">
        <v>62</v>
      </c>
      <c r="AH2065" s="31" t="s">
        <v>371</v>
      </c>
      <c r="AI2065" s="31" t="s">
        <v>1126</v>
      </c>
      <c r="AJ2065" s="31" t="s">
        <v>372</v>
      </c>
      <c r="AK2065" s="31" t="s">
        <v>100</v>
      </c>
      <c r="AL2065" s="31" t="s">
        <v>465</v>
      </c>
      <c r="AM2065" s="31" t="s">
        <v>466</v>
      </c>
      <c r="AN2065" s="31">
        <v>15.95844</v>
      </c>
      <c r="AO2065" s="31" t="s">
        <v>68</v>
      </c>
      <c r="AP2065" s="31"/>
      <c r="AQ2065" s="31"/>
      <c r="AR2065" s="31" t="s">
        <v>68</v>
      </c>
      <c r="AS2065" s="31"/>
      <c r="AT2065" s="31"/>
      <c r="AU2065" s="31" t="s">
        <v>549</v>
      </c>
      <c r="AV2065" s="31" t="s">
        <v>550</v>
      </c>
      <c r="AW2065" s="31">
        <v>69.786910000000006</v>
      </c>
      <c r="AX2065" s="31" t="s">
        <v>1127</v>
      </c>
      <c r="AY2065" s="31" t="s">
        <v>1128</v>
      </c>
      <c r="AZ2065" s="3">
        <v>1056</v>
      </c>
      <c r="BA2065" s="31" t="s">
        <v>60</v>
      </c>
      <c r="BB2065" s="31">
        <v>1056</v>
      </c>
      <c r="BC2065" s="31" t="s">
        <v>60</v>
      </c>
      <c r="BD2065" s="31" t="s">
        <v>60</v>
      </c>
      <c r="BE2065" s="31" t="s">
        <v>60</v>
      </c>
      <c r="BF2065" s="36" t="str">
        <f>IFERROR(VLOOKUP(Data_Power_app[[#This Row],[PRO ODER]],'Result'!H:J,3,0),"")</f>
        <v>LAMINATION 5</v>
      </c>
      <c r="BG2065" s="13" t="str">
        <f>IFERROR(VLOOKUP(Data_Power_app[[#This Row],[PRO ODER]]&amp;"LAM",'Real Time'!A:E,4,0),"")</f>
        <v>ML-01</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2210</v>
      </c>
      <c r="B2066" s="31" t="s">
        <v>16700</v>
      </c>
      <c r="C2066" s="31" t="s">
        <v>16701</v>
      </c>
      <c r="D2066" s="31" t="s">
        <v>222</v>
      </c>
      <c r="E2066" s="31" t="s">
        <v>112</v>
      </c>
      <c r="F2066" s="31" t="s">
        <v>72</v>
      </c>
      <c r="G2066" s="31">
        <v>533</v>
      </c>
      <c r="H2066" s="4">
        <v>45821</v>
      </c>
      <c r="I2066" s="4">
        <v>37231</v>
      </c>
      <c r="J2066" s="4" t="s">
        <v>60</v>
      </c>
      <c r="K2066" s="4">
        <v>45822</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45827</v>
      </c>
      <c r="AE2066" s="4">
        <v>45828</v>
      </c>
      <c r="AF2066" s="4"/>
      <c r="AG2066" s="31" t="s">
        <v>119</v>
      </c>
      <c r="AH2066" s="31" t="s">
        <v>281</v>
      </c>
      <c r="AI2066" s="31" t="s">
        <v>2110</v>
      </c>
      <c r="AJ2066" s="31" t="s">
        <v>74</v>
      </c>
      <c r="AK2066" s="31" t="s">
        <v>100</v>
      </c>
      <c r="AL2066" s="31" t="s">
        <v>282</v>
      </c>
      <c r="AM2066" s="31" t="s">
        <v>283</v>
      </c>
      <c r="AN2066" s="31">
        <v>11.96968</v>
      </c>
      <c r="AO2066" s="31" t="s">
        <v>68</v>
      </c>
      <c r="AP2066" s="31"/>
      <c r="AQ2066" s="31"/>
      <c r="AR2066" s="31" t="s">
        <v>68</v>
      </c>
      <c r="AS2066" s="31"/>
      <c r="AT2066" s="31"/>
      <c r="AU2066" s="31" t="s">
        <v>284</v>
      </c>
      <c r="AV2066" s="31" t="s">
        <v>285</v>
      </c>
      <c r="AW2066" s="31">
        <v>26.175219999999999</v>
      </c>
      <c r="AX2066" s="31" t="s">
        <v>2111</v>
      </c>
      <c r="AY2066" s="31" t="s">
        <v>2112</v>
      </c>
      <c r="AZ2066" s="3">
        <v>533</v>
      </c>
      <c r="BA2066" s="31" t="s">
        <v>213</v>
      </c>
      <c r="BB2066" s="31">
        <v>533</v>
      </c>
      <c r="BC2066" s="31" t="s">
        <v>60</v>
      </c>
      <c r="BD2066" s="31" t="s">
        <v>60</v>
      </c>
      <c r="BE2066" s="31" t="s">
        <v>286</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2211</v>
      </c>
      <c r="B2067" s="31" t="s">
        <v>16702</v>
      </c>
      <c r="C2067" s="31" t="s">
        <v>16703</v>
      </c>
      <c r="D2067" s="31" t="s">
        <v>222</v>
      </c>
      <c r="E2067" s="31" t="s">
        <v>112</v>
      </c>
      <c r="F2067" s="31" t="s">
        <v>72</v>
      </c>
      <c r="G2067" s="31">
        <v>2508</v>
      </c>
      <c r="H2067" s="4">
        <v>45821</v>
      </c>
      <c r="I2067" s="4">
        <v>37231</v>
      </c>
      <c r="J2067" s="4" t="s">
        <v>60</v>
      </c>
      <c r="K2067" s="4">
        <v>45822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45827</v>
      </c>
      <c r="AE2067" s="4">
        <v>45828</v>
      </c>
      <c r="AF2067" s="4"/>
      <c r="AG2067" s="31" t="s">
        <v>119</v>
      </c>
      <c r="AH2067" s="31" t="s">
        <v>281</v>
      </c>
      <c r="AI2067" s="31" t="s">
        <v>16697</v>
      </c>
      <c r="AJ2067" s="31" t="s">
        <v>74</v>
      </c>
      <c r="AK2067" s="31" t="s">
        <v>100</v>
      </c>
      <c r="AL2067" s="31" t="s">
        <v>282</v>
      </c>
      <c r="AM2067" s="31" t="s">
        <v>283</v>
      </c>
      <c r="AN2067" s="31">
        <v>56.391379999999998</v>
      </c>
      <c r="AO2067" s="31" t="s">
        <v>68</v>
      </c>
      <c r="AP2067" s="31"/>
      <c r="AQ2067" s="31"/>
      <c r="AR2067" s="31" t="s">
        <v>68</v>
      </c>
      <c r="AS2067" s="31"/>
      <c r="AT2067" s="31"/>
      <c r="AU2067" s="31" t="s">
        <v>284</v>
      </c>
      <c r="AV2067" s="31" t="s">
        <v>285</v>
      </c>
      <c r="AW2067" s="31">
        <v>123.31616</v>
      </c>
      <c r="AX2067" s="31" t="s">
        <v>16698</v>
      </c>
      <c r="AY2067" s="31" t="s">
        <v>16699</v>
      </c>
      <c r="AZ2067" s="3">
        <v>2508</v>
      </c>
      <c r="BA2067" s="31" t="s">
        <v>213</v>
      </c>
      <c r="BB2067" s="31">
        <v>2508</v>
      </c>
      <c r="BC2067" s="31" t="s">
        <v>60</v>
      </c>
      <c r="BD2067" s="31" t="s">
        <v>60</v>
      </c>
      <c r="BE2067" s="31" t="s">
        <v>286</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2212</v>
      </c>
      <c r="B2068" s="31" t="s">
        <v>16704</v>
      </c>
      <c r="C2068" s="31" t="s">
        <v>16705</v>
      </c>
      <c r="D2068" s="31" t="s">
        <v>222</v>
      </c>
      <c r="E2068" s="31" t="s">
        <v>112</v>
      </c>
      <c r="F2068" s="31" t="s">
        <v>72</v>
      </c>
      <c r="G2068" s="31">
        <v>149</v>
      </c>
      <c r="H2068" s="4">
        <v>45821</v>
      </c>
      <c r="I2068" s="4">
        <v>37231</v>
      </c>
      <c r="J2068" s="4" t="s">
        <v>60</v>
      </c>
      <c r="K2068" s="4">
        <v>45822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45827</v>
      </c>
      <c r="AE2068" s="4">
        <v>45828</v>
      </c>
      <c r="AF2068" s="4"/>
      <c r="AG2068" s="31" t="s">
        <v>119</v>
      </c>
      <c r="AH2068" s="31" t="s">
        <v>281</v>
      </c>
      <c r="AI2068" s="31" t="s">
        <v>2110</v>
      </c>
      <c r="AJ2068" s="31" t="s">
        <v>74</v>
      </c>
      <c r="AK2068" s="31" t="s">
        <v>100</v>
      </c>
      <c r="AL2068" s="31" t="s">
        <v>282</v>
      </c>
      <c r="AM2068" s="31" t="s">
        <v>283</v>
      </c>
      <c r="AN2068" s="31">
        <v>3.3952399999999998</v>
      </c>
      <c r="AO2068" s="31" t="s">
        <v>68</v>
      </c>
      <c r="AP2068" s="31"/>
      <c r="AQ2068" s="31"/>
      <c r="AR2068" s="31" t="s">
        <v>68</v>
      </c>
      <c r="AS2068" s="31"/>
      <c r="AT2068" s="31"/>
      <c r="AU2068" s="31" t="s">
        <v>284</v>
      </c>
      <c r="AV2068" s="31" t="s">
        <v>285</v>
      </c>
      <c r="AW2068" s="31">
        <v>7.4247199999999998</v>
      </c>
      <c r="AX2068" s="31" t="s">
        <v>2111</v>
      </c>
      <c r="AY2068" s="31" t="s">
        <v>2112</v>
      </c>
      <c r="AZ2068" s="3">
        <v>149</v>
      </c>
      <c r="BA2068" s="31" t="s">
        <v>213</v>
      </c>
      <c r="BB2068" s="31">
        <v>149</v>
      </c>
      <c r="BC2068" s="31" t="s">
        <v>60</v>
      </c>
      <c r="BD2068" s="31" t="s">
        <v>60</v>
      </c>
      <c r="BE2068" s="31" t="s">
        <v>286</v>
      </c>
      <c r="BF2068" s="36" t="str">
        <f>IFERROR(VLOOKUP(Data_Power_app[[#This Row],[PRO ODER]],'Result'!H:J,3,0),"")</f>
        <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v>2213</v>
      </c>
      <c r="B2069" s="31" t="s">
        <v>4452</v>
      </c>
      <c r="C2069" s="31" t="s">
        <v>4453</v>
      </c>
      <c r="D2069" s="31" t="s">
        <v>222</v>
      </c>
      <c r="E2069" s="31" t="s">
        <v>112</v>
      </c>
      <c r="F2069" s="31" t="s">
        <v>59</v>
      </c>
      <c r="G2069" s="31">
        <v>509</v>
      </c>
      <c r="H2069" s="4">
        <v>45814</v>
      </c>
      <c r="I2069" s="4">
        <v>45813</v>
      </c>
      <c r="J2069" s="4">
        <v>45814</v>
      </c>
      <c r="K2069" s="4">
        <v>45815</v>
      </c>
      <c r="L2069" s="4">
        <v>45814.538425925923</v>
      </c>
      <c r="M2069" s="4">
        <v>45817</v>
      </c>
      <c r="N2069" s="4">
        <v>45817.382326388892</v>
      </c>
      <c r="O2069" s="4">
        <v>45819</v>
      </c>
      <c r="P2069" s="4" t="s">
        <v>60</v>
      </c>
      <c r="Q2069" s="4" t="s">
        <v>60</v>
      </c>
      <c r="R2069" s="4" t="s">
        <v>60</v>
      </c>
      <c r="S2069" s="4" t="s">
        <v>60</v>
      </c>
      <c r="T2069" s="4">
        <v>45820</v>
      </c>
      <c r="U2069" s="4">
        <v>45817.545636574076</v>
      </c>
      <c r="V2069" s="4">
        <v>45819.422939814816</v>
      </c>
      <c r="W2069" s="4">
        <v>45822</v>
      </c>
      <c r="X2069" s="4"/>
      <c r="Y2069" s="4" t="s">
        <v>60</v>
      </c>
      <c r="Z2069" s="4">
        <v>45824</v>
      </c>
      <c r="AA2069" s="4"/>
      <c r="AB2069" s="4" t="s">
        <v>60</v>
      </c>
      <c r="AC2069" s="4">
        <v>45825</v>
      </c>
      <c r="AD2069" s="4">
        <v>45827</v>
      </c>
      <c r="AE2069" s="4">
        <v>45828</v>
      </c>
      <c r="AF2069" s="4"/>
      <c r="AG2069" s="31" t="s">
        <v>312</v>
      </c>
      <c r="AH2069" s="31" t="s">
        <v>371</v>
      </c>
      <c r="AI2069" s="31" t="s">
        <v>4454</v>
      </c>
      <c r="AJ2069" s="31" t="s">
        <v>372</v>
      </c>
      <c r="AK2069" s="31" t="s">
        <v>100</v>
      </c>
      <c r="AL2069" s="31" t="s">
        <v>373</v>
      </c>
      <c r="AM2069" s="31" t="s">
        <v>374</v>
      </c>
      <c r="AN2069" s="31">
        <v>8.6525999999999996</v>
      </c>
      <c r="AO2069" s="31" t="s">
        <v>68</v>
      </c>
      <c r="AP2069" s="31"/>
      <c r="AQ2069" s="31"/>
      <c r="AR2069" s="31" t="s">
        <v>68</v>
      </c>
      <c r="AS2069" s="31"/>
      <c r="AT2069" s="31"/>
      <c r="AU2069" s="31" t="s">
        <v>549</v>
      </c>
      <c r="AV2069" s="31" t="s">
        <v>550</v>
      </c>
      <c r="AW2069" s="31">
        <v>37.840690000000002</v>
      </c>
      <c r="AX2069" s="31" t="s">
        <v>4455</v>
      </c>
      <c r="AY2069" s="31" t="s">
        <v>4456</v>
      </c>
      <c r="AZ2069" s="3">
        <v>509</v>
      </c>
      <c r="BA2069" s="31" t="s">
        <v>60</v>
      </c>
      <c r="BB2069" s="31">
        <v>509</v>
      </c>
      <c r="BC2069" s="31" t="s">
        <v>60</v>
      </c>
      <c r="BD2069" s="31" t="s">
        <v>60</v>
      </c>
      <c r="BE2069" s="31" t="s">
        <v>60</v>
      </c>
      <c r="BF2069" s="36" t="str">
        <f>IFERROR(VLOOKUP(Data_Power_app[[#This Row],[PRO ODER]],'Result'!H:J,3,0),"")</f>
        <v>LAMINATION 5</v>
      </c>
      <c r="BG2069" s="13" t="str">
        <f>IFERROR(VLOOKUP(Data_Power_app[[#This Row],[PRO ODER]]&amp;"LAM",'Real Time'!A:E,4,0),"")</f>
        <v>ML-01</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2214</v>
      </c>
      <c r="B2070" s="31" t="s">
        <v>4457</v>
      </c>
      <c r="C2070" s="31" t="s">
        <v>4458</v>
      </c>
      <c r="D2070" s="31" t="s">
        <v>222</v>
      </c>
      <c r="E2070" s="31" t="s">
        <v>112</v>
      </c>
      <c r="F2070" s="31" t="s">
        <v>59</v>
      </c>
      <c r="G2070" s="31">
        <v>533</v>
      </c>
      <c r="H2070" s="4">
        <v>45814</v>
      </c>
      <c r="I2070" s="4">
        <v>45813</v>
      </c>
      <c r="J2070" s="4">
        <v>45814</v>
      </c>
      <c r="K2070" s="4">
        <v>45815</v>
      </c>
      <c r="L2070" s="4">
        <v>45814.538483796299</v>
      </c>
      <c r="M2070" s="4">
        <v>45817</v>
      </c>
      <c r="N2070" s="4">
        <v>45817.382268518515</v>
      </c>
      <c r="O2070" s="4">
        <v>45819</v>
      </c>
      <c r="P2070" s="4" t="s">
        <v>60</v>
      </c>
      <c r="Q2070" s="4" t="s">
        <v>60</v>
      </c>
      <c r="R2070" s="4" t="s">
        <v>60</v>
      </c>
      <c r="S2070" s="4" t="s">
        <v>60</v>
      </c>
      <c r="T2070" s="4">
        <v>45820</v>
      </c>
      <c r="U2070" s="4">
        <v>45817.545567129629</v>
      </c>
      <c r="V2070" s="4">
        <v>45819.42359953704</v>
      </c>
      <c r="W2070" s="4">
        <v>45822</v>
      </c>
      <c r="X2070" s="4"/>
      <c r="Y2070" s="4" t="s">
        <v>60</v>
      </c>
      <c r="Z2070" s="4">
        <v>45824</v>
      </c>
      <c r="AA2070" s="4"/>
      <c r="AB2070" s="4" t="s">
        <v>60</v>
      </c>
      <c r="AC2070" s="4">
        <v>45825</v>
      </c>
      <c r="AD2070" s="4">
        <v>45827</v>
      </c>
      <c r="AE2070" s="4">
        <v>45828</v>
      </c>
      <c r="AF2070" s="4"/>
      <c r="AG2070" s="31" t="s">
        <v>312</v>
      </c>
      <c r="AH2070" s="31" t="s">
        <v>371</v>
      </c>
      <c r="AI2070" s="31" t="s">
        <v>4454</v>
      </c>
      <c r="AJ2070" s="31" t="s">
        <v>372</v>
      </c>
      <c r="AK2070" s="31" t="s">
        <v>100</v>
      </c>
      <c r="AL2070" s="31" t="s">
        <v>373</v>
      </c>
      <c r="AM2070" s="31" t="s">
        <v>374</v>
      </c>
      <c r="AN2070" s="31">
        <v>9.0185600000000008</v>
      </c>
      <c r="AO2070" s="31" t="s">
        <v>68</v>
      </c>
      <c r="AP2070" s="31"/>
      <c r="AQ2070" s="31"/>
      <c r="AR2070" s="31" t="s">
        <v>68</v>
      </c>
      <c r="AS2070" s="31"/>
      <c r="AT2070" s="31"/>
      <c r="AU2070" s="31" t="s">
        <v>549</v>
      </c>
      <c r="AV2070" s="31" t="s">
        <v>550</v>
      </c>
      <c r="AW2070" s="31">
        <v>39.441319999999997</v>
      </c>
      <c r="AX2070" s="31" t="s">
        <v>4455</v>
      </c>
      <c r="AY2070" s="31" t="s">
        <v>4456</v>
      </c>
      <c r="AZ2070" s="3">
        <v>533</v>
      </c>
      <c r="BA2070" s="31" t="s">
        <v>60</v>
      </c>
      <c r="BB2070" s="31">
        <v>533</v>
      </c>
      <c r="BC2070" s="31" t="s">
        <v>60</v>
      </c>
      <c r="BD2070" s="31" t="s">
        <v>60</v>
      </c>
      <c r="BE2070" s="31" t="s">
        <v>60</v>
      </c>
      <c r="BF2070" s="36" t="str">
        <f>IFERROR(VLOOKUP(Data_Power_app[[#This Row],[PRO ODER]],'Result'!H:J,3,0),"")</f>
        <v>LAMINATION 5</v>
      </c>
      <c r="BG2070" s="13" t="str">
        <f>IFERROR(VLOOKUP(Data_Power_app[[#This Row],[PRO ODER]]&amp;"LAM",'Real Time'!A:E,4,0),"")</f>
        <v>ML-01</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2215</v>
      </c>
      <c r="B2071" s="31" t="s">
        <v>4459</v>
      </c>
      <c r="C2071" s="31" t="s">
        <v>4460</v>
      </c>
      <c r="D2071" s="31" t="s">
        <v>222</v>
      </c>
      <c r="E2071" s="31" t="s">
        <v>112</v>
      </c>
      <c r="F2071" s="31" t="s">
        <v>59</v>
      </c>
      <c r="G2071" s="31">
        <v>539</v>
      </c>
      <c r="H2071" s="4">
        <v>45814</v>
      </c>
      <c r="I2071" s="4">
        <v>45813</v>
      </c>
      <c r="J2071" s="4">
        <v>45814</v>
      </c>
      <c r="K2071" s="4">
        <v>45815</v>
      </c>
      <c r="L2071" s="4">
        <v>45814.538530092592</v>
      </c>
      <c r="M2071" s="4">
        <v>45817</v>
      </c>
      <c r="N2071" s="4">
        <v>45817.382222222222</v>
      </c>
      <c r="O2071" s="4">
        <v>45819</v>
      </c>
      <c r="P2071" s="4" t="s">
        <v>60</v>
      </c>
      <c r="Q2071" s="4" t="s">
        <v>60</v>
      </c>
      <c r="R2071" s="4" t="s">
        <v>60</v>
      </c>
      <c r="S2071" s="4" t="s">
        <v>60</v>
      </c>
      <c r="T2071" s="4">
        <v>45820</v>
      </c>
      <c r="U2071" s="4">
        <v>45817.54550925926</v>
      </c>
      <c r="V2071" s="4">
        <v>45819.422777777778</v>
      </c>
      <c r="W2071" s="4">
        <v>45822</v>
      </c>
      <c r="X2071" s="4"/>
      <c r="Y2071" s="4" t="s">
        <v>60</v>
      </c>
      <c r="Z2071" s="4">
        <v>45824</v>
      </c>
      <c r="AA2071" s="4"/>
      <c r="AB2071" s="4" t="s">
        <v>60</v>
      </c>
      <c r="AC2071" s="4">
        <v>45825</v>
      </c>
      <c r="AD2071" s="4">
        <v>45827</v>
      </c>
      <c r="AE2071" s="4">
        <v>45828</v>
      </c>
      <c r="AF2071" s="4"/>
      <c r="AG2071" s="31" t="s">
        <v>312</v>
      </c>
      <c r="AH2071" s="31" t="s">
        <v>371</v>
      </c>
      <c r="AI2071" s="31" t="s">
        <v>4454</v>
      </c>
      <c r="AJ2071" s="31" t="s">
        <v>372</v>
      </c>
      <c r="AK2071" s="31" t="s">
        <v>100</v>
      </c>
      <c r="AL2071" s="31" t="s">
        <v>373</v>
      </c>
      <c r="AM2071" s="31" t="s">
        <v>374</v>
      </c>
      <c r="AN2071" s="31">
        <v>9.9562500000000007</v>
      </c>
      <c r="AO2071" s="31" t="s">
        <v>68</v>
      </c>
      <c r="AP2071" s="31"/>
      <c r="AQ2071" s="31"/>
      <c r="AR2071" s="31" t="s">
        <v>68</v>
      </c>
      <c r="AS2071" s="31"/>
      <c r="AT2071" s="31"/>
      <c r="AU2071" s="31" t="s">
        <v>549</v>
      </c>
      <c r="AV2071" s="31" t="s">
        <v>550</v>
      </c>
      <c r="AW2071" s="31">
        <v>43.544780000000003</v>
      </c>
      <c r="AX2071" s="31" t="s">
        <v>4455</v>
      </c>
      <c r="AY2071" s="31" t="s">
        <v>4456</v>
      </c>
      <c r="AZ2071" s="3">
        <v>539</v>
      </c>
      <c r="BA2071" s="31" t="s">
        <v>60</v>
      </c>
      <c r="BB2071" s="31">
        <v>539</v>
      </c>
      <c r="BC2071" s="31" t="s">
        <v>60</v>
      </c>
      <c r="BD2071" s="31" t="s">
        <v>60</v>
      </c>
      <c r="BE2071" s="31" t="s">
        <v>60</v>
      </c>
      <c r="BF2071" s="36" t="str">
        <f>IFERROR(VLOOKUP(Data_Power_app[[#This Row],[PRO ODER]],'Result'!H:J,3,0),"")</f>
        <v>LAMINATION 5</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2" spans="1:60" x14ac:dyDescent="0.25">
      <c r="A2072" s="28">
        <v>2216</v>
      </c>
      <c r="B2072" s="31" t="s">
        <v>16706</v>
      </c>
      <c r="C2072" s="31" t="s">
        <v>16707</v>
      </c>
      <c r="D2072" s="31" t="s">
        <v>222</v>
      </c>
      <c r="E2072" s="31" t="s">
        <v>112</v>
      </c>
      <c r="F2072" s="31" t="s">
        <v>72</v>
      </c>
      <c r="G2072" s="31">
        <v>323</v>
      </c>
      <c r="H2072" s="4">
        <v>45821</v>
      </c>
      <c r="I2072" s="4">
        <v>37231</v>
      </c>
      <c r="J2072" s="4" t="s">
        <v>60</v>
      </c>
      <c r="K2072" s="4">
        <v>45822</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45827</v>
      </c>
      <c r="AE2072" s="4">
        <v>45828</v>
      </c>
      <c r="AF2072" s="4"/>
      <c r="AG2072" s="31" t="s">
        <v>119</v>
      </c>
      <c r="AH2072" s="31" t="s">
        <v>281</v>
      </c>
      <c r="AI2072" s="31" t="s">
        <v>1663</v>
      </c>
      <c r="AJ2072" s="31" t="s">
        <v>74</v>
      </c>
      <c r="AK2072" s="31" t="s">
        <v>100</v>
      </c>
      <c r="AL2072" s="31" t="s">
        <v>282</v>
      </c>
      <c r="AM2072" s="31" t="s">
        <v>283</v>
      </c>
      <c r="AN2072" s="31">
        <v>8.1903000000000006</v>
      </c>
      <c r="AO2072" s="31" t="s">
        <v>68</v>
      </c>
      <c r="AP2072" s="31"/>
      <c r="AQ2072" s="31"/>
      <c r="AR2072" s="31" t="s">
        <v>68</v>
      </c>
      <c r="AS2072" s="31"/>
      <c r="AT2072" s="31"/>
      <c r="AU2072" s="31" t="s">
        <v>284</v>
      </c>
      <c r="AV2072" s="31" t="s">
        <v>285</v>
      </c>
      <c r="AW2072" s="31">
        <v>17.910520000000002</v>
      </c>
      <c r="AX2072" s="31" t="s">
        <v>1664</v>
      </c>
      <c r="AY2072" s="31" t="s">
        <v>1665</v>
      </c>
      <c r="AZ2072" s="3">
        <v>323</v>
      </c>
      <c r="BA2072" s="31" t="s">
        <v>213</v>
      </c>
      <c r="BB2072" s="31">
        <v>323</v>
      </c>
      <c r="BC2072" s="31" t="s">
        <v>60</v>
      </c>
      <c r="BD2072" s="31" t="s">
        <v>60</v>
      </c>
      <c r="BE2072" s="31" t="s">
        <v>502</v>
      </c>
      <c r="BF2072" s="36" t="str">
        <f>IFERROR(VLOOKUP(Data_Power_app[[#This Row],[PRO ODER]],'Result'!H:J,3,0),"")</f>
        <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2217</v>
      </c>
      <c r="B2073" s="31" t="s">
        <v>16708</v>
      </c>
      <c r="C2073" s="31" t="s">
        <v>16709</v>
      </c>
      <c r="D2073" s="31" t="s">
        <v>222</v>
      </c>
      <c r="E2073" s="31" t="s">
        <v>112</v>
      </c>
      <c r="F2073" s="31" t="s">
        <v>72</v>
      </c>
      <c r="G2073" s="31">
        <v>822</v>
      </c>
      <c r="H2073" s="4">
        <v>45821</v>
      </c>
      <c r="I2073" s="4">
        <v>37231</v>
      </c>
      <c r="J2073" s="4" t="s">
        <v>60</v>
      </c>
      <c r="K2073" s="4">
        <v>45822</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45827</v>
      </c>
      <c r="AE2073" s="4">
        <v>45828</v>
      </c>
      <c r="AF2073" s="4"/>
      <c r="AG2073" s="31" t="s">
        <v>119</v>
      </c>
      <c r="AH2073" s="31" t="s">
        <v>281</v>
      </c>
      <c r="AI2073" s="31" t="s">
        <v>1663</v>
      </c>
      <c r="AJ2073" s="31" t="s">
        <v>74</v>
      </c>
      <c r="AK2073" s="31" t="s">
        <v>100</v>
      </c>
      <c r="AL2073" s="31" t="s">
        <v>282</v>
      </c>
      <c r="AM2073" s="31" t="s">
        <v>283</v>
      </c>
      <c r="AN2073" s="31">
        <v>20.802230000000002</v>
      </c>
      <c r="AO2073" s="31" t="s">
        <v>68</v>
      </c>
      <c r="AP2073" s="31"/>
      <c r="AQ2073" s="31"/>
      <c r="AR2073" s="31" t="s">
        <v>68</v>
      </c>
      <c r="AS2073" s="31"/>
      <c r="AT2073" s="31"/>
      <c r="AU2073" s="31" t="s">
        <v>284</v>
      </c>
      <c r="AV2073" s="31" t="s">
        <v>285</v>
      </c>
      <c r="AW2073" s="31">
        <v>45.490679999999998</v>
      </c>
      <c r="AX2073" s="31" t="s">
        <v>1664</v>
      </c>
      <c r="AY2073" s="31" t="s">
        <v>1665</v>
      </c>
      <c r="AZ2073" s="3">
        <v>822</v>
      </c>
      <c r="BA2073" s="31" t="s">
        <v>213</v>
      </c>
      <c r="BB2073" s="31">
        <v>822</v>
      </c>
      <c r="BC2073" s="31" t="s">
        <v>60</v>
      </c>
      <c r="BD2073" s="31" t="s">
        <v>60</v>
      </c>
      <c r="BE2073" s="31" t="s">
        <v>502</v>
      </c>
      <c r="BF2073" s="36" t="str">
        <f>IFERROR(VLOOKUP(Data_Power_app[[#This Row],[PRO ODER]],'Result'!H:J,3,0),"")</f>
        <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2218</v>
      </c>
      <c r="B2074" s="31" t="s">
        <v>4461</v>
      </c>
      <c r="C2074" s="31" t="s">
        <v>4462</v>
      </c>
      <c r="D2074" s="31" t="s">
        <v>222</v>
      </c>
      <c r="E2074" s="31" t="s">
        <v>112</v>
      </c>
      <c r="F2074" s="31" t="s">
        <v>59</v>
      </c>
      <c r="G2074" s="31">
        <v>744</v>
      </c>
      <c r="H2074" s="4">
        <v>45814</v>
      </c>
      <c r="I2074" s="4">
        <v>45813</v>
      </c>
      <c r="J2074" s="4">
        <v>45817</v>
      </c>
      <c r="K2074" s="4">
        <v>45815</v>
      </c>
      <c r="L2074" s="4">
        <v>45814.239270833335</v>
      </c>
      <c r="M2074" s="4">
        <v>45817</v>
      </c>
      <c r="N2074" s="4">
        <v>45815.62835648148</v>
      </c>
      <c r="O2074" s="4">
        <v>45819</v>
      </c>
      <c r="P2074" s="4" t="s">
        <v>60</v>
      </c>
      <c r="Q2074" s="4" t="s">
        <v>60</v>
      </c>
      <c r="R2074" s="4" t="s">
        <v>60</v>
      </c>
      <c r="S2074" s="4" t="s">
        <v>60</v>
      </c>
      <c r="T2074" s="4">
        <v>45820</v>
      </c>
      <c r="U2074" s="4">
        <v>45817.445775462962</v>
      </c>
      <c r="V2074" s="4">
        <v>45818.682708333334</v>
      </c>
      <c r="W2074" s="4">
        <v>45822</v>
      </c>
      <c r="X2074" s="4">
        <v>45819.684861111113</v>
      </c>
      <c r="Y2074" s="4" t="s">
        <v>77</v>
      </c>
      <c r="Z2074" s="4">
        <v>45824</v>
      </c>
      <c r="AA2074" s="4">
        <v>45819.685543981483</v>
      </c>
      <c r="AB2074" s="4" t="s">
        <v>60</v>
      </c>
      <c r="AC2074" s="4">
        <v>45825</v>
      </c>
      <c r="AD2074" s="4">
        <v>45827</v>
      </c>
      <c r="AE2074" s="4">
        <v>45828</v>
      </c>
      <c r="AF2074" s="4"/>
      <c r="AG2074" s="31" t="s">
        <v>62</v>
      </c>
      <c r="AH2074" s="31" t="s">
        <v>371</v>
      </c>
      <c r="AI2074" s="31" t="s">
        <v>512</v>
      </c>
      <c r="AJ2074" s="31" t="s">
        <v>372</v>
      </c>
      <c r="AK2074" s="31" t="s">
        <v>100</v>
      </c>
      <c r="AL2074" s="31" t="s">
        <v>465</v>
      </c>
      <c r="AM2074" s="31" t="s">
        <v>466</v>
      </c>
      <c r="AN2074" s="31">
        <v>12.801550000000001</v>
      </c>
      <c r="AO2074" s="31" t="s">
        <v>68</v>
      </c>
      <c r="AP2074" s="31"/>
      <c r="AQ2074" s="31"/>
      <c r="AR2074" s="31" t="s">
        <v>68</v>
      </c>
      <c r="AS2074" s="31"/>
      <c r="AT2074" s="31"/>
      <c r="AU2074" s="31" t="s">
        <v>382</v>
      </c>
      <c r="AV2074" s="31" t="s">
        <v>383</v>
      </c>
      <c r="AW2074" s="31">
        <v>55.995489999999997</v>
      </c>
      <c r="AX2074" s="31" t="s">
        <v>513</v>
      </c>
      <c r="AY2074" s="31" t="s">
        <v>514</v>
      </c>
      <c r="AZ2074" s="3">
        <v>744</v>
      </c>
      <c r="BA2074" s="31" t="s">
        <v>60</v>
      </c>
      <c r="BB2074" s="31">
        <v>744</v>
      </c>
      <c r="BC2074" s="31" t="s">
        <v>60</v>
      </c>
      <c r="BD2074" s="31" t="s">
        <v>60</v>
      </c>
      <c r="BE2074" s="31" t="s">
        <v>60</v>
      </c>
      <c r="BF2074" s="36" t="str">
        <f>IFERROR(VLOOKUP(Data_Power_app[[#This Row],[PRO ODER]],'Result'!H:J,3,0),"")</f>
        <v>LAMINATION 5</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5" spans="1:60" x14ac:dyDescent="0.25">
      <c r="A2075" s="28">
        <v>2219</v>
      </c>
      <c r="B2075" s="31" t="s">
        <v>4463</v>
      </c>
      <c r="C2075" s="31" t="s">
        <v>4464</v>
      </c>
      <c r="D2075" s="31" t="s">
        <v>222</v>
      </c>
      <c r="E2075" s="31" t="s">
        <v>112</v>
      </c>
      <c r="F2075" s="31" t="s">
        <v>59</v>
      </c>
      <c r="G2075" s="31">
        <v>377</v>
      </c>
      <c r="H2075" s="4">
        <v>45814</v>
      </c>
      <c r="I2075" s="4">
        <v>45813</v>
      </c>
      <c r="J2075" s="4">
        <v>45817</v>
      </c>
      <c r="K2075" s="4">
        <v>45815</v>
      </c>
      <c r="L2075" s="4">
        <v>45814.239224537036</v>
      </c>
      <c r="M2075" s="4">
        <v>45817</v>
      </c>
      <c r="N2075" s="4">
        <v>45815.628333333334</v>
      </c>
      <c r="O2075" s="4">
        <v>45819</v>
      </c>
      <c r="P2075" s="4" t="s">
        <v>60</v>
      </c>
      <c r="Q2075" s="4" t="s">
        <v>60</v>
      </c>
      <c r="R2075" s="4" t="s">
        <v>60</v>
      </c>
      <c r="S2075" s="4" t="s">
        <v>60</v>
      </c>
      <c r="T2075" s="4">
        <v>45820</v>
      </c>
      <c r="U2075" s="4">
        <v>45817.445821759262</v>
      </c>
      <c r="V2075" s="4">
        <v>45818.682754629626</v>
      </c>
      <c r="W2075" s="4">
        <v>45822</v>
      </c>
      <c r="X2075" s="4">
        <v>45819.561643518522</v>
      </c>
      <c r="Y2075" s="4" t="s">
        <v>77</v>
      </c>
      <c r="Z2075" s="4">
        <v>45824</v>
      </c>
      <c r="AA2075" s="4">
        <v>45819.563402777778</v>
      </c>
      <c r="AB2075" s="4">
        <v>45820</v>
      </c>
      <c r="AC2075" s="4">
        <v>45825</v>
      </c>
      <c r="AD2075" s="4">
        <v>45827</v>
      </c>
      <c r="AE2075" s="4">
        <v>45828</v>
      </c>
      <c r="AF2075" s="4"/>
      <c r="AG2075" s="31" t="s">
        <v>1107</v>
      </c>
      <c r="AH2075" s="31" t="s">
        <v>371</v>
      </c>
      <c r="AI2075" s="31" t="s">
        <v>512</v>
      </c>
      <c r="AJ2075" s="31" t="s">
        <v>372</v>
      </c>
      <c r="AK2075" s="31" t="s">
        <v>100</v>
      </c>
      <c r="AL2075" s="31" t="s">
        <v>465</v>
      </c>
      <c r="AM2075" s="31" t="s">
        <v>466</v>
      </c>
      <c r="AN2075" s="31">
        <v>6.5416999999999996</v>
      </c>
      <c r="AO2075" s="31" t="s">
        <v>68</v>
      </c>
      <c r="AP2075" s="31"/>
      <c r="AQ2075" s="31"/>
      <c r="AR2075" s="31" t="s">
        <v>68</v>
      </c>
      <c r="AS2075" s="31"/>
      <c r="AT2075" s="31"/>
      <c r="AU2075" s="31" t="s">
        <v>382</v>
      </c>
      <c r="AV2075" s="31" t="s">
        <v>383</v>
      </c>
      <c r="AW2075" s="31">
        <v>28.61412</v>
      </c>
      <c r="AX2075" s="31" t="s">
        <v>513</v>
      </c>
      <c r="AY2075" s="31" t="s">
        <v>514</v>
      </c>
      <c r="AZ2075" s="3">
        <v>377</v>
      </c>
      <c r="BA2075" s="31" t="s">
        <v>60</v>
      </c>
      <c r="BB2075" s="31">
        <v>377</v>
      </c>
      <c r="BC2075" s="31" t="s">
        <v>60</v>
      </c>
      <c r="BD2075" s="31" t="s">
        <v>60</v>
      </c>
      <c r="BE2075" s="31" t="s">
        <v>60</v>
      </c>
      <c r="BF2075" s="36" t="str">
        <f>IFERROR(VLOOKUP(Data_Power_app[[#This Row],[PRO ODER]],'Result'!H:J,3,0),"")</f>
        <v>LAMINATION 5</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6" spans="1:60" x14ac:dyDescent="0.25">
      <c r="A2076" s="28">
        <v>2220</v>
      </c>
      <c r="B2076" s="31" t="s">
        <v>4795</v>
      </c>
      <c r="C2076" s="31" t="s">
        <v>4796</v>
      </c>
      <c r="D2076" s="31" t="s">
        <v>86</v>
      </c>
      <c r="E2076" s="31" t="s">
        <v>163</v>
      </c>
      <c r="F2076" s="31" t="s">
        <v>72</v>
      </c>
      <c r="G2076" s="31">
        <v>4</v>
      </c>
      <c r="H2076" s="4">
        <v>45821</v>
      </c>
      <c r="I2076" s="4">
        <v>45811</v>
      </c>
      <c r="J2076" s="4">
        <v>45814</v>
      </c>
      <c r="K2076" s="4">
        <v>45822</v>
      </c>
      <c r="L2076" s="4">
        <v>45812.772083333337</v>
      </c>
      <c r="M2076" s="4" t="s">
        <v>60</v>
      </c>
      <c r="N2076" s="4"/>
      <c r="O2076" s="4" t="s">
        <v>60</v>
      </c>
      <c r="P2076" s="4" t="s">
        <v>60</v>
      </c>
      <c r="Q2076" s="4" t="s">
        <v>60</v>
      </c>
      <c r="R2076" s="4" t="s">
        <v>60</v>
      </c>
      <c r="S2076" s="4" t="s">
        <v>60</v>
      </c>
      <c r="T2076" s="4" t="s">
        <v>60</v>
      </c>
      <c r="U2076" s="4"/>
      <c r="V2076" s="4"/>
      <c r="W2076" s="4"/>
      <c r="X2076" s="4">
        <v>45814.138761574075</v>
      </c>
      <c r="Y2076" s="4" t="s">
        <v>125</v>
      </c>
      <c r="Z2076" s="4" t="s">
        <v>60</v>
      </c>
      <c r="AA2076" s="4">
        <v>45814.144131944442</v>
      </c>
      <c r="AB2076" s="4" t="s">
        <v>60</v>
      </c>
      <c r="AC2076" s="4" t="s">
        <v>60</v>
      </c>
      <c r="AD2076" s="4">
        <v>45827</v>
      </c>
      <c r="AE2076" s="4">
        <v>45828</v>
      </c>
      <c r="AF2076" s="4">
        <v>45818</v>
      </c>
      <c r="AG2076" s="31" t="s">
        <v>1106</v>
      </c>
      <c r="AH2076" s="31" t="s">
        <v>340</v>
      </c>
      <c r="AI2076" s="31" t="s">
        <v>1783</v>
      </c>
      <c r="AJ2076" s="31" t="s">
        <v>74</v>
      </c>
      <c r="AK2076" s="31" t="s">
        <v>65</v>
      </c>
      <c r="AL2076" s="31" t="s">
        <v>321</v>
      </c>
      <c r="AM2076" s="31" t="s">
        <v>322</v>
      </c>
      <c r="AN2076" s="31">
        <v>7.9229999999999995E-2</v>
      </c>
      <c r="AO2076" s="31" t="s">
        <v>68</v>
      </c>
      <c r="AP2076" s="31"/>
      <c r="AQ2076" s="31"/>
      <c r="AR2076" s="31" t="s">
        <v>68</v>
      </c>
      <c r="AS2076" s="31"/>
      <c r="AT2076" s="31"/>
      <c r="AU2076" s="31" t="s">
        <v>1784</v>
      </c>
      <c r="AV2076" s="31" t="s">
        <v>1785</v>
      </c>
      <c r="AW2076" s="31">
        <v>0.17329</v>
      </c>
      <c r="AX2076" s="31" t="s">
        <v>835</v>
      </c>
      <c r="AY2076" s="31" t="s">
        <v>836</v>
      </c>
      <c r="AZ2076" s="3">
        <v>4</v>
      </c>
      <c r="BA2076" s="31" t="s">
        <v>213</v>
      </c>
      <c r="BB2076" s="31">
        <v>0</v>
      </c>
      <c r="BC2076" s="31" t="s">
        <v>60</v>
      </c>
      <c r="BD2076" s="31" t="s">
        <v>60</v>
      </c>
      <c r="BE2076" s="31" t="s">
        <v>341</v>
      </c>
      <c r="BF2076" s="36" t="str">
        <f>IFERROR(VLOOKUP(Data_Power_app[[#This Row],[PRO ODER]],'Result'!H:J,3,0),"")</f>
        <v>LAMINATION 3</v>
      </c>
      <c r="BG2076" s="13" t="str">
        <f>IFERROR(VLOOKUP(Data_Power_app[[#This Row],[PRO ODER]]&amp;"LAM",'Real Time'!A:E,4,0),"")</f>
        <v>ML-03</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2221</v>
      </c>
      <c r="B2077" s="31" t="s">
        <v>7531</v>
      </c>
      <c r="C2077" s="31" t="s">
        <v>7532</v>
      </c>
      <c r="D2077" s="31" t="s">
        <v>86</v>
      </c>
      <c r="E2077" s="31" t="s">
        <v>209</v>
      </c>
      <c r="F2077" s="31" t="s">
        <v>72</v>
      </c>
      <c r="G2077" s="31">
        <v>7</v>
      </c>
      <c r="H2077" s="4">
        <v>45821</v>
      </c>
      <c r="I2077" s="4">
        <v>45814</v>
      </c>
      <c r="J2077" s="4">
        <v>45815</v>
      </c>
      <c r="K2077" s="4">
        <v>45822</v>
      </c>
      <c r="L2077" s="4">
        <v>45814.196203703701</v>
      </c>
      <c r="M2077" s="4" t="s">
        <v>60</v>
      </c>
      <c r="N2077" s="4"/>
      <c r="O2077" s="4" t="s">
        <v>60</v>
      </c>
      <c r="P2077" s="4" t="s">
        <v>60</v>
      </c>
      <c r="Q2077" s="4" t="s">
        <v>60</v>
      </c>
      <c r="R2077" s="4" t="s">
        <v>60</v>
      </c>
      <c r="S2077" s="4" t="s">
        <v>60</v>
      </c>
      <c r="T2077" s="4" t="s">
        <v>60</v>
      </c>
      <c r="U2077" s="4"/>
      <c r="V2077" s="4"/>
      <c r="W2077" s="4"/>
      <c r="X2077" s="4">
        <v>45817.432488425926</v>
      </c>
      <c r="Y2077" s="4" t="s">
        <v>125</v>
      </c>
      <c r="Z2077" s="4" t="s">
        <v>60</v>
      </c>
      <c r="AA2077" s="4">
        <v>45817.437777777777</v>
      </c>
      <c r="AB2077" s="4">
        <v>45820</v>
      </c>
      <c r="AC2077" s="4" t="s">
        <v>60</v>
      </c>
      <c r="AD2077" s="4">
        <v>45827</v>
      </c>
      <c r="AE2077" s="4">
        <v>45828</v>
      </c>
      <c r="AF2077" s="4"/>
      <c r="AG2077" s="31" t="s">
        <v>1107</v>
      </c>
      <c r="AH2077" s="31" t="s">
        <v>525</v>
      </c>
      <c r="AI2077" s="31" t="s">
        <v>7526</v>
      </c>
      <c r="AJ2077" s="31" t="s">
        <v>74</v>
      </c>
      <c r="AK2077" s="31" t="s">
        <v>100</v>
      </c>
      <c r="AL2077" s="31" t="s">
        <v>161</v>
      </c>
      <c r="AM2077" s="31" t="s">
        <v>162</v>
      </c>
      <c r="AN2077" s="31">
        <v>0.18392</v>
      </c>
      <c r="AO2077" s="31" t="s">
        <v>68</v>
      </c>
      <c r="AP2077" s="31"/>
      <c r="AQ2077" s="31"/>
      <c r="AR2077" s="31" t="s">
        <v>68</v>
      </c>
      <c r="AS2077" s="31"/>
      <c r="AT2077" s="31"/>
      <c r="AU2077" s="31" t="s">
        <v>665</v>
      </c>
      <c r="AV2077" s="31" t="s">
        <v>666</v>
      </c>
      <c r="AW2077" s="31">
        <v>0.40222999999999998</v>
      </c>
      <c r="AX2077" s="31" t="s">
        <v>3834</v>
      </c>
      <c r="AY2077" s="31" t="s">
        <v>3835</v>
      </c>
      <c r="AZ2077" s="3">
        <v>7</v>
      </c>
      <c r="BA2077" s="31" t="s">
        <v>213</v>
      </c>
      <c r="BB2077" s="31">
        <v>7</v>
      </c>
      <c r="BC2077" s="31" t="s">
        <v>60</v>
      </c>
      <c r="BD2077" s="31" t="s">
        <v>60</v>
      </c>
      <c r="BE2077" s="31" t="s">
        <v>526</v>
      </c>
      <c r="BF2077" s="36" t="str">
        <f>IFERROR(VLOOKUP(Data_Power_app[[#This Row],[PRO ODER]],'Result'!H:J,3,0),"")</f>
        <v/>
      </c>
      <c r="BG2077" s="13" t="str">
        <f>IFERROR(VLOOKUP(Data_Power_app[[#This Row],[PRO ODER]]&amp;"LAM",'Real Time'!A:E,4,0),"")</f>
        <v>ML-03</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2222</v>
      </c>
      <c r="B2078" s="31" t="s">
        <v>7540</v>
      </c>
      <c r="C2078" s="31" t="s">
        <v>7541</v>
      </c>
      <c r="D2078" s="31" t="s">
        <v>86</v>
      </c>
      <c r="E2078" s="31" t="s">
        <v>163</v>
      </c>
      <c r="F2078" s="31" t="s">
        <v>72</v>
      </c>
      <c r="G2078" s="31">
        <v>90</v>
      </c>
      <c r="H2078" s="4">
        <v>45821</v>
      </c>
      <c r="I2078" s="4">
        <v>45814</v>
      </c>
      <c r="J2078" s="4">
        <v>45815</v>
      </c>
      <c r="K2078" s="4">
        <v>45822</v>
      </c>
      <c r="L2078" s="4">
        <v>45814.19189814815</v>
      </c>
      <c r="M2078" s="4" t="s">
        <v>60</v>
      </c>
      <c r="N2078" s="4"/>
      <c r="O2078" s="4" t="s">
        <v>60</v>
      </c>
      <c r="P2078" s="4" t="s">
        <v>60</v>
      </c>
      <c r="Q2078" s="4" t="s">
        <v>60</v>
      </c>
      <c r="R2078" s="4" t="s">
        <v>60</v>
      </c>
      <c r="S2078" s="4" t="s">
        <v>60</v>
      </c>
      <c r="T2078" s="4" t="s">
        <v>60</v>
      </c>
      <c r="U2078" s="4"/>
      <c r="V2078" s="4"/>
      <c r="W2078" s="4"/>
      <c r="X2078" s="4">
        <v>45817.610277777778</v>
      </c>
      <c r="Y2078" s="4" t="s">
        <v>125</v>
      </c>
      <c r="Z2078" s="4" t="s">
        <v>60</v>
      </c>
      <c r="AA2078" s="4">
        <v>45817.611562500002</v>
      </c>
      <c r="AB2078" s="4" t="s">
        <v>60</v>
      </c>
      <c r="AC2078" s="4" t="s">
        <v>60</v>
      </c>
      <c r="AD2078" s="4">
        <v>45827</v>
      </c>
      <c r="AE2078" s="4">
        <v>45828</v>
      </c>
      <c r="AF2078" s="4">
        <v>45818</v>
      </c>
      <c r="AG2078" s="31" t="s">
        <v>1106</v>
      </c>
      <c r="AH2078" s="31" t="s">
        <v>340</v>
      </c>
      <c r="AI2078" s="31" t="s">
        <v>6315</v>
      </c>
      <c r="AJ2078" s="31" t="s">
        <v>74</v>
      </c>
      <c r="AK2078" s="31" t="s">
        <v>100</v>
      </c>
      <c r="AL2078" s="31" t="s">
        <v>321</v>
      </c>
      <c r="AM2078" s="31" t="s">
        <v>322</v>
      </c>
      <c r="AN2078" s="31">
        <v>2.3795500000000001</v>
      </c>
      <c r="AO2078" s="31" t="s">
        <v>68</v>
      </c>
      <c r="AP2078" s="31"/>
      <c r="AQ2078" s="31"/>
      <c r="AR2078" s="31" t="s">
        <v>68</v>
      </c>
      <c r="AS2078" s="31"/>
      <c r="AT2078" s="31"/>
      <c r="AU2078" s="31" t="s">
        <v>314</v>
      </c>
      <c r="AV2078" s="31" t="s">
        <v>315</v>
      </c>
      <c r="AW2078" s="31">
        <v>5.2039299999999997</v>
      </c>
      <c r="AX2078" s="31" t="s">
        <v>6316</v>
      </c>
      <c r="AY2078" s="31" t="s">
        <v>6317</v>
      </c>
      <c r="AZ2078" s="3">
        <v>90</v>
      </c>
      <c r="BA2078" s="31" t="s">
        <v>213</v>
      </c>
      <c r="BB2078" s="31">
        <v>0</v>
      </c>
      <c r="BC2078" s="31" t="s">
        <v>60</v>
      </c>
      <c r="BD2078" s="31" t="s">
        <v>60</v>
      </c>
      <c r="BE2078" s="31" t="s">
        <v>6318</v>
      </c>
      <c r="BF2078" s="36" t="str">
        <f>IFERROR(VLOOKUP(Data_Power_app[[#This Row],[PRO ODER]],'Result'!H:J,3,0),"")</f>
        <v/>
      </c>
      <c r="BG2078" s="13" t="str">
        <f>IFERROR(VLOOKUP(Data_Power_app[[#This Row],[PRO ODER]]&amp;"LAM",'Real Time'!A:E,4,0),"")</f>
        <v>ML-03</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2223</v>
      </c>
      <c r="B2079" s="31" t="s">
        <v>16710</v>
      </c>
      <c r="C2079" s="31" t="s">
        <v>16711</v>
      </c>
      <c r="D2079" s="31" t="s">
        <v>123</v>
      </c>
      <c r="E2079" s="31" t="s">
        <v>124</v>
      </c>
      <c r="F2079" s="31" t="s">
        <v>72</v>
      </c>
      <c r="G2079" s="31">
        <v>4</v>
      </c>
      <c r="H2079" s="4">
        <v>45821</v>
      </c>
      <c r="I2079" s="4">
        <v>37231</v>
      </c>
      <c r="J2079" s="4" t="s">
        <v>68</v>
      </c>
      <c r="K2079" s="4">
        <v>45822</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45827</v>
      </c>
      <c r="AE2079" s="4">
        <v>45828</v>
      </c>
      <c r="AF2079" s="4"/>
      <c r="AG2079" s="31" t="s">
        <v>119</v>
      </c>
      <c r="AH2079" s="31" t="s">
        <v>130</v>
      </c>
      <c r="AI2079" s="31" t="s">
        <v>16712</v>
      </c>
      <c r="AJ2079" s="31" t="s">
        <v>74</v>
      </c>
      <c r="AK2079" s="31" t="s">
        <v>100</v>
      </c>
      <c r="AL2079" s="31" t="s">
        <v>126</v>
      </c>
      <c r="AM2079" s="31" t="s">
        <v>127</v>
      </c>
      <c r="AN2079" s="31">
        <v>9.3799999999999994E-2</v>
      </c>
      <c r="AO2079" s="31" t="s">
        <v>128</v>
      </c>
      <c r="AP2079" s="31" t="s">
        <v>129</v>
      </c>
      <c r="AQ2079" s="31">
        <v>9.3799999999999994E-2</v>
      </c>
      <c r="AR2079" s="31" t="s">
        <v>68</v>
      </c>
      <c r="AS2079" s="31"/>
      <c r="AT2079" s="31"/>
      <c r="AU2079" s="31" t="s">
        <v>16713</v>
      </c>
      <c r="AV2079" s="31" t="s">
        <v>16714</v>
      </c>
      <c r="AW2079" s="31">
        <v>0.20513999999999999</v>
      </c>
      <c r="AX2079" s="31" t="s">
        <v>68</v>
      </c>
      <c r="AY2079" s="31" t="s">
        <v>68</v>
      </c>
      <c r="AZ2079" s="3" t="s">
        <v>68</v>
      </c>
      <c r="BA2079" s="31" t="s">
        <v>60</v>
      </c>
      <c r="BB2079" s="31">
        <v>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2224</v>
      </c>
      <c r="B2080" s="31" t="s">
        <v>5678</v>
      </c>
      <c r="C2080" s="31" t="s">
        <v>5668</v>
      </c>
      <c r="D2080" s="31" t="s">
        <v>272</v>
      </c>
      <c r="E2080" s="31" t="s">
        <v>342</v>
      </c>
      <c r="F2080" s="31" t="s">
        <v>59</v>
      </c>
      <c r="G2080" s="31">
        <v>27</v>
      </c>
      <c r="H2080" s="4">
        <v>45819</v>
      </c>
      <c r="I2080" s="4">
        <v>45812</v>
      </c>
      <c r="J2080" s="4">
        <v>45814</v>
      </c>
      <c r="K2080" s="4">
        <v>45820</v>
      </c>
      <c r="L2080" s="4">
        <v>45813.8752662037</v>
      </c>
      <c r="M2080" s="4">
        <v>45821</v>
      </c>
      <c r="N2080" s="4">
        <v>45814.442395833335</v>
      </c>
      <c r="O2080" s="4" t="s">
        <v>60</v>
      </c>
      <c r="P2080" s="4" t="s">
        <v>60</v>
      </c>
      <c r="Q2080" s="4" t="s">
        <v>60</v>
      </c>
      <c r="R2080" s="4" t="s">
        <v>60</v>
      </c>
      <c r="S2080" s="4" t="s">
        <v>60</v>
      </c>
      <c r="T2080" s="4">
        <v>45824</v>
      </c>
      <c r="U2080" s="4">
        <v>45817.055243055554</v>
      </c>
      <c r="V2080" s="4">
        <v>45818.766192129631</v>
      </c>
      <c r="W2080" s="4">
        <v>45825</v>
      </c>
      <c r="X2080" s="4">
        <v>45819.162048611113</v>
      </c>
      <c r="Y2080" s="4" t="s">
        <v>77</v>
      </c>
      <c r="Z2080" s="4">
        <v>45825</v>
      </c>
      <c r="AA2080" s="4">
        <v>45819.162210648145</v>
      </c>
      <c r="AB2080" s="4" t="s">
        <v>60</v>
      </c>
      <c r="AC2080" s="4">
        <v>45826</v>
      </c>
      <c r="AD2080" s="4">
        <v>45827</v>
      </c>
      <c r="AE2080" s="4">
        <v>45828</v>
      </c>
      <c r="AF2080" s="4"/>
      <c r="AG2080" s="31" t="s">
        <v>62</v>
      </c>
      <c r="AH2080" s="31" t="s">
        <v>1242</v>
      </c>
      <c r="AI2080" s="31" t="s">
        <v>5713</v>
      </c>
      <c r="AJ2080" s="31" t="s">
        <v>1243</v>
      </c>
      <c r="AK2080" s="31" t="s">
        <v>100</v>
      </c>
      <c r="AL2080" s="31" t="s">
        <v>348</v>
      </c>
      <c r="AM2080" s="31" t="s">
        <v>349</v>
      </c>
      <c r="AN2080" s="31">
        <v>0.42531000000000002</v>
      </c>
      <c r="AO2080" s="31" t="s">
        <v>68</v>
      </c>
      <c r="AP2080" s="31"/>
      <c r="AQ2080" s="31"/>
      <c r="AR2080" s="31" t="s">
        <v>68</v>
      </c>
      <c r="AS2080" s="31"/>
      <c r="AT2080" s="31"/>
      <c r="AU2080" s="31" t="s">
        <v>5714</v>
      </c>
      <c r="AV2080" s="31" t="s">
        <v>5715</v>
      </c>
      <c r="AW2080" s="31">
        <v>1.8599600000000001</v>
      </c>
      <c r="AX2080" s="31" t="s">
        <v>5716</v>
      </c>
      <c r="AY2080" s="31" t="s">
        <v>5717</v>
      </c>
      <c r="AZ2080" s="3">
        <v>27</v>
      </c>
      <c r="BA2080" s="31" t="s">
        <v>60</v>
      </c>
      <c r="BB2080" s="31">
        <v>27</v>
      </c>
      <c r="BC2080" s="31" t="s">
        <v>60</v>
      </c>
      <c r="BD2080" s="31" t="s">
        <v>60</v>
      </c>
      <c r="BE2080" s="31" t="s">
        <v>60</v>
      </c>
      <c r="BF2080" s="36" t="str">
        <f>IFERROR(VLOOKUP(Data_Power_app[[#This Row],[PRO ODER]],'Result'!H:J,3,0),"")</f>
        <v>LAMINATION 7</v>
      </c>
      <c r="BG2080" s="13" t="str">
        <f>IFERROR(VLOOKUP(Data_Power_app[[#This Row],[PRO ODER]]&amp;"LAM",'Real Time'!A:E,4,0),"")</f>
        <v>ML-01</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2226</v>
      </c>
      <c r="B2081" s="31" t="s">
        <v>16715</v>
      </c>
      <c r="C2081" s="31" t="s">
        <v>16716</v>
      </c>
      <c r="D2081" s="31" t="s">
        <v>86</v>
      </c>
      <c r="E2081" s="31" t="s">
        <v>87</v>
      </c>
      <c r="F2081" s="31" t="s">
        <v>72</v>
      </c>
      <c r="G2081" s="31">
        <v>90</v>
      </c>
      <c r="H2081" s="4">
        <v>45821</v>
      </c>
      <c r="I2081" s="4">
        <v>37231</v>
      </c>
      <c r="J2081" s="4" t="s">
        <v>60</v>
      </c>
      <c r="K2081" s="4">
        <v>45822</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45827</v>
      </c>
      <c r="AE2081" s="4">
        <v>45828</v>
      </c>
      <c r="AF2081" s="4"/>
      <c r="AG2081" s="31" t="s">
        <v>119</v>
      </c>
      <c r="AH2081" s="31" t="s">
        <v>16717</v>
      </c>
      <c r="AI2081" s="31" t="s">
        <v>16718</v>
      </c>
      <c r="AJ2081" s="31" t="s">
        <v>74</v>
      </c>
      <c r="AK2081" s="31" t="s">
        <v>65</v>
      </c>
      <c r="AL2081" s="31" t="s">
        <v>161</v>
      </c>
      <c r="AM2081" s="31" t="s">
        <v>162</v>
      </c>
      <c r="AN2081" s="31">
        <v>2.0560900000000002</v>
      </c>
      <c r="AO2081" s="31" t="s">
        <v>68</v>
      </c>
      <c r="AP2081" s="31"/>
      <c r="AQ2081" s="31"/>
      <c r="AR2081" s="31" t="s">
        <v>68</v>
      </c>
      <c r="AS2081" s="31"/>
      <c r="AT2081" s="31"/>
      <c r="AU2081" s="31" t="s">
        <v>250</v>
      </c>
      <c r="AV2081" s="31" t="s">
        <v>251</v>
      </c>
      <c r="AW2081" s="31">
        <v>4.4959499999999997</v>
      </c>
      <c r="AX2081" s="31" t="s">
        <v>16719</v>
      </c>
      <c r="AY2081" s="31" t="s">
        <v>16720</v>
      </c>
      <c r="AZ2081" s="3">
        <v>90</v>
      </c>
      <c r="BA2081" s="31" t="s">
        <v>60</v>
      </c>
      <c r="BB2081" s="31">
        <v>90</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2227</v>
      </c>
      <c r="B2082" s="31" t="s">
        <v>16721</v>
      </c>
      <c r="C2082" s="31" t="s">
        <v>16722</v>
      </c>
      <c r="D2082" s="31" t="s">
        <v>86</v>
      </c>
      <c r="E2082" s="31" t="s">
        <v>209</v>
      </c>
      <c r="F2082" s="31" t="s">
        <v>72</v>
      </c>
      <c r="G2082" s="31">
        <v>13182</v>
      </c>
      <c r="H2082" s="4">
        <v>45821</v>
      </c>
      <c r="I2082" s="4">
        <v>37231</v>
      </c>
      <c r="J2082" s="4" t="s">
        <v>60</v>
      </c>
      <c r="K2082" s="4">
        <v>45822</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45827</v>
      </c>
      <c r="AE2082" s="4">
        <v>45828</v>
      </c>
      <c r="AF2082" s="4"/>
      <c r="AG2082" s="31" t="s">
        <v>119</v>
      </c>
      <c r="AH2082" s="31" t="s">
        <v>210</v>
      </c>
      <c r="AI2082" s="31" t="s">
        <v>6103</v>
      </c>
      <c r="AJ2082" s="31" t="s">
        <v>74</v>
      </c>
      <c r="AK2082" s="31" t="s">
        <v>65</v>
      </c>
      <c r="AL2082" s="31" t="s">
        <v>161</v>
      </c>
      <c r="AM2082" s="31" t="s">
        <v>162</v>
      </c>
      <c r="AN2082" s="31">
        <v>290.02983999999998</v>
      </c>
      <c r="AO2082" s="31" t="s">
        <v>68</v>
      </c>
      <c r="AP2082" s="31"/>
      <c r="AQ2082" s="31"/>
      <c r="AR2082" s="31" t="s">
        <v>68</v>
      </c>
      <c r="AS2082" s="31"/>
      <c r="AT2082" s="31"/>
      <c r="AU2082" s="31" t="s">
        <v>250</v>
      </c>
      <c r="AV2082" s="31" t="s">
        <v>251</v>
      </c>
      <c r="AW2082" s="31">
        <v>634.23554999999999</v>
      </c>
      <c r="AX2082" s="31" t="s">
        <v>211</v>
      </c>
      <c r="AY2082" s="31" t="s">
        <v>212</v>
      </c>
      <c r="AZ2082" s="3">
        <v>13182</v>
      </c>
      <c r="BA2082" s="31" t="s">
        <v>213</v>
      </c>
      <c r="BB2082" s="31">
        <v>13182</v>
      </c>
      <c r="BC2082" s="31" t="s">
        <v>60</v>
      </c>
      <c r="BD2082" s="31" t="s">
        <v>60</v>
      </c>
      <c r="BE2082" s="31" t="s">
        <v>214</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2228</v>
      </c>
      <c r="B2083" s="31" t="s">
        <v>8333</v>
      </c>
      <c r="C2083" s="31" t="s">
        <v>8334</v>
      </c>
      <c r="D2083" s="31" t="s">
        <v>86</v>
      </c>
      <c r="E2083" s="31" t="s">
        <v>209</v>
      </c>
      <c r="F2083" s="31" t="s">
        <v>72</v>
      </c>
      <c r="G2083" s="31">
        <v>18</v>
      </c>
      <c r="H2083" s="4">
        <v>45821</v>
      </c>
      <c r="I2083" s="4">
        <v>45814</v>
      </c>
      <c r="J2083" s="4" t="s">
        <v>60</v>
      </c>
      <c r="K2083" s="4">
        <v>45822</v>
      </c>
      <c r="L2083" s="4">
        <v>45814.190509259257</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45827</v>
      </c>
      <c r="AE2083" s="4">
        <v>45828</v>
      </c>
      <c r="AF2083" s="4"/>
      <c r="AG2083" s="31" t="s">
        <v>1969</v>
      </c>
      <c r="AH2083" s="31" t="s">
        <v>525</v>
      </c>
      <c r="AI2083" s="31" t="s">
        <v>7522</v>
      </c>
      <c r="AJ2083" s="31" t="s">
        <v>74</v>
      </c>
      <c r="AK2083" s="31" t="s">
        <v>100</v>
      </c>
      <c r="AL2083" s="31" t="s">
        <v>161</v>
      </c>
      <c r="AM2083" s="31" t="s">
        <v>162</v>
      </c>
      <c r="AN2083" s="31">
        <v>0.47608</v>
      </c>
      <c r="AO2083" s="31" t="s">
        <v>68</v>
      </c>
      <c r="AP2083" s="31"/>
      <c r="AQ2083" s="31"/>
      <c r="AR2083" s="31" t="s">
        <v>68</v>
      </c>
      <c r="AS2083" s="31"/>
      <c r="AT2083" s="31"/>
      <c r="AU2083" s="31" t="s">
        <v>250</v>
      </c>
      <c r="AV2083" s="31" t="s">
        <v>251</v>
      </c>
      <c r="AW2083" s="31">
        <v>1.0411699999999999</v>
      </c>
      <c r="AX2083" s="31" t="s">
        <v>7523</v>
      </c>
      <c r="AY2083" s="31" t="s">
        <v>6148</v>
      </c>
      <c r="AZ2083" s="3">
        <v>16</v>
      </c>
      <c r="BA2083" s="31" t="s">
        <v>213</v>
      </c>
      <c r="BB2083" s="31">
        <v>18</v>
      </c>
      <c r="BC2083" s="31" t="s">
        <v>60</v>
      </c>
      <c r="BD2083" s="31" t="s">
        <v>60</v>
      </c>
      <c r="BE2083" s="31" t="s">
        <v>526</v>
      </c>
      <c r="BF2083" s="36" t="str">
        <f>IFERROR(VLOOKUP(Data_Power_app[[#This Row],[PRO ODER]],'Result'!H:J,3,0),"")</f>
        <v/>
      </c>
      <c r="BG2083" s="13" t="str">
        <f>IFERROR(VLOOKUP(Data_Power_app[[#This Row],[PRO ODER]]&amp;"LAM",'Real Time'!A:E,4,0),"")</f>
        <v>ML-03</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2229</v>
      </c>
      <c r="B2084" s="31" t="s">
        <v>8335</v>
      </c>
      <c r="C2084" s="31" t="s">
        <v>8336</v>
      </c>
      <c r="D2084" s="31" t="s">
        <v>86</v>
      </c>
      <c r="E2084" s="31" t="s">
        <v>209</v>
      </c>
      <c r="F2084" s="31" t="s">
        <v>72</v>
      </c>
      <c r="G2084" s="31">
        <v>15</v>
      </c>
      <c r="H2084" s="4">
        <v>45821</v>
      </c>
      <c r="I2084" s="4">
        <v>45814</v>
      </c>
      <c r="J2084" s="4">
        <v>45815</v>
      </c>
      <c r="K2084" s="4">
        <v>45822</v>
      </c>
      <c r="L2084" s="4">
        <v>45814.196250000001</v>
      </c>
      <c r="M2084" s="4" t="s">
        <v>60</v>
      </c>
      <c r="N2084" s="4"/>
      <c r="O2084" s="4" t="s">
        <v>60</v>
      </c>
      <c r="P2084" s="4" t="s">
        <v>60</v>
      </c>
      <c r="Q2084" s="4" t="s">
        <v>60</v>
      </c>
      <c r="R2084" s="4" t="s">
        <v>60</v>
      </c>
      <c r="S2084" s="4" t="s">
        <v>60</v>
      </c>
      <c r="T2084" s="4" t="s">
        <v>60</v>
      </c>
      <c r="U2084" s="4"/>
      <c r="V2084" s="4"/>
      <c r="W2084" s="4"/>
      <c r="X2084" s="4">
        <v>45817.43037037037</v>
      </c>
      <c r="Y2084" s="4" t="s">
        <v>125</v>
      </c>
      <c r="Z2084" s="4" t="s">
        <v>60</v>
      </c>
      <c r="AA2084" s="4">
        <v>45817.436030092591</v>
      </c>
      <c r="AB2084" s="4">
        <v>45820</v>
      </c>
      <c r="AC2084" s="4" t="s">
        <v>60</v>
      </c>
      <c r="AD2084" s="4">
        <v>45827</v>
      </c>
      <c r="AE2084" s="4">
        <v>45828</v>
      </c>
      <c r="AF2084" s="4"/>
      <c r="AG2084" s="31" t="s">
        <v>1107</v>
      </c>
      <c r="AH2084" s="31" t="s">
        <v>525</v>
      </c>
      <c r="AI2084" s="31" t="s">
        <v>7526</v>
      </c>
      <c r="AJ2084" s="31" t="s">
        <v>74</v>
      </c>
      <c r="AK2084" s="31" t="s">
        <v>100</v>
      </c>
      <c r="AL2084" s="31" t="s">
        <v>161</v>
      </c>
      <c r="AM2084" s="31" t="s">
        <v>162</v>
      </c>
      <c r="AN2084" s="31">
        <v>0.39024999999999999</v>
      </c>
      <c r="AO2084" s="31" t="s">
        <v>68</v>
      </c>
      <c r="AP2084" s="31"/>
      <c r="AQ2084" s="31"/>
      <c r="AR2084" s="31" t="s">
        <v>68</v>
      </c>
      <c r="AS2084" s="31"/>
      <c r="AT2084" s="31"/>
      <c r="AU2084" s="31" t="s">
        <v>665</v>
      </c>
      <c r="AV2084" s="31" t="s">
        <v>666</v>
      </c>
      <c r="AW2084" s="31">
        <v>0.85346</v>
      </c>
      <c r="AX2084" s="31" t="s">
        <v>3834</v>
      </c>
      <c r="AY2084" s="31" t="s">
        <v>3835</v>
      </c>
      <c r="AZ2084" s="3">
        <v>14</v>
      </c>
      <c r="BA2084" s="31" t="s">
        <v>213</v>
      </c>
      <c r="BB2084" s="31">
        <v>15</v>
      </c>
      <c r="BC2084" s="31" t="s">
        <v>60</v>
      </c>
      <c r="BD2084" s="31" t="s">
        <v>60</v>
      </c>
      <c r="BE2084" s="31" t="s">
        <v>526</v>
      </c>
      <c r="BF2084" s="36" t="str">
        <f>IFERROR(VLOOKUP(Data_Power_app[[#This Row],[PRO ODER]],'Result'!H:J,3,0),"")</f>
        <v/>
      </c>
      <c r="BG2084" s="13" t="str">
        <f>IFERROR(VLOOKUP(Data_Power_app[[#This Row],[PRO ODER]]&amp;"LAM",'Real Time'!A:E,4,0),"")</f>
        <v>ML-03</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2230</v>
      </c>
      <c r="B2085" s="31" t="s">
        <v>16723</v>
      </c>
      <c r="C2085" s="31" t="s">
        <v>16724</v>
      </c>
      <c r="D2085" s="31" t="s">
        <v>86</v>
      </c>
      <c r="E2085" s="31" t="s">
        <v>209</v>
      </c>
      <c r="F2085" s="31" t="s">
        <v>72</v>
      </c>
      <c r="G2085" s="31">
        <v>218</v>
      </c>
      <c r="H2085" s="4">
        <v>45821</v>
      </c>
      <c r="I2085" s="4">
        <v>37231</v>
      </c>
      <c r="J2085" s="4" t="s">
        <v>60</v>
      </c>
      <c r="K2085" s="4">
        <v>45822</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45827</v>
      </c>
      <c r="AE2085" s="4">
        <v>45828</v>
      </c>
      <c r="AF2085" s="4"/>
      <c r="AG2085" s="31" t="s">
        <v>119</v>
      </c>
      <c r="AH2085" s="31" t="s">
        <v>210</v>
      </c>
      <c r="AI2085" s="31" t="s">
        <v>6103</v>
      </c>
      <c r="AJ2085" s="31" t="s">
        <v>74</v>
      </c>
      <c r="AK2085" s="31" t="s">
        <v>65</v>
      </c>
      <c r="AL2085" s="31" t="s">
        <v>161</v>
      </c>
      <c r="AM2085" s="31" t="s">
        <v>162</v>
      </c>
      <c r="AN2085" s="31">
        <v>4.3219399999999997</v>
      </c>
      <c r="AO2085" s="31" t="s">
        <v>68</v>
      </c>
      <c r="AP2085" s="31"/>
      <c r="AQ2085" s="31"/>
      <c r="AR2085" s="31" t="s">
        <v>68</v>
      </c>
      <c r="AS2085" s="31"/>
      <c r="AT2085" s="31"/>
      <c r="AU2085" s="31" t="s">
        <v>250</v>
      </c>
      <c r="AV2085" s="31" t="s">
        <v>251</v>
      </c>
      <c r="AW2085" s="31">
        <v>9.4513800000000003</v>
      </c>
      <c r="AX2085" s="31" t="s">
        <v>211</v>
      </c>
      <c r="AY2085" s="31" t="s">
        <v>212</v>
      </c>
      <c r="AZ2085" s="3">
        <v>218</v>
      </c>
      <c r="BA2085" s="31" t="s">
        <v>213</v>
      </c>
      <c r="BB2085" s="31">
        <v>218</v>
      </c>
      <c r="BC2085" s="31" t="s">
        <v>60</v>
      </c>
      <c r="BD2085" s="31" t="s">
        <v>60</v>
      </c>
      <c r="BE2085" s="31" t="s">
        <v>214</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2231</v>
      </c>
      <c r="B2086" s="31" t="s">
        <v>16725</v>
      </c>
      <c r="C2086" s="31" t="s">
        <v>16726</v>
      </c>
      <c r="D2086" s="31" t="s">
        <v>86</v>
      </c>
      <c r="E2086" s="31" t="s">
        <v>209</v>
      </c>
      <c r="F2086" s="31" t="s">
        <v>72</v>
      </c>
      <c r="G2086" s="31">
        <v>1404</v>
      </c>
      <c r="H2086" s="4">
        <v>45821</v>
      </c>
      <c r="I2086" s="4">
        <v>37231</v>
      </c>
      <c r="J2086" s="4" t="s">
        <v>60</v>
      </c>
      <c r="K2086" s="4">
        <v>45822</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45827</v>
      </c>
      <c r="AE2086" s="4">
        <v>45828</v>
      </c>
      <c r="AF2086" s="4"/>
      <c r="AG2086" s="31" t="s">
        <v>119</v>
      </c>
      <c r="AH2086" s="31" t="s">
        <v>210</v>
      </c>
      <c r="AI2086" s="31" t="s">
        <v>16727</v>
      </c>
      <c r="AJ2086" s="31" t="s">
        <v>74</v>
      </c>
      <c r="AK2086" s="31" t="s">
        <v>65</v>
      </c>
      <c r="AL2086" s="31" t="s">
        <v>161</v>
      </c>
      <c r="AM2086" s="31" t="s">
        <v>162</v>
      </c>
      <c r="AN2086" s="31">
        <v>32.007019999999997</v>
      </c>
      <c r="AO2086" s="31" t="s">
        <v>68</v>
      </c>
      <c r="AP2086" s="31"/>
      <c r="AQ2086" s="31"/>
      <c r="AR2086" s="31" t="s">
        <v>68</v>
      </c>
      <c r="AS2086" s="31"/>
      <c r="AT2086" s="31"/>
      <c r="AU2086" s="31" t="s">
        <v>292</v>
      </c>
      <c r="AV2086" s="31" t="s">
        <v>293</v>
      </c>
      <c r="AW2086" s="31">
        <v>69.989500000000007</v>
      </c>
      <c r="AX2086" s="31" t="s">
        <v>211</v>
      </c>
      <c r="AY2086" s="31" t="s">
        <v>212</v>
      </c>
      <c r="AZ2086" s="3">
        <v>1404</v>
      </c>
      <c r="BA2086" s="31" t="s">
        <v>213</v>
      </c>
      <c r="BB2086" s="31">
        <v>1404</v>
      </c>
      <c r="BC2086" s="31" t="s">
        <v>60</v>
      </c>
      <c r="BD2086" s="31" t="s">
        <v>60</v>
      </c>
      <c r="BE2086" s="31" t="s">
        <v>214</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2232</v>
      </c>
      <c r="B2087" s="31" t="s">
        <v>16728</v>
      </c>
      <c r="C2087" s="31" t="s">
        <v>16729</v>
      </c>
      <c r="D2087" s="31" t="s">
        <v>86</v>
      </c>
      <c r="E2087" s="31" t="s">
        <v>209</v>
      </c>
      <c r="F2087" s="31" t="s">
        <v>72</v>
      </c>
      <c r="G2087" s="31">
        <v>98</v>
      </c>
      <c r="H2087" s="4">
        <v>45821</v>
      </c>
      <c r="I2087" s="4">
        <v>37231</v>
      </c>
      <c r="J2087" s="4" t="s">
        <v>60</v>
      </c>
      <c r="K2087" s="4">
        <v>45822</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45827</v>
      </c>
      <c r="AE2087" s="4">
        <v>45828</v>
      </c>
      <c r="AF2087" s="4"/>
      <c r="AG2087" s="31" t="s">
        <v>119</v>
      </c>
      <c r="AH2087" s="31" t="s">
        <v>210</v>
      </c>
      <c r="AI2087" s="31" t="s">
        <v>6106</v>
      </c>
      <c r="AJ2087" s="31" t="s">
        <v>74</v>
      </c>
      <c r="AK2087" s="31" t="s">
        <v>65</v>
      </c>
      <c r="AL2087" s="31" t="s">
        <v>161</v>
      </c>
      <c r="AM2087" s="31" t="s">
        <v>162</v>
      </c>
      <c r="AN2087" s="31">
        <v>2.5128300000000001</v>
      </c>
      <c r="AO2087" s="31" t="s">
        <v>68</v>
      </c>
      <c r="AP2087" s="31"/>
      <c r="AQ2087" s="31"/>
      <c r="AR2087" s="31" t="s">
        <v>68</v>
      </c>
      <c r="AS2087" s="31"/>
      <c r="AT2087" s="31"/>
      <c r="AU2087" s="31" t="s">
        <v>296</v>
      </c>
      <c r="AV2087" s="31" t="s">
        <v>297</v>
      </c>
      <c r="AW2087" s="31">
        <v>5.4947499999999998</v>
      </c>
      <c r="AX2087" s="31" t="s">
        <v>211</v>
      </c>
      <c r="AY2087" s="31" t="s">
        <v>212</v>
      </c>
      <c r="AZ2087" s="3">
        <v>98</v>
      </c>
      <c r="BA2087" s="31" t="s">
        <v>213</v>
      </c>
      <c r="BB2087" s="31">
        <v>98</v>
      </c>
      <c r="BC2087" s="31" t="s">
        <v>60</v>
      </c>
      <c r="BD2087" s="31" t="s">
        <v>60</v>
      </c>
      <c r="BE2087" s="31" t="s">
        <v>214</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2233</v>
      </c>
      <c r="B2088" s="31" t="s">
        <v>16730</v>
      </c>
      <c r="C2088" s="31" t="s">
        <v>16731</v>
      </c>
      <c r="D2088" s="31" t="s">
        <v>86</v>
      </c>
      <c r="E2088" s="31" t="s">
        <v>209</v>
      </c>
      <c r="F2088" s="31" t="s">
        <v>72</v>
      </c>
      <c r="G2088" s="31">
        <v>3530</v>
      </c>
      <c r="H2088" s="4">
        <v>45821</v>
      </c>
      <c r="I2088" s="4">
        <v>37231</v>
      </c>
      <c r="J2088" s="4" t="s">
        <v>60</v>
      </c>
      <c r="K2088" s="4">
        <v>45822</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45827</v>
      </c>
      <c r="AE2088" s="4">
        <v>45828</v>
      </c>
      <c r="AF2088" s="4"/>
      <c r="AG2088" s="31" t="s">
        <v>119</v>
      </c>
      <c r="AH2088" s="31" t="s">
        <v>210</v>
      </c>
      <c r="AI2088" s="31" t="s">
        <v>16732</v>
      </c>
      <c r="AJ2088" s="31" t="s">
        <v>74</v>
      </c>
      <c r="AK2088" s="31" t="s">
        <v>65</v>
      </c>
      <c r="AL2088" s="31" t="s">
        <v>153</v>
      </c>
      <c r="AM2088" s="31" t="s">
        <v>154</v>
      </c>
      <c r="AN2088" s="31">
        <v>78.179019999999994</v>
      </c>
      <c r="AO2088" s="31" t="s">
        <v>68</v>
      </c>
      <c r="AP2088" s="31"/>
      <c r="AQ2088" s="31"/>
      <c r="AR2088" s="31" t="s">
        <v>68</v>
      </c>
      <c r="AS2088" s="31"/>
      <c r="AT2088" s="31"/>
      <c r="AU2088" s="31" t="s">
        <v>16733</v>
      </c>
      <c r="AV2088" s="31" t="s">
        <v>16734</v>
      </c>
      <c r="AW2088" s="31">
        <v>170.95438999999999</v>
      </c>
      <c r="AX2088" s="31" t="s">
        <v>211</v>
      </c>
      <c r="AY2088" s="31" t="s">
        <v>212</v>
      </c>
      <c r="AZ2088" s="3">
        <v>3530</v>
      </c>
      <c r="BA2088" s="31" t="s">
        <v>213</v>
      </c>
      <c r="BB2088" s="31">
        <v>3530</v>
      </c>
      <c r="BC2088" s="31" t="s">
        <v>60</v>
      </c>
      <c r="BD2088" s="31" t="s">
        <v>60</v>
      </c>
      <c r="BE2088" s="31" t="s">
        <v>16735</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2234</v>
      </c>
      <c r="B2089" s="31" t="s">
        <v>16736</v>
      </c>
      <c r="C2089" s="31" t="s">
        <v>16737</v>
      </c>
      <c r="D2089" s="31" t="s">
        <v>86</v>
      </c>
      <c r="E2089" s="31" t="s">
        <v>209</v>
      </c>
      <c r="F2089" s="31" t="s">
        <v>72</v>
      </c>
      <c r="G2089" s="31">
        <v>10</v>
      </c>
      <c r="H2089" s="4">
        <v>45821</v>
      </c>
      <c r="I2089" s="4">
        <v>37231</v>
      </c>
      <c r="J2089" s="4" t="s">
        <v>60</v>
      </c>
      <c r="K2089" s="4">
        <v>45822</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45827</v>
      </c>
      <c r="AE2089" s="4">
        <v>45828</v>
      </c>
      <c r="AF2089" s="4"/>
      <c r="AG2089" s="31" t="s">
        <v>119</v>
      </c>
      <c r="AH2089" s="31" t="s">
        <v>210</v>
      </c>
      <c r="AI2089" s="31" t="s">
        <v>6103</v>
      </c>
      <c r="AJ2089" s="31" t="s">
        <v>74</v>
      </c>
      <c r="AK2089" s="31" t="s">
        <v>65</v>
      </c>
      <c r="AL2089" s="31" t="s">
        <v>161</v>
      </c>
      <c r="AM2089" s="31" t="s">
        <v>162</v>
      </c>
      <c r="AN2089" s="31">
        <v>0.22819999999999999</v>
      </c>
      <c r="AO2089" s="31" t="s">
        <v>68</v>
      </c>
      <c r="AP2089" s="31"/>
      <c r="AQ2089" s="31"/>
      <c r="AR2089" s="31" t="s">
        <v>68</v>
      </c>
      <c r="AS2089" s="31"/>
      <c r="AT2089" s="31"/>
      <c r="AU2089" s="31" t="s">
        <v>250</v>
      </c>
      <c r="AV2089" s="31" t="s">
        <v>251</v>
      </c>
      <c r="AW2089" s="31">
        <v>0.49902999999999997</v>
      </c>
      <c r="AX2089" s="31" t="s">
        <v>211</v>
      </c>
      <c r="AY2089" s="31" t="s">
        <v>212</v>
      </c>
      <c r="AZ2089" s="3">
        <v>10</v>
      </c>
      <c r="BA2089" s="31" t="s">
        <v>213</v>
      </c>
      <c r="BB2089" s="31">
        <v>10</v>
      </c>
      <c r="BC2089" s="31" t="s">
        <v>60</v>
      </c>
      <c r="BD2089" s="31" t="s">
        <v>60</v>
      </c>
      <c r="BE2089" s="31" t="s">
        <v>214</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2235</v>
      </c>
      <c r="B2090" s="31" t="s">
        <v>4465</v>
      </c>
      <c r="C2090" s="31" t="s">
        <v>4466</v>
      </c>
      <c r="D2090" s="31" t="s">
        <v>86</v>
      </c>
      <c r="E2090" s="31" t="s">
        <v>163</v>
      </c>
      <c r="F2090" s="31" t="s">
        <v>59</v>
      </c>
      <c r="G2090" s="31">
        <v>6922</v>
      </c>
      <c r="H2090" s="4">
        <v>45819</v>
      </c>
      <c r="I2090" s="4">
        <v>45813</v>
      </c>
      <c r="J2090" s="4">
        <v>45813</v>
      </c>
      <c r="K2090" s="4">
        <v>45820</v>
      </c>
      <c r="L2090" s="4">
        <v>45813.232303240744</v>
      </c>
      <c r="M2090" s="4">
        <v>45821</v>
      </c>
      <c r="N2090" s="4">
        <v>45814.549340277779</v>
      </c>
      <c r="O2090" s="4" t="s">
        <v>60</v>
      </c>
      <c r="P2090" s="4" t="s">
        <v>60</v>
      </c>
      <c r="Q2090" s="4" t="s">
        <v>60</v>
      </c>
      <c r="R2090" s="4" t="s">
        <v>60</v>
      </c>
      <c r="S2090" s="4" t="s">
        <v>60</v>
      </c>
      <c r="T2090" s="4">
        <v>45822</v>
      </c>
      <c r="U2090" s="4">
        <v>45818.855312500003</v>
      </c>
      <c r="V2090" s="4"/>
      <c r="W2090" s="4">
        <v>45823</v>
      </c>
      <c r="X2090" s="4"/>
      <c r="Y2090" s="4" t="s">
        <v>60</v>
      </c>
      <c r="Z2090" s="4">
        <v>45825</v>
      </c>
      <c r="AA2090" s="4"/>
      <c r="AB2090" s="4" t="s">
        <v>60</v>
      </c>
      <c r="AC2090" s="4">
        <v>45826</v>
      </c>
      <c r="AD2090" s="4">
        <v>45827</v>
      </c>
      <c r="AE2090" s="4">
        <v>45829</v>
      </c>
      <c r="AF2090" s="4"/>
      <c r="AG2090" s="31" t="s">
        <v>242</v>
      </c>
      <c r="AH2090" s="31" t="s">
        <v>438</v>
      </c>
      <c r="AI2090" s="31" t="s">
        <v>4467</v>
      </c>
      <c r="AJ2090" s="31" t="s">
        <v>172</v>
      </c>
      <c r="AK2090" s="31" t="s">
        <v>100</v>
      </c>
      <c r="AL2090" s="31" t="s">
        <v>439</v>
      </c>
      <c r="AM2090" s="31" t="s">
        <v>440</v>
      </c>
      <c r="AN2090" s="31">
        <v>239.01567</v>
      </c>
      <c r="AO2090" s="31" t="s">
        <v>68</v>
      </c>
      <c r="AP2090" s="31"/>
      <c r="AQ2090" s="31"/>
      <c r="AR2090" s="31" t="s">
        <v>68</v>
      </c>
      <c r="AS2090" s="31"/>
      <c r="AT2090" s="31"/>
      <c r="AU2090" s="31" t="s">
        <v>250</v>
      </c>
      <c r="AV2090" s="31" t="s">
        <v>251</v>
      </c>
      <c r="AW2090" s="31">
        <v>522.70167000000004</v>
      </c>
      <c r="AX2090" s="31" t="s">
        <v>4468</v>
      </c>
      <c r="AY2090" s="31" t="s">
        <v>4469</v>
      </c>
      <c r="AZ2090" s="3">
        <v>6922</v>
      </c>
      <c r="BA2090" s="31" t="s">
        <v>60</v>
      </c>
      <c r="BB2090" s="31">
        <v>6922</v>
      </c>
      <c r="BC2090" s="31" t="s">
        <v>60</v>
      </c>
      <c r="BD2090" s="31" t="s">
        <v>60</v>
      </c>
      <c r="BE2090" s="31" t="s">
        <v>60</v>
      </c>
      <c r="BF2090" s="36" t="str">
        <f>IFERROR(VLOOKUP(Data_Power_app[[#This Row],[PRO ODER]],'Result'!H:J,3,0),"")</f>
        <v>LAMINATION 5</v>
      </c>
      <c r="BG2090" s="13" t="str">
        <f>IFERROR(VLOOKUP(Data_Power_app[[#This Row],[PRO ODER]]&amp;"LAM",'Real Time'!A:E,4,0),"")</f>
        <v>ML-04</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2236</v>
      </c>
      <c r="B2091" s="31" t="s">
        <v>16738</v>
      </c>
      <c r="C2091" s="31" t="s">
        <v>16739</v>
      </c>
      <c r="D2091" s="31" t="s">
        <v>86</v>
      </c>
      <c r="E2091" s="31" t="s">
        <v>170</v>
      </c>
      <c r="F2091" s="31" t="s">
        <v>72</v>
      </c>
      <c r="G2091" s="31">
        <v>1</v>
      </c>
      <c r="H2091" s="4">
        <v>45821</v>
      </c>
      <c r="I2091" s="4">
        <v>37231</v>
      </c>
      <c r="J2091" s="4" t="s">
        <v>60</v>
      </c>
      <c r="K2091" s="4">
        <v>45822</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45827</v>
      </c>
      <c r="AE2091" s="4">
        <v>45829</v>
      </c>
      <c r="AF2091" s="4"/>
      <c r="AG2091" s="31" t="s">
        <v>119</v>
      </c>
      <c r="AH2091" s="31" t="s">
        <v>313</v>
      </c>
      <c r="AI2091" s="31" t="s">
        <v>16740</v>
      </c>
      <c r="AJ2091" s="31" t="s">
        <v>74</v>
      </c>
      <c r="AK2091" s="31" t="s">
        <v>65</v>
      </c>
      <c r="AL2091" s="31" t="s">
        <v>248</v>
      </c>
      <c r="AM2091" s="31" t="s">
        <v>249</v>
      </c>
      <c r="AN2091" s="31">
        <v>2.452E-2</v>
      </c>
      <c r="AO2091" s="31" t="s">
        <v>68</v>
      </c>
      <c r="AP2091" s="31"/>
      <c r="AQ2091" s="31"/>
      <c r="AR2091" s="31" t="s">
        <v>68</v>
      </c>
      <c r="AS2091" s="31"/>
      <c r="AT2091" s="31"/>
      <c r="AU2091" s="31" t="s">
        <v>250</v>
      </c>
      <c r="AV2091" s="31" t="s">
        <v>251</v>
      </c>
      <c r="AW2091" s="31">
        <v>5.3629999999999997E-2</v>
      </c>
      <c r="AX2091" s="31" t="s">
        <v>16741</v>
      </c>
      <c r="AY2091" s="31" t="s">
        <v>16742</v>
      </c>
      <c r="AZ2091" s="3">
        <v>1</v>
      </c>
      <c r="BA2091" s="31" t="s">
        <v>213</v>
      </c>
      <c r="BB2091" s="31">
        <v>1</v>
      </c>
      <c r="BC2091" s="31" t="s">
        <v>60</v>
      </c>
      <c r="BD2091" s="31" t="s">
        <v>60</v>
      </c>
      <c r="BE2091" s="31" t="s">
        <v>291</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2237</v>
      </c>
      <c r="B2092" s="31" t="s">
        <v>8255</v>
      </c>
      <c r="C2092" s="31" t="s">
        <v>7784</v>
      </c>
      <c r="D2092" s="31" t="s">
        <v>95</v>
      </c>
      <c r="E2092" s="31" t="s">
        <v>96</v>
      </c>
      <c r="F2092" s="31" t="s">
        <v>59</v>
      </c>
      <c r="G2092" s="31">
        <v>360</v>
      </c>
      <c r="H2092" s="4">
        <v>45818</v>
      </c>
      <c r="I2092" s="4">
        <v>45815</v>
      </c>
      <c r="J2092" s="4">
        <v>45815</v>
      </c>
      <c r="K2092" s="4">
        <v>45819</v>
      </c>
      <c r="L2092" s="4">
        <v>45817.135821759257</v>
      </c>
      <c r="M2092" s="4">
        <v>45819</v>
      </c>
      <c r="N2092" s="4">
        <v>45818.404872685183</v>
      </c>
      <c r="O2092" s="4">
        <v>45821</v>
      </c>
      <c r="P2092" s="4" t="s">
        <v>60</v>
      </c>
      <c r="Q2092" s="4">
        <v>45821</v>
      </c>
      <c r="R2092" s="4" t="s">
        <v>60</v>
      </c>
      <c r="S2092" s="4" t="s">
        <v>60</v>
      </c>
      <c r="T2092" s="4">
        <v>45822</v>
      </c>
      <c r="U2092" s="4">
        <v>45818.822638888887</v>
      </c>
      <c r="V2092" s="4"/>
      <c r="W2092" s="4">
        <v>45823</v>
      </c>
      <c r="X2092" s="4"/>
      <c r="Y2092" s="4" t="s">
        <v>60</v>
      </c>
      <c r="Z2092" s="4">
        <v>45825</v>
      </c>
      <c r="AA2092" s="4"/>
      <c r="AB2092" s="4" t="s">
        <v>60</v>
      </c>
      <c r="AC2092" s="4">
        <v>45826</v>
      </c>
      <c r="AD2092" s="4">
        <v>45827</v>
      </c>
      <c r="AE2092" s="4">
        <v>45829</v>
      </c>
      <c r="AF2092" s="4"/>
      <c r="AG2092" s="31" t="s">
        <v>242</v>
      </c>
      <c r="AH2092" s="31" t="s">
        <v>654</v>
      </c>
      <c r="AI2092" s="31" t="s">
        <v>799</v>
      </c>
      <c r="AJ2092" s="31" t="s">
        <v>655</v>
      </c>
      <c r="AK2092" s="31" t="s">
        <v>65</v>
      </c>
      <c r="AL2092" s="31" t="s">
        <v>656</v>
      </c>
      <c r="AM2092" s="31" t="s">
        <v>657</v>
      </c>
      <c r="AN2092" s="31">
        <v>12.616569999999999</v>
      </c>
      <c r="AO2092" s="31" t="s">
        <v>68</v>
      </c>
      <c r="AP2092" s="31"/>
      <c r="AQ2092" s="31"/>
      <c r="AR2092" s="31" t="s">
        <v>68</v>
      </c>
      <c r="AS2092" s="31"/>
      <c r="AT2092" s="31"/>
      <c r="AU2092" s="31" t="s">
        <v>460</v>
      </c>
      <c r="AV2092" s="31" t="s">
        <v>461</v>
      </c>
      <c r="AW2092" s="31">
        <v>23.45656</v>
      </c>
      <c r="AX2092" s="31" t="s">
        <v>795</v>
      </c>
      <c r="AY2092" s="31" t="s">
        <v>796</v>
      </c>
      <c r="AZ2092" s="3">
        <v>360</v>
      </c>
      <c r="BA2092" s="31" t="s">
        <v>60</v>
      </c>
      <c r="BB2092" s="31">
        <v>360</v>
      </c>
      <c r="BC2092" s="31" t="s">
        <v>60</v>
      </c>
      <c r="BD2092" s="31" t="s">
        <v>60</v>
      </c>
      <c r="BE2092" s="31" t="s">
        <v>60</v>
      </c>
      <c r="BF2092" s="36" t="str">
        <f>IFERROR(VLOOKUP(Data_Power_app[[#This Row],[PRO ODER]],'Result'!H:J,3,0),"")</f>
        <v>LAMINATION 5</v>
      </c>
      <c r="BG2092" s="13" t="str">
        <f>IFERROR(VLOOKUP(Data_Power_app[[#This Row],[PRO ODER]]&amp;"LAM",'Real Time'!A:E,4,0),"")</f>
        <v>ML-01</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3" spans="1:60" x14ac:dyDescent="0.25">
      <c r="A2093" s="28">
        <v>2238</v>
      </c>
      <c r="B2093" s="31" t="s">
        <v>8256</v>
      </c>
      <c r="C2093" s="31" t="s">
        <v>7781</v>
      </c>
      <c r="D2093" s="31" t="s">
        <v>95</v>
      </c>
      <c r="E2093" s="31" t="s">
        <v>96</v>
      </c>
      <c r="F2093" s="31" t="s">
        <v>59</v>
      </c>
      <c r="G2093" s="31">
        <v>1122</v>
      </c>
      <c r="H2093" s="4">
        <v>45818</v>
      </c>
      <c r="I2093" s="4">
        <v>45815</v>
      </c>
      <c r="J2093" s="4">
        <v>45815</v>
      </c>
      <c r="K2093" s="4">
        <v>45819</v>
      </c>
      <c r="L2093" s="4">
        <v>45817.13616898148</v>
      </c>
      <c r="M2093" s="4">
        <v>45819</v>
      </c>
      <c r="N2093" s="4">
        <v>45818.404895833337</v>
      </c>
      <c r="O2093" s="4">
        <v>45821</v>
      </c>
      <c r="P2093" s="4" t="s">
        <v>60</v>
      </c>
      <c r="Q2093" s="4">
        <v>45821</v>
      </c>
      <c r="R2093" s="4" t="s">
        <v>60</v>
      </c>
      <c r="S2093" s="4" t="s">
        <v>60</v>
      </c>
      <c r="T2093" s="4">
        <v>45822</v>
      </c>
      <c r="U2093" s="4">
        <v>45818.822581018518</v>
      </c>
      <c r="V2093" s="4"/>
      <c r="W2093" s="4">
        <v>45823</v>
      </c>
      <c r="X2093" s="4"/>
      <c r="Y2093" s="4" t="s">
        <v>60</v>
      </c>
      <c r="Z2093" s="4">
        <v>45825</v>
      </c>
      <c r="AA2093" s="4"/>
      <c r="AB2093" s="4" t="s">
        <v>60</v>
      </c>
      <c r="AC2093" s="4">
        <v>45826</v>
      </c>
      <c r="AD2093" s="4">
        <v>45827</v>
      </c>
      <c r="AE2093" s="4">
        <v>45829</v>
      </c>
      <c r="AF2093" s="4"/>
      <c r="AG2093" s="31" t="s">
        <v>242</v>
      </c>
      <c r="AH2093" s="31" t="s">
        <v>654</v>
      </c>
      <c r="AI2093" s="31" t="s">
        <v>8257</v>
      </c>
      <c r="AJ2093" s="31" t="s">
        <v>655</v>
      </c>
      <c r="AK2093" s="31" t="s">
        <v>100</v>
      </c>
      <c r="AL2093" s="31" t="s">
        <v>656</v>
      </c>
      <c r="AM2093" s="31" t="s">
        <v>657</v>
      </c>
      <c r="AN2093" s="31">
        <v>48.684910000000002</v>
      </c>
      <c r="AO2093" s="31" t="s">
        <v>68</v>
      </c>
      <c r="AP2093" s="31"/>
      <c r="AQ2093" s="31"/>
      <c r="AR2093" s="31" t="s">
        <v>68</v>
      </c>
      <c r="AS2093" s="31"/>
      <c r="AT2093" s="31"/>
      <c r="AU2093" s="31" t="s">
        <v>460</v>
      </c>
      <c r="AV2093" s="31" t="s">
        <v>461</v>
      </c>
      <c r="AW2093" s="31">
        <v>90.501959999999997</v>
      </c>
      <c r="AX2093" s="31" t="s">
        <v>3123</v>
      </c>
      <c r="AY2093" s="31" t="s">
        <v>3124</v>
      </c>
      <c r="AZ2093" s="3">
        <v>1122</v>
      </c>
      <c r="BA2093" s="31" t="s">
        <v>60</v>
      </c>
      <c r="BB2093" s="31">
        <v>1122</v>
      </c>
      <c r="BC2093" s="31" t="s">
        <v>60</v>
      </c>
      <c r="BD2093" s="31" t="s">
        <v>60</v>
      </c>
      <c r="BE2093" s="31" t="s">
        <v>60</v>
      </c>
      <c r="BF2093" s="36" t="str">
        <f>IFERROR(VLOOKUP(Data_Power_app[[#This Row],[PRO ODER]],'Result'!H:J,3,0),"")</f>
        <v>LAMINATION 5</v>
      </c>
      <c r="BG2093" s="13" t="str">
        <f>IFERROR(VLOOKUP(Data_Power_app[[#This Row],[PRO ODER]]&amp;"LAM",'Real Time'!A:E,4,0),"")</f>
        <v>ML-01</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8">
        <v>2239</v>
      </c>
      <c r="B2094" s="31" t="s">
        <v>8258</v>
      </c>
      <c r="C2094" s="31" t="s">
        <v>7782</v>
      </c>
      <c r="D2094" s="31" t="s">
        <v>95</v>
      </c>
      <c r="E2094" s="31" t="s">
        <v>96</v>
      </c>
      <c r="F2094" s="31" t="s">
        <v>59</v>
      </c>
      <c r="G2094" s="31">
        <v>678</v>
      </c>
      <c r="H2094" s="4">
        <v>45818</v>
      </c>
      <c r="I2094" s="4">
        <v>45815</v>
      </c>
      <c r="J2094" s="4">
        <v>45815</v>
      </c>
      <c r="K2094" s="4">
        <v>45819</v>
      </c>
      <c r="L2094" s="4">
        <v>45817.135995370372</v>
      </c>
      <c r="M2094" s="4">
        <v>45819</v>
      </c>
      <c r="N2094" s="4">
        <v>45818.405034722222</v>
      </c>
      <c r="O2094" s="4">
        <v>45821</v>
      </c>
      <c r="P2094" s="4" t="s">
        <v>60</v>
      </c>
      <c r="Q2094" s="4">
        <v>45821</v>
      </c>
      <c r="R2094" s="4" t="s">
        <v>60</v>
      </c>
      <c r="S2094" s="4" t="s">
        <v>60</v>
      </c>
      <c r="T2094" s="4">
        <v>45822</v>
      </c>
      <c r="U2094" s="4">
        <v>45818.822546296295</v>
      </c>
      <c r="V2094" s="4"/>
      <c r="W2094" s="4">
        <v>45823</v>
      </c>
      <c r="X2094" s="4"/>
      <c r="Y2094" s="4" t="s">
        <v>60</v>
      </c>
      <c r="Z2094" s="4">
        <v>45825</v>
      </c>
      <c r="AA2094" s="4"/>
      <c r="AB2094" s="4" t="s">
        <v>60</v>
      </c>
      <c r="AC2094" s="4">
        <v>45826</v>
      </c>
      <c r="AD2094" s="4">
        <v>45827</v>
      </c>
      <c r="AE2094" s="4">
        <v>45829</v>
      </c>
      <c r="AF2094" s="4"/>
      <c r="AG2094" s="31" t="s">
        <v>242</v>
      </c>
      <c r="AH2094" s="31" t="s">
        <v>654</v>
      </c>
      <c r="AI2094" s="31" t="s">
        <v>8259</v>
      </c>
      <c r="AJ2094" s="31" t="s">
        <v>655</v>
      </c>
      <c r="AK2094" s="31" t="s">
        <v>100</v>
      </c>
      <c r="AL2094" s="31" t="s">
        <v>656</v>
      </c>
      <c r="AM2094" s="31" t="s">
        <v>657</v>
      </c>
      <c r="AN2094" s="31">
        <v>29.90851</v>
      </c>
      <c r="AO2094" s="31" t="s">
        <v>68</v>
      </c>
      <c r="AP2094" s="31"/>
      <c r="AQ2094" s="31"/>
      <c r="AR2094" s="31" t="s">
        <v>68</v>
      </c>
      <c r="AS2094" s="31"/>
      <c r="AT2094" s="31"/>
      <c r="AU2094" s="31" t="s">
        <v>460</v>
      </c>
      <c r="AV2094" s="31" t="s">
        <v>461</v>
      </c>
      <c r="AW2094" s="31">
        <v>55.598790000000001</v>
      </c>
      <c r="AX2094" s="31" t="s">
        <v>3503</v>
      </c>
      <c r="AY2094" s="31" t="s">
        <v>3504</v>
      </c>
      <c r="AZ2094" s="3">
        <v>678</v>
      </c>
      <c r="BA2094" s="31" t="s">
        <v>60</v>
      </c>
      <c r="BB2094" s="31">
        <v>678</v>
      </c>
      <c r="BC2094" s="31" t="s">
        <v>60</v>
      </c>
      <c r="BD2094" s="31" t="s">
        <v>60</v>
      </c>
      <c r="BE2094" s="31" t="s">
        <v>60</v>
      </c>
      <c r="BF2094" s="36" t="str">
        <f>IFERROR(VLOOKUP(Data_Power_app[[#This Row],[PRO ODER]],'Result'!H:J,3,0),"")</f>
        <v>LAMINATION 5</v>
      </c>
      <c r="BG2094" s="13" t="str">
        <f>IFERROR(VLOOKUP(Data_Power_app[[#This Row],[PRO ODER]]&amp;"LAM",'Real Time'!A:E,4,0),"")</f>
        <v>ML-01</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8">
        <v>2240</v>
      </c>
      <c r="B2095" s="31" t="s">
        <v>8260</v>
      </c>
      <c r="C2095" s="31" t="s">
        <v>7783</v>
      </c>
      <c r="D2095" s="31" t="s">
        <v>95</v>
      </c>
      <c r="E2095" s="31" t="s">
        <v>96</v>
      </c>
      <c r="F2095" s="31" t="s">
        <v>59</v>
      </c>
      <c r="G2095" s="31">
        <v>576</v>
      </c>
      <c r="H2095" s="4">
        <v>45818</v>
      </c>
      <c r="I2095" s="4">
        <v>45815</v>
      </c>
      <c r="J2095" s="4">
        <v>45815</v>
      </c>
      <c r="K2095" s="4">
        <v>45819</v>
      </c>
      <c r="L2095" s="4">
        <v>45817.137002314812</v>
      </c>
      <c r="M2095" s="4">
        <v>45819</v>
      </c>
      <c r="N2095" s="4">
        <v>45818.432881944442</v>
      </c>
      <c r="O2095" s="4">
        <v>45821</v>
      </c>
      <c r="P2095" s="4" t="s">
        <v>60</v>
      </c>
      <c r="Q2095" s="4">
        <v>45821</v>
      </c>
      <c r="R2095" s="4" t="s">
        <v>60</v>
      </c>
      <c r="S2095" s="4" t="s">
        <v>60</v>
      </c>
      <c r="T2095" s="4">
        <v>45822</v>
      </c>
      <c r="U2095" s="4"/>
      <c r="V2095" s="4"/>
      <c r="W2095" s="4">
        <v>45823</v>
      </c>
      <c r="X2095" s="4"/>
      <c r="Y2095" s="4" t="s">
        <v>60</v>
      </c>
      <c r="Z2095" s="4">
        <v>45825</v>
      </c>
      <c r="AA2095" s="4"/>
      <c r="AB2095" s="4" t="s">
        <v>60</v>
      </c>
      <c r="AC2095" s="4">
        <v>45826</v>
      </c>
      <c r="AD2095" s="4">
        <v>45827</v>
      </c>
      <c r="AE2095" s="4">
        <v>45829</v>
      </c>
      <c r="AF2095" s="4"/>
      <c r="AG2095" s="31" t="s">
        <v>242</v>
      </c>
      <c r="AH2095" s="31" t="s">
        <v>654</v>
      </c>
      <c r="AI2095" s="31" t="s">
        <v>3129</v>
      </c>
      <c r="AJ2095" s="31" t="s">
        <v>655</v>
      </c>
      <c r="AK2095" s="31" t="s">
        <v>65</v>
      </c>
      <c r="AL2095" s="31" t="s">
        <v>656</v>
      </c>
      <c r="AM2095" s="31" t="s">
        <v>657</v>
      </c>
      <c r="AN2095" s="31">
        <v>21.449069999999999</v>
      </c>
      <c r="AO2095" s="31" t="s">
        <v>68</v>
      </c>
      <c r="AP2095" s="31"/>
      <c r="AQ2095" s="31"/>
      <c r="AR2095" s="31" t="s">
        <v>68</v>
      </c>
      <c r="AS2095" s="31"/>
      <c r="AT2095" s="31"/>
      <c r="AU2095" s="31" t="s">
        <v>682</v>
      </c>
      <c r="AV2095" s="31" t="s">
        <v>683</v>
      </c>
      <c r="AW2095" s="31">
        <v>39.874429999999997</v>
      </c>
      <c r="AX2095" s="31" t="s">
        <v>2184</v>
      </c>
      <c r="AY2095" s="31" t="s">
        <v>2185</v>
      </c>
      <c r="AZ2095" s="3">
        <v>576</v>
      </c>
      <c r="BA2095" s="31" t="s">
        <v>60</v>
      </c>
      <c r="BB2095" s="31">
        <v>576</v>
      </c>
      <c r="BC2095" s="31" t="s">
        <v>60</v>
      </c>
      <c r="BD2095" s="31" t="s">
        <v>60</v>
      </c>
      <c r="BE2095" s="31" t="s">
        <v>60</v>
      </c>
      <c r="BF2095" s="36" t="str">
        <f>IFERROR(VLOOKUP(Data_Power_app[[#This Row],[PRO ODER]],'Result'!H:J,3,0),"")</f>
        <v>LAMINATION 5</v>
      </c>
      <c r="BG2095" s="13" t="str">
        <f>IFERROR(VLOOKUP(Data_Power_app[[#This Row],[PRO ODER]]&amp;"LAM",'Real Time'!A:E,4,0),"")</f>
        <v>ML-01</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8">
        <v>2241</v>
      </c>
      <c r="B2096" s="31" t="s">
        <v>16743</v>
      </c>
      <c r="C2096" s="31" t="s">
        <v>16744</v>
      </c>
      <c r="D2096" s="31" t="s">
        <v>86</v>
      </c>
      <c r="E2096" s="31" t="s">
        <v>170</v>
      </c>
      <c r="F2096" s="31" t="s">
        <v>72</v>
      </c>
      <c r="G2096" s="31">
        <v>117</v>
      </c>
      <c r="H2096" s="4">
        <v>45821</v>
      </c>
      <c r="I2096" s="4">
        <v>37231</v>
      </c>
      <c r="J2096" s="4" t="s">
        <v>68</v>
      </c>
      <c r="K2096" s="4">
        <v>45822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45827</v>
      </c>
      <c r="AE2096" s="4">
        <v>45829</v>
      </c>
      <c r="AF2096" s="4"/>
      <c r="AG2096" s="31" t="s">
        <v>119</v>
      </c>
      <c r="AH2096" s="31" t="s">
        <v>187</v>
      </c>
      <c r="AI2096" s="31" t="s">
        <v>12700</v>
      </c>
      <c r="AJ2096" s="31" t="s">
        <v>74</v>
      </c>
      <c r="AK2096" s="31" t="s">
        <v>65</v>
      </c>
      <c r="AL2096" s="31" t="s">
        <v>188</v>
      </c>
      <c r="AM2096" s="31" t="s">
        <v>189</v>
      </c>
      <c r="AN2096" s="31">
        <v>3.2533699999999999</v>
      </c>
      <c r="AO2096" s="31" t="s">
        <v>93</v>
      </c>
      <c r="AP2096" s="31" t="s">
        <v>94</v>
      </c>
      <c r="AQ2096" s="31">
        <v>3.2533699999999999</v>
      </c>
      <c r="AR2096" s="31" t="s">
        <v>68</v>
      </c>
      <c r="AS2096" s="31"/>
      <c r="AT2096" s="31"/>
      <c r="AU2096" s="31" t="s">
        <v>591</v>
      </c>
      <c r="AV2096" s="31" t="s">
        <v>592</v>
      </c>
      <c r="AW2096" s="31">
        <v>6.0473800000000004</v>
      </c>
      <c r="AX2096" s="31" t="s">
        <v>68</v>
      </c>
      <c r="AY2096" s="31" t="s">
        <v>68</v>
      </c>
      <c r="AZ2096" s="3" t="s">
        <v>68</v>
      </c>
      <c r="BA2096" s="31" t="s">
        <v>60</v>
      </c>
      <c r="BB2096" s="31">
        <v>117</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2242</v>
      </c>
      <c r="B2097" s="31" t="s">
        <v>967</v>
      </c>
      <c r="C2097" s="31" t="s">
        <v>968</v>
      </c>
      <c r="D2097" s="31" t="s">
        <v>86</v>
      </c>
      <c r="E2097" s="31" t="s">
        <v>163</v>
      </c>
      <c r="F2097" s="31" t="s">
        <v>59</v>
      </c>
      <c r="G2097" s="31">
        <v>614</v>
      </c>
      <c r="H2097" s="4">
        <v>45819</v>
      </c>
      <c r="I2097" s="4">
        <v>45780</v>
      </c>
      <c r="J2097" s="4">
        <v>45791</v>
      </c>
      <c r="K2097" s="4">
        <v>45820</v>
      </c>
      <c r="L2097" s="4">
        <v>45781.987326388888</v>
      </c>
      <c r="M2097" s="4">
        <v>45821</v>
      </c>
      <c r="N2097" s="4">
        <v>45782.969710648147</v>
      </c>
      <c r="O2097" s="4" t="s">
        <v>60</v>
      </c>
      <c r="P2097" s="4" t="s">
        <v>60</v>
      </c>
      <c r="Q2097" s="4" t="s">
        <v>60</v>
      </c>
      <c r="R2097" s="4" t="s">
        <v>60</v>
      </c>
      <c r="S2097" s="4" t="s">
        <v>60</v>
      </c>
      <c r="T2097" s="4">
        <v>45822</v>
      </c>
      <c r="U2097" s="4">
        <v>45782.093599537038</v>
      </c>
      <c r="V2097" s="4">
        <v>45786.341562499998</v>
      </c>
      <c r="W2097" s="4">
        <v>45823</v>
      </c>
      <c r="X2097" s="4">
        <v>45792.439618055556</v>
      </c>
      <c r="Y2097" s="4" t="s">
        <v>77</v>
      </c>
      <c r="Z2097" s="4">
        <v>45825</v>
      </c>
      <c r="AA2097" s="4">
        <v>45793.685810185183</v>
      </c>
      <c r="AB2097" s="4">
        <v>45820</v>
      </c>
      <c r="AC2097" s="4">
        <v>45826</v>
      </c>
      <c r="AD2097" s="4">
        <v>45827</v>
      </c>
      <c r="AE2097" s="4">
        <v>45829</v>
      </c>
      <c r="AF2097" s="4"/>
      <c r="AG2097" s="31" t="s">
        <v>1107</v>
      </c>
      <c r="AH2097" s="31" t="s">
        <v>268</v>
      </c>
      <c r="AI2097" s="31" t="s">
        <v>387</v>
      </c>
      <c r="AJ2097" s="31" t="s">
        <v>194</v>
      </c>
      <c r="AK2097" s="31" t="s">
        <v>100</v>
      </c>
      <c r="AL2097" s="31" t="s">
        <v>269</v>
      </c>
      <c r="AM2097" s="31" t="s">
        <v>270</v>
      </c>
      <c r="AN2097" s="31">
        <v>21.6114</v>
      </c>
      <c r="AO2097" s="31" t="s">
        <v>68</v>
      </c>
      <c r="AP2097" s="31"/>
      <c r="AQ2097" s="31"/>
      <c r="AR2097" s="31" t="s">
        <v>68</v>
      </c>
      <c r="AS2097" s="31"/>
      <c r="AT2097" s="31"/>
      <c r="AU2097" s="31" t="s">
        <v>250</v>
      </c>
      <c r="AV2097" s="31" t="s">
        <v>251</v>
      </c>
      <c r="AW2097" s="31">
        <v>47.262459999999997</v>
      </c>
      <c r="AX2097" s="31" t="s">
        <v>700</v>
      </c>
      <c r="AY2097" s="31" t="s">
        <v>389</v>
      </c>
      <c r="AZ2097" s="3">
        <v>614</v>
      </c>
      <c r="BA2097" s="31" t="s">
        <v>60</v>
      </c>
      <c r="BB2097" s="31">
        <v>614</v>
      </c>
      <c r="BC2097" s="31" t="s">
        <v>60</v>
      </c>
      <c r="BD2097" s="31" t="s">
        <v>60</v>
      </c>
      <c r="BE2097" s="31" t="s">
        <v>60</v>
      </c>
      <c r="BF2097" s="36" t="str">
        <f>IFERROR(VLOOKUP(Data_Power_app[[#This Row],[PRO ODER]],'Result'!H:J,3,0),"")</f>
        <v/>
      </c>
      <c r="BG2097" s="13" t="str">
        <f>IFERROR(VLOOKUP(Data_Power_app[[#This Row],[PRO ODER]]&amp;"LAM",'Real Time'!A:E,4,0),"")</f>
        <v>ML-04</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2243</v>
      </c>
      <c r="B2098" s="31" t="s">
        <v>969</v>
      </c>
      <c r="C2098" s="31" t="s">
        <v>970</v>
      </c>
      <c r="D2098" s="31" t="s">
        <v>86</v>
      </c>
      <c r="E2098" s="31" t="s">
        <v>163</v>
      </c>
      <c r="F2098" s="31" t="s">
        <v>59</v>
      </c>
      <c r="G2098" s="31">
        <v>1008</v>
      </c>
      <c r="H2098" s="4">
        <v>45819</v>
      </c>
      <c r="I2098" s="4">
        <v>45780</v>
      </c>
      <c r="J2098" s="4">
        <v>45791</v>
      </c>
      <c r="K2098" s="4">
        <v>45820</v>
      </c>
      <c r="L2098" s="4">
        <v>45781.987534722219</v>
      </c>
      <c r="M2098" s="4">
        <v>45821</v>
      </c>
      <c r="N2098" s="4">
        <v>45782.123819444445</v>
      </c>
      <c r="O2098" s="4" t="s">
        <v>60</v>
      </c>
      <c r="P2098" s="4" t="s">
        <v>60</v>
      </c>
      <c r="Q2098" s="4" t="s">
        <v>60</v>
      </c>
      <c r="R2098" s="4" t="s">
        <v>60</v>
      </c>
      <c r="S2098" s="4" t="s">
        <v>60</v>
      </c>
      <c r="T2098" s="4">
        <v>45822</v>
      </c>
      <c r="U2098" s="4">
        <v>45783.291365740741</v>
      </c>
      <c r="V2098" s="4">
        <v>45785.351215277777</v>
      </c>
      <c r="W2098" s="4">
        <v>45823</v>
      </c>
      <c r="X2098" s="4">
        <v>45792.43949074074</v>
      </c>
      <c r="Y2098" s="4" t="s">
        <v>77</v>
      </c>
      <c r="Z2098" s="4">
        <v>45825</v>
      </c>
      <c r="AA2098" s="4">
        <v>45792.236377314817</v>
      </c>
      <c r="AB2098" s="4">
        <v>45820</v>
      </c>
      <c r="AC2098" s="4">
        <v>45826</v>
      </c>
      <c r="AD2098" s="4">
        <v>45827</v>
      </c>
      <c r="AE2098" s="4">
        <v>45829</v>
      </c>
      <c r="AF2098" s="4"/>
      <c r="AG2098" s="31" t="s">
        <v>1107</v>
      </c>
      <c r="AH2098" s="31" t="s">
        <v>268</v>
      </c>
      <c r="AI2098" s="31" t="s">
        <v>387</v>
      </c>
      <c r="AJ2098" s="31" t="s">
        <v>194</v>
      </c>
      <c r="AK2098" s="31" t="s">
        <v>100</v>
      </c>
      <c r="AL2098" s="31" t="s">
        <v>269</v>
      </c>
      <c r="AM2098" s="31" t="s">
        <v>270</v>
      </c>
      <c r="AN2098" s="31">
        <v>36.18235</v>
      </c>
      <c r="AO2098" s="31" t="s">
        <v>68</v>
      </c>
      <c r="AP2098" s="31"/>
      <c r="AQ2098" s="31"/>
      <c r="AR2098" s="31" t="s">
        <v>68</v>
      </c>
      <c r="AS2098" s="31"/>
      <c r="AT2098" s="31"/>
      <c r="AU2098" s="31" t="s">
        <v>250</v>
      </c>
      <c r="AV2098" s="31" t="s">
        <v>251</v>
      </c>
      <c r="AW2098" s="31">
        <v>79.128500000000003</v>
      </c>
      <c r="AX2098" s="31" t="s">
        <v>700</v>
      </c>
      <c r="AY2098" s="31" t="s">
        <v>389</v>
      </c>
      <c r="AZ2098" s="3">
        <v>1008</v>
      </c>
      <c r="BA2098" s="31" t="s">
        <v>60</v>
      </c>
      <c r="BB2098" s="31">
        <v>1008</v>
      </c>
      <c r="BC2098" s="31" t="s">
        <v>60</v>
      </c>
      <c r="BD2098" s="31" t="s">
        <v>60</v>
      </c>
      <c r="BE2098" s="31" t="s">
        <v>60</v>
      </c>
      <c r="BF2098" s="36" t="str">
        <f>IFERROR(VLOOKUP(Data_Power_app[[#This Row],[PRO ODER]],'Result'!H:J,3,0),"")</f>
        <v/>
      </c>
      <c r="BG2098" s="13" t="str">
        <f>IFERROR(VLOOKUP(Data_Power_app[[#This Row],[PRO ODER]]&amp;"LAM",'Real Time'!A:E,4,0),"")</f>
        <v>ML-04</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2244</v>
      </c>
      <c r="B2099" s="31" t="s">
        <v>16745</v>
      </c>
      <c r="C2099" s="31" t="s">
        <v>16746</v>
      </c>
      <c r="D2099" s="31" t="s">
        <v>86</v>
      </c>
      <c r="E2099" s="31" t="s">
        <v>201</v>
      </c>
      <c r="F2099" s="31" t="s">
        <v>72</v>
      </c>
      <c r="G2099" s="31">
        <v>3408</v>
      </c>
      <c r="H2099" s="4">
        <v>45821</v>
      </c>
      <c r="I2099" s="4">
        <v>37231</v>
      </c>
      <c r="J2099" s="4" t="s">
        <v>60</v>
      </c>
      <c r="K2099" s="4">
        <v>45822</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45827</v>
      </c>
      <c r="AE2099" s="4">
        <v>45829</v>
      </c>
      <c r="AF2099" s="4"/>
      <c r="AG2099" s="31" t="s">
        <v>119</v>
      </c>
      <c r="AH2099" s="31" t="s">
        <v>240</v>
      </c>
      <c r="AI2099" s="31" t="s">
        <v>1526</v>
      </c>
      <c r="AJ2099" s="31" t="s">
        <v>74</v>
      </c>
      <c r="AK2099" s="31" t="s">
        <v>100</v>
      </c>
      <c r="AL2099" s="31" t="s">
        <v>233</v>
      </c>
      <c r="AM2099" s="31" t="s">
        <v>234</v>
      </c>
      <c r="AN2099" s="31">
        <v>80.007059999999996</v>
      </c>
      <c r="AO2099" s="31" t="s">
        <v>68</v>
      </c>
      <c r="AP2099" s="31"/>
      <c r="AQ2099" s="31"/>
      <c r="AR2099" s="31" t="s">
        <v>68</v>
      </c>
      <c r="AS2099" s="31"/>
      <c r="AT2099" s="31"/>
      <c r="AU2099" s="31" t="s">
        <v>250</v>
      </c>
      <c r="AV2099" s="31" t="s">
        <v>251</v>
      </c>
      <c r="AW2099" s="31">
        <v>174.97985</v>
      </c>
      <c r="AX2099" s="31" t="s">
        <v>1527</v>
      </c>
      <c r="AY2099" s="31" t="s">
        <v>1528</v>
      </c>
      <c r="AZ2099" s="3">
        <v>3408</v>
      </c>
      <c r="BA2099" s="31" t="s">
        <v>213</v>
      </c>
      <c r="BB2099" s="31">
        <v>3408</v>
      </c>
      <c r="BC2099" s="31" t="s">
        <v>60</v>
      </c>
      <c r="BD2099" s="31" t="s">
        <v>60</v>
      </c>
      <c r="BE2099" s="31" t="s">
        <v>1529</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2245</v>
      </c>
      <c r="B2100" s="31" t="s">
        <v>15113</v>
      </c>
      <c r="C2100" s="31" t="s">
        <v>15114</v>
      </c>
      <c r="D2100" s="31" t="s">
        <v>86</v>
      </c>
      <c r="E2100" s="31" t="s">
        <v>170</v>
      </c>
      <c r="F2100" s="31" t="s">
        <v>59</v>
      </c>
      <c r="G2100" s="31">
        <v>3232</v>
      </c>
      <c r="H2100" s="4">
        <v>45819</v>
      </c>
      <c r="I2100" s="4">
        <v>45819</v>
      </c>
      <c r="J2100" s="4" t="s">
        <v>60</v>
      </c>
      <c r="K2100" s="4">
        <v>45820</v>
      </c>
      <c r="L2100" s="4">
        <v>45819.900416666664</v>
      </c>
      <c r="M2100" s="4">
        <v>45821</v>
      </c>
      <c r="N2100" s="4"/>
      <c r="O2100" s="4" t="s">
        <v>60</v>
      </c>
      <c r="P2100" s="4" t="s">
        <v>60</v>
      </c>
      <c r="Q2100" s="4" t="s">
        <v>60</v>
      </c>
      <c r="R2100" s="4" t="s">
        <v>60</v>
      </c>
      <c r="S2100" s="4" t="s">
        <v>60</v>
      </c>
      <c r="T2100" s="4">
        <v>45822</v>
      </c>
      <c r="U2100" s="4"/>
      <c r="V2100" s="4"/>
      <c r="W2100" s="4">
        <v>45823</v>
      </c>
      <c r="X2100" s="4"/>
      <c r="Y2100" s="4" t="s">
        <v>60</v>
      </c>
      <c r="Z2100" s="4">
        <v>45825</v>
      </c>
      <c r="AA2100" s="4"/>
      <c r="AB2100" s="4" t="s">
        <v>60</v>
      </c>
      <c r="AC2100" s="4">
        <v>45826</v>
      </c>
      <c r="AD2100" s="4">
        <v>45827</v>
      </c>
      <c r="AE2100" s="4">
        <v>45829</v>
      </c>
      <c r="AF2100" s="4"/>
      <c r="AG2100" s="31" t="s">
        <v>88</v>
      </c>
      <c r="AH2100" s="31" t="s">
        <v>215</v>
      </c>
      <c r="AI2100" s="31" t="s">
        <v>420</v>
      </c>
      <c r="AJ2100" s="31" t="s">
        <v>172</v>
      </c>
      <c r="AK2100" s="31" t="s">
        <v>100</v>
      </c>
      <c r="AL2100" s="31" t="s">
        <v>173</v>
      </c>
      <c r="AM2100" s="31" t="s">
        <v>174</v>
      </c>
      <c r="AN2100" s="31">
        <v>108.99926000000001</v>
      </c>
      <c r="AO2100" s="31" t="s">
        <v>68</v>
      </c>
      <c r="AP2100" s="31"/>
      <c r="AQ2100" s="31"/>
      <c r="AR2100" s="31" t="s">
        <v>68</v>
      </c>
      <c r="AS2100" s="31"/>
      <c r="AT2100" s="31"/>
      <c r="AU2100" s="31" t="s">
        <v>421</v>
      </c>
      <c r="AV2100" s="31" t="s">
        <v>422</v>
      </c>
      <c r="AW2100" s="31">
        <v>238.36915999999999</v>
      </c>
      <c r="AX2100" s="31" t="s">
        <v>424</v>
      </c>
      <c r="AY2100" s="31" t="s">
        <v>425</v>
      </c>
      <c r="AZ2100" s="3">
        <v>1814</v>
      </c>
      <c r="BA2100" s="31" t="s">
        <v>60</v>
      </c>
      <c r="BB2100" s="31">
        <v>3232</v>
      </c>
      <c r="BC2100" s="31" t="s">
        <v>60</v>
      </c>
      <c r="BD2100" s="31" t="s">
        <v>60</v>
      </c>
      <c r="BE2100" s="31" t="s">
        <v>60</v>
      </c>
      <c r="BF2100" s="36" t="str">
        <f>IFERROR(VLOOKUP(Data_Power_app[[#This Row],[PRO ODER]],'Result'!H:J,3,0),"")</f>
        <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2246</v>
      </c>
      <c r="B2101" s="31" t="s">
        <v>971</v>
      </c>
      <c r="C2101" s="31" t="s">
        <v>972</v>
      </c>
      <c r="D2101" s="31" t="s">
        <v>86</v>
      </c>
      <c r="E2101" s="31" t="s">
        <v>163</v>
      </c>
      <c r="F2101" s="31" t="s">
        <v>59</v>
      </c>
      <c r="G2101" s="31">
        <v>30</v>
      </c>
      <c r="H2101" s="4">
        <v>45819</v>
      </c>
      <c r="I2101" s="4">
        <v>45782</v>
      </c>
      <c r="J2101" s="4">
        <v>45791</v>
      </c>
      <c r="K2101" s="4">
        <v>45820</v>
      </c>
      <c r="L2101" s="4">
        <v>45783.494409722225</v>
      </c>
      <c r="M2101" s="4">
        <v>45821</v>
      </c>
      <c r="N2101" s="4">
        <v>45785.979201388887</v>
      </c>
      <c r="O2101" s="4" t="s">
        <v>60</v>
      </c>
      <c r="P2101" s="4" t="s">
        <v>60</v>
      </c>
      <c r="Q2101" s="4" t="s">
        <v>60</v>
      </c>
      <c r="R2101" s="4" t="s">
        <v>60</v>
      </c>
      <c r="S2101" s="4" t="s">
        <v>60</v>
      </c>
      <c r="T2101" s="4">
        <v>45822</v>
      </c>
      <c r="U2101" s="4">
        <v>45799.817141203705</v>
      </c>
      <c r="V2101" s="4">
        <v>45799.830023148148</v>
      </c>
      <c r="W2101" s="4">
        <v>45823</v>
      </c>
      <c r="X2101" s="4">
        <v>45799.875833333332</v>
      </c>
      <c r="Y2101" s="4" t="s">
        <v>77</v>
      </c>
      <c r="Z2101" s="4">
        <v>45825</v>
      </c>
      <c r="AA2101" s="4">
        <v>45800.421168981484</v>
      </c>
      <c r="AB2101" s="4">
        <v>45820</v>
      </c>
      <c r="AC2101" s="4">
        <v>45826</v>
      </c>
      <c r="AD2101" s="4">
        <v>45827</v>
      </c>
      <c r="AE2101" s="4">
        <v>45829</v>
      </c>
      <c r="AF2101" s="4"/>
      <c r="AG2101" s="31" t="s">
        <v>1107</v>
      </c>
      <c r="AH2101" s="31" t="s">
        <v>268</v>
      </c>
      <c r="AI2101" s="31" t="s">
        <v>726</v>
      </c>
      <c r="AJ2101" s="31" t="s">
        <v>194</v>
      </c>
      <c r="AK2101" s="31" t="s">
        <v>100</v>
      </c>
      <c r="AL2101" s="31" t="s">
        <v>269</v>
      </c>
      <c r="AM2101" s="31" t="s">
        <v>270</v>
      </c>
      <c r="AN2101" s="31">
        <v>1.04396</v>
      </c>
      <c r="AO2101" s="31" t="s">
        <v>68</v>
      </c>
      <c r="AP2101" s="31"/>
      <c r="AQ2101" s="31"/>
      <c r="AR2101" s="31" t="s">
        <v>68</v>
      </c>
      <c r="AS2101" s="31"/>
      <c r="AT2101" s="31"/>
      <c r="AU2101" s="31" t="s">
        <v>250</v>
      </c>
      <c r="AV2101" s="31" t="s">
        <v>251</v>
      </c>
      <c r="AW2101" s="31">
        <v>2.2830900000000001</v>
      </c>
      <c r="AX2101" s="31" t="s">
        <v>700</v>
      </c>
      <c r="AY2101" s="31" t="s">
        <v>389</v>
      </c>
      <c r="AZ2101" s="3">
        <v>30</v>
      </c>
      <c r="BA2101" s="31" t="s">
        <v>60</v>
      </c>
      <c r="BB2101" s="31">
        <v>30</v>
      </c>
      <c r="BC2101" s="31" t="s">
        <v>60</v>
      </c>
      <c r="BD2101" s="31" t="s">
        <v>60</v>
      </c>
      <c r="BE2101" s="31" t="s">
        <v>60</v>
      </c>
      <c r="BF2101" s="36" t="str">
        <f>IFERROR(VLOOKUP(Data_Power_app[[#This Row],[PRO ODER]],'Result'!H:J,3,0),"")</f>
        <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2247</v>
      </c>
      <c r="B2102" s="31" t="s">
        <v>973</v>
      </c>
      <c r="C2102" s="31" t="s">
        <v>974</v>
      </c>
      <c r="D2102" s="31" t="s">
        <v>86</v>
      </c>
      <c r="E2102" s="31" t="s">
        <v>163</v>
      </c>
      <c r="F2102" s="31" t="s">
        <v>59</v>
      </c>
      <c r="G2102" s="31">
        <v>38</v>
      </c>
      <c r="H2102" s="4">
        <v>45819</v>
      </c>
      <c r="I2102" s="4">
        <v>45782</v>
      </c>
      <c r="J2102" s="4">
        <v>45791</v>
      </c>
      <c r="K2102" s="4">
        <v>45820</v>
      </c>
      <c r="L2102" s="4">
        <v>45783.494456018518</v>
      </c>
      <c r="M2102" s="4">
        <v>45821</v>
      </c>
      <c r="N2102" s="4">
        <v>45785.97960648148</v>
      </c>
      <c r="O2102" s="4" t="s">
        <v>60</v>
      </c>
      <c r="P2102" s="4" t="s">
        <v>60</v>
      </c>
      <c r="Q2102" s="4" t="s">
        <v>60</v>
      </c>
      <c r="R2102" s="4" t="s">
        <v>60</v>
      </c>
      <c r="S2102" s="4" t="s">
        <v>60</v>
      </c>
      <c r="T2102" s="4">
        <v>45822</v>
      </c>
      <c r="U2102" s="4">
        <v>45798.655902777777</v>
      </c>
      <c r="V2102" s="4">
        <v>45799.814189814817</v>
      </c>
      <c r="W2102" s="4">
        <v>45823</v>
      </c>
      <c r="X2102" s="4">
        <v>45799.876180555555</v>
      </c>
      <c r="Y2102" s="4" t="s">
        <v>77</v>
      </c>
      <c r="Z2102" s="4">
        <v>45825</v>
      </c>
      <c r="AA2102" s="4">
        <v>45800.658495370371</v>
      </c>
      <c r="AB2102" s="4">
        <v>45820</v>
      </c>
      <c r="AC2102" s="4">
        <v>45826</v>
      </c>
      <c r="AD2102" s="4">
        <v>45827</v>
      </c>
      <c r="AE2102" s="4">
        <v>45829</v>
      </c>
      <c r="AF2102" s="4"/>
      <c r="AG2102" s="31" t="s">
        <v>1107</v>
      </c>
      <c r="AH2102" s="31" t="s">
        <v>268</v>
      </c>
      <c r="AI2102" s="31" t="s">
        <v>726</v>
      </c>
      <c r="AJ2102" s="31" t="s">
        <v>194</v>
      </c>
      <c r="AK2102" s="31" t="s">
        <v>100</v>
      </c>
      <c r="AL2102" s="31" t="s">
        <v>269</v>
      </c>
      <c r="AM2102" s="31" t="s">
        <v>270</v>
      </c>
      <c r="AN2102" s="31">
        <v>1.3566100000000001</v>
      </c>
      <c r="AO2102" s="31" t="s">
        <v>68</v>
      </c>
      <c r="AP2102" s="31"/>
      <c r="AQ2102" s="31"/>
      <c r="AR2102" s="31" t="s">
        <v>68</v>
      </c>
      <c r="AS2102" s="31"/>
      <c r="AT2102" s="31"/>
      <c r="AU2102" s="31" t="s">
        <v>250</v>
      </c>
      <c r="AV2102" s="31" t="s">
        <v>251</v>
      </c>
      <c r="AW2102" s="31">
        <v>2.9668899999999998</v>
      </c>
      <c r="AX2102" s="31" t="s">
        <v>700</v>
      </c>
      <c r="AY2102" s="31" t="s">
        <v>389</v>
      </c>
      <c r="AZ2102" s="3">
        <v>38</v>
      </c>
      <c r="BA2102" s="31" t="s">
        <v>60</v>
      </c>
      <c r="BB2102" s="31">
        <v>38</v>
      </c>
      <c r="BC2102" s="31" t="s">
        <v>60</v>
      </c>
      <c r="BD2102" s="31" t="s">
        <v>60</v>
      </c>
      <c r="BE2102" s="31" t="s">
        <v>60</v>
      </c>
      <c r="BF2102" s="36" t="str">
        <f>IFERROR(VLOOKUP(Data_Power_app[[#This Row],[PRO ODER]],'Result'!H:J,3,0),"")</f>
        <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2248</v>
      </c>
      <c r="B2103" s="31" t="s">
        <v>16747</v>
      </c>
      <c r="C2103" s="31" t="s">
        <v>16748</v>
      </c>
      <c r="D2103" s="31" t="s">
        <v>86</v>
      </c>
      <c r="E2103" s="31" t="s">
        <v>163</v>
      </c>
      <c r="F2103" s="31" t="s">
        <v>72</v>
      </c>
      <c r="G2103" s="31">
        <v>17</v>
      </c>
      <c r="H2103" s="4">
        <v>45821</v>
      </c>
      <c r="I2103" s="4">
        <v>37231</v>
      </c>
      <c r="J2103" s="4" t="s">
        <v>60</v>
      </c>
      <c r="K2103" s="4">
        <v>45822</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45827</v>
      </c>
      <c r="AE2103" s="4">
        <v>45829</v>
      </c>
      <c r="AF2103" s="4"/>
      <c r="AG2103" s="31" t="s">
        <v>119</v>
      </c>
      <c r="AH2103" s="31" t="s">
        <v>340</v>
      </c>
      <c r="AI2103" s="31" t="s">
        <v>16749</v>
      </c>
      <c r="AJ2103" s="31" t="s">
        <v>74</v>
      </c>
      <c r="AK2103" s="31" t="s">
        <v>100</v>
      </c>
      <c r="AL2103" s="31" t="s">
        <v>321</v>
      </c>
      <c r="AM2103" s="31" t="s">
        <v>322</v>
      </c>
      <c r="AN2103" s="31">
        <v>0.42177999999999999</v>
      </c>
      <c r="AO2103" s="31" t="s">
        <v>68</v>
      </c>
      <c r="AP2103" s="31"/>
      <c r="AQ2103" s="31"/>
      <c r="AR2103" s="31" t="s">
        <v>68</v>
      </c>
      <c r="AS2103" s="31"/>
      <c r="AT2103" s="31"/>
      <c r="AU2103" s="31" t="s">
        <v>250</v>
      </c>
      <c r="AV2103" s="31" t="s">
        <v>251</v>
      </c>
      <c r="AW2103" s="31">
        <v>0.92237000000000002</v>
      </c>
      <c r="AX2103" s="31" t="s">
        <v>16750</v>
      </c>
      <c r="AY2103" s="31" t="s">
        <v>16751</v>
      </c>
      <c r="AZ2103" s="3">
        <v>17</v>
      </c>
      <c r="BA2103" s="31" t="s">
        <v>213</v>
      </c>
      <c r="BB2103" s="31">
        <v>17</v>
      </c>
      <c r="BC2103" s="31" t="s">
        <v>60</v>
      </c>
      <c r="BD2103" s="31" t="s">
        <v>60</v>
      </c>
      <c r="BE2103" s="31" t="s">
        <v>341</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2249</v>
      </c>
      <c r="B2104" s="31" t="s">
        <v>8261</v>
      </c>
      <c r="C2104" s="31" t="s">
        <v>7806</v>
      </c>
      <c r="D2104" s="31" t="s">
        <v>86</v>
      </c>
      <c r="E2104" s="31" t="s">
        <v>163</v>
      </c>
      <c r="F2104" s="31" t="s">
        <v>59</v>
      </c>
      <c r="G2104" s="31">
        <v>3206</v>
      </c>
      <c r="H2104" s="4">
        <v>45818</v>
      </c>
      <c r="I2104" s="4">
        <v>45815</v>
      </c>
      <c r="J2104" s="4">
        <v>45815</v>
      </c>
      <c r="K2104" s="4">
        <v>45819</v>
      </c>
      <c r="L2104" s="4">
        <v>45817.860821759263</v>
      </c>
      <c r="M2104" s="4">
        <v>45820</v>
      </c>
      <c r="N2104" s="4">
        <v>45817.231898148151</v>
      </c>
      <c r="O2104" s="4" t="s">
        <v>60</v>
      </c>
      <c r="P2104" s="4" t="s">
        <v>60</v>
      </c>
      <c r="Q2104" s="4" t="s">
        <v>60</v>
      </c>
      <c r="R2104" s="4" t="s">
        <v>60</v>
      </c>
      <c r="S2104" s="4" t="s">
        <v>60</v>
      </c>
      <c r="T2104" s="4">
        <v>45822</v>
      </c>
      <c r="U2104" s="4">
        <v>45818.302164351851</v>
      </c>
      <c r="V2104" s="4"/>
      <c r="W2104" s="4">
        <v>45823</v>
      </c>
      <c r="X2104" s="4"/>
      <c r="Y2104" s="4" t="s">
        <v>60</v>
      </c>
      <c r="Z2104" s="4">
        <v>45825</v>
      </c>
      <c r="AA2104" s="4"/>
      <c r="AB2104" s="4" t="s">
        <v>60</v>
      </c>
      <c r="AC2104" s="4">
        <v>45826</v>
      </c>
      <c r="AD2104" s="4">
        <v>45827</v>
      </c>
      <c r="AE2104" s="4">
        <v>45829</v>
      </c>
      <c r="AF2104" s="4"/>
      <c r="AG2104" s="31" t="s">
        <v>242</v>
      </c>
      <c r="AH2104" s="31" t="s">
        <v>183</v>
      </c>
      <c r="AI2104" s="31" t="s">
        <v>8262</v>
      </c>
      <c r="AJ2104" s="31" t="s">
        <v>184</v>
      </c>
      <c r="AK2104" s="31" t="s">
        <v>65</v>
      </c>
      <c r="AL2104" s="31" t="s">
        <v>166</v>
      </c>
      <c r="AM2104" s="31" t="s">
        <v>167</v>
      </c>
      <c r="AN2104" s="31">
        <v>107.33485</v>
      </c>
      <c r="AO2104" s="31" t="s">
        <v>68</v>
      </c>
      <c r="AP2104" s="31"/>
      <c r="AQ2104" s="31"/>
      <c r="AR2104" s="31" t="s">
        <v>68</v>
      </c>
      <c r="AS2104" s="31"/>
      <c r="AT2104" s="31"/>
      <c r="AU2104" s="31" t="s">
        <v>8263</v>
      </c>
      <c r="AV2104" s="31" t="s">
        <v>8264</v>
      </c>
      <c r="AW2104" s="31">
        <v>234.76147</v>
      </c>
      <c r="AX2104" s="31" t="s">
        <v>11693</v>
      </c>
      <c r="AY2104" s="31" t="s">
        <v>11694</v>
      </c>
      <c r="AZ2104" s="3">
        <v>2184</v>
      </c>
      <c r="BA2104" s="31" t="s">
        <v>60</v>
      </c>
      <c r="BB2104" s="31">
        <v>3206</v>
      </c>
      <c r="BC2104" s="31" t="s">
        <v>60</v>
      </c>
      <c r="BD2104" s="31" t="s">
        <v>60</v>
      </c>
      <c r="BE2104" s="31" t="s">
        <v>60</v>
      </c>
      <c r="BF2104" s="36" t="str">
        <f>IFERROR(VLOOKUP(Data_Power_app[[#This Row],[PRO ODER]],'Result'!H:J,3,0),"")</f>
        <v>LAMINATION 7</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8">
        <v>2250</v>
      </c>
      <c r="B2105" s="31" t="s">
        <v>16752</v>
      </c>
      <c r="C2105" s="31" t="s">
        <v>16753</v>
      </c>
      <c r="D2105" s="31" t="s">
        <v>86</v>
      </c>
      <c r="E2105" s="31" t="s">
        <v>170</v>
      </c>
      <c r="F2105" s="31" t="s">
        <v>72</v>
      </c>
      <c r="G2105" s="31">
        <v>4988</v>
      </c>
      <c r="H2105" s="4">
        <v>45821</v>
      </c>
      <c r="I2105" s="4">
        <v>37231</v>
      </c>
      <c r="J2105" s="4" t="s">
        <v>68</v>
      </c>
      <c r="K2105" s="4">
        <v>45822</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45827</v>
      </c>
      <c r="AE2105" s="4">
        <v>45829</v>
      </c>
      <c r="AF2105" s="4"/>
      <c r="AG2105" s="31" t="s">
        <v>119</v>
      </c>
      <c r="AH2105" s="31" t="s">
        <v>187</v>
      </c>
      <c r="AI2105" s="31" t="s">
        <v>12700</v>
      </c>
      <c r="AJ2105" s="31" t="s">
        <v>74</v>
      </c>
      <c r="AK2105" s="31" t="s">
        <v>65</v>
      </c>
      <c r="AL2105" s="31" t="s">
        <v>188</v>
      </c>
      <c r="AM2105" s="31" t="s">
        <v>189</v>
      </c>
      <c r="AN2105" s="31">
        <v>151.19111000000001</v>
      </c>
      <c r="AO2105" s="31" t="s">
        <v>93</v>
      </c>
      <c r="AP2105" s="31" t="s">
        <v>94</v>
      </c>
      <c r="AQ2105" s="31">
        <v>151.19111000000001</v>
      </c>
      <c r="AR2105" s="31" t="s">
        <v>68</v>
      </c>
      <c r="AS2105" s="31"/>
      <c r="AT2105" s="31"/>
      <c r="AU2105" s="31" t="s">
        <v>591</v>
      </c>
      <c r="AV2105" s="31" t="s">
        <v>592</v>
      </c>
      <c r="AW2105" s="31">
        <v>281.04478999999998</v>
      </c>
      <c r="AX2105" s="31" t="s">
        <v>68</v>
      </c>
      <c r="AY2105" s="31" t="s">
        <v>68</v>
      </c>
      <c r="AZ2105" s="3" t="s">
        <v>68</v>
      </c>
      <c r="BA2105" s="31" t="s">
        <v>60</v>
      </c>
      <c r="BB2105" s="31">
        <v>4988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2251</v>
      </c>
      <c r="B2106" s="31" t="s">
        <v>16754</v>
      </c>
      <c r="C2106" s="31" t="s">
        <v>16755</v>
      </c>
      <c r="D2106" s="31" t="s">
        <v>86</v>
      </c>
      <c r="E2106" s="31" t="s">
        <v>170</v>
      </c>
      <c r="F2106" s="31" t="s">
        <v>72</v>
      </c>
      <c r="G2106" s="31">
        <v>305</v>
      </c>
      <c r="H2106" s="4">
        <v>45821</v>
      </c>
      <c r="I2106" s="4">
        <v>37231</v>
      </c>
      <c r="J2106" s="4" t="s">
        <v>68</v>
      </c>
      <c r="K2106" s="4">
        <v>45822</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45827</v>
      </c>
      <c r="AE2106" s="4">
        <v>45829</v>
      </c>
      <c r="AF2106" s="4"/>
      <c r="AG2106" s="31" t="s">
        <v>119</v>
      </c>
      <c r="AH2106" s="31" t="s">
        <v>187</v>
      </c>
      <c r="AI2106" s="31" t="s">
        <v>12700</v>
      </c>
      <c r="AJ2106" s="31" t="s">
        <v>74</v>
      </c>
      <c r="AK2106" s="31" t="s">
        <v>65</v>
      </c>
      <c r="AL2106" s="31" t="s">
        <v>188</v>
      </c>
      <c r="AM2106" s="31" t="s">
        <v>189</v>
      </c>
      <c r="AN2106" s="31">
        <v>9.7551400000000008</v>
      </c>
      <c r="AO2106" s="31" t="s">
        <v>93</v>
      </c>
      <c r="AP2106" s="31" t="s">
        <v>94</v>
      </c>
      <c r="AQ2106" s="31">
        <v>9.7551400000000008</v>
      </c>
      <c r="AR2106" s="31" t="s">
        <v>68</v>
      </c>
      <c r="AS2106" s="31"/>
      <c r="AT2106" s="31"/>
      <c r="AU2106" s="31" t="s">
        <v>591</v>
      </c>
      <c r="AV2106" s="31" t="s">
        <v>592</v>
      </c>
      <c r="AW2106" s="31">
        <v>18.133569999999999</v>
      </c>
      <c r="AX2106" s="31" t="s">
        <v>68</v>
      </c>
      <c r="AY2106" s="31" t="s">
        <v>68</v>
      </c>
      <c r="AZ2106" s="3" t="s">
        <v>68</v>
      </c>
      <c r="BA2106" s="31" t="s">
        <v>60</v>
      </c>
      <c r="BB2106" s="31">
        <v>305</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2252</v>
      </c>
      <c r="B2107" s="31" t="s">
        <v>12722</v>
      </c>
      <c r="C2107" s="31" t="s">
        <v>12723</v>
      </c>
      <c r="D2107" s="31" t="s">
        <v>86</v>
      </c>
      <c r="E2107" s="31" t="s">
        <v>170</v>
      </c>
      <c r="F2107" s="31" t="s">
        <v>72</v>
      </c>
      <c r="G2107" s="31">
        <v>4401</v>
      </c>
      <c r="H2107" s="4">
        <v>45822</v>
      </c>
      <c r="I2107" s="4">
        <v>45818</v>
      </c>
      <c r="J2107" s="4" t="s">
        <v>68</v>
      </c>
      <c r="K2107" s="4">
        <v>45824</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45827</v>
      </c>
      <c r="AE2107" s="4">
        <v>45829</v>
      </c>
      <c r="AF2107" s="4"/>
      <c r="AG2107" s="31" t="s">
        <v>119</v>
      </c>
      <c r="AH2107" s="31" t="s">
        <v>187</v>
      </c>
      <c r="AI2107" s="31" t="s">
        <v>12700</v>
      </c>
      <c r="AJ2107" s="31" t="s">
        <v>74</v>
      </c>
      <c r="AK2107" s="31" t="s">
        <v>65</v>
      </c>
      <c r="AL2107" s="31" t="s">
        <v>188</v>
      </c>
      <c r="AM2107" s="31" t="s">
        <v>189</v>
      </c>
      <c r="AN2107" s="31">
        <v>128.34057000000001</v>
      </c>
      <c r="AO2107" s="31" t="s">
        <v>93</v>
      </c>
      <c r="AP2107" s="31" t="s">
        <v>94</v>
      </c>
      <c r="AQ2107" s="31">
        <v>128.34057000000001</v>
      </c>
      <c r="AR2107" s="31" t="s">
        <v>68</v>
      </c>
      <c r="AS2107" s="31"/>
      <c r="AT2107" s="31"/>
      <c r="AU2107" s="31" t="s">
        <v>591</v>
      </c>
      <c r="AV2107" s="31" t="s">
        <v>592</v>
      </c>
      <c r="AW2107" s="31">
        <v>238.56720999999999</v>
      </c>
      <c r="AX2107" s="31" t="s">
        <v>68</v>
      </c>
      <c r="AY2107" s="31" t="s">
        <v>68</v>
      </c>
      <c r="AZ2107" s="3" t="s">
        <v>68</v>
      </c>
      <c r="BA2107" s="31" t="s">
        <v>60</v>
      </c>
      <c r="BB2107" s="31">
        <v>4401</v>
      </c>
      <c r="BC2107" s="31" t="s">
        <v>60</v>
      </c>
      <c r="BD2107" s="31" t="s">
        <v>60</v>
      </c>
      <c r="BE2107" s="31" t="s">
        <v>60</v>
      </c>
      <c r="BF2107" s="36" t="str">
        <f>IFERROR(VLOOKUP(Data_Power_app[[#This Row],[PRO ODER]],'Result'!H:J,3,0),"")</f>
        <v>LAMINATION 2</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2253</v>
      </c>
      <c r="B2108" s="31" t="s">
        <v>16756</v>
      </c>
      <c r="C2108" s="31" t="s">
        <v>16757</v>
      </c>
      <c r="D2108" s="31" t="s">
        <v>86</v>
      </c>
      <c r="E2108" s="31" t="s">
        <v>170</v>
      </c>
      <c r="F2108" s="31" t="s">
        <v>72</v>
      </c>
      <c r="G2108" s="31">
        <v>3417</v>
      </c>
      <c r="H2108" s="4">
        <v>45822</v>
      </c>
      <c r="I2108" s="4">
        <v>37231</v>
      </c>
      <c r="J2108" s="4" t="s">
        <v>68</v>
      </c>
      <c r="K2108" s="4">
        <v>45824</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45827</v>
      </c>
      <c r="AE2108" s="4">
        <v>45829</v>
      </c>
      <c r="AF2108" s="4"/>
      <c r="AG2108" s="31" t="s">
        <v>119</v>
      </c>
      <c r="AH2108" s="31" t="s">
        <v>187</v>
      </c>
      <c r="AI2108" s="31" t="s">
        <v>12700</v>
      </c>
      <c r="AJ2108" s="31" t="s">
        <v>74</v>
      </c>
      <c r="AK2108" s="31" t="s">
        <v>65</v>
      </c>
      <c r="AL2108" s="31" t="s">
        <v>188</v>
      </c>
      <c r="AM2108" s="31" t="s">
        <v>189</v>
      </c>
      <c r="AN2108" s="31">
        <v>98.284490000000005</v>
      </c>
      <c r="AO2108" s="31" t="s">
        <v>93</v>
      </c>
      <c r="AP2108" s="31" t="s">
        <v>94</v>
      </c>
      <c r="AQ2108" s="31">
        <v>98.284490000000005</v>
      </c>
      <c r="AR2108" s="31" t="s">
        <v>68</v>
      </c>
      <c r="AS2108" s="31"/>
      <c r="AT2108" s="31"/>
      <c r="AU2108" s="31" t="s">
        <v>591</v>
      </c>
      <c r="AV2108" s="31" t="s">
        <v>592</v>
      </c>
      <c r="AW2108" s="31">
        <v>182.69782000000001</v>
      </c>
      <c r="AX2108" s="31" t="s">
        <v>68</v>
      </c>
      <c r="AY2108" s="31" t="s">
        <v>68</v>
      </c>
      <c r="AZ2108" s="3" t="s">
        <v>68</v>
      </c>
      <c r="BA2108" s="31" t="s">
        <v>60</v>
      </c>
      <c r="BB2108" s="31">
        <v>3417</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2254</v>
      </c>
      <c r="B2109" s="31" t="s">
        <v>16758</v>
      </c>
      <c r="C2109" s="31" t="s">
        <v>16759</v>
      </c>
      <c r="D2109" s="31" t="s">
        <v>86</v>
      </c>
      <c r="E2109" s="31" t="s">
        <v>163</v>
      </c>
      <c r="F2109" s="31" t="s">
        <v>72</v>
      </c>
      <c r="G2109" s="31">
        <v>3011</v>
      </c>
      <c r="H2109" s="4">
        <v>45821</v>
      </c>
      <c r="I2109" s="4">
        <v>37231</v>
      </c>
      <c r="J2109" s="4" t="s">
        <v>60</v>
      </c>
      <c r="K2109" s="4">
        <v>45822</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45827</v>
      </c>
      <c r="AE2109" s="4">
        <v>45829</v>
      </c>
      <c r="AF2109" s="4"/>
      <c r="AG2109" s="31" t="s">
        <v>119</v>
      </c>
      <c r="AH2109" s="31" t="s">
        <v>547</v>
      </c>
      <c r="AI2109" s="31" t="s">
        <v>16760</v>
      </c>
      <c r="AJ2109" s="31" t="s">
        <v>74</v>
      </c>
      <c r="AK2109" s="31" t="s">
        <v>65</v>
      </c>
      <c r="AL2109" s="31" t="s">
        <v>161</v>
      </c>
      <c r="AM2109" s="31" t="s">
        <v>162</v>
      </c>
      <c r="AN2109" s="31">
        <v>58.862830000000002</v>
      </c>
      <c r="AO2109" s="31" t="s">
        <v>68</v>
      </c>
      <c r="AP2109" s="31"/>
      <c r="AQ2109" s="31"/>
      <c r="AR2109" s="31" t="s">
        <v>68</v>
      </c>
      <c r="AS2109" s="31"/>
      <c r="AT2109" s="31"/>
      <c r="AU2109" s="31" t="s">
        <v>296</v>
      </c>
      <c r="AV2109" s="31" t="s">
        <v>297</v>
      </c>
      <c r="AW2109" s="31">
        <v>128.72033999999999</v>
      </c>
      <c r="AX2109" s="31" t="s">
        <v>16761</v>
      </c>
      <c r="AY2109" s="31" t="s">
        <v>16762</v>
      </c>
      <c r="AZ2109" s="3">
        <v>3011</v>
      </c>
      <c r="BA2109" s="31" t="s">
        <v>60</v>
      </c>
      <c r="BB2109" s="31">
        <v>3011</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2255</v>
      </c>
      <c r="B2110" s="31" t="s">
        <v>975</v>
      </c>
      <c r="C2110" s="31" t="s">
        <v>976</v>
      </c>
      <c r="D2110" s="31" t="s">
        <v>86</v>
      </c>
      <c r="E2110" s="31" t="s">
        <v>163</v>
      </c>
      <c r="F2110" s="31" t="s">
        <v>59</v>
      </c>
      <c r="G2110" s="31">
        <v>35</v>
      </c>
      <c r="H2110" s="4">
        <v>45790</v>
      </c>
      <c r="I2110" s="4">
        <v>45785</v>
      </c>
      <c r="J2110" s="4">
        <v>45791</v>
      </c>
      <c r="K2110" s="4">
        <v>45820</v>
      </c>
      <c r="L2110" s="4">
        <v>45786.324618055558</v>
      </c>
      <c r="M2110" s="4">
        <v>45821</v>
      </c>
      <c r="N2110" s="4">
        <v>45786.958749999998</v>
      </c>
      <c r="O2110" s="4" t="s">
        <v>60</v>
      </c>
      <c r="P2110" s="4" t="s">
        <v>60</v>
      </c>
      <c r="Q2110" s="4" t="s">
        <v>60</v>
      </c>
      <c r="R2110" s="4" t="s">
        <v>60</v>
      </c>
      <c r="S2110" s="4" t="s">
        <v>60</v>
      </c>
      <c r="T2110" s="4">
        <v>45822</v>
      </c>
      <c r="U2110" s="4">
        <v>45798.656111111108</v>
      </c>
      <c r="V2110" s="4">
        <v>45799.815069444441</v>
      </c>
      <c r="W2110" s="4">
        <v>45823</v>
      </c>
      <c r="X2110" s="4">
        <v>45799.875567129631</v>
      </c>
      <c r="Y2110" s="4" t="s">
        <v>77</v>
      </c>
      <c r="Z2110" s="4">
        <v>45825</v>
      </c>
      <c r="AA2110" s="4">
        <v>45801.458032407405</v>
      </c>
      <c r="AB2110" s="4">
        <v>45820</v>
      </c>
      <c r="AC2110" s="4">
        <v>45826</v>
      </c>
      <c r="AD2110" s="4">
        <v>45827</v>
      </c>
      <c r="AE2110" s="4">
        <v>45829</v>
      </c>
      <c r="AF2110" s="4"/>
      <c r="AG2110" s="31" t="s">
        <v>1107</v>
      </c>
      <c r="AH2110" s="31" t="s">
        <v>268</v>
      </c>
      <c r="AI2110" s="31" t="s">
        <v>726</v>
      </c>
      <c r="AJ2110" s="31" t="s">
        <v>194</v>
      </c>
      <c r="AK2110" s="31" t="s">
        <v>100</v>
      </c>
      <c r="AL2110" s="31" t="s">
        <v>269</v>
      </c>
      <c r="AM2110" s="31" t="s">
        <v>270</v>
      </c>
      <c r="AN2110" s="31">
        <v>1.2139500000000001</v>
      </c>
      <c r="AO2110" s="31" t="s">
        <v>68</v>
      </c>
      <c r="AP2110" s="31"/>
      <c r="AQ2110" s="31"/>
      <c r="AR2110" s="31" t="s">
        <v>68</v>
      </c>
      <c r="AS2110" s="31"/>
      <c r="AT2110" s="31"/>
      <c r="AU2110" s="31" t="s">
        <v>250</v>
      </c>
      <c r="AV2110" s="31" t="s">
        <v>251</v>
      </c>
      <c r="AW2110" s="31">
        <v>2.6548699999999998</v>
      </c>
      <c r="AX2110" s="31" t="s">
        <v>700</v>
      </c>
      <c r="AY2110" s="31" t="s">
        <v>389</v>
      </c>
      <c r="AZ2110" s="3">
        <v>35</v>
      </c>
      <c r="BA2110" s="31" t="s">
        <v>60</v>
      </c>
      <c r="BB2110" s="31">
        <v>35</v>
      </c>
      <c r="BC2110" s="31" t="s">
        <v>60</v>
      </c>
      <c r="BD2110" s="31" t="s">
        <v>60</v>
      </c>
      <c r="BE2110" s="31" t="s">
        <v>60</v>
      </c>
      <c r="BF2110" s="36" t="str">
        <f>IFERROR(VLOOKUP(Data_Power_app[[#This Row],[PRO ODER]],'Result'!H:J,3,0),"")</f>
        <v/>
      </c>
      <c r="BG2110" s="13" t="str">
        <f>IFERROR(VLOOKUP(Data_Power_app[[#This Row],[PRO ODER]]&amp;"LAM",'Real Time'!A:E,4,0),"")</f>
        <v>ML-06</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2256</v>
      </c>
      <c r="B2111" s="31" t="s">
        <v>977</v>
      </c>
      <c r="C2111" s="31" t="s">
        <v>978</v>
      </c>
      <c r="D2111" s="31" t="s">
        <v>86</v>
      </c>
      <c r="E2111" s="31" t="s">
        <v>163</v>
      </c>
      <c r="F2111" s="31" t="s">
        <v>59</v>
      </c>
      <c r="G2111" s="31">
        <v>46</v>
      </c>
      <c r="H2111" s="4">
        <v>45790</v>
      </c>
      <c r="I2111" s="4">
        <v>45785</v>
      </c>
      <c r="J2111" s="4">
        <v>45791</v>
      </c>
      <c r="K2111" s="4">
        <v>45820</v>
      </c>
      <c r="L2111" s="4">
        <v>45786.324652777781</v>
      </c>
      <c r="M2111" s="4">
        <v>45821</v>
      </c>
      <c r="N2111" s="4">
        <v>45786.958796296298</v>
      </c>
      <c r="O2111" s="4" t="s">
        <v>60</v>
      </c>
      <c r="P2111" s="4" t="s">
        <v>60</v>
      </c>
      <c r="Q2111" s="4" t="s">
        <v>60</v>
      </c>
      <c r="R2111" s="4" t="s">
        <v>60</v>
      </c>
      <c r="S2111" s="4" t="s">
        <v>60</v>
      </c>
      <c r="T2111" s="4">
        <v>45822</v>
      </c>
      <c r="U2111" s="4">
        <v>45799.816458333335</v>
      </c>
      <c r="V2111" s="4">
        <v>45799.820821759262</v>
      </c>
      <c r="W2111" s="4">
        <v>45823</v>
      </c>
      <c r="X2111" s="4">
        <v>45799.876273148147</v>
      </c>
      <c r="Y2111" s="4" t="s">
        <v>77</v>
      </c>
      <c r="Z2111" s="4">
        <v>45825</v>
      </c>
      <c r="AA2111" s="4">
        <v>45800.956597222219</v>
      </c>
      <c r="AB2111" s="4">
        <v>45820</v>
      </c>
      <c r="AC2111" s="4">
        <v>45826</v>
      </c>
      <c r="AD2111" s="4">
        <v>45827</v>
      </c>
      <c r="AE2111" s="4">
        <v>45829</v>
      </c>
      <c r="AF2111" s="4"/>
      <c r="AG2111" s="31" t="s">
        <v>1107</v>
      </c>
      <c r="AH2111" s="31" t="s">
        <v>268</v>
      </c>
      <c r="AI2111" s="31" t="s">
        <v>726</v>
      </c>
      <c r="AJ2111" s="31" t="s">
        <v>194</v>
      </c>
      <c r="AK2111" s="31" t="s">
        <v>100</v>
      </c>
      <c r="AL2111" s="31" t="s">
        <v>269</v>
      </c>
      <c r="AM2111" s="31" t="s">
        <v>270</v>
      </c>
      <c r="AN2111" s="31">
        <v>1.64212</v>
      </c>
      <c r="AO2111" s="31" t="s">
        <v>68</v>
      </c>
      <c r="AP2111" s="31"/>
      <c r="AQ2111" s="31"/>
      <c r="AR2111" s="31" t="s">
        <v>68</v>
      </c>
      <c r="AS2111" s="31"/>
      <c r="AT2111" s="31"/>
      <c r="AU2111" s="31" t="s">
        <v>250</v>
      </c>
      <c r="AV2111" s="31" t="s">
        <v>251</v>
      </c>
      <c r="AW2111" s="31">
        <v>3.59124</v>
      </c>
      <c r="AX2111" s="31" t="s">
        <v>700</v>
      </c>
      <c r="AY2111" s="31" t="s">
        <v>389</v>
      </c>
      <c r="AZ2111" s="3">
        <v>46</v>
      </c>
      <c r="BA2111" s="31" t="s">
        <v>60</v>
      </c>
      <c r="BB2111" s="31">
        <v>46</v>
      </c>
      <c r="BC2111" s="31" t="s">
        <v>60</v>
      </c>
      <c r="BD2111" s="31" t="s">
        <v>60</v>
      </c>
      <c r="BE2111" s="31" t="s">
        <v>60</v>
      </c>
      <c r="BF2111" s="36" t="str">
        <f>IFERROR(VLOOKUP(Data_Power_app[[#This Row],[PRO ODER]],'Result'!H:J,3,0),"")</f>
        <v/>
      </c>
      <c r="BG2111" s="13" t="str">
        <f>IFERROR(VLOOKUP(Data_Power_app[[#This Row],[PRO ODER]]&amp;"LAM",'Real Time'!A:E,4,0),"")</f>
        <v>ML-06</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2257</v>
      </c>
      <c r="B2112" s="31" t="s">
        <v>8265</v>
      </c>
      <c r="C2112" s="31" t="s">
        <v>7807</v>
      </c>
      <c r="D2112" s="31" t="s">
        <v>272</v>
      </c>
      <c r="E2112" s="31" t="s">
        <v>342</v>
      </c>
      <c r="F2112" s="31" t="s">
        <v>59</v>
      </c>
      <c r="G2112" s="31">
        <v>1586</v>
      </c>
      <c r="H2112" s="4">
        <v>45818</v>
      </c>
      <c r="I2112" s="4">
        <v>45815</v>
      </c>
      <c r="J2112" s="4">
        <v>45815</v>
      </c>
      <c r="K2112" s="4">
        <v>45819</v>
      </c>
      <c r="L2112" s="4">
        <v>45817.523240740738</v>
      </c>
      <c r="M2112" s="4">
        <v>45820</v>
      </c>
      <c r="N2112" s="4">
        <v>45817.538784722223</v>
      </c>
      <c r="O2112" s="4" t="s">
        <v>60</v>
      </c>
      <c r="P2112" s="4" t="s">
        <v>60</v>
      </c>
      <c r="Q2112" s="4" t="s">
        <v>60</v>
      </c>
      <c r="R2112" s="4" t="s">
        <v>60</v>
      </c>
      <c r="S2112" s="4" t="s">
        <v>60</v>
      </c>
      <c r="T2112" s="4">
        <v>45822</v>
      </c>
      <c r="U2112" s="4"/>
      <c r="V2112" s="4"/>
      <c r="W2112" s="4">
        <v>45823</v>
      </c>
      <c r="X2112" s="4"/>
      <c r="Y2112" s="4" t="s">
        <v>60</v>
      </c>
      <c r="Z2112" s="4">
        <v>45825</v>
      </c>
      <c r="AA2112" s="4"/>
      <c r="AB2112" s="4" t="s">
        <v>60</v>
      </c>
      <c r="AC2112" s="4">
        <v>45826</v>
      </c>
      <c r="AD2112" s="4">
        <v>45827</v>
      </c>
      <c r="AE2112" s="4">
        <v>45829</v>
      </c>
      <c r="AF2112" s="4"/>
      <c r="AG2112" s="31" t="s">
        <v>242</v>
      </c>
      <c r="AH2112" s="31" t="s">
        <v>274</v>
      </c>
      <c r="AI2112" s="31" t="s">
        <v>8266</v>
      </c>
      <c r="AJ2112" s="31" t="s">
        <v>275</v>
      </c>
      <c r="AK2112" s="31" t="s">
        <v>65</v>
      </c>
      <c r="AL2112" s="31" t="s">
        <v>348</v>
      </c>
      <c r="AM2112" s="31" t="s">
        <v>349</v>
      </c>
      <c r="AN2112" s="31">
        <v>24.96191</v>
      </c>
      <c r="AO2112" s="31" t="s">
        <v>68</v>
      </c>
      <c r="AP2112" s="31"/>
      <c r="AQ2112" s="31"/>
      <c r="AR2112" s="31" t="s">
        <v>68</v>
      </c>
      <c r="AS2112" s="31"/>
      <c r="AT2112" s="31"/>
      <c r="AU2112" s="31" t="s">
        <v>711</v>
      </c>
      <c r="AV2112" s="31" t="s">
        <v>712</v>
      </c>
      <c r="AW2112" s="31">
        <v>109.16201</v>
      </c>
      <c r="AX2112" s="31" t="s">
        <v>8267</v>
      </c>
      <c r="AY2112" s="31" t="s">
        <v>8268</v>
      </c>
      <c r="AZ2112" s="3">
        <v>1586</v>
      </c>
      <c r="BA2112" s="31" t="s">
        <v>60</v>
      </c>
      <c r="BB2112" s="31">
        <v>1586</v>
      </c>
      <c r="BC2112" s="31" t="s">
        <v>60</v>
      </c>
      <c r="BD2112" s="31" t="s">
        <v>60</v>
      </c>
      <c r="BE2112" s="31" t="s">
        <v>60</v>
      </c>
      <c r="BF2112" s="36" t="str">
        <f>IFERROR(VLOOKUP(Data_Power_app[[#This Row],[PRO ODER]],'Result'!H:J,3,0),"")</f>
        <v>LAMINATION 5</v>
      </c>
      <c r="BG2112" s="13" t="str">
        <f>IFERROR(VLOOKUP(Data_Power_app[[#This Row],[PRO ODER]]&amp;"LAM",'Real Time'!A:E,4,0),"")</f>
        <v>ML-05</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2258</v>
      </c>
      <c r="B2113" s="31" t="s">
        <v>8269</v>
      </c>
      <c r="C2113" s="31" t="s">
        <v>7841</v>
      </c>
      <c r="D2113" s="31" t="s">
        <v>272</v>
      </c>
      <c r="E2113" s="31" t="s">
        <v>342</v>
      </c>
      <c r="F2113" s="31" t="s">
        <v>59</v>
      </c>
      <c r="G2113" s="31">
        <v>7442</v>
      </c>
      <c r="H2113" s="4">
        <v>45818</v>
      </c>
      <c r="I2113" s="4">
        <v>45815</v>
      </c>
      <c r="J2113" s="4">
        <v>45815</v>
      </c>
      <c r="K2113" s="4">
        <v>45819</v>
      </c>
      <c r="L2113" s="4">
        <v>45818.522430555553</v>
      </c>
      <c r="M2113" s="4">
        <v>45820</v>
      </c>
      <c r="N2113" s="4"/>
      <c r="O2113" s="4" t="s">
        <v>60</v>
      </c>
      <c r="P2113" s="4" t="s">
        <v>60</v>
      </c>
      <c r="Q2113" s="4" t="s">
        <v>60</v>
      </c>
      <c r="R2113" s="4" t="s">
        <v>60</v>
      </c>
      <c r="S2113" s="4" t="s">
        <v>60</v>
      </c>
      <c r="T2113" s="4">
        <v>45822</v>
      </c>
      <c r="U2113" s="4"/>
      <c r="V2113" s="4"/>
      <c r="W2113" s="4">
        <v>45823</v>
      </c>
      <c r="X2113" s="4"/>
      <c r="Y2113" s="4" t="s">
        <v>60</v>
      </c>
      <c r="Z2113" s="4">
        <v>45825</v>
      </c>
      <c r="AA2113" s="4"/>
      <c r="AB2113" s="4" t="s">
        <v>60</v>
      </c>
      <c r="AC2113" s="4">
        <v>45826</v>
      </c>
      <c r="AD2113" s="4">
        <v>45827</v>
      </c>
      <c r="AE2113" s="4">
        <v>45829</v>
      </c>
      <c r="AF2113" s="4"/>
      <c r="AG2113" s="31" t="s">
        <v>88</v>
      </c>
      <c r="AH2113" s="31" t="s">
        <v>274</v>
      </c>
      <c r="AI2113" s="31" t="s">
        <v>1828</v>
      </c>
      <c r="AJ2113" s="31" t="s">
        <v>275</v>
      </c>
      <c r="AK2113" s="31" t="s">
        <v>65</v>
      </c>
      <c r="AL2113" s="31" t="s">
        <v>343</v>
      </c>
      <c r="AM2113" s="31" t="s">
        <v>344</v>
      </c>
      <c r="AN2113" s="31">
        <v>122.29219999999999</v>
      </c>
      <c r="AO2113" s="31" t="s">
        <v>68</v>
      </c>
      <c r="AP2113" s="31"/>
      <c r="AQ2113" s="31"/>
      <c r="AR2113" s="31" t="s">
        <v>68</v>
      </c>
      <c r="AS2113" s="31"/>
      <c r="AT2113" s="31"/>
      <c r="AU2113" s="31" t="s">
        <v>345</v>
      </c>
      <c r="AV2113" s="31" t="s">
        <v>346</v>
      </c>
      <c r="AW2113" s="31">
        <v>534.81667000000004</v>
      </c>
      <c r="AX2113" s="31" t="s">
        <v>1829</v>
      </c>
      <c r="AY2113" s="31" t="s">
        <v>1830</v>
      </c>
      <c r="AZ2113" s="3">
        <v>7442</v>
      </c>
      <c r="BA2113" s="31" t="s">
        <v>60</v>
      </c>
      <c r="BB2113" s="31">
        <v>7442</v>
      </c>
      <c r="BC2113" s="31" t="s">
        <v>60</v>
      </c>
      <c r="BD2113" s="31" t="s">
        <v>60</v>
      </c>
      <c r="BE2113" s="31" t="s">
        <v>60</v>
      </c>
      <c r="BF2113" s="36" t="str">
        <f>IFERROR(VLOOKUP(Data_Power_app[[#This Row],[PRO ODER]],'Result'!H:J,3,0),"")</f>
        <v>LAMINATION 5</v>
      </c>
      <c r="BG2113" s="13" t="str">
        <f>IFERROR(VLOOKUP(Data_Power_app[[#This Row],[PRO ODER]]&amp;"LAM",'Real Time'!A:E,4,0),"")</f>
        <v>ML-06</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2259</v>
      </c>
      <c r="B2114" s="31" t="s">
        <v>8270</v>
      </c>
      <c r="C2114" s="31" t="s">
        <v>7840</v>
      </c>
      <c r="D2114" s="31" t="s">
        <v>272</v>
      </c>
      <c r="E2114" s="31" t="s">
        <v>342</v>
      </c>
      <c r="F2114" s="31" t="s">
        <v>59</v>
      </c>
      <c r="G2114" s="31">
        <v>506</v>
      </c>
      <c r="H2114" s="4">
        <v>45818</v>
      </c>
      <c r="I2114" s="4">
        <v>45815</v>
      </c>
      <c r="J2114" s="4">
        <v>45815</v>
      </c>
      <c r="K2114" s="4">
        <v>45819</v>
      </c>
      <c r="L2114" s="4">
        <v>45815.592569444445</v>
      </c>
      <c r="M2114" s="4">
        <v>45820</v>
      </c>
      <c r="N2114" s="4">
        <v>45817.113692129627</v>
      </c>
      <c r="O2114" s="4" t="s">
        <v>60</v>
      </c>
      <c r="P2114" s="4" t="s">
        <v>60</v>
      </c>
      <c r="Q2114" s="4" t="s">
        <v>60</v>
      </c>
      <c r="R2114" s="4" t="s">
        <v>60</v>
      </c>
      <c r="S2114" s="4" t="s">
        <v>60</v>
      </c>
      <c r="T2114" s="4">
        <v>45822</v>
      </c>
      <c r="U2114" s="4">
        <v>45818.088368055556</v>
      </c>
      <c r="V2114" s="4"/>
      <c r="W2114" s="4">
        <v>45823</v>
      </c>
      <c r="X2114" s="4"/>
      <c r="Y2114" s="4" t="s">
        <v>60</v>
      </c>
      <c r="Z2114" s="4">
        <v>45825</v>
      </c>
      <c r="AA2114" s="4"/>
      <c r="AB2114" s="4" t="s">
        <v>60</v>
      </c>
      <c r="AC2114" s="4">
        <v>45826</v>
      </c>
      <c r="AD2114" s="4">
        <v>45827</v>
      </c>
      <c r="AE2114" s="4">
        <v>45829</v>
      </c>
      <c r="AF2114" s="4"/>
      <c r="AG2114" s="31" t="s">
        <v>242</v>
      </c>
      <c r="AH2114" s="31" t="s">
        <v>274</v>
      </c>
      <c r="AI2114" s="31" t="s">
        <v>8227</v>
      </c>
      <c r="AJ2114" s="31" t="s">
        <v>275</v>
      </c>
      <c r="AK2114" s="31" t="s">
        <v>100</v>
      </c>
      <c r="AL2114" s="31" t="s">
        <v>343</v>
      </c>
      <c r="AM2114" s="31" t="s">
        <v>344</v>
      </c>
      <c r="AN2114" s="31">
        <v>10.19857</v>
      </c>
      <c r="AO2114" s="31" t="s">
        <v>68</v>
      </c>
      <c r="AP2114" s="31"/>
      <c r="AQ2114" s="31"/>
      <c r="AR2114" s="31" t="s">
        <v>68</v>
      </c>
      <c r="AS2114" s="31"/>
      <c r="AT2114" s="31"/>
      <c r="AU2114" s="31" t="s">
        <v>345</v>
      </c>
      <c r="AV2114" s="31" t="s">
        <v>346</v>
      </c>
      <c r="AW2114" s="31">
        <v>44.606720000000003</v>
      </c>
      <c r="AX2114" s="31" t="s">
        <v>8228</v>
      </c>
      <c r="AY2114" s="31" t="s">
        <v>8229</v>
      </c>
      <c r="AZ2114" s="3">
        <v>506</v>
      </c>
      <c r="BA2114" s="31" t="s">
        <v>60</v>
      </c>
      <c r="BB2114" s="31">
        <v>506</v>
      </c>
      <c r="BC2114" s="31" t="s">
        <v>60</v>
      </c>
      <c r="BD2114" s="31" t="s">
        <v>60</v>
      </c>
      <c r="BE2114" s="31" t="s">
        <v>60</v>
      </c>
      <c r="BF2114" s="36" t="str">
        <f>IFERROR(VLOOKUP(Data_Power_app[[#This Row],[PRO ODER]],'Result'!H:J,3,0),"")</f>
        <v>LAMINATION 5</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2260</v>
      </c>
      <c r="B2115" s="31" t="s">
        <v>16763</v>
      </c>
      <c r="C2115" s="31" t="s">
        <v>16764</v>
      </c>
      <c r="D2115" s="31" t="s">
        <v>86</v>
      </c>
      <c r="E2115" s="31" t="s">
        <v>170</v>
      </c>
      <c r="F2115" s="31" t="s">
        <v>72</v>
      </c>
      <c r="G2115" s="31">
        <v>3037</v>
      </c>
      <c r="H2115" s="4">
        <v>45822</v>
      </c>
      <c r="I2115" s="4">
        <v>37231</v>
      </c>
      <c r="J2115" s="4" t="s">
        <v>68</v>
      </c>
      <c r="K2115" s="4">
        <v>45824</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45827</v>
      </c>
      <c r="AE2115" s="4">
        <v>45829</v>
      </c>
      <c r="AF2115" s="4"/>
      <c r="AG2115" s="31" t="s">
        <v>119</v>
      </c>
      <c r="AH2115" s="31" t="s">
        <v>728</v>
      </c>
      <c r="AI2115" s="31" t="s">
        <v>729</v>
      </c>
      <c r="AJ2115" s="31" t="s">
        <v>74</v>
      </c>
      <c r="AK2115" s="31" t="s">
        <v>100</v>
      </c>
      <c r="AL2115" s="31" t="s">
        <v>188</v>
      </c>
      <c r="AM2115" s="31" t="s">
        <v>189</v>
      </c>
      <c r="AN2115" s="31">
        <v>99.744659999999996</v>
      </c>
      <c r="AO2115" s="31" t="s">
        <v>93</v>
      </c>
      <c r="AP2115" s="31" t="s">
        <v>94</v>
      </c>
      <c r="AQ2115" s="31">
        <v>99.744659999999996</v>
      </c>
      <c r="AR2115" s="31" t="s">
        <v>68</v>
      </c>
      <c r="AS2115" s="31"/>
      <c r="AT2115" s="31"/>
      <c r="AU2115" s="31" t="s">
        <v>591</v>
      </c>
      <c r="AV2115" s="31" t="s">
        <v>592</v>
      </c>
      <c r="AW2115" s="31">
        <v>185.41468</v>
      </c>
      <c r="AX2115" s="31" t="s">
        <v>68</v>
      </c>
      <c r="AY2115" s="31" t="s">
        <v>68</v>
      </c>
      <c r="AZ2115" s="3" t="s">
        <v>68</v>
      </c>
      <c r="BA2115" s="31" t="s">
        <v>60</v>
      </c>
      <c r="BB2115" s="31">
        <v>3037</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2261</v>
      </c>
      <c r="B2116" s="31" t="s">
        <v>16765</v>
      </c>
      <c r="C2116" s="31" t="s">
        <v>16766</v>
      </c>
      <c r="D2116" s="31" t="s">
        <v>86</v>
      </c>
      <c r="E2116" s="31" t="s">
        <v>170</v>
      </c>
      <c r="F2116" s="31" t="s">
        <v>72</v>
      </c>
      <c r="G2116" s="31">
        <v>1901</v>
      </c>
      <c r="H2116" s="4">
        <v>45822</v>
      </c>
      <c r="I2116" s="4">
        <v>37231</v>
      </c>
      <c r="J2116" s="4" t="s">
        <v>68</v>
      </c>
      <c r="K2116" s="4">
        <v>45824</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45827</v>
      </c>
      <c r="AE2116" s="4">
        <v>45829</v>
      </c>
      <c r="AF2116" s="4"/>
      <c r="AG2116" s="31" t="s">
        <v>119</v>
      </c>
      <c r="AH2116" s="31" t="s">
        <v>728</v>
      </c>
      <c r="AI2116" s="31" t="s">
        <v>729</v>
      </c>
      <c r="AJ2116" s="31" t="s">
        <v>74</v>
      </c>
      <c r="AK2116" s="31" t="s">
        <v>100</v>
      </c>
      <c r="AL2116" s="31" t="s">
        <v>188</v>
      </c>
      <c r="AM2116" s="31" t="s">
        <v>189</v>
      </c>
      <c r="AN2116" s="31">
        <v>62.745460000000001</v>
      </c>
      <c r="AO2116" s="31" t="s">
        <v>93</v>
      </c>
      <c r="AP2116" s="31" t="s">
        <v>94</v>
      </c>
      <c r="AQ2116" s="31">
        <v>62.745460000000001</v>
      </c>
      <c r="AR2116" s="31" t="s">
        <v>68</v>
      </c>
      <c r="AS2116" s="31"/>
      <c r="AT2116" s="31"/>
      <c r="AU2116" s="31" t="s">
        <v>591</v>
      </c>
      <c r="AV2116" s="31" t="s">
        <v>592</v>
      </c>
      <c r="AW2116" s="31">
        <v>116.63625999999999</v>
      </c>
      <c r="AX2116" s="31" t="s">
        <v>68</v>
      </c>
      <c r="AY2116" s="31" t="s">
        <v>68</v>
      </c>
      <c r="AZ2116" s="3" t="s">
        <v>68</v>
      </c>
      <c r="BA2116" s="31" t="s">
        <v>60</v>
      </c>
      <c r="BB2116" s="31">
        <v>1901</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2262</v>
      </c>
      <c r="B2117" s="31" t="s">
        <v>16767</v>
      </c>
      <c r="C2117" s="31" t="s">
        <v>16768</v>
      </c>
      <c r="D2117" s="31" t="s">
        <v>86</v>
      </c>
      <c r="E2117" s="31" t="s">
        <v>170</v>
      </c>
      <c r="F2117" s="31" t="s">
        <v>72</v>
      </c>
      <c r="G2117" s="31">
        <v>3680</v>
      </c>
      <c r="H2117" s="4">
        <v>45822</v>
      </c>
      <c r="I2117" s="4">
        <v>37231</v>
      </c>
      <c r="J2117" s="4" t="s">
        <v>68</v>
      </c>
      <c r="K2117" s="4">
        <v>45824</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45827</v>
      </c>
      <c r="AE2117" s="4">
        <v>45829</v>
      </c>
      <c r="AF2117" s="4"/>
      <c r="AG2117" s="31" t="s">
        <v>119</v>
      </c>
      <c r="AH2117" s="31" t="s">
        <v>187</v>
      </c>
      <c r="AI2117" s="31" t="s">
        <v>487</v>
      </c>
      <c r="AJ2117" s="31" t="s">
        <v>74</v>
      </c>
      <c r="AK2117" s="31" t="s">
        <v>100</v>
      </c>
      <c r="AL2117" s="31" t="s">
        <v>188</v>
      </c>
      <c r="AM2117" s="31" t="s">
        <v>189</v>
      </c>
      <c r="AN2117" s="31">
        <v>118.78655999999999</v>
      </c>
      <c r="AO2117" s="31" t="s">
        <v>93</v>
      </c>
      <c r="AP2117" s="31" t="s">
        <v>94</v>
      </c>
      <c r="AQ2117" s="31">
        <v>118.78655999999999</v>
      </c>
      <c r="AR2117" s="31" t="s">
        <v>68</v>
      </c>
      <c r="AS2117" s="31"/>
      <c r="AT2117" s="31"/>
      <c r="AU2117" s="31" t="s">
        <v>488</v>
      </c>
      <c r="AV2117" s="31" t="s">
        <v>489</v>
      </c>
      <c r="AW2117" s="31">
        <v>220.81154000000001</v>
      </c>
      <c r="AX2117" s="31" t="s">
        <v>68</v>
      </c>
      <c r="AY2117" s="31" t="s">
        <v>68</v>
      </c>
      <c r="AZ2117" s="3" t="s">
        <v>68</v>
      </c>
      <c r="BA2117" s="31" t="s">
        <v>60</v>
      </c>
      <c r="BB2117" s="31">
        <v>3680</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2263</v>
      </c>
      <c r="B2118" s="31" t="s">
        <v>16769</v>
      </c>
      <c r="C2118" s="31" t="s">
        <v>16770</v>
      </c>
      <c r="D2118" s="31" t="s">
        <v>86</v>
      </c>
      <c r="E2118" s="31" t="s">
        <v>170</v>
      </c>
      <c r="F2118" s="31" t="s">
        <v>72</v>
      </c>
      <c r="G2118" s="31">
        <v>1</v>
      </c>
      <c r="H2118" s="4">
        <v>45822</v>
      </c>
      <c r="I2118" s="4">
        <v>37231</v>
      </c>
      <c r="J2118" s="4" t="s">
        <v>68</v>
      </c>
      <c r="K2118" s="4">
        <v>45824</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45827</v>
      </c>
      <c r="AE2118" s="4">
        <v>45829</v>
      </c>
      <c r="AF2118" s="4"/>
      <c r="AG2118" s="31" t="s">
        <v>119</v>
      </c>
      <c r="AH2118" s="31" t="s">
        <v>187</v>
      </c>
      <c r="AI2118" s="31" t="s">
        <v>12700</v>
      </c>
      <c r="AJ2118" s="31" t="s">
        <v>74</v>
      </c>
      <c r="AK2118" s="31" t="s">
        <v>65</v>
      </c>
      <c r="AL2118" s="31" t="s">
        <v>188</v>
      </c>
      <c r="AM2118" s="31" t="s">
        <v>189</v>
      </c>
      <c r="AN2118" s="31">
        <v>2.8340000000000001E-2</v>
      </c>
      <c r="AO2118" s="31" t="s">
        <v>93</v>
      </c>
      <c r="AP2118" s="31" t="s">
        <v>94</v>
      </c>
      <c r="AQ2118" s="31">
        <v>2.8340000000000001E-2</v>
      </c>
      <c r="AR2118" s="31" t="s">
        <v>68</v>
      </c>
      <c r="AS2118" s="31"/>
      <c r="AT2118" s="31"/>
      <c r="AU2118" s="31" t="s">
        <v>591</v>
      </c>
      <c r="AV2118" s="31" t="s">
        <v>592</v>
      </c>
      <c r="AW2118" s="31">
        <v>5.2670000000000002E-2</v>
      </c>
      <c r="AX2118" s="31" t="s">
        <v>68</v>
      </c>
      <c r="AY2118" s="31" t="s">
        <v>68</v>
      </c>
      <c r="AZ2118" s="3" t="s">
        <v>68</v>
      </c>
      <c r="BA2118" s="31" t="s">
        <v>60</v>
      </c>
      <c r="BB2118" s="31">
        <v>1</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2264</v>
      </c>
      <c r="B2119" s="31" t="s">
        <v>16771</v>
      </c>
      <c r="C2119" s="31" t="s">
        <v>16772</v>
      </c>
      <c r="D2119" s="31" t="s">
        <v>86</v>
      </c>
      <c r="E2119" s="31" t="s">
        <v>163</v>
      </c>
      <c r="F2119" s="31" t="s">
        <v>72</v>
      </c>
      <c r="G2119" s="31">
        <v>29</v>
      </c>
      <c r="H2119" s="4">
        <v>45821</v>
      </c>
      <c r="I2119" s="4">
        <v>37231</v>
      </c>
      <c r="J2119" s="4" t="s">
        <v>60</v>
      </c>
      <c r="K2119" s="4">
        <v>45822</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45827</v>
      </c>
      <c r="AE2119" s="4">
        <v>45829</v>
      </c>
      <c r="AF2119" s="4"/>
      <c r="AG2119" s="31" t="s">
        <v>119</v>
      </c>
      <c r="AH2119" s="31" t="s">
        <v>547</v>
      </c>
      <c r="AI2119" s="31" t="s">
        <v>16773</v>
      </c>
      <c r="AJ2119" s="31" t="s">
        <v>74</v>
      </c>
      <c r="AK2119" s="31" t="s">
        <v>65</v>
      </c>
      <c r="AL2119" s="31" t="s">
        <v>161</v>
      </c>
      <c r="AM2119" s="31" t="s">
        <v>162</v>
      </c>
      <c r="AN2119" s="31">
        <v>0.57416</v>
      </c>
      <c r="AO2119" s="31" t="s">
        <v>68</v>
      </c>
      <c r="AP2119" s="31"/>
      <c r="AQ2119" s="31"/>
      <c r="AR2119" s="31" t="s">
        <v>68</v>
      </c>
      <c r="AS2119" s="31"/>
      <c r="AT2119" s="31"/>
      <c r="AU2119" s="31" t="s">
        <v>296</v>
      </c>
      <c r="AV2119" s="31" t="s">
        <v>297</v>
      </c>
      <c r="AW2119" s="31">
        <v>1.25556</v>
      </c>
      <c r="AX2119" s="31" t="s">
        <v>16774</v>
      </c>
      <c r="AY2119" s="31" t="s">
        <v>16775</v>
      </c>
      <c r="AZ2119" s="3">
        <v>29</v>
      </c>
      <c r="BA2119" s="31" t="s">
        <v>60</v>
      </c>
      <c r="BB2119" s="31">
        <v>29</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2265</v>
      </c>
      <c r="B2120" s="31" t="s">
        <v>11695</v>
      </c>
      <c r="C2120" s="31" t="s">
        <v>11696</v>
      </c>
      <c r="D2120" s="31" t="s">
        <v>86</v>
      </c>
      <c r="E2120" s="31" t="s">
        <v>170</v>
      </c>
      <c r="F2120" s="31" t="s">
        <v>59</v>
      </c>
      <c r="G2120" s="31">
        <v>6304</v>
      </c>
      <c r="H2120" s="4">
        <v>45819</v>
      </c>
      <c r="I2120" s="4">
        <v>45818</v>
      </c>
      <c r="J2120" s="4">
        <v>45818</v>
      </c>
      <c r="K2120" s="4">
        <v>45820</v>
      </c>
      <c r="L2120" s="4"/>
      <c r="M2120" s="4">
        <v>45821</v>
      </c>
      <c r="N2120" s="4"/>
      <c r="O2120" s="4" t="s">
        <v>60</v>
      </c>
      <c r="P2120" s="4" t="s">
        <v>60</v>
      </c>
      <c r="Q2120" s="4" t="s">
        <v>60</v>
      </c>
      <c r="R2120" s="4" t="s">
        <v>60</v>
      </c>
      <c r="S2120" s="4" t="s">
        <v>60</v>
      </c>
      <c r="T2120" s="4">
        <v>45822</v>
      </c>
      <c r="U2120" s="4"/>
      <c r="V2120" s="4"/>
      <c r="W2120" s="4">
        <v>45823</v>
      </c>
      <c r="X2120" s="4"/>
      <c r="Y2120" s="4" t="s">
        <v>60</v>
      </c>
      <c r="Z2120" s="4">
        <v>45825</v>
      </c>
      <c r="AA2120" s="4"/>
      <c r="AB2120" s="4" t="s">
        <v>60</v>
      </c>
      <c r="AC2120" s="4">
        <v>45826</v>
      </c>
      <c r="AD2120" s="4">
        <v>45827</v>
      </c>
      <c r="AE2120" s="4">
        <v>45829</v>
      </c>
      <c r="AF2120" s="4"/>
      <c r="AG2120" s="31" t="s">
        <v>119</v>
      </c>
      <c r="AH2120" s="31" t="s">
        <v>215</v>
      </c>
      <c r="AI2120" s="31" t="s">
        <v>558</v>
      </c>
      <c r="AJ2120" s="31" t="s">
        <v>172</v>
      </c>
      <c r="AK2120" s="31" t="s">
        <v>100</v>
      </c>
      <c r="AL2120" s="31" t="s">
        <v>173</v>
      </c>
      <c r="AM2120" s="31" t="s">
        <v>174</v>
      </c>
      <c r="AN2120" s="31">
        <v>225.08455000000001</v>
      </c>
      <c r="AO2120" s="31" t="s">
        <v>68</v>
      </c>
      <c r="AP2120" s="31"/>
      <c r="AQ2120" s="31"/>
      <c r="AR2120" s="31" t="s">
        <v>68</v>
      </c>
      <c r="AS2120" s="31"/>
      <c r="AT2120" s="31"/>
      <c r="AU2120" s="31" t="s">
        <v>250</v>
      </c>
      <c r="AV2120" s="31" t="s">
        <v>251</v>
      </c>
      <c r="AW2120" s="31">
        <v>492.23243000000002</v>
      </c>
      <c r="AX2120" s="31" t="s">
        <v>559</v>
      </c>
      <c r="AY2120" s="31" t="s">
        <v>560</v>
      </c>
      <c r="AZ2120" s="3">
        <v>4964</v>
      </c>
      <c r="BA2120" s="31" t="s">
        <v>60</v>
      </c>
      <c r="BB2120" s="31">
        <v>6304</v>
      </c>
      <c r="BC2120" s="31" t="s">
        <v>60</v>
      </c>
      <c r="BD2120" s="31" t="s">
        <v>60</v>
      </c>
      <c r="BE2120" s="31" t="s">
        <v>60</v>
      </c>
      <c r="BF2120" s="36" t="str">
        <f>IFERROR(VLOOKUP(Data_Power_app[[#This Row],[PRO ODER]],'Result'!H:J,3,0),"")</f>
        <v>LAMINATION 6</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2266</v>
      </c>
      <c r="B2121" s="31" t="s">
        <v>11697</v>
      </c>
      <c r="C2121" s="31" t="s">
        <v>11698</v>
      </c>
      <c r="D2121" s="31" t="s">
        <v>86</v>
      </c>
      <c r="E2121" s="31" t="s">
        <v>170</v>
      </c>
      <c r="F2121" s="31" t="s">
        <v>59</v>
      </c>
      <c r="G2121" s="31">
        <v>4424</v>
      </c>
      <c r="H2121" s="4">
        <v>45819</v>
      </c>
      <c r="I2121" s="4">
        <v>45818</v>
      </c>
      <c r="J2121" s="4">
        <v>45818</v>
      </c>
      <c r="K2121" s="4">
        <v>45820</v>
      </c>
      <c r="L2121" s="4">
        <v>45819.572465277779</v>
      </c>
      <c r="M2121" s="4">
        <v>45821</v>
      </c>
      <c r="N2121" s="4">
        <v>45819.705370370371</v>
      </c>
      <c r="O2121" s="4" t="s">
        <v>60</v>
      </c>
      <c r="P2121" s="4" t="s">
        <v>60</v>
      </c>
      <c r="Q2121" s="4" t="s">
        <v>60</v>
      </c>
      <c r="R2121" s="4" t="s">
        <v>60</v>
      </c>
      <c r="S2121" s="4" t="s">
        <v>60</v>
      </c>
      <c r="T2121" s="4">
        <v>45822</v>
      </c>
      <c r="U2121" s="4">
        <v>45819.817465277774</v>
      </c>
      <c r="V2121" s="4"/>
      <c r="W2121" s="4">
        <v>45823</v>
      </c>
      <c r="X2121" s="4"/>
      <c r="Y2121" s="4" t="s">
        <v>60</v>
      </c>
      <c r="Z2121" s="4">
        <v>45825</v>
      </c>
      <c r="AA2121" s="4"/>
      <c r="AB2121" s="4" t="s">
        <v>60</v>
      </c>
      <c r="AC2121" s="4">
        <v>45826</v>
      </c>
      <c r="AD2121" s="4">
        <v>45827</v>
      </c>
      <c r="AE2121" s="4">
        <v>45829</v>
      </c>
      <c r="AF2121" s="4"/>
      <c r="AG2121" s="31" t="s">
        <v>242</v>
      </c>
      <c r="AH2121" s="31" t="s">
        <v>215</v>
      </c>
      <c r="AI2121" s="31" t="s">
        <v>593</v>
      </c>
      <c r="AJ2121" s="31" t="s">
        <v>172</v>
      </c>
      <c r="AK2121" s="31" t="s">
        <v>100</v>
      </c>
      <c r="AL2121" s="31" t="s">
        <v>173</v>
      </c>
      <c r="AM2121" s="31" t="s">
        <v>174</v>
      </c>
      <c r="AN2121" s="31">
        <v>160.09245000000001</v>
      </c>
      <c r="AO2121" s="31" t="s">
        <v>68</v>
      </c>
      <c r="AP2121" s="31"/>
      <c r="AQ2121" s="31"/>
      <c r="AR2121" s="31" t="s">
        <v>68</v>
      </c>
      <c r="AS2121" s="31"/>
      <c r="AT2121" s="31"/>
      <c r="AU2121" s="31" t="s">
        <v>250</v>
      </c>
      <c r="AV2121" s="31" t="s">
        <v>251</v>
      </c>
      <c r="AW2121" s="31">
        <v>350.10169000000002</v>
      </c>
      <c r="AX2121" s="31" t="s">
        <v>11590</v>
      </c>
      <c r="AY2121" s="31" t="s">
        <v>11591</v>
      </c>
      <c r="AZ2121" s="3">
        <v>3613</v>
      </c>
      <c r="BA2121" s="31" t="s">
        <v>60</v>
      </c>
      <c r="BB2121" s="31">
        <v>4424</v>
      </c>
      <c r="BC2121" s="31" t="s">
        <v>60</v>
      </c>
      <c r="BD2121" s="31" t="s">
        <v>60</v>
      </c>
      <c r="BE2121" s="31" t="s">
        <v>60</v>
      </c>
      <c r="BF2121" s="36" t="str">
        <f>IFERROR(VLOOKUP(Data_Power_app[[#This Row],[PRO ODER]],'Result'!H:J,3,0),"")</f>
        <v>LAMINATION 6</v>
      </c>
      <c r="BG2121" s="13" t="str">
        <f>IFERROR(VLOOKUP(Data_Power_app[[#This Row],[PRO ODER]]&amp;"LAM",'Real Time'!A:E,4,0),"")</f>
        <v>ML-06</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2267</v>
      </c>
      <c r="B2122" s="31" t="s">
        <v>11699</v>
      </c>
      <c r="C2122" s="31" t="s">
        <v>11700</v>
      </c>
      <c r="D2122" s="31" t="s">
        <v>86</v>
      </c>
      <c r="E2122" s="31" t="s">
        <v>170</v>
      </c>
      <c r="F2122" s="31" t="s">
        <v>59</v>
      </c>
      <c r="G2122" s="31">
        <v>603</v>
      </c>
      <c r="H2122" s="4">
        <v>45819</v>
      </c>
      <c r="I2122" s="4">
        <v>45818</v>
      </c>
      <c r="J2122" s="4">
        <v>45818</v>
      </c>
      <c r="K2122" s="4">
        <v>45820</v>
      </c>
      <c r="L2122" s="4"/>
      <c r="M2122" s="4">
        <v>45821</v>
      </c>
      <c r="N2122" s="4"/>
      <c r="O2122" s="4" t="s">
        <v>60</v>
      </c>
      <c r="P2122" s="4" t="s">
        <v>60</v>
      </c>
      <c r="Q2122" s="4" t="s">
        <v>60</v>
      </c>
      <c r="R2122" s="4" t="s">
        <v>60</v>
      </c>
      <c r="S2122" s="4" t="s">
        <v>60</v>
      </c>
      <c r="T2122" s="4">
        <v>45822</v>
      </c>
      <c r="U2122" s="4"/>
      <c r="V2122" s="4"/>
      <c r="W2122" s="4">
        <v>45823</v>
      </c>
      <c r="X2122" s="4"/>
      <c r="Y2122" s="4" t="s">
        <v>60</v>
      </c>
      <c r="Z2122" s="4">
        <v>45825</v>
      </c>
      <c r="AA2122" s="4"/>
      <c r="AB2122" s="4" t="s">
        <v>60</v>
      </c>
      <c r="AC2122" s="4">
        <v>45826</v>
      </c>
      <c r="AD2122" s="4">
        <v>45827</v>
      </c>
      <c r="AE2122" s="4">
        <v>45829</v>
      </c>
      <c r="AF2122" s="4"/>
      <c r="AG2122" s="31" t="s">
        <v>119</v>
      </c>
      <c r="AH2122" s="31" t="s">
        <v>215</v>
      </c>
      <c r="AI2122" s="31" t="s">
        <v>423</v>
      </c>
      <c r="AJ2122" s="31" t="s">
        <v>172</v>
      </c>
      <c r="AK2122" s="31" t="s">
        <v>65</v>
      </c>
      <c r="AL2122" s="31" t="s">
        <v>173</v>
      </c>
      <c r="AM2122" s="31" t="s">
        <v>174</v>
      </c>
      <c r="AN2122" s="31">
        <v>18.633050000000001</v>
      </c>
      <c r="AO2122" s="31" t="s">
        <v>68</v>
      </c>
      <c r="AP2122" s="31"/>
      <c r="AQ2122" s="31"/>
      <c r="AR2122" s="31" t="s">
        <v>68</v>
      </c>
      <c r="AS2122" s="31"/>
      <c r="AT2122" s="31"/>
      <c r="AU2122" s="31" t="s">
        <v>296</v>
      </c>
      <c r="AV2122" s="31" t="s">
        <v>297</v>
      </c>
      <c r="AW2122" s="31">
        <v>40.750030000000002</v>
      </c>
      <c r="AX2122" s="31" t="s">
        <v>11554</v>
      </c>
      <c r="AY2122" s="31" t="s">
        <v>11555</v>
      </c>
      <c r="AZ2122" s="3">
        <v>583</v>
      </c>
      <c r="BA2122" s="31" t="s">
        <v>60</v>
      </c>
      <c r="BB2122" s="31">
        <v>603</v>
      </c>
      <c r="BC2122" s="31" t="s">
        <v>60</v>
      </c>
      <c r="BD2122" s="31" t="s">
        <v>60</v>
      </c>
      <c r="BE2122" s="31" t="s">
        <v>60</v>
      </c>
      <c r="BF2122" s="36" t="str">
        <f>IFERROR(VLOOKUP(Data_Power_app[[#This Row],[PRO ODER]],'Result'!H:J,3,0),"")</f>
        <v>LAMINATION 6</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2268</v>
      </c>
      <c r="B2123" s="31" t="s">
        <v>16776</v>
      </c>
      <c r="C2123" s="31" t="s">
        <v>16777</v>
      </c>
      <c r="D2123" s="31" t="s">
        <v>86</v>
      </c>
      <c r="E2123" s="31" t="s">
        <v>235</v>
      </c>
      <c r="F2123" s="31" t="s">
        <v>72</v>
      </c>
      <c r="G2123" s="31">
        <v>66</v>
      </c>
      <c r="H2123" s="4">
        <v>45821</v>
      </c>
      <c r="I2123" s="4">
        <v>37231</v>
      </c>
      <c r="J2123" s="4" t="s">
        <v>60</v>
      </c>
      <c r="K2123" s="4">
        <v>45822</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45827</v>
      </c>
      <c r="AE2123" s="4">
        <v>45829</v>
      </c>
      <c r="AF2123" s="4"/>
      <c r="AG2123" s="31" t="s">
        <v>119</v>
      </c>
      <c r="AH2123" s="31" t="s">
        <v>236</v>
      </c>
      <c r="AI2123" s="31" t="s">
        <v>14178</v>
      </c>
      <c r="AJ2123" s="31" t="s">
        <v>74</v>
      </c>
      <c r="AK2123" s="31" t="s">
        <v>65</v>
      </c>
      <c r="AL2123" s="31" t="s">
        <v>237</v>
      </c>
      <c r="AM2123" s="31" t="s">
        <v>238</v>
      </c>
      <c r="AN2123" s="31">
        <v>2.2657699999999998</v>
      </c>
      <c r="AO2123" s="31" t="s">
        <v>68</v>
      </c>
      <c r="AP2123" s="31"/>
      <c r="AQ2123" s="31"/>
      <c r="AR2123" s="31" t="s">
        <v>68</v>
      </c>
      <c r="AS2123" s="31"/>
      <c r="AT2123" s="31"/>
      <c r="AU2123" s="31" t="s">
        <v>14179</v>
      </c>
      <c r="AV2123" s="31" t="s">
        <v>14180</v>
      </c>
      <c r="AW2123" s="31">
        <v>4.9557399999999996</v>
      </c>
      <c r="AX2123" s="31" t="s">
        <v>14181</v>
      </c>
      <c r="AY2123" s="31" t="s">
        <v>14182</v>
      </c>
      <c r="AZ2123" s="3">
        <v>66</v>
      </c>
      <c r="BA2123" s="31" t="s">
        <v>213</v>
      </c>
      <c r="BB2123" s="31">
        <v>66</v>
      </c>
      <c r="BC2123" s="31" t="s">
        <v>60</v>
      </c>
      <c r="BD2123" s="31" t="s">
        <v>60</v>
      </c>
      <c r="BE2123" s="31" t="s">
        <v>239</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2269</v>
      </c>
      <c r="B2124" s="31" t="s">
        <v>16778</v>
      </c>
      <c r="C2124" s="31" t="s">
        <v>16779</v>
      </c>
      <c r="D2124" s="31" t="s">
        <v>86</v>
      </c>
      <c r="E2124" s="31" t="s">
        <v>235</v>
      </c>
      <c r="F2124" s="31" t="s">
        <v>72</v>
      </c>
      <c r="G2124" s="31">
        <v>94</v>
      </c>
      <c r="H2124" s="4">
        <v>45821</v>
      </c>
      <c r="I2124" s="4">
        <v>37231</v>
      </c>
      <c r="J2124" s="4" t="s">
        <v>60</v>
      </c>
      <c r="K2124" s="4">
        <v>45822</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45827</v>
      </c>
      <c r="AE2124" s="4">
        <v>45829</v>
      </c>
      <c r="AF2124" s="4"/>
      <c r="AG2124" s="31" t="s">
        <v>119</v>
      </c>
      <c r="AH2124" s="31" t="s">
        <v>236</v>
      </c>
      <c r="AI2124" s="31" t="s">
        <v>14178</v>
      </c>
      <c r="AJ2124" s="31" t="s">
        <v>74</v>
      </c>
      <c r="AK2124" s="31" t="s">
        <v>65</v>
      </c>
      <c r="AL2124" s="31" t="s">
        <v>237</v>
      </c>
      <c r="AM2124" s="31" t="s">
        <v>238</v>
      </c>
      <c r="AN2124" s="31">
        <v>3.2270099999999999</v>
      </c>
      <c r="AO2124" s="31" t="s">
        <v>68</v>
      </c>
      <c r="AP2124" s="31"/>
      <c r="AQ2124" s="31"/>
      <c r="AR2124" s="31" t="s">
        <v>68</v>
      </c>
      <c r="AS2124" s="31"/>
      <c r="AT2124" s="31"/>
      <c r="AU2124" s="31" t="s">
        <v>14179</v>
      </c>
      <c r="AV2124" s="31" t="s">
        <v>14180</v>
      </c>
      <c r="AW2124" s="31">
        <v>7.0581800000000001</v>
      </c>
      <c r="AX2124" s="31" t="s">
        <v>14181</v>
      </c>
      <c r="AY2124" s="31" t="s">
        <v>14182</v>
      </c>
      <c r="AZ2124" s="3">
        <v>94</v>
      </c>
      <c r="BA2124" s="31" t="s">
        <v>213</v>
      </c>
      <c r="BB2124" s="31">
        <v>94</v>
      </c>
      <c r="BC2124" s="31" t="s">
        <v>60</v>
      </c>
      <c r="BD2124" s="31" t="s">
        <v>60</v>
      </c>
      <c r="BE2124" s="31" t="s">
        <v>239</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2270</v>
      </c>
      <c r="B2125" s="31" t="s">
        <v>16780</v>
      </c>
      <c r="C2125" s="31" t="s">
        <v>16781</v>
      </c>
      <c r="D2125" s="31" t="s">
        <v>86</v>
      </c>
      <c r="E2125" s="31" t="s">
        <v>235</v>
      </c>
      <c r="F2125" s="31" t="s">
        <v>72</v>
      </c>
      <c r="G2125" s="31">
        <v>75</v>
      </c>
      <c r="H2125" s="4">
        <v>45821</v>
      </c>
      <c r="I2125" s="4">
        <v>37231</v>
      </c>
      <c r="J2125" s="4" t="s">
        <v>60</v>
      </c>
      <c r="K2125" s="4">
        <v>45822</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45827</v>
      </c>
      <c r="AE2125" s="4">
        <v>45829</v>
      </c>
      <c r="AF2125" s="4"/>
      <c r="AG2125" s="31" t="s">
        <v>119</v>
      </c>
      <c r="AH2125" s="31" t="s">
        <v>236</v>
      </c>
      <c r="AI2125" s="31" t="s">
        <v>14178</v>
      </c>
      <c r="AJ2125" s="31" t="s">
        <v>74</v>
      </c>
      <c r="AK2125" s="31" t="s">
        <v>65</v>
      </c>
      <c r="AL2125" s="31" t="s">
        <v>237</v>
      </c>
      <c r="AM2125" s="31" t="s">
        <v>238</v>
      </c>
      <c r="AN2125" s="31">
        <v>2.20703</v>
      </c>
      <c r="AO2125" s="31" t="s">
        <v>68</v>
      </c>
      <c r="AP2125" s="31"/>
      <c r="AQ2125" s="31"/>
      <c r="AR2125" s="31" t="s">
        <v>68</v>
      </c>
      <c r="AS2125" s="31"/>
      <c r="AT2125" s="31"/>
      <c r="AU2125" s="31" t="s">
        <v>14179</v>
      </c>
      <c r="AV2125" s="31" t="s">
        <v>14180</v>
      </c>
      <c r="AW2125" s="31">
        <v>4.82735</v>
      </c>
      <c r="AX2125" s="31" t="s">
        <v>14181</v>
      </c>
      <c r="AY2125" s="31" t="s">
        <v>14182</v>
      </c>
      <c r="AZ2125" s="3">
        <v>75</v>
      </c>
      <c r="BA2125" s="31" t="s">
        <v>213</v>
      </c>
      <c r="BB2125" s="31">
        <v>75</v>
      </c>
      <c r="BC2125" s="31" t="s">
        <v>60</v>
      </c>
      <c r="BD2125" s="31" t="s">
        <v>60</v>
      </c>
      <c r="BE2125" s="31" t="s">
        <v>239</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2271</v>
      </c>
      <c r="B2126" s="31" t="s">
        <v>16782</v>
      </c>
      <c r="C2126" s="31" t="s">
        <v>16783</v>
      </c>
      <c r="D2126" s="31" t="s">
        <v>86</v>
      </c>
      <c r="E2126" s="31" t="s">
        <v>235</v>
      </c>
      <c r="F2126" s="31" t="s">
        <v>72</v>
      </c>
      <c r="G2126" s="31">
        <v>118</v>
      </c>
      <c r="H2126" s="4">
        <v>45821</v>
      </c>
      <c r="I2126" s="4">
        <v>37231</v>
      </c>
      <c r="J2126" s="4" t="s">
        <v>60</v>
      </c>
      <c r="K2126" s="4">
        <v>45822</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45827</v>
      </c>
      <c r="AE2126" s="4">
        <v>45829</v>
      </c>
      <c r="AF2126" s="4"/>
      <c r="AG2126" s="31" t="s">
        <v>119</v>
      </c>
      <c r="AH2126" s="31" t="s">
        <v>236</v>
      </c>
      <c r="AI2126" s="31" t="s">
        <v>14178</v>
      </c>
      <c r="AJ2126" s="31" t="s">
        <v>74</v>
      </c>
      <c r="AK2126" s="31" t="s">
        <v>65</v>
      </c>
      <c r="AL2126" s="31" t="s">
        <v>237</v>
      </c>
      <c r="AM2126" s="31" t="s">
        <v>238</v>
      </c>
      <c r="AN2126" s="31">
        <v>3.4723999999999999</v>
      </c>
      <c r="AO2126" s="31" t="s">
        <v>68</v>
      </c>
      <c r="AP2126" s="31"/>
      <c r="AQ2126" s="31"/>
      <c r="AR2126" s="31" t="s">
        <v>68</v>
      </c>
      <c r="AS2126" s="31"/>
      <c r="AT2126" s="31"/>
      <c r="AU2126" s="31" t="s">
        <v>14179</v>
      </c>
      <c r="AV2126" s="31" t="s">
        <v>14180</v>
      </c>
      <c r="AW2126" s="31">
        <v>7.5950300000000004</v>
      </c>
      <c r="AX2126" s="31" t="s">
        <v>14181</v>
      </c>
      <c r="AY2126" s="31" t="s">
        <v>14182</v>
      </c>
      <c r="AZ2126" s="3">
        <v>118</v>
      </c>
      <c r="BA2126" s="31" t="s">
        <v>213</v>
      </c>
      <c r="BB2126" s="31">
        <v>118</v>
      </c>
      <c r="BC2126" s="31" t="s">
        <v>60</v>
      </c>
      <c r="BD2126" s="31" t="s">
        <v>60</v>
      </c>
      <c r="BE2126" s="31" t="s">
        <v>239</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2272</v>
      </c>
      <c r="B2127" s="31" t="s">
        <v>16784</v>
      </c>
      <c r="C2127" s="31" t="s">
        <v>16785</v>
      </c>
      <c r="D2127" s="31" t="s">
        <v>86</v>
      </c>
      <c r="E2127" s="31" t="s">
        <v>235</v>
      </c>
      <c r="F2127" s="31" t="s">
        <v>72</v>
      </c>
      <c r="G2127" s="31">
        <v>57</v>
      </c>
      <c r="H2127" s="4">
        <v>45821</v>
      </c>
      <c r="I2127" s="4">
        <v>37231</v>
      </c>
      <c r="J2127" s="4" t="s">
        <v>60</v>
      </c>
      <c r="K2127" s="4">
        <v>45822</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45827</v>
      </c>
      <c r="AE2127" s="4">
        <v>45829</v>
      </c>
      <c r="AF2127" s="4"/>
      <c r="AG2127" s="31" t="s">
        <v>119</v>
      </c>
      <c r="AH2127" s="31" t="s">
        <v>236</v>
      </c>
      <c r="AI2127" s="31" t="s">
        <v>14178</v>
      </c>
      <c r="AJ2127" s="31" t="s">
        <v>74</v>
      </c>
      <c r="AK2127" s="31" t="s">
        <v>65</v>
      </c>
      <c r="AL2127" s="31" t="s">
        <v>237</v>
      </c>
      <c r="AM2127" s="31" t="s">
        <v>238</v>
      </c>
      <c r="AN2127" s="31">
        <v>1.6773400000000001</v>
      </c>
      <c r="AO2127" s="31" t="s">
        <v>68</v>
      </c>
      <c r="AP2127" s="31"/>
      <c r="AQ2127" s="31"/>
      <c r="AR2127" s="31" t="s">
        <v>68</v>
      </c>
      <c r="AS2127" s="31"/>
      <c r="AT2127" s="31"/>
      <c r="AU2127" s="31" t="s">
        <v>14179</v>
      </c>
      <c r="AV2127" s="31" t="s">
        <v>14180</v>
      </c>
      <c r="AW2127" s="31">
        <v>3.66879</v>
      </c>
      <c r="AX2127" s="31" t="s">
        <v>14181</v>
      </c>
      <c r="AY2127" s="31" t="s">
        <v>14182</v>
      </c>
      <c r="AZ2127" s="3">
        <v>57</v>
      </c>
      <c r="BA2127" s="31" t="s">
        <v>213</v>
      </c>
      <c r="BB2127" s="31">
        <v>57</v>
      </c>
      <c r="BC2127" s="31" t="s">
        <v>60</v>
      </c>
      <c r="BD2127" s="31" t="s">
        <v>60</v>
      </c>
      <c r="BE2127" s="31" t="s">
        <v>239</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2273</v>
      </c>
      <c r="B2128" s="31" t="s">
        <v>16786</v>
      </c>
      <c r="C2128" s="31" t="s">
        <v>16787</v>
      </c>
      <c r="D2128" s="31" t="s">
        <v>86</v>
      </c>
      <c r="E2128" s="31" t="s">
        <v>235</v>
      </c>
      <c r="F2128" s="31" t="s">
        <v>72</v>
      </c>
      <c r="G2128" s="31">
        <v>402</v>
      </c>
      <c r="H2128" s="4">
        <v>45821</v>
      </c>
      <c r="I2128" s="4">
        <v>37231</v>
      </c>
      <c r="J2128" s="4" t="s">
        <v>60</v>
      </c>
      <c r="K2128" s="4">
        <v>45822</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45827</v>
      </c>
      <c r="AE2128" s="4">
        <v>45829</v>
      </c>
      <c r="AF2128" s="4"/>
      <c r="AG2128" s="31" t="s">
        <v>119</v>
      </c>
      <c r="AH2128" s="31" t="s">
        <v>236</v>
      </c>
      <c r="AI2128" s="31" t="s">
        <v>14178</v>
      </c>
      <c r="AJ2128" s="31" t="s">
        <v>74</v>
      </c>
      <c r="AK2128" s="31" t="s">
        <v>65</v>
      </c>
      <c r="AL2128" s="31" t="s">
        <v>237</v>
      </c>
      <c r="AM2128" s="31" t="s">
        <v>238</v>
      </c>
      <c r="AN2128" s="31">
        <v>11.829689999999999</v>
      </c>
      <c r="AO2128" s="31" t="s">
        <v>68</v>
      </c>
      <c r="AP2128" s="31"/>
      <c r="AQ2128" s="31"/>
      <c r="AR2128" s="31" t="s">
        <v>68</v>
      </c>
      <c r="AS2128" s="31"/>
      <c r="AT2128" s="31"/>
      <c r="AU2128" s="31" t="s">
        <v>14179</v>
      </c>
      <c r="AV2128" s="31" t="s">
        <v>14180</v>
      </c>
      <c r="AW2128" s="31">
        <v>25.874610000000001</v>
      </c>
      <c r="AX2128" s="31" t="s">
        <v>14181</v>
      </c>
      <c r="AY2128" s="31" t="s">
        <v>14182</v>
      </c>
      <c r="AZ2128" s="3">
        <v>402</v>
      </c>
      <c r="BA2128" s="31" t="s">
        <v>213</v>
      </c>
      <c r="BB2128" s="31">
        <v>402</v>
      </c>
      <c r="BC2128" s="31" t="s">
        <v>60</v>
      </c>
      <c r="BD2128" s="31" t="s">
        <v>60</v>
      </c>
      <c r="BE2128" s="31" t="s">
        <v>239</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2274</v>
      </c>
      <c r="B2129" s="31" t="s">
        <v>16788</v>
      </c>
      <c r="C2129" s="31" t="s">
        <v>16789</v>
      </c>
      <c r="D2129" s="31" t="s">
        <v>86</v>
      </c>
      <c r="E2129" s="31" t="s">
        <v>235</v>
      </c>
      <c r="F2129" s="31" t="s">
        <v>72</v>
      </c>
      <c r="G2129" s="31">
        <v>264</v>
      </c>
      <c r="H2129" s="4">
        <v>45821</v>
      </c>
      <c r="I2129" s="4">
        <v>37231</v>
      </c>
      <c r="J2129" s="4" t="s">
        <v>60</v>
      </c>
      <c r="K2129" s="4">
        <v>45822</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45827</v>
      </c>
      <c r="AE2129" s="4">
        <v>45829</v>
      </c>
      <c r="AF2129" s="4"/>
      <c r="AG2129" s="31" t="s">
        <v>119</v>
      </c>
      <c r="AH2129" s="31" t="s">
        <v>236</v>
      </c>
      <c r="AI2129" s="31" t="s">
        <v>14178</v>
      </c>
      <c r="AJ2129" s="31" t="s">
        <v>74</v>
      </c>
      <c r="AK2129" s="31" t="s">
        <v>65</v>
      </c>
      <c r="AL2129" s="31" t="s">
        <v>237</v>
      </c>
      <c r="AM2129" s="31" t="s">
        <v>238</v>
      </c>
      <c r="AN2129" s="31">
        <v>7.0617599999999996</v>
      </c>
      <c r="AO2129" s="31" t="s">
        <v>68</v>
      </c>
      <c r="AP2129" s="31"/>
      <c r="AQ2129" s="31"/>
      <c r="AR2129" s="31" t="s">
        <v>68</v>
      </c>
      <c r="AS2129" s="31"/>
      <c r="AT2129" s="31"/>
      <c r="AU2129" s="31" t="s">
        <v>14179</v>
      </c>
      <c r="AV2129" s="31" t="s">
        <v>14180</v>
      </c>
      <c r="AW2129" s="31">
        <v>15.44778</v>
      </c>
      <c r="AX2129" s="31" t="s">
        <v>14181</v>
      </c>
      <c r="AY2129" s="31" t="s">
        <v>14182</v>
      </c>
      <c r="AZ2129" s="3">
        <v>264</v>
      </c>
      <c r="BA2129" s="31" t="s">
        <v>213</v>
      </c>
      <c r="BB2129" s="31">
        <v>264</v>
      </c>
      <c r="BC2129" s="31" t="s">
        <v>60</v>
      </c>
      <c r="BD2129" s="31" t="s">
        <v>60</v>
      </c>
      <c r="BE2129" s="31" t="s">
        <v>239</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2275</v>
      </c>
      <c r="B2130" s="31" t="s">
        <v>16790</v>
      </c>
      <c r="C2130" s="31" t="s">
        <v>16791</v>
      </c>
      <c r="D2130" s="31" t="s">
        <v>86</v>
      </c>
      <c r="E2130" s="31" t="s">
        <v>235</v>
      </c>
      <c r="F2130" s="31" t="s">
        <v>72</v>
      </c>
      <c r="G2130" s="31">
        <v>326</v>
      </c>
      <c r="H2130" s="4">
        <v>45821</v>
      </c>
      <c r="I2130" s="4">
        <v>37231</v>
      </c>
      <c r="J2130" s="4" t="s">
        <v>60</v>
      </c>
      <c r="K2130" s="4">
        <v>45822</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45827</v>
      </c>
      <c r="AE2130" s="4">
        <v>45829</v>
      </c>
      <c r="AF2130" s="4"/>
      <c r="AG2130" s="31" t="s">
        <v>119</v>
      </c>
      <c r="AH2130" s="31" t="s">
        <v>236</v>
      </c>
      <c r="AI2130" s="31" t="s">
        <v>14178</v>
      </c>
      <c r="AJ2130" s="31" t="s">
        <v>74</v>
      </c>
      <c r="AK2130" s="31" t="s">
        <v>65</v>
      </c>
      <c r="AL2130" s="31" t="s">
        <v>237</v>
      </c>
      <c r="AM2130" s="31" t="s">
        <v>238</v>
      </c>
      <c r="AN2130" s="31">
        <v>8.7202099999999998</v>
      </c>
      <c r="AO2130" s="31" t="s">
        <v>68</v>
      </c>
      <c r="AP2130" s="31"/>
      <c r="AQ2130" s="31"/>
      <c r="AR2130" s="31" t="s">
        <v>68</v>
      </c>
      <c r="AS2130" s="31"/>
      <c r="AT2130" s="31"/>
      <c r="AU2130" s="31" t="s">
        <v>14179</v>
      </c>
      <c r="AV2130" s="31" t="s">
        <v>14180</v>
      </c>
      <c r="AW2130" s="31">
        <v>19.075659999999999</v>
      </c>
      <c r="AX2130" s="31" t="s">
        <v>14181</v>
      </c>
      <c r="AY2130" s="31" t="s">
        <v>14182</v>
      </c>
      <c r="AZ2130" s="3">
        <v>326</v>
      </c>
      <c r="BA2130" s="31" t="s">
        <v>213</v>
      </c>
      <c r="BB2130" s="31">
        <v>326</v>
      </c>
      <c r="BC2130" s="31" t="s">
        <v>60</v>
      </c>
      <c r="BD2130" s="31" t="s">
        <v>60</v>
      </c>
      <c r="BE2130" s="31" t="s">
        <v>239</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2276</v>
      </c>
      <c r="B2131" s="31" t="s">
        <v>16792</v>
      </c>
      <c r="C2131" s="31" t="s">
        <v>16793</v>
      </c>
      <c r="D2131" s="31" t="s">
        <v>86</v>
      </c>
      <c r="E2131" s="31" t="s">
        <v>235</v>
      </c>
      <c r="F2131" s="31" t="s">
        <v>72</v>
      </c>
      <c r="G2131" s="31">
        <v>492</v>
      </c>
      <c r="H2131" s="4">
        <v>45821</v>
      </c>
      <c r="I2131" s="4">
        <v>37231</v>
      </c>
      <c r="J2131" s="4" t="s">
        <v>60</v>
      </c>
      <c r="K2131" s="4">
        <v>45822</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45827</v>
      </c>
      <c r="AE2131" s="4">
        <v>45829</v>
      </c>
      <c r="AF2131" s="4"/>
      <c r="AG2131" s="31" t="s">
        <v>119</v>
      </c>
      <c r="AH2131" s="31" t="s">
        <v>236</v>
      </c>
      <c r="AI2131" s="31" t="s">
        <v>14178</v>
      </c>
      <c r="AJ2131" s="31" t="s">
        <v>74</v>
      </c>
      <c r="AK2131" s="31" t="s">
        <v>65</v>
      </c>
      <c r="AL2131" s="31" t="s">
        <v>237</v>
      </c>
      <c r="AM2131" s="31" t="s">
        <v>238</v>
      </c>
      <c r="AN2131" s="31">
        <v>13.16056</v>
      </c>
      <c r="AO2131" s="31" t="s">
        <v>68</v>
      </c>
      <c r="AP2131" s="31"/>
      <c r="AQ2131" s="31"/>
      <c r="AR2131" s="31" t="s">
        <v>68</v>
      </c>
      <c r="AS2131" s="31"/>
      <c r="AT2131" s="31"/>
      <c r="AU2131" s="31" t="s">
        <v>14179</v>
      </c>
      <c r="AV2131" s="31" t="s">
        <v>14180</v>
      </c>
      <c r="AW2131" s="31">
        <v>28.78904</v>
      </c>
      <c r="AX2131" s="31" t="s">
        <v>14181</v>
      </c>
      <c r="AY2131" s="31" t="s">
        <v>14182</v>
      </c>
      <c r="AZ2131" s="3">
        <v>492</v>
      </c>
      <c r="BA2131" s="31" t="s">
        <v>213</v>
      </c>
      <c r="BB2131" s="31">
        <v>492</v>
      </c>
      <c r="BC2131" s="31" t="s">
        <v>60</v>
      </c>
      <c r="BD2131" s="31" t="s">
        <v>60</v>
      </c>
      <c r="BE2131" s="31" t="s">
        <v>239</v>
      </c>
      <c r="BF2131" s="36" t="str">
        <f>IFERROR(VLOOKUP(Data_Power_app[[#This Row],[PRO ODER]],'Result'!H:J,3,0),"")</f>
        <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8">
        <v>2277</v>
      </c>
      <c r="B2132" s="31" t="s">
        <v>16794</v>
      </c>
      <c r="C2132" s="31" t="s">
        <v>16795</v>
      </c>
      <c r="D2132" s="31" t="s">
        <v>86</v>
      </c>
      <c r="E2132" s="31" t="s">
        <v>235</v>
      </c>
      <c r="F2132" s="31" t="s">
        <v>72</v>
      </c>
      <c r="G2132" s="31">
        <v>474</v>
      </c>
      <c r="H2132" s="4">
        <v>45821</v>
      </c>
      <c r="I2132" s="4">
        <v>37231</v>
      </c>
      <c r="J2132" s="4" t="s">
        <v>60</v>
      </c>
      <c r="K2132" s="4">
        <v>45822</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45827</v>
      </c>
      <c r="AE2132" s="4">
        <v>45829</v>
      </c>
      <c r="AF2132" s="4"/>
      <c r="AG2132" s="31" t="s">
        <v>119</v>
      </c>
      <c r="AH2132" s="31" t="s">
        <v>236</v>
      </c>
      <c r="AI2132" s="31" t="s">
        <v>14178</v>
      </c>
      <c r="AJ2132" s="31" t="s">
        <v>74</v>
      </c>
      <c r="AK2132" s="31" t="s">
        <v>65</v>
      </c>
      <c r="AL2132" s="31" t="s">
        <v>237</v>
      </c>
      <c r="AM2132" s="31" t="s">
        <v>238</v>
      </c>
      <c r="AN2132" s="31">
        <v>12.679069999999999</v>
      </c>
      <c r="AO2132" s="31" t="s">
        <v>68</v>
      </c>
      <c r="AP2132" s="31"/>
      <c r="AQ2132" s="31"/>
      <c r="AR2132" s="31" t="s">
        <v>68</v>
      </c>
      <c r="AS2132" s="31"/>
      <c r="AT2132" s="31"/>
      <c r="AU2132" s="31" t="s">
        <v>14179</v>
      </c>
      <c r="AV2132" s="31" t="s">
        <v>14180</v>
      </c>
      <c r="AW2132" s="31">
        <v>27.735779999999998</v>
      </c>
      <c r="AX2132" s="31" t="s">
        <v>14181</v>
      </c>
      <c r="AY2132" s="31" t="s">
        <v>14182</v>
      </c>
      <c r="AZ2132" s="3">
        <v>474</v>
      </c>
      <c r="BA2132" s="31" t="s">
        <v>213</v>
      </c>
      <c r="BB2132" s="31">
        <v>474</v>
      </c>
      <c r="BC2132" s="31" t="s">
        <v>60</v>
      </c>
      <c r="BD2132" s="31" t="s">
        <v>60</v>
      </c>
      <c r="BE2132" s="31" t="s">
        <v>239</v>
      </c>
      <c r="BF2132" s="36" t="str">
        <f>IFERROR(VLOOKUP(Data_Power_app[[#This Row],[PRO ODER]],'Result'!H:J,3,0),"")</f>
        <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8">
        <v>2278</v>
      </c>
      <c r="B2133" s="31" t="s">
        <v>16796</v>
      </c>
      <c r="C2133" s="31" t="s">
        <v>16797</v>
      </c>
      <c r="D2133" s="31" t="s">
        <v>86</v>
      </c>
      <c r="E2133" s="31" t="s">
        <v>235</v>
      </c>
      <c r="F2133" s="31" t="s">
        <v>72</v>
      </c>
      <c r="G2133" s="31">
        <v>360</v>
      </c>
      <c r="H2133" s="4">
        <v>45821</v>
      </c>
      <c r="I2133" s="4">
        <v>37231</v>
      </c>
      <c r="J2133" s="4" t="s">
        <v>60</v>
      </c>
      <c r="K2133" s="4">
        <v>45822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45827</v>
      </c>
      <c r="AE2133" s="4">
        <v>45829</v>
      </c>
      <c r="AF2133" s="4"/>
      <c r="AG2133" s="31" t="s">
        <v>119</v>
      </c>
      <c r="AH2133" s="31" t="s">
        <v>236</v>
      </c>
      <c r="AI2133" s="31" t="s">
        <v>14178</v>
      </c>
      <c r="AJ2133" s="31" t="s">
        <v>74</v>
      </c>
      <c r="AK2133" s="31" t="s">
        <v>65</v>
      </c>
      <c r="AL2133" s="31" t="s">
        <v>237</v>
      </c>
      <c r="AM2133" s="31" t="s">
        <v>238</v>
      </c>
      <c r="AN2133" s="31">
        <v>8.4282800000000009</v>
      </c>
      <c r="AO2133" s="31" t="s">
        <v>68</v>
      </c>
      <c r="AP2133" s="31"/>
      <c r="AQ2133" s="31"/>
      <c r="AR2133" s="31" t="s">
        <v>68</v>
      </c>
      <c r="AS2133" s="31"/>
      <c r="AT2133" s="31"/>
      <c r="AU2133" s="31" t="s">
        <v>14179</v>
      </c>
      <c r="AV2133" s="31" t="s">
        <v>14180</v>
      </c>
      <c r="AW2133" s="31">
        <v>18.42876</v>
      </c>
      <c r="AX2133" s="31" t="s">
        <v>14181</v>
      </c>
      <c r="AY2133" s="31" t="s">
        <v>14182</v>
      </c>
      <c r="AZ2133" s="3">
        <v>360</v>
      </c>
      <c r="BA2133" s="31" t="s">
        <v>213</v>
      </c>
      <c r="BB2133" s="31">
        <v>360</v>
      </c>
      <c r="BC2133" s="31" t="s">
        <v>60</v>
      </c>
      <c r="BD2133" s="31" t="s">
        <v>60</v>
      </c>
      <c r="BE2133" s="31" t="s">
        <v>239</v>
      </c>
      <c r="BF2133" s="36" t="str">
        <f>IFERROR(VLOOKUP(Data_Power_app[[#This Row],[PRO ODER]],'Result'!H:J,3,0),"")</f>
        <v/>
      </c>
      <c r="BG2133" s="13" t="str">
        <f>IFERROR(VLOOKUP(Data_Power_app[[#This Row],[PRO ODER]]&amp;"LAM",'Real Time'!A:E,4,0),"")</f>
        <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8">
        <v>2279</v>
      </c>
      <c r="B2134" s="31" t="s">
        <v>16798</v>
      </c>
      <c r="C2134" s="31" t="s">
        <v>16799</v>
      </c>
      <c r="D2134" s="31" t="s">
        <v>86</v>
      </c>
      <c r="E2134" s="31" t="s">
        <v>235</v>
      </c>
      <c r="F2134" s="31" t="s">
        <v>72</v>
      </c>
      <c r="G2134" s="31">
        <v>336</v>
      </c>
      <c r="H2134" s="4">
        <v>45821</v>
      </c>
      <c r="I2134" s="4">
        <v>37231</v>
      </c>
      <c r="J2134" s="4" t="s">
        <v>60</v>
      </c>
      <c r="K2134" s="4">
        <v>45822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45827</v>
      </c>
      <c r="AE2134" s="4">
        <v>45829</v>
      </c>
      <c r="AF2134" s="4"/>
      <c r="AG2134" s="31" t="s">
        <v>119</v>
      </c>
      <c r="AH2134" s="31" t="s">
        <v>236</v>
      </c>
      <c r="AI2134" s="31" t="s">
        <v>14178</v>
      </c>
      <c r="AJ2134" s="31" t="s">
        <v>74</v>
      </c>
      <c r="AK2134" s="31" t="s">
        <v>65</v>
      </c>
      <c r="AL2134" s="31" t="s">
        <v>237</v>
      </c>
      <c r="AM2134" s="31" t="s">
        <v>238</v>
      </c>
      <c r="AN2134" s="31">
        <v>7.8663999999999996</v>
      </c>
      <c r="AO2134" s="31" t="s">
        <v>68</v>
      </c>
      <c r="AP2134" s="31"/>
      <c r="AQ2134" s="31"/>
      <c r="AR2134" s="31" t="s">
        <v>68</v>
      </c>
      <c r="AS2134" s="31"/>
      <c r="AT2134" s="31"/>
      <c r="AU2134" s="31" t="s">
        <v>14179</v>
      </c>
      <c r="AV2134" s="31" t="s">
        <v>14180</v>
      </c>
      <c r="AW2134" s="31">
        <v>17.20018</v>
      </c>
      <c r="AX2134" s="31" t="s">
        <v>14181</v>
      </c>
      <c r="AY2134" s="31" t="s">
        <v>14182</v>
      </c>
      <c r="AZ2134" s="3">
        <v>336</v>
      </c>
      <c r="BA2134" s="31" t="s">
        <v>213</v>
      </c>
      <c r="BB2134" s="31">
        <v>336</v>
      </c>
      <c r="BC2134" s="31" t="s">
        <v>60</v>
      </c>
      <c r="BD2134" s="31" t="s">
        <v>60</v>
      </c>
      <c r="BE2134" s="31" t="s">
        <v>239</v>
      </c>
      <c r="BF2134" s="36" t="str">
        <f>IFERROR(VLOOKUP(Data_Power_app[[#This Row],[PRO ODER]],'Result'!H:J,3,0),"")</f>
        <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8">
        <v>2280</v>
      </c>
      <c r="B2135" s="31" t="s">
        <v>16800</v>
      </c>
      <c r="C2135" s="31" t="s">
        <v>16801</v>
      </c>
      <c r="D2135" s="31" t="s">
        <v>86</v>
      </c>
      <c r="E2135" s="31" t="s">
        <v>235</v>
      </c>
      <c r="F2135" s="31" t="s">
        <v>72</v>
      </c>
      <c r="G2135" s="31">
        <v>144</v>
      </c>
      <c r="H2135" s="4">
        <v>45821</v>
      </c>
      <c r="I2135" s="4">
        <v>37231</v>
      </c>
      <c r="J2135" s="4" t="s">
        <v>60</v>
      </c>
      <c r="K2135" s="4">
        <v>45822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45827</v>
      </c>
      <c r="AE2135" s="4">
        <v>45829</v>
      </c>
      <c r="AF2135" s="4"/>
      <c r="AG2135" s="31" t="s">
        <v>119</v>
      </c>
      <c r="AH2135" s="31" t="s">
        <v>236</v>
      </c>
      <c r="AI2135" s="31" t="s">
        <v>14178</v>
      </c>
      <c r="AJ2135" s="31" t="s">
        <v>74</v>
      </c>
      <c r="AK2135" s="31" t="s">
        <v>65</v>
      </c>
      <c r="AL2135" s="31" t="s">
        <v>237</v>
      </c>
      <c r="AM2135" s="31" t="s">
        <v>238</v>
      </c>
      <c r="AN2135" s="31">
        <v>3.3713099999999998</v>
      </c>
      <c r="AO2135" s="31" t="s">
        <v>68</v>
      </c>
      <c r="AP2135" s="31"/>
      <c r="AQ2135" s="31"/>
      <c r="AR2135" s="31" t="s">
        <v>68</v>
      </c>
      <c r="AS2135" s="31"/>
      <c r="AT2135" s="31"/>
      <c r="AU2135" s="31" t="s">
        <v>14179</v>
      </c>
      <c r="AV2135" s="31" t="s">
        <v>14180</v>
      </c>
      <c r="AW2135" s="31">
        <v>7.3715000000000002</v>
      </c>
      <c r="AX2135" s="31" t="s">
        <v>14181</v>
      </c>
      <c r="AY2135" s="31" t="s">
        <v>14182</v>
      </c>
      <c r="AZ2135" s="3">
        <v>144</v>
      </c>
      <c r="BA2135" s="31" t="s">
        <v>213</v>
      </c>
      <c r="BB2135" s="31">
        <v>144</v>
      </c>
      <c r="BC2135" s="31" t="s">
        <v>60</v>
      </c>
      <c r="BD2135" s="31" t="s">
        <v>60</v>
      </c>
      <c r="BE2135" s="31" t="s">
        <v>239</v>
      </c>
      <c r="BF2135" s="36" t="str">
        <f>IFERROR(VLOOKUP(Data_Power_app[[#This Row],[PRO ODER]],'Result'!H:J,3,0),"")</f>
        <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8">
        <v>2281</v>
      </c>
      <c r="B2136" s="31" t="s">
        <v>16802</v>
      </c>
      <c r="C2136" s="31" t="s">
        <v>16803</v>
      </c>
      <c r="D2136" s="31" t="s">
        <v>86</v>
      </c>
      <c r="E2136" s="31" t="s">
        <v>235</v>
      </c>
      <c r="F2136" s="31" t="s">
        <v>72</v>
      </c>
      <c r="G2136" s="31">
        <v>72</v>
      </c>
      <c r="H2136" s="4">
        <v>45821</v>
      </c>
      <c r="I2136" s="4">
        <v>37231</v>
      </c>
      <c r="J2136" s="4" t="s">
        <v>60</v>
      </c>
      <c r="K2136" s="4">
        <v>45822</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45827</v>
      </c>
      <c r="AE2136" s="4">
        <v>45829</v>
      </c>
      <c r="AF2136" s="4"/>
      <c r="AG2136" s="31" t="s">
        <v>119</v>
      </c>
      <c r="AH2136" s="31" t="s">
        <v>236</v>
      </c>
      <c r="AI2136" s="31" t="s">
        <v>14178</v>
      </c>
      <c r="AJ2136" s="31" t="s">
        <v>74</v>
      </c>
      <c r="AK2136" s="31" t="s">
        <v>65</v>
      </c>
      <c r="AL2136" s="31" t="s">
        <v>237</v>
      </c>
      <c r="AM2136" s="31" t="s">
        <v>238</v>
      </c>
      <c r="AN2136" s="31">
        <v>1.5447500000000001</v>
      </c>
      <c r="AO2136" s="31" t="s">
        <v>68</v>
      </c>
      <c r="AP2136" s="31"/>
      <c r="AQ2136" s="31"/>
      <c r="AR2136" s="31" t="s">
        <v>68</v>
      </c>
      <c r="AS2136" s="31"/>
      <c r="AT2136" s="31"/>
      <c r="AU2136" s="31" t="s">
        <v>14179</v>
      </c>
      <c r="AV2136" s="31" t="s">
        <v>14180</v>
      </c>
      <c r="AW2136" s="31">
        <v>3.37873</v>
      </c>
      <c r="AX2136" s="31" t="s">
        <v>14181</v>
      </c>
      <c r="AY2136" s="31" t="s">
        <v>14182</v>
      </c>
      <c r="AZ2136" s="3">
        <v>72</v>
      </c>
      <c r="BA2136" s="31" t="s">
        <v>213</v>
      </c>
      <c r="BB2136" s="31">
        <v>72</v>
      </c>
      <c r="BC2136" s="31" t="s">
        <v>60</v>
      </c>
      <c r="BD2136" s="31" t="s">
        <v>60</v>
      </c>
      <c r="BE2136" s="31" t="s">
        <v>239</v>
      </c>
      <c r="BF2136" s="36" t="str">
        <f>IFERROR(VLOOKUP(Data_Power_app[[#This Row],[PRO ODER]],'Result'!H:J,3,0),"")</f>
        <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8">
        <v>2282</v>
      </c>
      <c r="B2137" s="31" t="s">
        <v>16804</v>
      </c>
      <c r="C2137" s="31" t="s">
        <v>16805</v>
      </c>
      <c r="D2137" s="31" t="s">
        <v>86</v>
      </c>
      <c r="E2137" s="31" t="s">
        <v>235</v>
      </c>
      <c r="F2137" s="31" t="s">
        <v>72</v>
      </c>
      <c r="G2137" s="31">
        <v>36</v>
      </c>
      <c r="H2137" s="4">
        <v>45821</v>
      </c>
      <c r="I2137" s="4">
        <v>37231</v>
      </c>
      <c r="J2137" s="4" t="s">
        <v>60</v>
      </c>
      <c r="K2137" s="4">
        <v>45822</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45827</v>
      </c>
      <c r="AE2137" s="4">
        <v>45829</v>
      </c>
      <c r="AF2137" s="4"/>
      <c r="AG2137" s="31" t="s">
        <v>119</v>
      </c>
      <c r="AH2137" s="31" t="s">
        <v>236</v>
      </c>
      <c r="AI2137" s="31" t="s">
        <v>14178</v>
      </c>
      <c r="AJ2137" s="31" t="s">
        <v>74</v>
      </c>
      <c r="AK2137" s="31" t="s">
        <v>65</v>
      </c>
      <c r="AL2137" s="31" t="s">
        <v>237</v>
      </c>
      <c r="AM2137" s="31" t="s">
        <v>238</v>
      </c>
      <c r="AN2137" s="31">
        <v>0.77237999999999996</v>
      </c>
      <c r="AO2137" s="31" t="s">
        <v>68</v>
      </c>
      <c r="AP2137" s="31"/>
      <c r="AQ2137" s="31"/>
      <c r="AR2137" s="31" t="s">
        <v>68</v>
      </c>
      <c r="AS2137" s="31"/>
      <c r="AT2137" s="31"/>
      <c r="AU2137" s="31" t="s">
        <v>14179</v>
      </c>
      <c r="AV2137" s="31" t="s">
        <v>14180</v>
      </c>
      <c r="AW2137" s="31">
        <v>1.68936</v>
      </c>
      <c r="AX2137" s="31" t="s">
        <v>14181</v>
      </c>
      <c r="AY2137" s="31" t="s">
        <v>14182</v>
      </c>
      <c r="AZ2137" s="3">
        <v>36</v>
      </c>
      <c r="BA2137" s="31" t="s">
        <v>213</v>
      </c>
      <c r="BB2137" s="31">
        <v>36</v>
      </c>
      <c r="BC2137" s="31" t="s">
        <v>60</v>
      </c>
      <c r="BD2137" s="31" t="s">
        <v>60</v>
      </c>
      <c r="BE2137" s="31" t="s">
        <v>239</v>
      </c>
      <c r="BF2137" s="36" t="str">
        <f>IFERROR(VLOOKUP(Data_Power_app[[#This Row],[PRO ODER]],'Result'!H:J,3,0),"")</f>
        <v/>
      </c>
      <c r="BG2137" s="13" t="str">
        <f>IFERROR(VLOOKUP(Data_Power_app[[#This Row],[PRO ODER]]&amp;"LAM",'Real Time'!A:E,4,0),"")</f>
        <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8">
        <v>2283</v>
      </c>
      <c r="B2138" s="31" t="s">
        <v>16806</v>
      </c>
      <c r="C2138" s="31" t="s">
        <v>16807</v>
      </c>
      <c r="D2138" s="31" t="s">
        <v>86</v>
      </c>
      <c r="E2138" s="31" t="s">
        <v>235</v>
      </c>
      <c r="F2138" s="31" t="s">
        <v>72</v>
      </c>
      <c r="G2138" s="31">
        <v>36</v>
      </c>
      <c r="H2138" s="4">
        <v>45822</v>
      </c>
      <c r="I2138" s="4">
        <v>37231</v>
      </c>
      <c r="J2138" s="4" t="s">
        <v>60</v>
      </c>
      <c r="K2138" s="4">
        <v>45824</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45827</v>
      </c>
      <c r="AE2138" s="4">
        <v>45829</v>
      </c>
      <c r="AF2138" s="4"/>
      <c r="AG2138" s="31" t="s">
        <v>119</v>
      </c>
      <c r="AH2138" s="31" t="s">
        <v>236</v>
      </c>
      <c r="AI2138" s="31" t="s">
        <v>7974</v>
      </c>
      <c r="AJ2138" s="31" t="s">
        <v>74</v>
      </c>
      <c r="AK2138" s="31" t="s">
        <v>100</v>
      </c>
      <c r="AL2138" s="31" t="s">
        <v>237</v>
      </c>
      <c r="AM2138" s="31" t="s">
        <v>238</v>
      </c>
      <c r="AN2138" s="31">
        <v>1.2358800000000001</v>
      </c>
      <c r="AO2138" s="31" t="s">
        <v>68</v>
      </c>
      <c r="AP2138" s="31"/>
      <c r="AQ2138" s="31"/>
      <c r="AR2138" s="31" t="s">
        <v>68</v>
      </c>
      <c r="AS2138" s="31"/>
      <c r="AT2138" s="31"/>
      <c r="AU2138" s="31" t="s">
        <v>7975</v>
      </c>
      <c r="AV2138" s="31" t="s">
        <v>7976</v>
      </c>
      <c r="AW2138" s="31">
        <v>2.7031299999999998</v>
      </c>
      <c r="AX2138" s="31" t="s">
        <v>7977</v>
      </c>
      <c r="AY2138" s="31" t="s">
        <v>7978</v>
      </c>
      <c r="AZ2138" s="3">
        <v>36</v>
      </c>
      <c r="BA2138" s="31" t="s">
        <v>213</v>
      </c>
      <c r="BB2138" s="31">
        <v>36</v>
      </c>
      <c r="BC2138" s="31" t="s">
        <v>60</v>
      </c>
      <c r="BD2138" s="31" t="s">
        <v>60</v>
      </c>
      <c r="BE2138" s="31" t="s">
        <v>239</v>
      </c>
      <c r="BF2138" s="36" t="str">
        <f>IFERROR(VLOOKUP(Data_Power_app[[#This Row],[PRO ODER]],'Result'!H:J,3,0),"")</f>
        <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8">
        <v>2284</v>
      </c>
      <c r="B2139" s="31" t="s">
        <v>16808</v>
      </c>
      <c r="C2139" s="31" t="s">
        <v>16809</v>
      </c>
      <c r="D2139" s="31" t="s">
        <v>86</v>
      </c>
      <c r="E2139" s="31" t="s">
        <v>235</v>
      </c>
      <c r="F2139" s="31" t="s">
        <v>72</v>
      </c>
      <c r="G2139" s="31">
        <v>6</v>
      </c>
      <c r="H2139" s="4">
        <v>45821</v>
      </c>
      <c r="I2139" s="4">
        <v>37231</v>
      </c>
      <c r="J2139" s="4" t="s">
        <v>60</v>
      </c>
      <c r="K2139" s="4">
        <v>45822</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45827</v>
      </c>
      <c r="AE2139" s="4">
        <v>45829</v>
      </c>
      <c r="AF2139" s="4"/>
      <c r="AG2139" s="31" t="s">
        <v>119</v>
      </c>
      <c r="AH2139" s="31" t="s">
        <v>236</v>
      </c>
      <c r="AI2139" s="31" t="s">
        <v>7974</v>
      </c>
      <c r="AJ2139" s="31" t="s">
        <v>74</v>
      </c>
      <c r="AK2139" s="31" t="s">
        <v>100</v>
      </c>
      <c r="AL2139" s="31" t="s">
        <v>237</v>
      </c>
      <c r="AM2139" s="31" t="s">
        <v>238</v>
      </c>
      <c r="AN2139" s="31">
        <v>0.20598</v>
      </c>
      <c r="AO2139" s="31" t="s">
        <v>68</v>
      </c>
      <c r="AP2139" s="31"/>
      <c r="AQ2139" s="31"/>
      <c r="AR2139" s="31" t="s">
        <v>68</v>
      </c>
      <c r="AS2139" s="31"/>
      <c r="AT2139" s="31"/>
      <c r="AU2139" s="31" t="s">
        <v>7975</v>
      </c>
      <c r="AV2139" s="31" t="s">
        <v>7976</v>
      </c>
      <c r="AW2139" s="31">
        <v>0.45051999999999998</v>
      </c>
      <c r="AX2139" s="31" t="s">
        <v>7977</v>
      </c>
      <c r="AY2139" s="31" t="s">
        <v>7978</v>
      </c>
      <c r="AZ2139" s="3">
        <v>6</v>
      </c>
      <c r="BA2139" s="31" t="s">
        <v>213</v>
      </c>
      <c r="BB2139" s="31">
        <v>6</v>
      </c>
      <c r="BC2139" s="31" t="s">
        <v>60</v>
      </c>
      <c r="BD2139" s="31" t="s">
        <v>60</v>
      </c>
      <c r="BE2139" s="31" t="s">
        <v>239</v>
      </c>
      <c r="BF2139" s="36" t="str">
        <f>IFERROR(VLOOKUP(Data_Power_app[[#This Row],[PRO ODER]],'Result'!H:J,3,0),"")</f>
        <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8">
        <v>2285</v>
      </c>
      <c r="B2140" s="31" t="s">
        <v>16810</v>
      </c>
      <c r="C2140" s="31" t="s">
        <v>16811</v>
      </c>
      <c r="D2140" s="31" t="s">
        <v>86</v>
      </c>
      <c r="E2140" s="31" t="s">
        <v>235</v>
      </c>
      <c r="F2140" s="31" t="s">
        <v>72</v>
      </c>
      <c r="G2140" s="31">
        <v>60</v>
      </c>
      <c r="H2140" s="4">
        <v>45822</v>
      </c>
      <c r="I2140" s="4">
        <v>37231</v>
      </c>
      <c r="J2140" s="4" t="s">
        <v>60</v>
      </c>
      <c r="K2140" s="4">
        <v>45824</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45827</v>
      </c>
      <c r="AE2140" s="4">
        <v>45829</v>
      </c>
      <c r="AF2140" s="4"/>
      <c r="AG2140" s="31" t="s">
        <v>119</v>
      </c>
      <c r="AH2140" s="31" t="s">
        <v>236</v>
      </c>
      <c r="AI2140" s="31" t="s">
        <v>7974</v>
      </c>
      <c r="AJ2140" s="31" t="s">
        <v>74</v>
      </c>
      <c r="AK2140" s="31" t="s">
        <v>100</v>
      </c>
      <c r="AL2140" s="31" t="s">
        <v>237</v>
      </c>
      <c r="AM2140" s="31" t="s">
        <v>238</v>
      </c>
      <c r="AN2140" s="31">
        <v>2.05979</v>
      </c>
      <c r="AO2140" s="31" t="s">
        <v>68</v>
      </c>
      <c r="AP2140" s="31"/>
      <c r="AQ2140" s="31"/>
      <c r="AR2140" s="31" t="s">
        <v>68</v>
      </c>
      <c r="AS2140" s="31"/>
      <c r="AT2140" s="31"/>
      <c r="AU2140" s="31" t="s">
        <v>7975</v>
      </c>
      <c r="AV2140" s="31" t="s">
        <v>7976</v>
      </c>
      <c r="AW2140" s="31">
        <v>4.5052199999999996</v>
      </c>
      <c r="AX2140" s="31" t="s">
        <v>7977</v>
      </c>
      <c r="AY2140" s="31" t="s">
        <v>7978</v>
      </c>
      <c r="AZ2140" s="3">
        <v>60</v>
      </c>
      <c r="BA2140" s="31" t="s">
        <v>213</v>
      </c>
      <c r="BB2140" s="31">
        <v>60</v>
      </c>
      <c r="BC2140" s="31" t="s">
        <v>60</v>
      </c>
      <c r="BD2140" s="31" t="s">
        <v>60</v>
      </c>
      <c r="BE2140" s="31" t="s">
        <v>239</v>
      </c>
      <c r="BF2140" s="36" t="str">
        <f>IFERROR(VLOOKUP(Data_Power_app[[#This Row],[PRO ODER]],'Result'!H:J,3,0),"")</f>
        <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v>2286</v>
      </c>
      <c r="B2141" s="31" t="s">
        <v>16812</v>
      </c>
      <c r="C2141" s="31" t="s">
        <v>16813</v>
      </c>
      <c r="D2141" s="31" t="s">
        <v>86</v>
      </c>
      <c r="E2141" s="31" t="s">
        <v>235</v>
      </c>
      <c r="F2141" s="31" t="s">
        <v>72</v>
      </c>
      <c r="G2141" s="31">
        <v>18</v>
      </c>
      <c r="H2141" s="4">
        <v>45821</v>
      </c>
      <c r="I2141" s="4">
        <v>37231</v>
      </c>
      <c r="J2141" s="4" t="s">
        <v>60</v>
      </c>
      <c r="K2141" s="4">
        <v>45822</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45827</v>
      </c>
      <c r="AE2141" s="4">
        <v>45829</v>
      </c>
      <c r="AF2141" s="4"/>
      <c r="AG2141" s="31" t="s">
        <v>119</v>
      </c>
      <c r="AH2141" s="31" t="s">
        <v>236</v>
      </c>
      <c r="AI2141" s="31" t="s">
        <v>7974</v>
      </c>
      <c r="AJ2141" s="31" t="s">
        <v>74</v>
      </c>
      <c r="AK2141" s="31" t="s">
        <v>100</v>
      </c>
      <c r="AL2141" s="31" t="s">
        <v>237</v>
      </c>
      <c r="AM2141" s="31" t="s">
        <v>238</v>
      </c>
      <c r="AN2141" s="31">
        <v>0.61794000000000004</v>
      </c>
      <c r="AO2141" s="31" t="s">
        <v>68</v>
      </c>
      <c r="AP2141" s="31"/>
      <c r="AQ2141" s="31"/>
      <c r="AR2141" s="31" t="s">
        <v>68</v>
      </c>
      <c r="AS2141" s="31"/>
      <c r="AT2141" s="31"/>
      <c r="AU2141" s="31" t="s">
        <v>7975</v>
      </c>
      <c r="AV2141" s="31" t="s">
        <v>7976</v>
      </c>
      <c r="AW2141" s="31">
        <v>1.3515699999999999</v>
      </c>
      <c r="AX2141" s="31" t="s">
        <v>7977</v>
      </c>
      <c r="AY2141" s="31" t="s">
        <v>7978</v>
      </c>
      <c r="AZ2141" s="3">
        <v>18</v>
      </c>
      <c r="BA2141" s="31" t="s">
        <v>213</v>
      </c>
      <c r="BB2141" s="31">
        <v>18</v>
      </c>
      <c r="BC2141" s="31" t="s">
        <v>60</v>
      </c>
      <c r="BD2141" s="31" t="s">
        <v>60</v>
      </c>
      <c r="BE2141" s="31" t="s">
        <v>239</v>
      </c>
      <c r="BF2141" s="36" t="str">
        <f>IFERROR(VLOOKUP(Data_Power_app[[#This Row],[PRO ODER]],'Result'!H:J,3,0),"")</f>
        <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8">
        <v>2287</v>
      </c>
      <c r="B2142" s="31" t="s">
        <v>16814</v>
      </c>
      <c r="C2142" s="31" t="s">
        <v>16815</v>
      </c>
      <c r="D2142" s="31" t="s">
        <v>86</v>
      </c>
      <c r="E2142" s="31" t="s">
        <v>235</v>
      </c>
      <c r="F2142" s="31" t="s">
        <v>72</v>
      </c>
      <c r="G2142" s="31">
        <v>84</v>
      </c>
      <c r="H2142" s="4">
        <v>45822</v>
      </c>
      <c r="I2142" s="4">
        <v>37231</v>
      </c>
      <c r="J2142" s="4" t="s">
        <v>60</v>
      </c>
      <c r="K2142" s="4">
        <v>45824</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45827</v>
      </c>
      <c r="AE2142" s="4">
        <v>45829</v>
      </c>
      <c r="AF2142" s="4"/>
      <c r="AG2142" s="31" t="s">
        <v>119</v>
      </c>
      <c r="AH2142" s="31" t="s">
        <v>236</v>
      </c>
      <c r="AI2142" s="31" t="s">
        <v>7974</v>
      </c>
      <c r="AJ2142" s="31" t="s">
        <v>74</v>
      </c>
      <c r="AK2142" s="31" t="s">
        <v>100</v>
      </c>
      <c r="AL2142" s="31" t="s">
        <v>237</v>
      </c>
      <c r="AM2142" s="31" t="s">
        <v>238</v>
      </c>
      <c r="AN2142" s="31">
        <v>2.8837100000000002</v>
      </c>
      <c r="AO2142" s="31" t="s">
        <v>68</v>
      </c>
      <c r="AP2142" s="31"/>
      <c r="AQ2142" s="31"/>
      <c r="AR2142" s="31" t="s">
        <v>68</v>
      </c>
      <c r="AS2142" s="31"/>
      <c r="AT2142" s="31"/>
      <c r="AU2142" s="31" t="s">
        <v>7975</v>
      </c>
      <c r="AV2142" s="31" t="s">
        <v>7976</v>
      </c>
      <c r="AW2142" s="31">
        <v>6.3073100000000002</v>
      </c>
      <c r="AX2142" s="31" t="s">
        <v>7977</v>
      </c>
      <c r="AY2142" s="31" t="s">
        <v>7978</v>
      </c>
      <c r="AZ2142" s="3">
        <v>84</v>
      </c>
      <c r="BA2142" s="31" t="s">
        <v>213</v>
      </c>
      <c r="BB2142" s="31">
        <v>84</v>
      </c>
      <c r="BC2142" s="31" t="s">
        <v>60</v>
      </c>
      <c r="BD2142" s="31" t="s">
        <v>60</v>
      </c>
      <c r="BE2142" s="31" t="s">
        <v>239</v>
      </c>
      <c r="BF2142" s="36" t="str">
        <f>IFERROR(VLOOKUP(Data_Power_app[[#This Row],[PRO ODER]],'Result'!H:J,3,0),"")</f>
        <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8">
        <v>2288</v>
      </c>
      <c r="B2143" s="31" t="s">
        <v>16816</v>
      </c>
      <c r="C2143" s="31" t="s">
        <v>16817</v>
      </c>
      <c r="D2143" s="31" t="s">
        <v>86</v>
      </c>
      <c r="E2143" s="31" t="s">
        <v>235</v>
      </c>
      <c r="F2143" s="31" t="s">
        <v>72</v>
      </c>
      <c r="G2143" s="31">
        <v>48</v>
      </c>
      <c r="H2143" s="4">
        <v>45822</v>
      </c>
      <c r="I2143" s="4">
        <v>37231</v>
      </c>
      <c r="J2143" s="4" t="s">
        <v>60</v>
      </c>
      <c r="K2143" s="4">
        <v>45824</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45827</v>
      </c>
      <c r="AE2143" s="4">
        <v>45829</v>
      </c>
      <c r="AF2143" s="4"/>
      <c r="AG2143" s="31" t="s">
        <v>119</v>
      </c>
      <c r="AH2143" s="31" t="s">
        <v>236</v>
      </c>
      <c r="AI2143" s="31" t="s">
        <v>7974</v>
      </c>
      <c r="AJ2143" s="31" t="s">
        <v>74</v>
      </c>
      <c r="AK2143" s="31" t="s">
        <v>100</v>
      </c>
      <c r="AL2143" s="31" t="s">
        <v>237</v>
      </c>
      <c r="AM2143" s="31" t="s">
        <v>238</v>
      </c>
      <c r="AN2143" s="31">
        <v>1.4125000000000001</v>
      </c>
      <c r="AO2143" s="31" t="s">
        <v>68</v>
      </c>
      <c r="AP2143" s="31"/>
      <c r="AQ2143" s="31"/>
      <c r="AR2143" s="31" t="s">
        <v>68</v>
      </c>
      <c r="AS2143" s="31"/>
      <c r="AT2143" s="31"/>
      <c r="AU2143" s="31" t="s">
        <v>7975</v>
      </c>
      <c r="AV2143" s="31" t="s">
        <v>7976</v>
      </c>
      <c r="AW2143" s="31">
        <v>3.0895100000000002</v>
      </c>
      <c r="AX2143" s="31" t="s">
        <v>7977</v>
      </c>
      <c r="AY2143" s="31" t="s">
        <v>7978</v>
      </c>
      <c r="AZ2143" s="3">
        <v>48</v>
      </c>
      <c r="BA2143" s="31" t="s">
        <v>213</v>
      </c>
      <c r="BB2143" s="31">
        <v>48</v>
      </c>
      <c r="BC2143" s="31" t="s">
        <v>60</v>
      </c>
      <c r="BD2143" s="31" t="s">
        <v>60</v>
      </c>
      <c r="BE2143" s="31" t="s">
        <v>239</v>
      </c>
      <c r="BF2143" s="36" t="str">
        <f>IFERROR(VLOOKUP(Data_Power_app[[#This Row],[PRO ODER]],'Result'!H:J,3,0),"")</f>
        <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8">
        <v>2289</v>
      </c>
      <c r="B2144" s="31" t="s">
        <v>16818</v>
      </c>
      <c r="C2144" s="31" t="s">
        <v>16819</v>
      </c>
      <c r="D2144" s="31" t="s">
        <v>86</v>
      </c>
      <c r="E2144" s="31" t="s">
        <v>235</v>
      </c>
      <c r="F2144" s="31" t="s">
        <v>72</v>
      </c>
      <c r="G2144" s="31">
        <v>61</v>
      </c>
      <c r="H2144" s="4">
        <v>45822</v>
      </c>
      <c r="I2144" s="4">
        <v>37231</v>
      </c>
      <c r="J2144" s="4" t="s">
        <v>60</v>
      </c>
      <c r="K2144" s="4">
        <v>45824</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45827</v>
      </c>
      <c r="AE2144" s="4">
        <v>45829</v>
      </c>
      <c r="AF2144" s="4"/>
      <c r="AG2144" s="31" t="s">
        <v>119</v>
      </c>
      <c r="AH2144" s="31" t="s">
        <v>236</v>
      </c>
      <c r="AI2144" s="31" t="s">
        <v>7974</v>
      </c>
      <c r="AJ2144" s="31" t="s">
        <v>74</v>
      </c>
      <c r="AK2144" s="31" t="s">
        <v>100</v>
      </c>
      <c r="AL2144" s="31" t="s">
        <v>237</v>
      </c>
      <c r="AM2144" s="31" t="s">
        <v>238</v>
      </c>
      <c r="AN2144" s="31">
        <v>1.79505</v>
      </c>
      <c r="AO2144" s="31" t="s">
        <v>68</v>
      </c>
      <c r="AP2144" s="31"/>
      <c r="AQ2144" s="31"/>
      <c r="AR2144" s="31" t="s">
        <v>68</v>
      </c>
      <c r="AS2144" s="31"/>
      <c r="AT2144" s="31"/>
      <c r="AU2144" s="31" t="s">
        <v>7975</v>
      </c>
      <c r="AV2144" s="31" t="s">
        <v>7976</v>
      </c>
      <c r="AW2144" s="31">
        <v>3.92625</v>
      </c>
      <c r="AX2144" s="31" t="s">
        <v>7977</v>
      </c>
      <c r="AY2144" s="31" t="s">
        <v>7978</v>
      </c>
      <c r="AZ2144" s="3">
        <v>61</v>
      </c>
      <c r="BA2144" s="31" t="s">
        <v>213</v>
      </c>
      <c r="BB2144" s="31">
        <v>61</v>
      </c>
      <c r="BC2144" s="31" t="s">
        <v>60</v>
      </c>
      <c r="BD2144" s="31" t="s">
        <v>60</v>
      </c>
      <c r="BE2144" s="31" t="s">
        <v>239</v>
      </c>
      <c r="BF2144" s="36" t="str">
        <f>IFERROR(VLOOKUP(Data_Power_app[[#This Row],[PRO ODER]],'Result'!H:J,3,0),"")</f>
        <v/>
      </c>
      <c r="BG2144" s="13" t="str">
        <f>IFERROR(VLOOKUP(Data_Power_app[[#This Row],[PRO ODER]]&amp;"LAM",'Real Time'!A:E,4,0),"")</f>
        <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8">
        <v>2290</v>
      </c>
      <c r="B2145" s="31" t="s">
        <v>16820</v>
      </c>
      <c r="C2145" s="31" t="s">
        <v>16821</v>
      </c>
      <c r="D2145" s="31" t="s">
        <v>86</v>
      </c>
      <c r="E2145" s="31" t="s">
        <v>235</v>
      </c>
      <c r="F2145" s="31" t="s">
        <v>72</v>
      </c>
      <c r="G2145" s="31">
        <v>36</v>
      </c>
      <c r="H2145" s="4">
        <v>45822</v>
      </c>
      <c r="I2145" s="4">
        <v>37231</v>
      </c>
      <c r="J2145" s="4" t="s">
        <v>60</v>
      </c>
      <c r="K2145" s="4">
        <v>45824</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45827</v>
      </c>
      <c r="AE2145" s="4">
        <v>45829</v>
      </c>
      <c r="AF2145" s="4"/>
      <c r="AG2145" s="31" t="s">
        <v>119</v>
      </c>
      <c r="AH2145" s="31" t="s">
        <v>236</v>
      </c>
      <c r="AI2145" s="31" t="s">
        <v>7974</v>
      </c>
      <c r="AJ2145" s="31" t="s">
        <v>74</v>
      </c>
      <c r="AK2145" s="31" t="s">
        <v>100</v>
      </c>
      <c r="AL2145" s="31" t="s">
        <v>237</v>
      </c>
      <c r="AM2145" s="31" t="s">
        <v>238</v>
      </c>
      <c r="AN2145" s="31">
        <v>1.05938</v>
      </c>
      <c r="AO2145" s="31" t="s">
        <v>68</v>
      </c>
      <c r="AP2145" s="31"/>
      <c r="AQ2145" s="31"/>
      <c r="AR2145" s="31" t="s">
        <v>68</v>
      </c>
      <c r="AS2145" s="31"/>
      <c r="AT2145" s="31"/>
      <c r="AU2145" s="31" t="s">
        <v>7975</v>
      </c>
      <c r="AV2145" s="31" t="s">
        <v>7976</v>
      </c>
      <c r="AW2145" s="31">
        <v>2.3171300000000001</v>
      </c>
      <c r="AX2145" s="31" t="s">
        <v>7977</v>
      </c>
      <c r="AY2145" s="31" t="s">
        <v>7978</v>
      </c>
      <c r="AZ2145" s="3">
        <v>36</v>
      </c>
      <c r="BA2145" s="31" t="s">
        <v>213</v>
      </c>
      <c r="BB2145" s="31">
        <v>36</v>
      </c>
      <c r="BC2145" s="31" t="s">
        <v>60</v>
      </c>
      <c r="BD2145" s="31" t="s">
        <v>60</v>
      </c>
      <c r="BE2145" s="31" t="s">
        <v>239</v>
      </c>
      <c r="BF2145" s="36" t="str">
        <f>IFERROR(VLOOKUP(Data_Power_app[[#This Row],[PRO ODER]],'Result'!H:J,3,0),"")</f>
        <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v>2291</v>
      </c>
      <c r="B2146" s="31" t="s">
        <v>16822</v>
      </c>
      <c r="C2146" s="31" t="s">
        <v>16823</v>
      </c>
      <c r="D2146" s="31" t="s">
        <v>86</v>
      </c>
      <c r="E2146" s="31" t="s">
        <v>235</v>
      </c>
      <c r="F2146" s="31" t="s">
        <v>72</v>
      </c>
      <c r="G2146" s="31">
        <v>6</v>
      </c>
      <c r="H2146" s="4">
        <v>45822</v>
      </c>
      <c r="I2146" s="4">
        <v>37231</v>
      </c>
      <c r="J2146" s="4" t="s">
        <v>60</v>
      </c>
      <c r="K2146" s="4">
        <v>45824</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45827</v>
      </c>
      <c r="AE2146" s="4">
        <v>45829</v>
      </c>
      <c r="AF2146" s="4"/>
      <c r="AG2146" s="31" t="s">
        <v>119</v>
      </c>
      <c r="AH2146" s="31" t="s">
        <v>236</v>
      </c>
      <c r="AI2146" s="31" t="s">
        <v>7974</v>
      </c>
      <c r="AJ2146" s="31" t="s">
        <v>74</v>
      </c>
      <c r="AK2146" s="31" t="s">
        <v>100</v>
      </c>
      <c r="AL2146" s="31" t="s">
        <v>237</v>
      </c>
      <c r="AM2146" s="31" t="s">
        <v>238</v>
      </c>
      <c r="AN2146" s="31">
        <v>0.12873000000000001</v>
      </c>
      <c r="AO2146" s="31" t="s">
        <v>68</v>
      </c>
      <c r="AP2146" s="31"/>
      <c r="AQ2146" s="31"/>
      <c r="AR2146" s="31" t="s">
        <v>68</v>
      </c>
      <c r="AS2146" s="31"/>
      <c r="AT2146" s="31"/>
      <c r="AU2146" s="31" t="s">
        <v>7975</v>
      </c>
      <c r="AV2146" s="31" t="s">
        <v>7976</v>
      </c>
      <c r="AW2146" s="31">
        <v>0.28155999999999998</v>
      </c>
      <c r="AX2146" s="31" t="s">
        <v>7977</v>
      </c>
      <c r="AY2146" s="31" t="s">
        <v>7978</v>
      </c>
      <c r="AZ2146" s="3">
        <v>6</v>
      </c>
      <c r="BA2146" s="31" t="s">
        <v>213</v>
      </c>
      <c r="BB2146" s="31">
        <v>6</v>
      </c>
      <c r="BC2146" s="31" t="s">
        <v>60</v>
      </c>
      <c r="BD2146" s="31" t="s">
        <v>60</v>
      </c>
      <c r="BE2146" s="31" t="s">
        <v>239</v>
      </c>
      <c r="BF2146" s="36" t="str">
        <f>IFERROR(VLOOKUP(Data_Power_app[[#This Row],[PRO ODER]],'Result'!H:J,3,0),"")</f>
        <v/>
      </c>
      <c r="BG2146" s="13" t="str">
        <f>IFERROR(VLOOKUP(Data_Power_app[[#This Row],[PRO ODER]]&amp;"LAM",'Real Time'!A:E,4,0),"")</f>
        <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v>2292</v>
      </c>
      <c r="B2147" s="31" t="s">
        <v>16824</v>
      </c>
      <c r="C2147" s="31" t="s">
        <v>16825</v>
      </c>
      <c r="D2147" s="31" t="s">
        <v>86</v>
      </c>
      <c r="E2147" s="31" t="s">
        <v>235</v>
      </c>
      <c r="F2147" s="31" t="s">
        <v>72</v>
      </c>
      <c r="G2147" s="31">
        <v>6</v>
      </c>
      <c r="H2147" s="4">
        <v>45822</v>
      </c>
      <c r="I2147" s="4">
        <v>37231</v>
      </c>
      <c r="J2147" s="4" t="s">
        <v>60</v>
      </c>
      <c r="K2147" s="4">
        <v>45824</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45827</v>
      </c>
      <c r="AE2147" s="4">
        <v>45829</v>
      </c>
      <c r="AF2147" s="4"/>
      <c r="AG2147" s="31" t="s">
        <v>119</v>
      </c>
      <c r="AH2147" s="31" t="s">
        <v>236</v>
      </c>
      <c r="AI2147" s="31" t="s">
        <v>7974</v>
      </c>
      <c r="AJ2147" s="31" t="s">
        <v>74</v>
      </c>
      <c r="AK2147" s="31" t="s">
        <v>100</v>
      </c>
      <c r="AL2147" s="31" t="s">
        <v>237</v>
      </c>
      <c r="AM2147" s="31" t="s">
        <v>238</v>
      </c>
      <c r="AN2147" s="31">
        <v>0.14047000000000001</v>
      </c>
      <c r="AO2147" s="31" t="s">
        <v>68</v>
      </c>
      <c r="AP2147" s="31"/>
      <c r="AQ2147" s="31"/>
      <c r="AR2147" s="31" t="s">
        <v>68</v>
      </c>
      <c r="AS2147" s="31"/>
      <c r="AT2147" s="31"/>
      <c r="AU2147" s="31" t="s">
        <v>7975</v>
      </c>
      <c r="AV2147" s="31" t="s">
        <v>7976</v>
      </c>
      <c r="AW2147" s="31">
        <v>0.30714999999999998</v>
      </c>
      <c r="AX2147" s="31" t="s">
        <v>7977</v>
      </c>
      <c r="AY2147" s="31" t="s">
        <v>7978</v>
      </c>
      <c r="AZ2147" s="3">
        <v>6</v>
      </c>
      <c r="BA2147" s="31" t="s">
        <v>213</v>
      </c>
      <c r="BB2147" s="31">
        <v>6</v>
      </c>
      <c r="BC2147" s="31" t="s">
        <v>60</v>
      </c>
      <c r="BD2147" s="31" t="s">
        <v>60</v>
      </c>
      <c r="BE2147" s="31" t="s">
        <v>239</v>
      </c>
      <c r="BF2147" s="36" t="str">
        <f>IFERROR(VLOOKUP(Data_Power_app[[#This Row],[PRO ODER]],'Result'!H:J,3,0),"")</f>
        <v/>
      </c>
      <c r="BG2147" s="13" t="str">
        <f>IFERROR(VLOOKUP(Data_Power_app[[#This Row],[PRO ODER]]&amp;"LAM",'Real Time'!A:E,4,0),"")</f>
        <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v>2293</v>
      </c>
      <c r="B2148" s="31" t="s">
        <v>16826</v>
      </c>
      <c r="C2148" s="31" t="s">
        <v>16827</v>
      </c>
      <c r="D2148" s="31" t="s">
        <v>86</v>
      </c>
      <c r="E2148" s="31" t="s">
        <v>235</v>
      </c>
      <c r="F2148" s="31" t="s">
        <v>72</v>
      </c>
      <c r="G2148" s="31">
        <v>12</v>
      </c>
      <c r="H2148" s="4">
        <v>45822</v>
      </c>
      <c r="I2148" s="4">
        <v>37231</v>
      </c>
      <c r="J2148" s="4" t="s">
        <v>60</v>
      </c>
      <c r="K2148" s="4">
        <v>45824</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45827</v>
      </c>
      <c r="AE2148" s="4">
        <v>45829</v>
      </c>
      <c r="AF2148" s="4"/>
      <c r="AG2148" s="31" t="s">
        <v>119</v>
      </c>
      <c r="AH2148" s="31" t="s">
        <v>236</v>
      </c>
      <c r="AI2148" s="31" t="s">
        <v>7974</v>
      </c>
      <c r="AJ2148" s="31" t="s">
        <v>74</v>
      </c>
      <c r="AK2148" s="31" t="s">
        <v>100</v>
      </c>
      <c r="AL2148" s="31" t="s">
        <v>237</v>
      </c>
      <c r="AM2148" s="31" t="s">
        <v>238</v>
      </c>
      <c r="AN2148" s="31">
        <v>0.28094000000000002</v>
      </c>
      <c r="AO2148" s="31" t="s">
        <v>68</v>
      </c>
      <c r="AP2148" s="31"/>
      <c r="AQ2148" s="31"/>
      <c r="AR2148" s="31" t="s">
        <v>68</v>
      </c>
      <c r="AS2148" s="31"/>
      <c r="AT2148" s="31"/>
      <c r="AU2148" s="31" t="s">
        <v>7975</v>
      </c>
      <c r="AV2148" s="31" t="s">
        <v>7976</v>
      </c>
      <c r="AW2148" s="31">
        <v>0.61429</v>
      </c>
      <c r="AX2148" s="31" t="s">
        <v>7977</v>
      </c>
      <c r="AY2148" s="31" t="s">
        <v>7978</v>
      </c>
      <c r="AZ2148" s="3">
        <v>12</v>
      </c>
      <c r="BA2148" s="31" t="s">
        <v>213</v>
      </c>
      <c r="BB2148" s="31">
        <v>12</v>
      </c>
      <c r="BC2148" s="31" t="s">
        <v>60</v>
      </c>
      <c r="BD2148" s="31" t="s">
        <v>60</v>
      </c>
      <c r="BE2148" s="31" t="s">
        <v>239</v>
      </c>
      <c r="BF2148" s="36" t="str">
        <f>IFERROR(VLOOKUP(Data_Power_app[[#This Row],[PRO ODER]],'Result'!H:J,3,0),"")</f>
        <v/>
      </c>
      <c r="BG2148" s="13" t="str">
        <f>IFERROR(VLOOKUP(Data_Power_app[[#This Row],[PRO ODER]]&amp;"LAM",'Real Time'!A:E,4,0),"")</f>
        <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v>2294</v>
      </c>
      <c r="B2149" s="31" t="s">
        <v>16828</v>
      </c>
      <c r="C2149" s="31" t="s">
        <v>16829</v>
      </c>
      <c r="D2149" s="31" t="s">
        <v>86</v>
      </c>
      <c r="E2149" s="31" t="s">
        <v>235</v>
      </c>
      <c r="F2149" s="31" t="s">
        <v>72</v>
      </c>
      <c r="G2149" s="31">
        <v>24</v>
      </c>
      <c r="H2149" s="4">
        <v>45822</v>
      </c>
      <c r="I2149" s="4">
        <v>37231</v>
      </c>
      <c r="J2149" s="4" t="s">
        <v>60</v>
      </c>
      <c r="K2149" s="4">
        <v>45824</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45827</v>
      </c>
      <c r="AE2149" s="4">
        <v>45829</v>
      </c>
      <c r="AF2149" s="4"/>
      <c r="AG2149" s="31" t="s">
        <v>119</v>
      </c>
      <c r="AH2149" s="31" t="s">
        <v>236</v>
      </c>
      <c r="AI2149" s="31" t="s">
        <v>7974</v>
      </c>
      <c r="AJ2149" s="31" t="s">
        <v>74</v>
      </c>
      <c r="AK2149" s="31" t="s">
        <v>100</v>
      </c>
      <c r="AL2149" s="31" t="s">
        <v>237</v>
      </c>
      <c r="AM2149" s="31" t="s">
        <v>238</v>
      </c>
      <c r="AN2149" s="31">
        <v>0.56189</v>
      </c>
      <c r="AO2149" s="31" t="s">
        <v>68</v>
      </c>
      <c r="AP2149" s="31"/>
      <c r="AQ2149" s="31"/>
      <c r="AR2149" s="31" t="s">
        <v>68</v>
      </c>
      <c r="AS2149" s="31"/>
      <c r="AT2149" s="31"/>
      <c r="AU2149" s="31" t="s">
        <v>7975</v>
      </c>
      <c r="AV2149" s="31" t="s">
        <v>7976</v>
      </c>
      <c r="AW2149" s="31">
        <v>1.22858</v>
      </c>
      <c r="AX2149" s="31" t="s">
        <v>7977</v>
      </c>
      <c r="AY2149" s="31" t="s">
        <v>7978</v>
      </c>
      <c r="AZ2149" s="3">
        <v>24</v>
      </c>
      <c r="BA2149" s="31" t="s">
        <v>213</v>
      </c>
      <c r="BB2149" s="31">
        <v>24</v>
      </c>
      <c r="BC2149" s="31" t="s">
        <v>60</v>
      </c>
      <c r="BD2149" s="31" t="s">
        <v>60</v>
      </c>
      <c r="BE2149" s="31" t="s">
        <v>239</v>
      </c>
      <c r="BF2149" s="36" t="str">
        <f>IFERROR(VLOOKUP(Data_Power_app[[#This Row],[PRO ODER]],'Result'!H:J,3,0),"")</f>
        <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v>2295</v>
      </c>
      <c r="B2150" s="31" t="s">
        <v>16830</v>
      </c>
      <c r="C2150" s="31" t="s">
        <v>16831</v>
      </c>
      <c r="D2150" s="31" t="s">
        <v>86</v>
      </c>
      <c r="E2150" s="31" t="s">
        <v>235</v>
      </c>
      <c r="F2150" s="31" t="s">
        <v>72</v>
      </c>
      <c r="G2150" s="31">
        <v>18</v>
      </c>
      <c r="H2150" s="4">
        <v>45822</v>
      </c>
      <c r="I2150" s="4">
        <v>37231</v>
      </c>
      <c r="J2150" s="4" t="s">
        <v>60</v>
      </c>
      <c r="K2150" s="4">
        <v>45824</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45827</v>
      </c>
      <c r="AE2150" s="4">
        <v>45829</v>
      </c>
      <c r="AF2150" s="4"/>
      <c r="AG2150" s="31" t="s">
        <v>119</v>
      </c>
      <c r="AH2150" s="31" t="s">
        <v>236</v>
      </c>
      <c r="AI2150" s="31" t="s">
        <v>7974</v>
      </c>
      <c r="AJ2150" s="31" t="s">
        <v>74</v>
      </c>
      <c r="AK2150" s="31" t="s">
        <v>100</v>
      </c>
      <c r="AL2150" s="31" t="s">
        <v>237</v>
      </c>
      <c r="AM2150" s="31" t="s">
        <v>238</v>
      </c>
      <c r="AN2150" s="31">
        <v>0.48148000000000002</v>
      </c>
      <c r="AO2150" s="31" t="s">
        <v>68</v>
      </c>
      <c r="AP2150" s="31"/>
      <c r="AQ2150" s="31"/>
      <c r="AR2150" s="31" t="s">
        <v>68</v>
      </c>
      <c r="AS2150" s="31"/>
      <c r="AT2150" s="31"/>
      <c r="AU2150" s="31" t="s">
        <v>7975</v>
      </c>
      <c r="AV2150" s="31" t="s">
        <v>7976</v>
      </c>
      <c r="AW2150" s="31">
        <v>1.0532600000000001</v>
      </c>
      <c r="AX2150" s="31" t="s">
        <v>7977</v>
      </c>
      <c r="AY2150" s="31" t="s">
        <v>7978</v>
      </c>
      <c r="AZ2150" s="3">
        <v>18</v>
      </c>
      <c r="BA2150" s="31" t="s">
        <v>213</v>
      </c>
      <c r="BB2150" s="31">
        <v>18</v>
      </c>
      <c r="BC2150" s="31" t="s">
        <v>60</v>
      </c>
      <c r="BD2150" s="31" t="s">
        <v>60</v>
      </c>
      <c r="BE2150" s="31" t="s">
        <v>239</v>
      </c>
      <c r="BF2150" s="36" t="str">
        <f>IFERROR(VLOOKUP(Data_Power_app[[#This Row],[PRO ODER]],'Result'!H:J,3,0),"")</f>
        <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v>2296</v>
      </c>
      <c r="B2151" s="31" t="s">
        <v>16832</v>
      </c>
      <c r="C2151" s="31" t="s">
        <v>16833</v>
      </c>
      <c r="D2151" s="31" t="s">
        <v>86</v>
      </c>
      <c r="E2151" s="31" t="s">
        <v>235</v>
      </c>
      <c r="F2151" s="31" t="s">
        <v>72</v>
      </c>
      <c r="G2151" s="31">
        <v>24</v>
      </c>
      <c r="H2151" s="4">
        <v>45822</v>
      </c>
      <c r="I2151" s="4">
        <v>37231</v>
      </c>
      <c r="J2151" s="4" t="s">
        <v>60</v>
      </c>
      <c r="K2151" s="4">
        <v>45824</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45827</v>
      </c>
      <c r="AE2151" s="4">
        <v>45829</v>
      </c>
      <c r="AF2151" s="4"/>
      <c r="AG2151" s="31" t="s">
        <v>119</v>
      </c>
      <c r="AH2151" s="31" t="s">
        <v>236</v>
      </c>
      <c r="AI2151" s="31" t="s">
        <v>7974</v>
      </c>
      <c r="AJ2151" s="31" t="s">
        <v>74</v>
      </c>
      <c r="AK2151" s="31" t="s">
        <v>100</v>
      </c>
      <c r="AL2151" s="31" t="s">
        <v>237</v>
      </c>
      <c r="AM2151" s="31" t="s">
        <v>238</v>
      </c>
      <c r="AN2151" s="31">
        <v>0.64198</v>
      </c>
      <c r="AO2151" s="31" t="s">
        <v>68</v>
      </c>
      <c r="AP2151" s="31"/>
      <c r="AQ2151" s="31"/>
      <c r="AR2151" s="31" t="s">
        <v>68</v>
      </c>
      <c r="AS2151" s="31"/>
      <c r="AT2151" s="31"/>
      <c r="AU2151" s="31" t="s">
        <v>7975</v>
      </c>
      <c r="AV2151" s="31" t="s">
        <v>7976</v>
      </c>
      <c r="AW2151" s="31">
        <v>1.4043399999999999</v>
      </c>
      <c r="AX2151" s="31" t="s">
        <v>7977</v>
      </c>
      <c r="AY2151" s="31" t="s">
        <v>7978</v>
      </c>
      <c r="AZ2151" s="3">
        <v>24</v>
      </c>
      <c r="BA2151" s="31" t="s">
        <v>213</v>
      </c>
      <c r="BB2151" s="31">
        <v>24</v>
      </c>
      <c r="BC2151" s="31" t="s">
        <v>60</v>
      </c>
      <c r="BD2151" s="31" t="s">
        <v>60</v>
      </c>
      <c r="BE2151" s="31" t="s">
        <v>239</v>
      </c>
      <c r="BF2151" s="36" t="str">
        <f>IFERROR(VLOOKUP(Data_Power_app[[#This Row],[PRO ODER]],'Result'!H:J,3,0),"")</f>
        <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v>2297</v>
      </c>
      <c r="B2152" s="31" t="s">
        <v>16834</v>
      </c>
      <c r="C2152" s="31" t="s">
        <v>16835</v>
      </c>
      <c r="D2152" s="31" t="s">
        <v>86</v>
      </c>
      <c r="E2152" s="31" t="s">
        <v>235</v>
      </c>
      <c r="F2152" s="31" t="s">
        <v>72</v>
      </c>
      <c r="G2152" s="31">
        <v>24</v>
      </c>
      <c r="H2152" s="4">
        <v>45822</v>
      </c>
      <c r="I2152" s="4">
        <v>37231</v>
      </c>
      <c r="J2152" s="4" t="s">
        <v>60</v>
      </c>
      <c r="K2152" s="4">
        <v>45824</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45827</v>
      </c>
      <c r="AE2152" s="4">
        <v>45829</v>
      </c>
      <c r="AF2152" s="4"/>
      <c r="AG2152" s="31" t="s">
        <v>119</v>
      </c>
      <c r="AH2152" s="31" t="s">
        <v>236</v>
      </c>
      <c r="AI2152" s="31" t="s">
        <v>7974</v>
      </c>
      <c r="AJ2152" s="31" t="s">
        <v>74</v>
      </c>
      <c r="AK2152" s="31" t="s">
        <v>100</v>
      </c>
      <c r="AL2152" s="31" t="s">
        <v>237</v>
      </c>
      <c r="AM2152" s="31" t="s">
        <v>238</v>
      </c>
      <c r="AN2152" s="31">
        <v>0.64198</v>
      </c>
      <c r="AO2152" s="31" t="s">
        <v>68</v>
      </c>
      <c r="AP2152" s="31"/>
      <c r="AQ2152" s="31"/>
      <c r="AR2152" s="31" t="s">
        <v>68</v>
      </c>
      <c r="AS2152" s="31"/>
      <c r="AT2152" s="31"/>
      <c r="AU2152" s="31" t="s">
        <v>7975</v>
      </c>
      <c r="AV2152" s="31" t="s">
        <v>7976</v>
      </c>
      <c r="AW2152" s="31">
        <v>1.4043399999999999</v>
      </c>
      <c r="AX2152" s="31" t="s">
        <v>7977</v>
      </c>
      <c r="AY2152" s="31" t="s">
        <v>7978</v>
      </c>
      <c r="AZ2152" s="3">
        <v>24</v>
      </c>
      <c r="BA2152" s="31" t="s">
        <v>213</v>
      </c>
      <c r="BB2152" s="31">
        <v>24</v>
      </c>
      <c r="BC2152" s="31" t="s">
        <v>60</v>
      </c>
      <c r="BD2152" s="31" t="s">
        <v>60</v>
      </c>
      <c r="BE2152" s="31" t="s">
        <v>239</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2298</v>
      </c>
      <c r="B2153" s="31" t="s">
        <v>16836</v>
      </c>
      <c r="C2153" s="31" t="s">
        <v>16837</v>
      </c>
      <c r="D2153" s="31" t="s">
        <v>86</v>
      </c>
      <c r="E2153" s="31" t="s">
        <v>235</v>
      </c>
      <c r="F2153" s="31" t="s">
        <v>72</v>
      </c>
      <c r="G2153" s="31">
        <v>24</v>
      </c>
      <c r="H2153" s="4">
        <v>45822</v>
      </c>
      <c r="I2153" s="4">
        <v>37231</v>
      </c>
      <c r="J2153" s="4" t="s">
        <v>60</v>
      </c>
      <c r="K2153" s="4">
        <v>45824</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45827</v>
      </c>
      <c r="AE2153" s="4">
        <v>45829</v>
      </c>
      <c r="AF2153" s="4"/>
      <c r="AG2153" s="31" t="s">
        <v>119</v>
      </c>
      <c r="AH2153" s="31" t="s">
        <v>236</v>
      </c>
      <c r="AI2153" s="31" t="s">
        <v>7974</v>
      </c>
      <c r="AJ2153" s="31" t="s">
        <v>74</v>
      </c>
      <c r="AK2153" s="31" t="s">
        <v>100</v>
      </c>
      <c r="AL2153" s="31" t="s">
        <v>237</v>
      </c>
      <c r="AM2153" s="31" t="s">
        <v>238</v>
      </c>
      <c r="AN2153" s="31">
        <v>0.64198</v>
      </c>
      <c r="AO2153" s="31" t="s">
        <v>68</v>
      </c>
      <c r="AP2153" s="31"/>
      <c r="AQ2153" s="31"/>
      <c r="AR2153" s="31" t="s">
        <v>68</v>
      </c>
      <c r="AS2153" s="31"/>
      <c r="AT2153" s="31"/>
      <c r="AU2153" s="31" t="s">
        <v>7975</v>
      </c>
      <c r="AV2153" s="31" t="s">
        <v>7976</v>
      </c>
      <c r="AW2153" s="31">
        <v>1.4043399999999999</v>
      </c>
      <c r="AX2153" s="31" t="s">
        <v>7977</v>
      </c>
      <c r="AY2153" s="31" t="s">
        <v>7978</v>
      </c>
      <c r="AZ2153" s="3">
        <v>24</v>
      </c>
      <c r="BA2153" s="31" t="s">
        <v>213</v>
      </c>
      <c r="BB2153" s="31">
        <v>24</v>
      </c>
      <c r="BC2153" s="31" t="s">
        <v>60</v>
      </c>
      <c r="BD2153" s="31" t="s">
        <v>60</v>
      </c>
      <c r="BE2153" s="31" t="s">
        <v>239</v>
      </c>
      <c r="BF2153" s="36" t="str">
        <f>IFERROR(VLOOKUP(Data_Power_app[[#This Row],[PRO ODER]],'Result'!H:J,3,0),"")</f>
        <v/>
      </c>
      <c r="BG2153" s="13" t="str">
        <f>IFERROR(VLOOKUP(Data_Power_app[[#This Row],[PRO ODER]]&amp;"LAM",'Real Time'!A:E,4,0),"")</f>
        <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v>2299</v>
      </c>
      <c r="B2154" s="31" t="s">
        <v>16838</v>
      </c>
      <c r="C2154" s="31" t="s">
        <v>16839</v>
      </c>
      <c r="D2154" s="31" t="s">
        <v>86</v>
      </c>
      <c r="E2154" s="31" t="s">
        <v>235</v>
      </c>
      <c r="F2154" s="31" t="s">
        <v>72</v>
      </c>
      <c r="G2154" s="31">
        <v>48</v>
      </c>
      <c r="H2154" s="4">
        <v>45822</v>
      </c>
      <c r="I2154" s="4">
        <v>37231</v>
      </c>
      <c r="J2154" s="4" t="s">
        <v>60</v>
      </c>
      <c r="K2154" s="4">
        <v>45824</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45827</v>
      </c>
      <c r="AE2154" s="4">
        <v>45829</v>
      </c>
      <c r="AF2154" s="4"/>
      <c r="AG2154" s="31" t="s">
        <v>119</v>
      </c>
      <c r="AH2154" s="31" t="s">
        <v>236</v>
      </c>
      <c r="AI2154" s="31" t="s">
        <v>7974</v>
      </c>
      <c r="AJ2154" s="31" t="s">
        <v>74</v>
      </c>
      <c r="AK2154" s="31" t="s">
        <v>100</v>
      </c>
      <c r="AL2154" s="31" t="s">
        <v>237</v>
      </c>
      <c r="AM2154" s="31" t="s">
        <v>238</v>
      </c>
      <c r="AN2154" s="31">
        <v>1.4125000000000001</v>
      </c>
      <c r="AO2154" s="31" t="s">
        <v>68</v>
      </c>
      <c r="AP2154" s="31"/>
      <c r="AQ2154" s="31"/>
      <c r="AR2154" s="31" t="s">
        <v>68</v>
      </c>
      <c r="AS2154" s="31"/>
      <c r="AT2154" s="31"/>
      <c r="AU2154" s="31" t="s">
        <v>7975</v>
      </c>
      <c r="AV2154" s="31" t="s">
        <v>7976</v>
      </c>
      <c r="AW2154" s="31">
        <v>3.0895100000000002</v>
      </c>
      <c r="AX2154" s="31" t="s">
        <v>7977</v>
      </c>
      <c r="AY2154" s="31" t="s">
        <v>7978</v>
      </c>
      <c r="AZ2154" s="3">
        <v>48</v>
      </c>
      <c r="BA2154" s="31" t="s">
        <v>213</v>
      </c>
      <c r="BB2154" s="31">
        <v>48</v>
      </c>
      <c r="BC2154" s="31" t="s">
        <v>60</v>
      </c>
      <c r="BD2154" s="31" t="s">
        <v>60</v>
      </c>
      <c r="BE2154" s="31" t="s">
        <v>239</v>
      </c>
      <c r="BF2154" s="36" t="str">
        <f>IFERROR(VLOOKUP(Data_Power_app[[#This Row],[PRO ODER]],'Result'!H:J,3,0),"")</f>
        <v/>
      </c>
      <c r="BG2154" s="13" t="str">
        <f>IFERROR(VLOOKUP(Data_Power_app[[#This Row],[PRO ODER]]&amp;"LAM",'Real Time'!A:E,4,0),"")</f>
        <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v>2300</v>
      </c>
      <c r="B2155" s="31" t="s">
        <v>16840</v>
      </c>
      <c r="C2155" s="31" t="s">
        <v>16841</v>
      </c>
      <c r="D2155" s="31" t="s">
        <v>86</v>
      </c>
      <c r="E2155" s="31" t="s">
        <v>170</v>
      </c>
      <c r="F2155" s="31" t="s">
        <v>72</v>
      </c>
      <c r="G2155" s="31">
        <v>4583</v>
      </c>
      <c r="H2155" s="4">
        <v>45821</v>
      </c>
      <c r="I2155" s="4">
        <v>37231</v>
      </c>
      <c r="J2155" s="4" t="s">
        <v>60</v>
      </c>
      <c r="K2155" s="4">
        <v>45822</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45827</v>
      </c>
      <c r="AE2155" s="4">
        <v>45829</v>
      </c>
      <c r="AF2155" s="4"/>
      <c r="AG2155" s="31" t="s">
        <v>119</v>
      </c>
      <c r="AH2155" s="31" t="s">
        <v>316</v>
      </c>
      <c r="AI2155" s="31" t="s">
        <v>14047</v>
      </c>
      <c r="AJ2155" s="31" t="s">
        <v>74</v>
      </c>
      <c r="AK2155" s="31" t="s">
        <v>100</v>
      </c>
      <c r="AL2155" s="31" t="s">
        <v>317</v>
      </c>
      <c r="AM2155" s="31" t="s">
        <v>318</v>
      </c>
      <c r="AN2155" s="31">
        <v>107.59618</v>
      </c>
      <c r="AO2155" s="31" t="s">
        <v>68</v>
      </c>
      <c r="AP2155" s="31"/>
      <c r="AQ2155" s="31"/>
      <c r="AR2155" s="31" t="s">
        <v>68</v>
      </c>
      <c r="AS2155" s="31"/>
      <c r="AT2155" s="31"/>
      <c r="AU2155" s="31" t="s">
        <v>14048</v>
      </c>
      <c r="AV2155" s="31" t="s">
        <v>14049</v>
      </c>
      <c r="AW2155" s="31">
        <v>235.31243000000001</v>
      </c>
      <c r="AX2155" s="31" t="s">
        <v>14050</v>
      </c>
      <c r="AY2155" s="31" t="s">
        <v>14051</v>
      </c>
      <c r="AZ2155" s="3">
        <v>4583</v>
      </c>
      <c r="BA2155" s="31" t="s">
        <v>213</v>
      </c>
      <c r="BB2155" s="31">
        <v>4583</v>
      </c>
      <c r="BC2155" s="31" t="s">
        <v>60</v>
      </c>
      <c r="BD2155" s="31" t="s">
        <v>60</v>
      </c>
      <c r="BE2155" s="31" t="s">
        <v>319</v>
      </c>
      <c r="BF2155" s="36" t="str">
        <f>IFERROR(VLOOKUP(Data_Power_app[[#This Row],[PRO ODER]],'Result'!H:J,3,0),"")</f>
        <v/>
      </c>
      <c r="BG2155" s="13" t="str">
        <f>IFERROR(VLOOKUP(Data_Power_app[[#This Row],[PRO ODER]]&amp;"LAM",'Real Time'!A:E,4,0),"")</f>
        <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v>2302</v>
      </c>
      <c r="B2156" s="31" t="s">
        <v>16842</v>
      </c>
      <c r="C2156" s="31" t="s">
        <v>16843</v>
      </c>
      <c r="D2156" s="31" t="s">
        <v>86</v>
      </c>
      <c r="E2156" s="31" t="s">
        <v>170</v>
      </c>
      <c r="F2156" s="31" t="s">
        <v>72</v>
      </c>
      <c r="G2156" s="31">
        <v>386</v>
      </c>
      <c r="H2156" s="4">
        <v>45821</v>
      </c>
      <c r="I2156" s="4">
        <v>37231</v>
      </c>
      <c r="J2156" s="4" t="s">
        <v>60</v>
      </c>
      <c r="K2156" s="4">
        <v>45822</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45827</v>
      </c>
      <c r="AE2156" s="4">
        <v>45829</v>
      </c>
      <c r="AF2156" s="4"/>
      <c r="AG2156" s="31" t="s">
        <v>119</v>
      </c>
      <c r="AH2156" s="31" t="s">
        <v>316</v>
      </c>
      <c r="AI2156" s="31" t="s">
        <v>14047</v>
      </c>
      <c r="AJ2156" s="31" t="s">
        <v>74</v>
      </c>
      <c r="AK2156" s="31" t="s">
        <v>100</v>
      </c>
      <c r="AL2156" s="31" t="s">
        <v>317</v>
      </c>
      <c r="AM2156" s="31" t="s">
        <v>318</v>
      </c>
      <c r="AN2156" s="31">
        <v>9.5689200000000003</v>
      </c>
      <c r="AO2156" s="31" t="s">
        <v>68</v>
      </c>
      <c r="AP2156" s="31"/>
      <c r="AQ2156" s="31"/>
      <c r="AR2156" s="31" t="s">
        <v>68</v>
      </c>
      <c r="AS2156" s="31"/>
      <c r="AT2156" s="31"/>
      <c r="AU2156" s="31" t="s">
        <v>14048</v>
      </c>
      <c r="AV2156" s="31" t="s">
        <v>14049</v>
      </c>
      <c r="AW2156" s="31">
        <v>20.928039999999999</v>
      </c>
      <c r="AX2156" s="31" t="s">
        <v>14050</v>
      </c>
      <c r="AY2156" s="31" t="s">
        <v>14051</v>
      </c>
      <c r="AZ2156" s="3">
        <v>386</v>
      </c>
      <c r="BA2156" s="31" t="s">
        <v>213</v>
      </c>
      <c r="BB2156" s="31">
        <v>386</v>
      </c>
      <c r="BC2156" s="31" t="s">
        <v>60</v>
      </c>
      <c r="BD2156" s="31" t="s">
        <v>60</v>
      </c>
      <c r="BE2156" s="31" t="s">
        <v>319</v>
      </c>
      <c r="BF2156" s="36" t="str">
        <f>IFERROR(VLOOKUP(Data_Power_app[[#This Row],[PRO ODER]],'Result'!H:J,3,0),"")</f>
        <v/>
      </c>
      <c r="BG2156" s="13" t="str">
        <f>IFERROR(VLOOKUP(Data_Power_app[[#This Row],[PRO ODER]]&amp;"LAM",'Real Time'!A:E,4,0),"")</f>
        <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v>2303</v>
      </c>
      <c r="B2157" s="31" t="s">
        <v>16844</v>
      </c>
      <c r="C2157" s="31" t="s">
        <v>16845</v>
      </c>
      <c r="D2157" s="31" t="s">
        <v>86</v>
      </c>
      <c r="E2157" s="31" t="s">
        <v>170</v>
      </c>
      <c r="F2157" s="31" t="s">
        <v>72</v>
      </c>
      <c r="G2157" s="31">
        <v>555</v>
      </c>
      <c r="H2157" s="4">
        <v>45822</v>
      </c>
      <c r="I2157" s="4">
        <v>37231</v>
      </c>
      <c r="J2157" s="4" t="s">
        <v>68</v>
      </c>
      <c r="K2157" s="4">
        <v>45824</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45827</v>
      </c>
      <c r="AE2157" s="4">
        <v>45829</v>
      </c>
      <c r="AF2157" s="4"/>
      <c r="AG2157" s="31" t="s">
        <v>119</v>
      </c>
      <c r="AH2157" s="31" t="s">
        <v>187</v>
      </c>
      <c r="AI2157" s="31" t="s">
        <v>1780</v>
      </c>
      <c r="AJ2157" s="31" t="s">
        <v>74</v>
      </c>
      <c r="AK2157" s="31" t="s">
        <v>100</v>
      </c>
      <c r="AL2157" s="31" t="s">
        <v>188</v>
      </c>
      <c r="AM2157" s="31" t="s">
        <v>189</v>
      </c>
      <c r="AN2157" s="31">
        <v>17.67088</v>
      </c>
      <c r="AO2157" s="31" t="s">
        <v>93</v>
      </c>
      <c r="AP2157" s="31" t="s">
        <v>94</v>
      </c>
      <c r="AQ2157" s="31">
        <v>17.67088</v>
      </c>
      <c r="AR2157" s="31" t="s">
        <v>68</v>
      </c>
      <c r="AS2157" s="31"/>
      <c r="AT2157" s="31"/>
      <c r="AU2157" s="31" t="s">
        <v>1781</v>
      </c>
      <c r="AV2157" s="31" t="s">
        <v>1782</v>
      </c>
      <c r="AW2157" s="31">
        <v>32.847969999999997</v>
      </c>
      <c r="AX2157" s="31" t="s">
        <v>68</v>
      </c>
      <c r="AY2157" s="31" t="s">
        <v>68</v>
      </c>
      <c r="AZ2157" s="3" t="s">
        <v>68</v>
      </c>
      <c r="BA2157" s="31" t="s">
        <v>60</v>
      </c>
      <c r="BB2157" s="31">
        <v>555</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2304</v>
      </c>
      <c r="B2158" s="31" t="s">
        <v>16846</v>
      </c>
      <c r="C2158" s="31" t="s">
        <v>16847</v>
      </c>
      <c r="D2158" s="31" t="s">
        <v>86</v>
      </c>
      <c r="E2158" s="31" t="s">
        <v>201</v>
      </c>
      <c r="F2158" s="31" t="s">
        <v>72</v>
      </c>
      <c r="G2158" s="31">
        <v>1005</v>
      </c>
      <c r="H2158" s="4">
        <v>45821</v>
      </c>
      <c r="I2158" s="4">
        <v>37231</v>
      </c>
      <c r="J2158" s="4" t="s">
        <v>60</v>
      </c>
      <c r="K2158" s="4">
        <v>45822</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45827</v>
      </c>
      <c r="AE2158" s="4">
        <v>45829</v>
      </c>
      <c r="AF2158" s="4"/>
      <c r="AG2158" s="31" t="s">
        <v>119</v>
      </c>
      <c r="AH2158" s="31" t="s">
        <v>240</v>
      </c>
      <c r="AI2158" s="31" t="s">
        <v>8055</v>
      </c>
      <c r="AJ2158" s="31" t="s">
        <v>74</v>
      </c>
      <c r="AK2158" s="31" t="s">
        <v>100</v>
      </c>
      <c r="AL2158" s="31" t="s">
        <v>248</v>
      </c>
      <c r="AM2158" s="31" t="s">
        <v>249</v>
      </c>
      <c r="AN2158" s="31">
        <v>25.912430000000001</v>
      </c>
      <c r="AO2158" s="31" t="s">
        <v>68</v>
      </c>
      <c r="AP2158" s="31"/>
      <c r="AQ2158" s="31"/>
      <c r="AR2158" s="31" t="s">
        <v>68</v>
      </c>
      <c r="AS2158" s="31"/>
      <c r="AT2158" s="31"/>
      <c r="AU2158" s="31" t="s">
        <v>3932</v>
      </c>
      <c r="AV2158" s="31" t="s">
        <v>3933</v>
      </c>
      <c r="AW2158" s="31">
        <v>56.672460000000001</v>
      </c>
      <c r="AX2158" s="31" t="s">
        <v>8056</v>
      </c>
      <c r="AY2158" s="31" t="s">
        <v>8057</v>
      </c>
      <c r="AZ2158" s="3">
        <v>1005</v>
      </c>
      <c r="BA2158" s="31" t="s">
        <v>213</v>
      </c>
      <c r="BB2158" s="31">
        <v>1005</v>
      </c>
      <c r="BC2158" s="31" t="s">
        <v>60</v>
      </c>
      <c r="BD2158" s="31" t="s">
        <v>60</v>
      </c>
      <c r="BE2158" s="31" t="s">
        <v>245</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2305</v>
      </c>
      <c r="B2159" s="31" t="s">
        <v>16848</v>
      </c>
      <c r="C2159" s="31" t="s">
        <v>16849</v>
      </c>
      <c r="D2159" s="31" t="s">
        <v>86</v>
      </c>
      <c r="E2159" s="31" t="s">
        <v>170</v>
      </c>
      <c r="F2159" s="31" t="s">
        <v>72</v>
      </c>
      <c r="G2159" s="31">
        <v>3615</v>
      </c>
      <c r="H2159" s="4">
        <v>45821</v>
      </c>
      <c r="I2159" s="4">
        <v>37231</v>
      </c>
      <c r="J2159" s="4" t="s">
        <v>60</v>
      </c>
      <c r="K2159" s="4">
        <v>45822</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45827</v>
      </c>
      <c r="AE2159" s="4">
        <v>45829</v>
      </c>
      <c r="AF2159" s="4"/>
      <c r="AG2159" s="31" t="s">
        <v>119</v>
      </c>
      <c r="AH2159" s="31" t="s">
        <v>581</v>
      </c>
      <c r="AI2159" s="31" t="s">
        <v>14337</v>
      </c>
      <c r="AJ2159" s="31" t="s">
        <v>74</v>
      </c>
      <c r="AK2159" s="31" t="s">
        <v>100</v>
      </c>
      <c r="AL2159" s="31" t="s">
        <v>582</v>
      </c>
      <c r="AM2159" s="31" t="s">
        <v>583</v>
      </c>
      <c r="AN2159" s="31">
        <v>85.728399999999993</v>
      </c>
      <c r="AO2159" s="31" t="s">
        <v>68</v>
      </c>
      <c r="AP2159" s="31"/>
      <c r="AQ2159" s="31"/>
      <c r="AR2159" s="31" t="s">
        <v>68</v>
      </c>
      <c r="AS2159" s="31"/>
      <c r="AT2159" s="31"/>
      <c r="AU2159" s="31" t="s">
        <v>185</v>
      </c>
      <c r="AV2159" s="31" t="s">
        <v>186</v>
      </c>
      <c r="AW2159" s="31">
        <v>187.48179999999999</v>
      </c>
      <c r="AX2159" s="31" t="s">
        <v>14338</v>
      </c>
      <c r="AY2159" s="31" t="s">
        <v>14339</v>
      </c>
      <c r="AZ2159" s="3">
        <v>3615</v>
      </c>
      <c r="BA2159" s="31" t="s">
        <v>60</v>
      </c>
      <c r="BB2159" s="31">
        <v>3615</v>
      </c>
      <c r="BC2159" s="31" t="s">
        <v>60</v>
      </c>
      <c r="BD2159" s="31" t="s">
        <v>60</v>
      </c>
      <c r="BE2159" s="31" t="s">
        <v>60</v>
      </c>
      <c r="BF2159" s="36" t="str">
        <f>IFERROR(VLOOKUP(Data_Power_app[[#This Row],[PRO ODER]],'Result'!H:J,3,0),"")</f>
        <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2306</v>
      </c>
      <c r="B2160" s="31" t="s">
        <v>16850</v>
      </c>
      <c r="C2160" s="31" t="s">
        <v>16851</v>
      </c>
      <c r="D2160" s="31" t="s">
        <v>86</v>
      </c>
      <c r="E2160" s="31" t="s">
        <v>170</v>
      </c>
      <c r="F2160" s="31" t="s">
        <v>72</v>
      </c>
      <c r="G2160" s="31">
        <v>2304</v>
      </c>
      <c r="H2160" s="4">
        <v>45821</v>
      </c>
      <c r="I2160" s="4">
        <v>37231</v>
      </c>
      <c r="J2160" s="4" t="s">
        <v>60</v>
      </c>
      <c r="K2160" s="4">
        <v>45822</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45827</v>
      </c>
      <c r="AE2160" s="4">
        <v>45829</v>
      </c>
      <c r="AF2160" s="4"/>
      <c r="AG2160" s="31" t="s">
        <v>119</v>
      </c>
      <c r="AH2160" s="31" t="s">
        <v>581</v>
      </c>
      <c r="AI2160" s="31" t="s">
        <v>14337</v>
      </c>
      <c r="AJ2160" s="31" t="s">
        <v>74</v>
      </c>
      <c r="AK2160" s="31" t="s">
        <v>100</v>
      </c>
      <c r="AL2160" s="31" t="s">
        <v>582</v>
      </c>
      <c r="AM2160" s="31" t="s">
        <v>583</v>
      </c>
      <c r="AN2160" s="31">
        <v>54.367649999999998</v>
      </c>
      <c r="AO2160" s="31" t="s">
        <v>68</v>
      </c>
      <c r="AP2160" s="31"/>
      <c r="AQ2160" s="31"/>
      <c r="AR2160" s="31" t="s">
        <v>68</v>
      </c>
      <c r="AS2160" s="31"/>
      <c r="AT2160" s="31"/>
      <c r="AU2160" s="31" t="s">
        <v>185</v>
      </c>
      <c r="AV2160" s="31" t="s">
        <v>186</v>
      </c>
      <c r="AW2160" s="31">
        <v>118.89852</v>
      </c>
      <c r="AX2160" s="31" t="s">
        <v>14338</v>
      </c>
      <c r="AY2160" s="31" t="s">
        <v>14339</v>
      </c>
      <c r="AZ2160" s="3">
        <v>2304</v>
      </c>
      <c r="BA2160" s="31" t="s">
        <v>60</v>
      </c>
      <c r="BB2160" s="31">
        <v>2304</v>
      </c>
      <c r="BC2160" s="31" t="s">
        <v>60</v>
      </c>
      <c r="BD2160" s="31" t="s">
        <v>60</v>
      </c>
      <c r="BE2160" s="31" t="s">
        <v>60</v>
      </c>
      <c r="BF2160" s="36" t="str">
        <f>IFERROR(VLOOKUP(Data_Power_app[[#This Row],[PRO ODER]],'Result'!H:J,3,0),"")</f>
        <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2307</v>
      </c>
      <c r="B2161" s="31" t="s">
        <v>16852</v>
      </c>
      <c r="C2161" s="31" t="s">
        <v>16853</v>
      </c>
      <c r="D2161" s="31" t="s">
        <v>86</v>
      </c>
      <c r="E2161" s="31" t="s">
        <v>201</v>
      </c>
      <c r="F2161" s="31" t="s">
        <v>72</v>
      </c>
      <c r="G2161" s="31">
        <v>1461</v>
      </c>
      <c r="H2161" s="4">
        <v>45821</v>
      </c>
      <c r="I2161" s="4">
        <v>37231</v>
      </c>
      <c r="J2161" s="4" t="s">
        <v>60</v>
      </c>
      <c r="K2161" s="4">
        <v>45822</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45827</v>
      </c>
      <c r="AE2161" s="4">
        <v>45829</v>
      </c>
      <c r="AF2161" s="4"/>
      <c r="AG2161" s="31" t="s">
        <v>119</v>
      </c>
      <c r="AH2161" s="31" t="s">
        <v>240</v>
      </c>
      <c r="AI2161" s="31" t="s">
        <v>8043</v>
      </c>
      <c r="AJ2161" s="31" t="s">
        <v>74</v>
      </c>
      <c r="AK2161" s="31" t="s">
        <v>100</v>
      </c>
      <c r="AL2161" s="31" t="s">
        <v>233</v>
      </c>
      <c r="AM2161" s="31" t="s">
        <v>234</v>
      </c>
      <c r="AN2161" s="31">
        <v>35.107970000000002</v>
      </c>
      <c r="AO2161" s="31" t="s">
        <v>68</v>
      </c>
      <c r="AP2161" s="31"/>
      <c r="AQ2161" s="31"/>
      <c r="AR2161" s="31" t="s">
        <v>68</v>
      </c>
      <c r="AS2161" s="31"/>
      <c r="AT2161" s="31"/>
      <c r="AU2161" s="31" t="s">
        <v>367</v>
      </c>
      <c r="AV2161" s="31" t="s">
        <v>368</v>
      </c>
      <c r="AW2161" s="31">
        <v>76.782340000000005</v>
      </c>
      <c r="AX2161" s="31" t="s">
        <v>8044</v>
      </c>
      <c r="AY2161" s="31" t="s">
        <v>8045</v>
      </c>
      <c r="AZ2161" s="3">
        <v>1461</v>
      </c>
      <c r="BA2161" s="31" t="s">
        <v>213</v>
      </c>
      <c r="BB2161" s="31">
        <v>1461</v>
      </c>
      <c r="BC2161" s="31" t="s">
        <v>60</v>
      </c>
      <c r="BD2161" s="31" t="s">
        <v>60</v>
      </c>
      <c r="BE2161" s="31" t="s">
        <v>3338</v>
      </c>
      <c r="BF2161" s="36" t="str">
        <f>IFERROR(VLOOKUP(Data_Power_app[[#This Row],[PRO ODER]],'Result'!H:J,3,0),"")</f>
        <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2308</v>
      </c>
      <c r="B2162" s="31" t="s">
        <v>4470</v>
      </c>
      <c r="C2162" s="31" t="s">
        <v>4471</v>
      </c>
      <c r="D2162" s="31" t="s">
        <v>86</v>
      </c>
      <c r="E2162" s="31" t="s">
        <v>163</v>
      </c>
      <c r="F2162" s="31" t="s">
        <v>59</v>
      </c>
      <c r="G2162" s="31">
        <v>3473</v>
      </c>
      <c r="H2162" s="4">
        <v>45819</v>
      </c>
      <c r="I2162" s="4">
        <v>45813</v>
      </c>
      <c r="J2162" s="4">
        <v>45813</v>
      </c>
      <c r="K2162" s="4">
        <v>45820</v>
      </c>
      <c r="L2162" s="4">
        <v>45814.627465277779</v>
      </c>
      <c r="M2162" s="4">
        <v>45821</v>
      </c>
      <c r="N2162" s="4">
        <v>45814.089004629626</v>
      </c>
      <c r="O2162" s="4" t="s">
        <v>60</v>
      </c>
      <c r="P2162" s="4" t="s">
        <v>60</v>
      </c>
      <c r="Q2162" s="4" t="s">
        <v>60</v>
      </c>
      <c r="R2162" s="4" t="s">
        <v>60</v>
      </c>
      <c r="S2162" s="4" t="s">
        <v>60</v>
      </c>
      <c r="T2162" s="4">
        <v>45822</v>
      </c>
      <c r="U2162" s="4">
        <v>45815.738912037035</v>
      </c>
      <c r="V2162" s="4">
        <v>45817.099502314813</v>
      </c>
      <c r="W2162" s="4">
        <v>45823</v>
      </c>
      <c r="X2162" s="4">
        <v>45818.271956018521</v>
      </c>
      <c r="Y2162" s="4" t="s">
        <v>61</v>
      </c>
      <c r="Z2162" s="4">
        <v>45825</v>
      </c>
      <c r="AA2162" s="4">
        <v>45818.203692129631</v>
      </c>
      <c r="AB2162" s="4" t="s">
        <v>60</v>
      </c>
      <c r="AC2162" s="4">
        <v>45826</v>
      </c>
      <c r="AD2162" s="4">
        <v>45827</v>
      </c>
      <c r="AE2162" s="4">
        <v>45829</v>
      </c>
      <c r="AF2162" s="4"/>
      <c r="AG2162" s="31" t="s">
        <v>62</v>
      </c>
      <c r="AH2162" s="31" t="s">
        <v>268</v>
      </c>
      <c r="AI2162" s="31" t="s">
        <v>2663</v>
      </c>
      <c r="AJ2162" s="31" t="s">
        <v>194</v>
      </c>
      <c r="AK2162" s="31" t="s">
        <v>100</v>
      </c>
      <c r="AL2162" s="31" t="s">
        <v>269</v>
      </c>
      <c r="AM2162" s="31" t="s">
        <v>270</v>
      </c>
      <c r="AN2162" s="31">
        <v>126.79497000000001</v>
      </c>
      <c r="AO2162" s="31" t="s">
        <v>68</v>
      </c>
      <c r="AP2162" s="31"/>
      <c r="AQ2162" s="31"/>
      <c r="AR2162" s="31" t="s">
        <v>68</v>
      </c>
      <c r="AS2162" s="31"/>
      <c r="AT2162" s="31"/>
      <c r="AU2162" s="31" t="s">
        <v>774</v>
      </c>
      <c r="AV2162" s="31" t="s">
        <v>775</v>
      </c>
      <c r="AW2162" s="31">
        <v>277.29082</v>
      </c>
      <c r="AX2162" s="31" t="s">
        <v>615</v>
      </c>
      <c r="AY2162" s="31" t="s">
        <v>616</v>
      </c>
      <c r="AZ2162" s="3">
        <v>3473</v>
      </c>
      <c r="BA2162" s="31" t="s">
        <v>60</v>
      </c>
      <c r="BB2162" s="31">
        <v>3473</v>
      </c>
      <c r="BC2162" s="31" t="s">
        <v>60</v>
      </c>
      <c r="BD2162" s="31" t="s">
        <v>60</v>
      </c>
      <c r="BE2162" s="31" t="s">
        <v>60</v>
      </c>
      <c r="BF2162" s="36"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2309</v>
      </c>
      <c r="B2163" s="31" t="s">
        <v>4472</v>
      </c>
      <c r="C2163" s="31" t="s">
        <v>4473</v>
      </c>
      <c r="D2163" s="31" t="s">
        <v>86</v>
      </c>
      <c r="E2163" s="31" t="s">
        <v>163</v>
      </c>
      <c r="F2163" s="31" t="s">
        <v>59</v>
      </c>
      <c r="G2163" s="31">
        <v>3145</v>
      </c>
      <c r="H2163" s="4">
        <v>45819</v>
      </c>
      <c r="I2163" s="4">
        <v>45813</v>
      </c>
      <c r="J2163" s="4">
        <v>45813</v>
      </c>
      <c r="K2163" s="4">
        <v>45820</v>
      </c>
      <c r="L2163" s="4">
        <v>45814.571516203701</v>
      </c>
      <c r="M2163" s="4">
        <v>45821</v>
      </c>
      <c r="N2163" s="4">
        <v>45814.994756944441</v>
      </c>
      <c r="O2163" s="4" t="s">
        <v>60</v>
      </c>
      <c r="P2163" s="4" t="s">
        <v>60</v>
      </c>
      <c r="Q2163" s="4" t="s">
        <v>60</v>
      </c>
      <c r="R2163" s="4" t="s">
        <v>60</v>
      </c>
      <c r="S2163" s="4" t="s">
        <v>60</v>
      </c>
      <c r="T2163" s="4">
        <v>45822</v>
      </c>
      <c r="U2163" s="4">
        <v>45815.30196759259</v>
      </c>
      <c r="V2163" s="4">
        <v>45817.776678240742</v>
      </c>
      <c r="W2163" s="4">
        <v>45823</v>
      </c>
      <c r="X2163" s="4">
        <v>45817.071516203701</v>
      </c>
      <c r="Y2163" s="4" t="s">
        <v>77</v>
      </c>
      <c r="Z2163" s="4">
        <v>45825</v>
      </c>
      <c r="AA2163" s="4">
        <v>45818.09375</v>
      </c>
      <c r="AB2163" s="4" t="s">
        <v>60</v>
      </c>
      <c r="AC2163" s="4">
        <v>45826</v>
      </c>
      <c r="AD2163" s="4">
        <v>45827</v>
      </c>
      <c r="AE2163" s="4">
        <v>45829</v>
      </c>
      <c r="AF2163" s="4"/>
      <c r="AG2163" s="31" t="s">
        <v>62</v>
      </c>
      <c r="AH2163" s="31" t="s">
        <v>268</v>
      </c>
      <c r="AI2163" s="31" t="s">
        <v>4474</v>
      </c>
      <c r="AJ2163" s="31" t="s">
        <v>194</v>
      </c>
      <c r="AK2163" s="31" t="s">
        <v>100</v>
      </c>
      <c r="AL2163" s="31" t="s">
        <v>269</v>
      </c>
      <c r="AM2163" s="31" t="s">
        <v>270</v>
      </c>
      <c r="AN2163" s="31">
        <v>116.61369000000001</v>
      </c>
      <c r="AO2163" s="31" t="s">
        <v>68</v>
      </c>
      <c r="AP2163" s="31"/>
      <c r="AQ2163" s="31"/>
      <c r="AR2163" s="31" t="s">
        <v>68</v>
      </c>
      <c r="AS2163" s="31"/>
      <c r="AT2163" s="31"/>
      <c r="AU2163" s="31" t="s">
        <v>231</v>
      </c>
      <c r="AV2163" s="31" t="s">
        <v>232</v>
      </c>
      <c r="AW2163" s="31">
        <v>255.02674999999999</v>
      </c>
      <c r="AX2163" s="31" t="s">
        <v>4475</v>
      </c>
      <c r="AY2163" s="31" t="s">
        <v>4476</v>
      </c>
      <c r="AZ2163" s="3">
        <v>3145</v>
      </c>
      <c r="BA2163" s="31" t="s">
        <v>60</v>
      </c>
      <c r="BB2163" s="31">
        <v>3145</v>
      </c>
      <c r="BC2163" s="31" t="s">
        <v>60</v>
      </c>
      <c r="BD2163" s="31" t="s">
        <v>60</v>
      </c>
      <c r="BE2163" s="31" t="s">
        <v>60</v>
      </c>
      <c r="BF2163" s="36"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2311</v>
      </c>
      <c r="B2164" s="31" t="s">
        <v>4477</v>
      </c>
      <c r="C2164" s="31" t="s">
        <v>4478</v>
      </c>
      <c r="D2164" s="31" t="s">
        <v>86</v>
      </c>
      <c r="E2164" s="31" t="s">
        <v>163</v>
      </c>
      <c r="F2164" s="31" t="s">
        <v>59</v>
      </c>
      <c r="G2164" s="31">
        <v>1547</v>
      </c>
      <c r="H2164" s="4">
        <v>45819</v>
      </c>
      <c r="I2164" s="4">
        <v>45813</v>
      </c>
      <c r="J2164" s="4">
        <v>45813</v>
      </c>
      <c r="K2164" s="4">
        <v>45820</v>
      </c>
      <c r="L2164" s="4">
        <v>45814.651516203703</v>
      </c>
      <c r="M2164" s="4">
        <v>45821</v>
      </c>
      <c r="N2164" s="4">
        <v>45814.141770833332</v>
      </c>
      <c r="O2164" s="4" t="s">
        <v>60</v>
      </c>
      <c r="P2164" s="4" t="s">
        <v>60</v>
      </c>
      <c r="Q2164" s="4" t="s">
        <v>60</v>
      </c>
      <c r="R2164" s="4" t="s">
        <v>60</v>
      </c>
      <c r="S2164" s="4" t="s">
        <v>60</v>
      </c>
      <c r="T2164" s="4">
        <v>45822</v>
      </c>
      <c r="U2164" s="4">
        <v>45815.302997685183</v>
      </c>
      <c r="V2164" s="4">
        <v>45817.756064814814</v>
      </c>
      <c r="W2164" s="4">
        <v>45823</v>
      </c>
      <c r="X2164" s="4">
        <v>45818.693993055553</v>
      </c>
      <c r="Y2164" s="4" t="s">
        <v>77</v>
      </c>
      <c r="Z2164" s="4">
        <v>45825</v>
      </c>
      <c r="AA2164" s="4">
        <v>45818.694363425922</v>
      </c>
      <c r="AB2164" s="4" t="s">
        <v>60</v>
      </c>
      <c r="AC2164" s="4">
        <v>45826</v>
      </c>
      <c r="AD2164" s="4">
        <v>45827</v>
      </c>
      <c r="AE2164" s="4">
        <v>45829</v>
      </c>
      <c r="AF2164" s="4"/>
      <c r="AG2164" s="31" t="s">
        <v>62</v>
      </c>
      <c r="AH2164" s="31" t="s">
        <v>268</v>
      </c>
      <c r="AI2164" s="31" t="s">
        <v>3931</v>
      </c>
      <c r="AJ2164" s="31" t="s">
        <v>194</v>
      </c>
      <c r="AK2164" s="31" t="s">
        <v>100</v>
      </c>
      <c r="AL2164" s="31" t="s">
        <v>269</v>
      </c>
      <c r="AM2164" s="31" t="s">
        <v>270</v>
      </c>
      <c r="AN2164" s="31">
        <v>56.353439999999999</v>
      </c>
      <c r="AO2164" s="31" t="s">
        <v>68</v>
      </c>
      <c r="AP2164" s="31"/>
      <c r="AQ2164" s="31"/>
      <c r="AR2164" s="31" t="s">
        <v>68</v>
      </c>
      <c r="AS2164" s="31"/>
      <c r="AT2164" s="31"/>
      <c r="AU2164" s="31" t="s">
        <v>3932</v>
      </c>
      <c r="AV2164" s="31" t="s">
        <v>3933</v>
      </c>
      <c r="AW2164" s="31">
        <v>123.24245999999999</v>
      </c>
      <c r="AX2164" s="31" t="s">
        <v>700</v>
      </c>
      <c r="AY2164" s="31" t="s">
        <v>389</v>
      </c>
      <c r="AZ2164" s="3">
        <v>1547</v>
      </c>
      <c r="BA2164" s="31" t="s">
        <v>60</v>
      </c>
      <c r="BB2164" s="31">
        <v>1547</v>
      </c>
      <c r="BC2164" s="31" t="s">
        <v>60</v>
      </c>
      <c r="BD2164" s="31" t="s">
        <v>60</v>
      </c>
      <c r="BE2164" s="31" t="s">
        <v>60</v>
      </c>
      <c r="BF2164" s="36"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2312</v>
      </c>
      <c r="B2165" s="31" t="s">
        <v>16854</v>
      </c>
      <c r="C2165" s="31" t="s">
        <v>16855</v>
      </c>
      <c r="D2165" s="31" t="s">
        <v>86</v>
      </c>
      <c r="E2165" s="31" t="s">
        <v>163</v>
      </c>
      <c r="F2165" s="31" t="s">
        <v>72</v>
      </c>
      <c r="G2165" s="31">
        <v>5693</v>
      </c>
      <c r="H2165" s="4">
        <v>45821</v>
      </c>
      <c r="I2165" s="4">
        <v>37231</v>
      </c>
      <c r="J2165" s="4" t="s">
        <v>60</v>
      </c>
      <c r="K2165" s="4">
        <v>45822</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45827</v>
      </c>
      <c r="AE2165" s="4">
        <v>45829</v>
      </c>
      <c r="AF2165" s="4"/>
      <c r="AG2165" s="31" t="s">
        <v>119</v>
      </c>
      <c r="AH2165" s="31" t="s">
        <v>152</v>
      </c>
      <c r="AI2165" s="31" t="s">
        <v>738</v>
      </c>
      <c r="AJ2165" s="31" t="s">
        <v>74</v>
      </c>
      <c r="AK2165" s="31" t="s">
        <v>100</v>
      </c>
      <c r="AL2165" s="31" t="s">
        <v>153</v>
      </c>
      <c r="AM2165" s="31" t="s">
        <v>154</v>
      </c>
      <c r="AN2165" s="31">
        <v>129.8793</v>
      </c>
      <c r="AO2165" s="31" t="s">
        <v>68</v>
      </c>
      <c r="AP2165" s="31"/>
      <c r="AQ2165" s="31"/>
      <c r="AR2165" s="31" t="s">
        <v>68</v>
      </c>
      <c r="AS2165" s="31"/>
      <c r="AT2165" s="31"/>
      <c r="AU2165" s="31" t="s">
        <v>250</v>
      </c>
      <c r="AV2165" s="31" t="s">
        <v>251</v>
      </c>
      <c r="AW2165" s="31">
        <v>284.03179</v>
      </c>
      <c r="AX2165" s="31" t="s">
        <v>309</v>
      </c>
      <c r="AY2165" s="31" t="s">
        <v>310</v>
      </c>
      <c r="AZ2165" s="3">
        <v>5693</v>
      </c>
      <c r="BA2165" s="31" t="s">
        <v>60</v>
      </c>
      <c r="BB2165" s="31">
        <v>5693</v>
      </c>
      <c r="BC2165" s="31" t="s">
        <v>60</v>
      </c>
      <c r="BD2165" s="31" t="s">
        <v>60</v>
      </c>
      <c r="BE2165" s="31" t="s">
        <v>60</v>
      </c>
      <c r="BF2165" s="36" t="str">
        <f>IFERROR(VLOOKUP(Data_Power_app[[#This Row],[PRO ODER]],'Result'!H:J,3,0),"")</f>
        <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2315</v>
      </c>
      <c r="B2166" s="31" t="s">
        <v>4479</v>
      </c>
      <c r="C2166" s="31" t="s">
        <v>4480</v>
      </c>
      <c r="D2166" s="31" t="s">
        <v>86</v>
      </c>
      <c r="E2166" s="31" t="s">
        <v>163</v>
      </c>
      <c r="F2166" s="31" t="s">
        <v>59</v>
      </c>
      <c r="G2166" s="31">
        <v>126</v>
      </c>
      <c r="H2166" s="4">
        <v>45819</v>
      </c>
      <c r="I2166" s="4">
        <v>45813</v>
      </c>
      <c r="J2166" s="4">
        <v>45813</v>
      </c>
      <c r="K2166" s="4">
        <v>45820</v>
      </c>
      <c r="L2166" s="4">
        <v>45814.301793981482</v>
      </c>
      <c r="M2166" s="4">
        <v>45821</v>
      </c>
      <c r="N2166" s="4">
        <v>45814.846990740742</v>
      </c>
      <c r="O2166" s="4" t="s">
        <v>60</v>
      </c>
      <c r="P2166" s="4" t="s">
        <v>60</v>
      </c>
      <c r="Q2166" s="4" t="s">
        <v>60</v>
      </c>
      <c r="R2166" s="4" t="s">
        <v>60</v>
      </c>
      <c r="S2166" s="4" t="s">
        <v>60</v>
      </c>
      <c r="T2166" s="4">
        <v>45822</v>
      </c>
      <c r="U2166" s="4">
        <v>45819.695092592592</v>
      </c>
      <c r="V2166" s="4"/>
      <c r="W2166" s="4">
        <v>45823</v>
      </c>
      <c r="X2166" s="4"/>
      <c r="Y2166" s="4" t="s">
        <v>60</v>
      </c>
      <c r="Z2166" s="4">
        <v>45825</v>
      </c>
      <c r="AA2166" s="4"/>
      <c r="AB2166" s="4" t="s">
        <v>60</v>
      </c>
      <c r="AC2166" s="4">
        <v>45826</v>
      </c>
      <c r="AD2166" s="4">
        <v>45827</v>
      </c>
      <c r="AE2166" s="4">
        <v>45829</v>
      </c>
      <c r="AF2166" s="4"/>
      <c r="AG2166" s="31" t="s">
        <v>242</v>
      </c>
      <c r="AH2166" s="31" t="s">
        <v>438</v>
      </c>
      <c r="AI2166" s="31" t="s">
        <v>4467</v>
      </c>
      <c r="AJ2166" s="31" t="s">
        <v>172</v>
      </c>
      <c r="AK2166" s="31" t="s">
        <v>100</v>
      </c>
      <c r="AL2166" s="31" t="s">
        <v>439</v>
      </c>
      <c r="AM2166" s="31" t="s">
        <v>440</v>
      </c>
      <c r="AN2166" s="31">
        <v>4.391</v>
      </c>
      <c r="AO2166" s="31" t="s">
        <v>68</v>
      </c>
      <c r="AP2166" s="31"/>
      <c r="AQ2166" s="31"/>
      <c r="AR2166" s="31" t="s">
        <v>68</v>
      </c>
      <c r="AS2166" s="31"/>
      <c r="AT2166" s="31"/>
      <c r="AU2166" s="31" t="s">
        <v>250</v>
      </c>
      <c r="AV2166" s="31" t="s">
        <v>251</v>
      </c>
      <c r="AW2166" s="31">
        <v>9.6026600000000002</v>
      </c>
      <c r="AX2166" s="31" t="s">
        <v>4468</v>
      </c>
      <c r="AY2166" s="31" t="s">
        <v>4469</v>
      </c>
      <c r="AZ2166" s="3">
        <v>126</v>
      </c>
      <c r="BA2166" s="31" t="s">
        <v>60</v>
      </c>
      <c r="BB2166" s="31">
        <v>126</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2318</v>
      </c>
      <c r="B2167" s="31" t="s">
        <v>8271</v>
      </c>
      <c r="C2167" s="31" t="s">
        <v>7825</v>
      </c>
      <c r="D2167" s="31" t="s">
        <v>272</v>
      </c>
      <c r="E2167" s="31" t="s">
        <v>490</v>
      </c>
      <c r="F2167" s="31" t="s">
        <v>59</v>
      </c>
      <c r="G2167" s="31">
        <v>602</v>
      </c>
      <c r="H2167" s="4">
        <v>45818</v>
      </c>
      <c r="I2167" s="4">
        <v>45815</v>
      </c>
      <c r="J2167" s="4">
        <v>45815</v>
      </c>
      <c r="K2167" s="4">
        <v>45819</v>
      </c>
      <c r="L2167" s="4">
        <v>45817.143935185188</v>
      </c>
      <c r="M2167" s="4">
        <v>45820</v>
      </c>
      <c r="N2167" s="4">
        <v>45818.133263888885</v>
      </c>
      <c r="O2167" s="4" t="s">
        <v>60</v>
      </c>
      <c r="P2167" s="4" t="s">
        <v>60</v>
      </c>
      <c r="Q2167" s="4" t="s">
        <v>60</v>
      </c>
      <c r="R2167" s="4" t="s">
        <v>60</v>
      </c>
      <c r="S2167" s="4" t="s">
        <v>60</v>
      </c>
      <c r="T2167" s="4">
        <v>45822</v>
      </c>
      <c r="U2167" s="4">
        <v>45819.400381944448</v>
      </c>
      <c r="V2167" s="4"/>
      <c r="W2167" s="4">
        <v>45823</v>
      </c>
      <c r="X2167" s="4"/>
      <c r="Y2167" s="4" t="s">
        <v>60</v>
      </c>
      <c r="Z2167" s="4">
        <v>45825</v>
      </c>
      <c r="AA2167" s="4"/>
      <c r="AB2167" s="4" t="s">
        <v>60</v>
      </c>
      <c r="AC2167" s="4">
        <v>45826</v>
      </c>
      <c r="AD2167" s="4">
        <v>45827</v>
      </c>
      <c r="AE2167" s="4">
        <v>45829</v>
      </c>
      <c r="AF2167" s="4"/>
      <c r="AG2167" s="31" t="s">
        <v>242</v>
      </c>
      <c r="AH2167" s="31" t="s">
        <v>274</v>
      </c>
      <c r="AI2167" s="31" t="s">
        <v>3513</v>
      </c>
      <c r="AJ2167" s="31" t="s">
        <v>275</v>
      </c>
      <c r="AK2167" s="31" t="s">
        <v>65</v>
      </c>
      <c r="AL2167" s="31" t="s">
        <v>348</v>
      </c>
      <c r="AM2167" s="31" t="s">
        <v>349</v>
      </c>
      <c r="AN2167" s="31">
        <v>9.9153599999999997</v>
      </c>
      <c r="AO2167" s="31" t="s">
        <v>68</v>
      </c>
      <c r="AP2167" s="31"/>
      <c r="AQ2167" s="31"/>
      <c r="AR2167" s="31" t="s">
        <v>68</v>
      </c>
      <c r="AS2167" s="31"/>
      <c r="AT2167" s="31"/>
      <c r="AU2167" s="31" t="s">
        <v>350</v>
      </c>
      <c r="AV2167" s="31" t="s">
        <v>351</v>
      </c>
      <c r="AW2167" s="31">
        <v>43.362670000000001</v>
      </c>
      <c r="AX2167" s="31" t="s">
        <v>855</v>
      </c>
      <c r="AY2167" s="31" t="s">
        <v>353</v>
      </c>
      <c r="AZ2167" s="3">
        <v>602</v>
      </c>
      <c r="BA2167" s="31" t="s">
        <v>60</v>
      </c>
      <c r="BB2167" s="31">
        <v>602</v>
      </c>
      <c r="BC2167" s="31" t="s">
        <v>60</v>
      </c>
      <c r="BD2167" s="31" t="s">
        <v>60</v>
      </c>
      <c r="BE2167" s="31" t="s">
        <v>60</v>
      </c>
      <c r="BF2167" s="36" t="str">
        <f>IFERROR(VLOOKUP(Data_Power_app[[#This Row],[PRO ODER]],'Result'!H:J,3,0),"")</f>
        <v>LAMINATION 5</v>
      </c>
      <c r="BG2167" s="13" t="str">
        <f>IFERROR(VLOOKUP(Data_Power_app[[#This Row],[PRO ODER]]&amp;"LAM",'Real Time'!A:E,4,0),"")</f>
        <v>ML-07</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2319</v>
      </c>
      <c r="B2168" s="31" t="s">
        <v>8272</v>
      </c>
      <c r="C2168" s="31" t="s">
        <v>7826</v>
      </c>
      <c r="D2168" s="31" t="s">
        <v>272</v>
      </c>
      <c r="E2168" s="31" t="s">
        <v>490</v>
      </c>
      <c r="F2168" s="31" t="s">
        <v>59</v>
      </c>
      <c r="G2168" s="31">
        <v>602</v>
      </c>
      <c r="H2168" s="4">
        <v>45818</v>
      </c>
      <c r="I2168" s="4">
        <v>45815</v>
      </c>
      <c r="J2168" s="4">
        <v>45815</v>
      </c>
      <c r="K2168" s="4">
        <v>45819</v>
      </c>
      <c r="L2168" s="4">
        <v>45817.14403935185</v>
      </c>
      <c r="M2168" s="4">
        <v>45820</v>
      </c>
      <c r="N2168" s="4">
        <v>45818.1330787037</v>
      </c>
      <c r="O2168" s="4" t="s">
        <v>60</v>
      </c>
      <c r="P2168" s="4" t="s">
        <v>60</v>
      </c>
      <c r="Q2168" s="4" t="s">
        <v>60</v>
      </c>
      <c r="R2168" s="4" t="s">
        <v>60</v>
      </c>
      <c r="S2168" s="4" t="s">
        <v>60</v>
      </c>
      <c r="T2168" s="4">
        <v>45822</v>
      </c>
      <c r="U2168" s="4"/>
      <c r="V2168" s="4"/>
      <c r="W2168" s="4">
        <v>45823</v>
      </c>
      <c r="X2168" s="4"/>
      <c r="Y2168" s="4" t="s">
        <v>60</v>
      </c>
      <c r="Z2168" s="4">
        <v>45825</v>
      </c>
      <c r="AA2168" s="4"/>
      <c r="AB2168" s="4" t="s">
        <v>60</v>
      </c>
      <c r="AC2168" s="4">
        <v>45826</v>
      </c>
      <c r="AD2168" s="4">
        <v>45827</v>
      </c>
      <c r="AE2168" s="4">
        <v>45829</v>
      </c>
      <c r="AF2168" s="4"/>
      <c r="AG2168" s="31" t="s">
        <v>242</v>
      </c>
      <c r="AH2168" s="31" t="s">
        <v>274</v>
      </c>
      <c r="AI2168" s="31" t="s">
        <v>3513</v>
      </c>
      <c r="AJ2168" s="31" t="s">
        <v>275</v>
      </c>
      <c r="AK2168" s="31" t="s">
        <v>65</v>
      </c>
      <c r="AL2168" s="31" t="s">
        <v>348</v>
      </c>
      <c r="AM2168" s="31" t="s">
        <v>349</v>
      </c>
      <c r="AN2168" s="31">
        <v>9.9153599999999997</v>
      </c>
      <c r="AO2168" s="31" t="s">
        <v>68</v>
      </c>
      <c r="AP2168" s="31"/>
      <c r="AQ2168" s="31"/>
      <c r="AR2168" s="31" t="s">
        <v>68</v>
      </c>
      <c r="AS2168" s="31"/>
      <c r="AT2168" s="31"/>
      <c r="AU2168" s="31" t="s">
        <v>350</v>
      </c>
      <c r="AV2168" s="31" t="s">
        <v>351</v>
      </c>
      <c r="AW2168" s="31">
        <v>43.362670000000001</v>
      </c>
      <c r="AX2168" s="31" t="s">
        <v>855</v>
      </c>
      <c r="AY2168" s="31" t="s">
        <v>353</v>
      </c>
      <c r="AZ2168" s="3">
        <v>602</v>
      </c>
      <c r="BA2168" s="31" t="s">
        <v>60</v>
      </c>
      <c r="BB2168" s="31">
        <v>602</v>
      </c>
      <c r="BC2168" s="31" t="s">
        <v>60</v>
      </c>
      <c r="BD2168" s="31" t="s">
        <v>60</v>
      </c>
      <c r="BE2168" s="31" t="s">
        <v>60</v>
      </c>
      <c r="BF2168" s="36" t="str">
        <f>IFERROR(VLOOKUP(Data_Power_app[[#This Row],[PRO ODER]],'Result'!H:J,3,0),"")</f>
        <v>LAMINATION 5</v>
      </c>
      <c r="BG2168" s="13" t="str">
        <f>IFERROR(VLOOKUP(Data_Power_app[[#This Row],[PRO ODER]]&amp;"LAM",'Real Time'!A:E,4,0),"")</f>
        <v>ML-07</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2320</v>
      </c>
      <c r="B2169" s="31" t="s">
        <v>8273</v>
      </c>
      <c r="C2169" s="31" t="s">
        <v>7827</v>
      </c>
      <c r="D2169" s="31" t="s">
        <v>272</v>
      </c>
      <c r="E2169" s="31" t="s">
        <v>490</v>
      </c>
      <c r="F2169" s="31" t="s">
        <v>59</v>
      </c>
      <c r="G2169" s="31">
        <v>1178</v>
      </c>
      <c r="H2169" s="4">
        <v>45818</v>
      </c>
      <c r="I2169" s="4">
        <v>45815</v>
      </c>
      <c r="J2169" s="4">
        <v>45815</v>
      </c>
      <c r="K2169" s="4">
        <v>45819</v>
      </c>
      <c r="L2169" s="4">
        <v>45817.144085648149</v>
      </c>
      <c r="M2169" s="4">
        <v>45820</v>
      </c>
      <c r="N2169" s="4">
        <v>45818.133310185185</v>
      </c>
      <c r="O2169" s="4" t="s">
        <v>60</v>
      </c>
      <c r="P2169" s="4" t="s">
        <v>60</v>
      </c>
      <c r="Q2169" s="4" t="s">
        <v>60</v>
      </c>
      <c r="R2169" s="4" t="s">
        <v>60</v>
      </c>
      <c r="S2169" s="4" t="s">
        <v>60</v>
      </c>
      <c r="T2169" s="4">
        <v>45822</v>
      </c>
      <c r="U2169" s="4">
        <v>45819.40042824074</v>
      </c>
      <c r="V2169" s="4"/>
      <c r="W2169" s="4">
        <v>45823</v>
      </c>
      <c r="X2169" s="4"/>
      <c r="Y2169" s="4" t="s">
        <v>60</v>
      </c>
      <c r="Z2169" s="4">
        <v>45825</v>
      </c>
      <c r="AA2169" s="4"/>
      <c r="AB2169" s="4" t="s">
        <v>60</v>
      </c>
      <c r="AC2169" s="4">
        <v>45826</v>
      </c>
      <c r="AD2169" s="4">
        <v>45827</v>
      </c>
      <c r="AE2169" s="4">
        <v>45829</v>
      </c>
      <c r="AF2169" s="4"/>
      <c r="AG2169" s="31" t="s">
        <v>242</v>
      </c>
      <c r="AH2169" s="31" t="s">
        <v>274</v>
      </c>
      <c r="AI2169" s="31" t="s">
        <v>3513</v>
      </c>
      <c r="AJ2169" s="31" t="s">
        <v>275</v>
      </c>
      <c r="AK2169" s="31" t="s">
        <v>65</v>
      </c>
      <c r="AL2169" s="31" t="s">
        <v>348</v>
      </c>
      <c r="AM2169" s="31" t="s">
        <v>349</v>
      </c>
      <c r="AN2169" s="31">
        <v>19.343340000000001</v>
      </c>
      <c r="AO2169" s="31" t="s">
        <v>68</v>
      </c>
      <c r="AP2169" s="31"/>
      <c r="AQ2169" s="31"/>
      <c r="AR2169" s="31" t="s">
        <v>68</v>
      </c>
      <c r="AS2169" s="31"/>
      <c r="AT2169" s="31"/>
      <c r="AU2169" s="31" t="s">
        <v>350</v>
      </c>
      <c r="AV2169" s="31" t="s">
        <v>351</v>
      </c>
      <c r="AW2169" s="31">
        <v>84.593699999999998</v>
      </c>
      <c r="AX2169" s="31" t="s">
        <v>855</v>
      </c>
      <c r="AY2169" s="31" t="s">
        <v>353</v>
      </c>
      <c r="AZ2169" s="3">
        <v>1178</v>
      </c>
      <c r="BA2169" s="31" t="s">
        <v>60</v>
      </c>
      <c r="BB2169" s="31">
        <v>1178</v>
      </c>
      <c r="BC2169" s="31" t="s">
        <v>60</v>
      </c>
      <c r="BD2169" s="31" t="s">
        <v>60</v>
      </c>
      <c r="BE2169" s="31" t="s">
        <v>60</v>
      </c>
      <c r="BF2169" s="36" t="str">
        <f>IFERROR(VLOOKUP(Data_Power_app[[#This Row],[PRO ODER]],'Result'!H:J,3,0),"")</f>
        <v>LAMINATION 5</v>
      </c>
      <c r="BG2169" s="13" t="str">
        <f>IFERROR(VLOOKUP(Data_Power_app[[#This Row],[PRO ODER]]&amp;"LAM",'Real Time'!A:E,4,0),"")</f>
        <v>ML-07</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2321</v>
      </c>
      <c r="B2170" s="31" t="s">
        <v>8274</v>
      </c>
      <c r="C2170" s="31" t="s">
        <v>7828</v>
      </c>
      <c r="D2170" s="31" t="s">
        <v>272</v>
      </c>
      <c r="E2170" s="31" t="s">
        <v>490</v>
      </c>
      <c r="F2170" s="31" t="s">
        <v>59</v>
      </c>
      <c r="G2170" s="31">
        <v>110</v>
      </c>
      <c r="H2170" s="4">
        <v>45818</v>
      </c>
      <c r="I2170" s="4">
        <v>45815</v>
      </c>
      <c r="J2170" s="4">
        <v>45815</v>
      </c>
      <c r="K2170" s="4">
        <v>45819</v>
      </c>
      <c r="L2170" s="4">
        <v>45817.144178240742</v>
      </c>
      <c r="M2170" s="4">
        <v>45820</v>
      </c>
      <c r="N2170" s="4">
        <v>45818.132951388892</v>
      </c>
      <c r="O2170" s="4" t="s">
        <v>60</v>
      </c>
      <c r="P2170" s="4" t="s">
        <v>60</v>
      </c>
      <c r="Q2170" s="4" t="s">
        <v>60</v>
      </c>
      <c r="R2170" s="4" t="s">
        <v>60</v>
      </c>
      <c r="S2170" s="4" t="s">
        <v>60</v>
      </c>
      <c r="T2170" s="4">
        <v>45822</v>
      </c>
      <c r="U2170" s="4"/>
      <c r="V2170" s="4"/>
      <c r="W2170" s="4">
        <v>45823</v>
      </c>
      <c r="X2170" s="4"/>
      <c r="Y2170" s="4" t="s">
        <v>60</v>
      </c>
      <c r="Z2170" s="4">
        <v>45825</v>
      </c>
      <c r="AA2170" s="4"/>
      <c r="AB2170" s="4" t="s">
        <v>60</v>
      </c>
      <c r="AC2170" s="4">
        <v>45826</v>
      </c>
      <c r="AD2170" s="4">
        <v>45827</v>
      </c>
      <c r="AE2170" s="4">
        <v>45829</v>
      </c>
      <c r="AF2170" s="4"/>
      <c r="AG2170" s="31" t="s">
        <v>242</v>
      </c>
      <c r="AH2170" s="31" t="s">
        <v>274</v>
      </c>
      <c r="AI2170" s="31" t="s">
        <v>492</v>
      </c>
      <c r="AJ2170" s="31" t="s">
        <v>275</v>
      </c>
      <c r="AK2170" s="31" t="s">
        <v>100</v>
      </c>
      <c r="AL2170" s="31" t="s">
        <v>348</v>
      </c>
      <c r="AM2170" s="31" t="s">
        <v>349</v>
      </c>
      <c r="AN2170" s="31">
        <v>2.37243</v>
      </c>
      <c r="AO2170" s="31" t="s">
        <v>68</v>
      </c>
      <c r="AP2170" s="31"/>
      <c r="AQ2170" s="31"/>
      <c r="AR2170" s="31" t="s">
        <v>68</v>
      </c>
      <c r="AS2170" s="31"/>
      <c r="AT2170" s="31"/>
      <c r="AU2170" s="31" t="s">
        <v>350</v>
      </c>
      <c r="AV2170" s="31" t="s">
        <v>351</v>
      </c>
      <c r="AW2170" s="31">
        <v>10.377179999999999</v>
      </c>
      <c r="AX2170" s="31" t="s">
        <v>493</v>
      </c>
      <c r="AY2170" s="31" t="s">
        <v>494</v>
      </c>
      <c r="AZ2170" s="3">
        <v>110</v>
      </c>
      <c r="BA2170" s="31" t="s">
        <v>60</v>
      </c>
      <c r="BB2170" s="31">
        <v>110</v>
      </c>
      <c r="BC2170" s="31" t="s">
        <v>60</v>
      </c>
      <c r="BD2170" s="31" t="s">
        <v>60</v>
      </c>
      <c r="BE2170" s="31" t="s">
        <v>60</v>
      </c>
      <c r="BF2170" s="36" t="str">
        <f>IFERROR(VLOOKUP(Data_Power_app[[#This Row],[PRO ODER]],'Result'!H:J,3,0),"")</f>
        <v>LAMINATION 5</v>
      </c>
      <c r="BG2170" s="13" t="str">
        <f>IFERROR(VLOOKUP(Data_Power_app[[#This Row],[PRO ODER]]&amp;"LAM",'Real Time'!A:E,4,0),"")</f>
        <v>ML-07</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2322</v>
      </c>
      <c r="B2171" s="31" t="s">
        <v>8275</v>
      </c>
      <c r="C2171" s="31" t="s">
        <v>7829</v>
      </c>
      <c r="D2171" s="31" t="s">
        <v>272</v>
      </c>
      <c r="E2171" s="31" t="s">
        <v>490</v>
      </c>
      <c r="F2171" s="31" t="s">
        <v>59</v>
      </c>
      <c r="G2171" s="31">
        <v>398</v>
      </c>
      <c r="H2171" s="4">
        <v>45818</v>
      </c>
      <c r="I2171" s="4">
        <v>45815</v>
      </c>
      <c r="J2171" s="4">
        <v>45815</v>
      </c>
      <c r="K2171" s="4">
        <v>45819</v>
      </c>
      <c r="L2171" s="4">
        <v>45817.144224537034</v>
      </c>
      <c r="M2171" s="4">
        <v>45820</v>
      </c>
      <c r="N2171" s="4">
        <v>45818.132974537039</v>
      </c>
      <c r="O2171" s="4" t="s">
        <v>60</v>
      </c>
      <c r="P2171" s="4" t="s">
        <v>60</v>
      </c>
      <c r="Q2171" s="4" t="s">
        <v>60</v>
      </c>
      <c r="R2171" s="4" t="s">
        <v>60</v>
      </c>
      <c r="S2171" s="4" t="s">
        <v>60</v>
      </c>
      <c r="T2171" s="4">
        <v>45822</v>
      </c>
      <c r="U2171" s="4"/>
      <c r="V2171" s="4"/>
      <c r="W2171" s="4">
        <v>45823</v>
      </c>
      <c r="X2171" s="4"/>
      <c r="Y2171" s="4" t="s">
        <v>60</v>
      </c>
      <c r="Z2171" s="4">
        <v>45825</v>
      </c>
      <c r="AA2171" s="4"/>
      <c r="AB2171" s="4" t="s">
        <v>60</v>
      </c>
      <c r="AC2171" s="4">
        <v>45826</v>
      </c>
      <c r="AD2171" s="4">
        <v>45827</v>
      </c>
      <c r="AE2171" s="4">
        <v>45829</v>
      </c>
      <c r="AF2171" s="4"/>
      <c r="AG2171" s="31" t="s">
        <v>242</v>
      </c>
      <c r="AH2171" s="31" t="s">
        <v>274</v>
      </c>
      <c r="AI2171" s="31" t="s">
        <v>492</v>
      </c>
      <c r="AJ2171" s="31" t="s">
        <v>275</v>
      </c>
      <c r="AK2171" s="31" t="s">
        <v>100</v>
      </c>
      <c r="AL2171" s="31" t="s">
        <v>348</v>
      </c>
      <c r="AM2171" s="31" t="s">
        <v>349</v>
      </c>
      <c r="AN2171" s="31">
        <v>7.7194099999999999</v>
      </c>
      <c r="AO2171" s="31" t="s">
        <v>68</v>
      </c>
      <c r="AP2171" s="31"/>
      <c r="AQ2171" s="31"/>
      <c r="AR2171" s="31" t="s">
        <v>68</v>
      </c>
      <c r="AS2171" s="31"/>
      <c r="AT2171" s="31"/>
      <c r="AU2171" s="31" t="s">
        <v>350</v>
      </c>
      <c r="AV2171" s="31" t="s">
        <v>351</v>
      </c>
      <c r="AW2171" s="31">
        <v>33.762749999999997</v>
      </c>
      <c r="AX2171" s="31" t="s">
        <v>493</v>
      </c>
      <c r="AY2171" s="31" t="s">
        <v>494</v>
      </c>
      <c r="AZ2171" s="3">
        <v>398</v>
      </c>
      <c r="BA2171" s="31" t="s">
        <v>60</v>
      </c>
      <c r="BB2171" s="31">
        <v>398</v>
      </c>
      <c r="BC2171" s="31" t="s">
        <v>60</v>
      </c>
      <c r="BD2171" s="31" t="s">
        <v>60</v>
      </c>
      <c r="BE2171" s="31" t="s">
        <v>60</v>
      </c>
      <c r="BF2171" s="36" t="str">
        <f>IFERROR(VLOOKUP(Data_Power_app[[#This Row],[PRO ODER]],'Result'!H:J,3,0),"")</f>
        <v>LAMINATION 5</v>
      </c>
      <c r="BG2171" s="13" t="str">
        <f>IFERROR(VLOOKUP(Data_Power_app[[#This Row],[PRO ODER]]&amp;"LAM",'Real Time'!A:E,4,0),"")</f>
        <v>ML-07</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2323</v>
      </c>
      <c r="B2172" s="31" t="s">
        <v>8276</v>
      </c>
      <c r="C2172" s="31" t="s">
        <v>7830</v>
      </c>
      <c r="D2172" s="31" t="s">
        <v>272</v>
      </c>
      <c r="E2172" s="31" t="s">
        <v>490</v>
      </c>
      <c r="F2172" s="31" t="s">
        <v>59</v>
      </c>
      <c r="G2172" s="31">
        <v>1001</v>
      </c>
      <c r="H2172" s="4">
        <v>45818</v>
      </c>
      <c r="I2172" s="4">
        <v>45815</v>
      </c>
      <c r="J2172" s="4">
        <v>45815</v>
      </c>
      <c r="K2172" s="4">
        <v>45819</v>
      </c>
      <c r="L2172" s="4">
        <v>45817.144236111111</v>
      </c>
      <c r="M2172" s="4">
        <v>45820</v>
      </c>
      <c r="N2172" s="4">
        <v>45818.133159722223</v>
      </c>
      <c r="O2172" s="4" t="s">
        <v>60</v>
      </c>
      <c r="P2172" s="4" t="s">
        <v>60</v>
      </c>
      <c r="Q2172" s="4" t="s">
        <v>60</v>
      </c>
      <c r="R2172" s="4" t="s">
        <v>60</v>
      </c>
      <c r="S2172" s="4" t="s">
        <v>60</v>
      </c>
      <c r="T2172" s="4">
        <v>45822</v>
      </c>
      <c r="U2172" s="4">
        <v>45819.400243055556</v>
      </c>
      <c r="V2172" s="4"/>
      <c r="W2172" s="4">
        <v>45823</v>
      </c>
      <c r="X2172" s="4"/>
      <c r="Y2172" s="4" t="s">
        <v>60</v>
      </c>
      <c r="Z2172" s="4">
        <v>45825</v>
      </c>
      <c r="AA2172" s="4"/>
      <c r="AB2172" s="4" t="s">
        <v>60</v>
      </c>
      <c r="AC2172" s="4">
        <v>45826</v>
      </c>
      <c r="AD2172" s="4">
        <v>45827</v>
      </c>
      <c r="AE2172" s="4">
        <v>45829</v>
      </c>
      <c r="AF2172" s="4"/>
      <c r="AG2172" s="31" t="s">
        <v>242</v>
      </c>
      <c r="AH2172" s="31" t="s">
        <v>274</v>
      </c>
      <c r="AI2172" s="31" t="s">
        <v>492</v>
      </c>
      <c r="AJ2172" s="31" t="s">
        <v>275</v>
      </c>
      <c r="AK2172" s="31" t="s">
        <v>100</v>
      </c>
      <c r="AL2172" s="31" t="s">
        <v>348</v>
      </c>
      <c r="AM2172" s="31" t="s">
        <v>349</v>
      </c>
      <c r="AN2172" s="31">
        <v>19.91131</v>
      </c>
      <c r="AO2172" s="31" t="s">
        <v>68</v>
      </c>
      <c r="AP2172" s="31"/>
      <c r="AQ2172" s="31"/>
      <c r="AR2172" s="31" t="s">
        <v>68</v>
      </c>
      <c r="AS2172" s="31"/>
      <c r="AT2172" s="31"/>
      <c r="AU2172" s="31" t="s">
        <v>350</v>
      </c>
      <c r="AV2172" s="31" t="s">
        <v>351</v>
      </c>
      <c r="AW2172" s="31">
        <v>87.088430000000002</v>
      </c>
      <c r="AX2172" s="31" t="s">
        <v>493</v>
      </c>
      <c r="AY2172" s="31" t="s">
        <v>494</v>
      </c>
      <c r="AZ2172" s="3">
        <v>1001</v>
      </c>
      <c r="BA2172" s="31" t="s">
        <v>60</v>
      </c>
      <c r="BB2172" s="31">
        <v>1001</v>
      </c>
      <c r="BC2172" s="31" t="s">
        <v>60</v>
      </c>
      <c r="BD2172" s="31" t="s">
        <v>60</v>
      </c>
      <c r="BE2172" s="31" t="s">
        <v>60</v>
      </c>
      <c r="BF2172" s="36" t="str">
        <f>IFERROR(VLOOKUP(Data_Power_app[[#This Row],[PRO ODER]],'Result'!H:J,3,0),"")</f>
        <v>LAMINATION 5</v>
      </c>
      <c r="BG2172" s="13" t="str">
        <f>IFERROR(VLOOKUP(Data_Power_app[[#This Row],[PRO ODER]]&amp;"LAM",'Real Time'!A:E,4,0),"")</f>
        <v>ML-07</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2324</v>
      </c>
      <c r="B2173" s="31" t="s">
        <v>8277</v>
      </c>
      <c r="C2173" s="31" t="s">
        <v>7831</v>
      </c>
      <c r="D2173" s="31" t="s">
        <v>272</v>
      </c>
      <c r="E2173" s="31" t="s">
        <v>490</v>
      </c>
      <c r="F2173" s="31" t="s">
        <v>59</v>
      </c>
      <c r="G2173" s="31">
        <v>1982</v>
      </c>
      <c r="H2173" s="4">
        <v>45818</v>
      </c>
      <c r="I2173" s="4">
        <v>45815</v>
      </c>
      <c r="J2173" s="4">
        <v>45815</v>
      </c>
      <c r="K2173" s="4">
        <v>45819</v>
      </c>
      <c r="L2173" s="4">
        <v>45817.144282407404</v>
      </c>
      <c r="M2173" s="4">
        <v>45820</v>
      </c>
      <c r="N2173" s="4">
        <v>45818.133125</v>
      </c>
      <c r="O2173" s="4" t="s">
        <v>60</v>
      </c>
      <c r="P2173" s="4" t="s">
        <v>60</v>
      </c>
      <c r="Q2173" s="4" t="s">
        <v>60</v>
      </c>
      <c r="R2173" s="4" t="s">
        <v>60</v>
      </c>
      <c r="S2173" s="4" t="s">
        <v>60</v>
      </c>
      <c r="T2173" s="4">
        <v>45822</v>
      </c>
      <c r="U2173" s="4"/>
      <c r="V2173" s="4"/>
      <c r="W2173" s="4">
        <v>45823</v>
      </c>
      <c r="X2173" s="4"/>
      <c r="Y2173" s="4" t="s">
        <v>60</v>
      </c>
      <c r="Z2173" s="4">
        <v>45825</v>
      </c>
      <c r="AA2173" s="4"/>
      <c r="AB2173" s="4" t="s">
        <v>60</v>
      </c>
      <c r="AC2173" s="4">
        <v>45826</v>
      </c>
      <c r="AD2173" s="4">
        <v>45827</v>
      </c>
      <c r="AE2173" s="4">
        <v>45829</v>
      </c>
      <c r="AF2173" s="4"/>
      <c r="AG2173" s="31" t="s">
        <v>242</v>
      </c>
      <c r="AH2173" s="31" t="s">
        <v>274</v>
      </c>
      <c r="AI2173" s="31" t="s">
        <v>492</v>
      </c>
      <c r="AJ2173" s="31" t="s">
        <v>275</v>
      </c>
      <c r="AK2173" s="31" t="s">
        <v>100</v>
      </c>
      <c r="AL2173" s="31" t="s">
        <v>348</v>
      </c>
      <c r="AM2173" s="31" t="s">
        <v>349</v>
      </c>
      <c r="AN2173" s="31">
        <v>38.142429999999997</v>
      </c>
      <c r="AO2173" s="31" t="s">
        <v>68</v>
      </c>
      <c r="AP2173" s="31"/>
      <c r="AQ2173" s="31"/>
      <c r="AR2173" s="31" t="s">
        <v>68</v>
      </c>
      <c r="AS2173" s="31"/>
      <c r="AT2173" s="31"/>
      <c r="AU2173" s="31" t="s">
        <v>350</v>
      </c>
      <c r="AV2173" s="31" t="s">
        <v>351</v>
      </c>
      <c r="AW2173" s="31">
        <v>166.82514</v>
      </c>
      <c r="AX2173" s="31" t="s">
        <v>493</v>
      </c>
      <c r="AY2173" s="31" t="s">
        <v>494</v>
      </c>
      <c r="AZ2173" s="3">
        <v>1982</v>
      </c>
      <c r="BA2173" s="31" t="s">
        <v>60</v>
      </c>
      <c r="BB2173" s="31">
        <v>1982</v>
      </c>
      <c r="BC2173" s="31" t="s">
        <v>60</v>
      </c>
      <c r="BD2173" s="31" t="s">
        <v>60</v>
      </c>
      <c r="BE2173" s="31" t="s">
        <v>60</v>
      </c>
      <c r="BF2173" s="36" t="str">
        <f>IFERROR(VLOOKUP(Data_Power_app[[#This Row],[PRO ODER]],'Result'!H:J,3,0),"")</f>
        <v>LAMINATION 5</v>
      </c>
      <c r="BG2173" s="13" t="str">
        <f>IFERROR(VLOOKUP(Data_Power_app[[#This Row],[PRO ODER]]&amp;"LAM",'Real Time'!A:E,4,0),"")</f>
        <v>ML-07</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2325</v>
      </c>
      <c r="B2174" s="31" t="s">
        <v>8278</v>
      </c>
      <c r="C2174" s="31" t="s">
        <v>7832</v>
      </c>
      <c r="D2174" s="31" t="s">
        <v>272</v>
      </c>
      <c r="E2174" s="31" t="s">
        <v>490</v>
      </c>
      <c r="F2174" s="31" t="s">
        <v>59</v>
      </c>
      <c r="G2174" s="31">
        <v>243</v>
      </c>
      <c r="H2174" s="4">
        <v>45818</v>
      </c>
      <c r="I2174" s="4">
        <v>45815</v>
      </c>
      <c r="J2174" s="4">
        <v>45815</v>
      </c>
      <c r="K2174" s="4">
        <v>45819</v>
      </c>
      <c r="L2174" s="4">
        <v>45817.144328703704</v>
      </c>
      <c r="M2174" s="4">
        <v>45820</v>
      </c>
      <c r="N2174" s="4">
        <v>45818.133009259262</v>
      </c>
      <c r="O2174" s="4" t="s">
        <v>60</v>
      </c>
      <c r="P2174" s="4" t="s">
        <v>60</v>
      </c>
      <c r="Q2174" s="4" t="s">
        <v>60</v>
      </c>
      <c r="R2174" s="4" t="s">
        <v>60</v>
      </c>
      <c r="S2174" s="4" t="s">
        <v>60</v>
      </c>
      <c r="T2174" s="4">
        <v>45822</v>
      </c>
      <c r="U2174" s="4"/>
      <c r="V2174" s="4"/>
      <c r="W2174" s="4">
        <v>45823</v>
      </c>
      <c r="X2174" s="4"/>
      <c r="Y2174" s="4" t="s">
        <v>60</v>
      </c>
      <c r="Z2174" s="4">
        <v>45825</v>
      </c>
      <c r="AA2174" s="4"/>
      <c r="AB2174" s="4" t="s">
        <v>60</v>
      </c>
      <c r="AC2174" s="4">
        <v>45826</v>
      </c>
      <c r="AD2174" s="4">
        <v>45827</v>
      </c>
      <c r="AE2174" s="4">
        <v>45829</v>
      </c>
      <c r="AF2174" s="4"/>
      <c r="AG2174" s="31" t="s">
        <v>242</v>
      </c>
      <c r="AH2174" s="31" t="s">
        <v>274</v>
      </c>
      <c r="AI2174" s="31" t="s">
        <v>492</v>
      </c>
      <c r="AJ2174" s="31" t="s">
        <v>275</v>
      </c>
      <c r="AK2174" s="31" t="s">
        <v>100</v>
      </c>
      <c r="AL2174" s="31" t="s">
        <v>348</v>
      </c>
      <c r="AM2174" s="31" t="s">
        <v>349</v>
      </c>
      <c r="AN2174" s="31">
        <v>4.7110399999999997</v>
      </c>
      <c r="AO2174" s="31" t="s">
        <v>68</v>
      </c>
      <c r="AP2174" s="31"/>
      <c r="AQ2174" s="31"/>
      <c r="AR2174" s="31" t="s">
        <v>68</v>
      </c>
      <c r="AS2174" s="31"/>
      <c r="AT2174" s="31"/>
      <c r="AU2174" s="31" t="s">
        <v>350</v>
      </c>
      <c r="AV2174" s="31" t="s">
        <v>351</v>
      </c>
      <c r="AW2174" s="31">
        <v>20.604330000000001</v>
      </c>
      <c r="AX2174" s="31" t="s">
        <v>493</v>
      </c>
      <c r="AY2174" s="31" t="s">
        <v>494</v>
      </c>
      <c r="AZ2174" s="3">
        <v>243</v>
      </c>
      <c r="BA2174" s="31" t="s">
        <v>60</v>
      </c>
      <c r="BB2174" s="31">
        <v>243</v>
      </c>
      <c r="BC2174" s="31" t="s">
        <v>60</v>
      </c>
      <c r="BD2174" s="31" t="s">
        <v>60</v>
      </c>
      <c r="BE2174" s="31" t="s">
        <v>60</v>
      </c>
      <c r="BF2174" s="36" t="str">
        <f>IFERROR(VLOOKUP(Data_Power_app[[#This Row],[PRO ODER]],'Result'!H:J,3,0),"")</f>
        <v>LAMINATION 5</v>
      </c>
      <c r="BG2174" s="13" t="str">
        <f>IFERROR(VLOOKUP(Data_Power_app[[#This Row],[PRO ODER]]&amp;"LAM",'Real Time'!A:E,4,0),"")</f>
        <v>ML-07</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2326</v>
      </c>
      <c r="B2175" s="31" t="s">
        <v>8279</v>
      </c>
      <c r="C2175" s="31" t="s">
        <v>7833</v>
      </c>
      <c r="D2175" s="31" t="s">
        <v>272</v>
      </c>
      <c r="E2175" s="31" t="s">
        <v>490</v>
      </c>
      <c r="F2175" s="31" t="s">
        <v>59</v>
      </c>
      <c r="G2175" s="31">
        <v>1112</v>
      </c>
      <c r="H2175" s="4">
        <v>45818</v>
      </c>
      <c r="I2175" s="4">
        <v>45815</v>
      </c>
      <c r="J2175" s="4">
        <v>45815</v>
      </c>
      <c r="K2175" s="4">
        <v>45819</v>
      </c>
      <c r="L2175" s="4">
        <v>45817.239907407406</v>
      </c>
      <c r="M2175" s="4">
        <v>45820</v>
      </c>
      <c r="N2175" s="4"/>
      <c r="O2175" s="4" t="s">
        <v>60</v>
      </c>
      <c r="P2175" s="4" t="s">
        <v>60</v>
      </c>
      <c r="Q2175" s="4" t="s">
        <v>60</v>
      </c>
      <c r="R2175" s="4" t="s">
        <v>60</v>
      </c>
      <c r="S2175" s="4" t="s">
        <v>60</v>
      </c>
      <c r="T2175" s="4">
        <v>45822</v>
      </c>
      <c r="U2175" s="4"/>
      <c r="V2175" s="4"/>
      <c r="W2175" s="4">
        <v>45823</v>
      </c>
      <c r="X2175" s="4"/>
      <c r="Y2175" s="4" t="s">
        <v>60</v>
      </c>
      <c r="Z2175" s="4">
        <v>45825</v>
      </c>
      <c r="AA2175" s="4"/>
      <c r="AB2175" s="4" t="s">
        <v>60</v>
      </c>
      <c r="AC2175" s="4">
        <v>45826</v>
      </c>
      <c r="AD2175" s="4">
        <v>45827</v>
      </c>
      <c r="AE2175" s="4">
        <v>45829</v>
      </c>
      <c r="AF2175" s="4"/>
      <c r="AG2175" s="31" t="s">
        <v>88</v>
      </c>
      <c r="AH2175" s="31" t="s">
        <v>274</v>
      </c>
      <c r="AI2175" s="31" t="s">
        <v>492</v>
      </c>
      <c r="AJ2175" s="31" t="s">
        <v>275</v>
      </c>
      <c r="AK2175" s="31" t="s">
        <v>100</v>
      </c>
      <c r="AL2175" s="31" t="s">
        <v>348</v>
      </c>
      <c r="AM2175" s="31" t="s">
        <v>349</v>
      </c>
      <c r="AN2175" s="31">
        <v>21.257960000000001</v>
      </c>
      <c r="AO2175" s="31" t="s">
        <v>68</v>
      </c>
      <c r="AP2175" s="31"/>
      <c r="AQ2175" s="31"/>
      <c r="AR2175" s="31" t="s">
        <v>68</v>
      </c>
      <c r="AS2175" s="31"/>
      <c r="AT2175" s="31"/>
      <c r="AU2175" s="31" t="s">
        <v>350</v>
      </c>
      <c r="AV2175" s="31" t="s">
        <v>351</v>
      </c>
      <c r="AW2175" s="31">
        <v>92.976759999999999</v>
      </c>
      <c r="AX2175" s="31" t="s">
        <v>493</v>
      </c>
      <c r="AY2175" s="31" t="s">
        <v>494</v>
      </c>
      <c r="AZ2175" s="3">
        <v>1112</v>
      </c>
      <c r="BA2175" s="31" t="s">
        <v>60</v>
      </c>
      <c r="BB2175" s="31">
        <v>1112</v>
      </c>
      <c r="BC2175" s="31" t="s">
        <v>60</v>
      </c>
      <c r="BD2175" s="31" t="s">
        <v>60</v>
      </c>
      <c r="BE2175" s="31" t="s">
        <v>60</v>
      </c>
      <c r="BF2175" s="36" t="str">
        <f>IFERROR(VLOOKUP(Data_Power_app[[#This Row],[PRO ODER]],'Result'!H:J,3,0),"")</f>
        <v>LAMINATION 5</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2327</v>
      </c>
      <c r="B2176" s="31" t="s">
        <v>8280</v>
      </c>
      <c r="C2176" s="31" t="s">
        <v>7834</v>
      </c>
      <c r="D2176" s="31" t="s">
        <v>272</v>
      </c>
      <c r="E2176" s="31" t="s">
        <v>490</v>
      </c>
      <c r="F2176" s="31" t="s">
        <v>59</v>
      </c>
      <c r="G2176" s="31">
        <v>62</v>
      </c>
      <c r="H2176" s="4">
        <v>45818</v>
      </c>
      <c r="I2176" s="4">
        <v>45815</v>
      </c>
      <c r="J2176" s="4">
        <v>45815</v>
      </c>
      <c r="K2176" s="4">
        <v>45819</v>
      </c>
      <c r="L2176" s="4">
        <v>45817.239594907405</v>
      </c>
      <c r="M2176" s="4">
        <v>45820</v>
      </c>
      <c r="N2176" s="4">
        <v>45818.133217592593</v>
      </c>
      <c r="O2176" s="4" t="s">
        <v>60</v>
      </c>
      <c r="P2176" s="4" t="s">
        <v>60</v>
      </c>
      <c r="Q2176" s="4" t="s">
        <v>60</v>
      </c>
      <c r="R2176" s="4" t="s">
        <v>60</v>
      </c>
      <c r="S2176" s="4" t="s">
        <v>60</v>
      </c>
      <c r="T2176" s="4">
        <v>45822</v>
      </c>
      <c r="U2176" s="4"/>
      <c r="V2176" s="4"/>
      <c r="W2176" s="4">
        <v>45823</v>
      </c>
      <c r="X2176" s="4"/>
      <c r="Y2176" s="4" t="s">
        <v>60</v>
      </c>
      <c r="Z2176" s="4">
        <v>45825</v>
      </c>
      <c r="AA2176" s="4"/>
      <c r="AB2176" s="4" t="s">
        <v>60</v>
      </c>
      <c r="AC2176" s="4">
        <v>45826</v>
      </c>
      <c r="AD2176" s="4">
        <v>45827</v>
      </c>
      <c r="AE2176" s="4">
        <v>45829</v>
      </c>
      <c r="AF2176" s="4"/>
      <c r="AG2176" s="31" t="s">
        <v>242</v>
      </c>
      <c r="AH2176" s="31" t="s">
        <v>274</v>
      </c>
      <c r="AI2176" s="31" t="s">
        <v>492</v>
      </c>
      <c r="AJ2176" s="31" t="s">
        <v>275</v>
      </c>
      <c r="AK2176" s="31" t="s">
        <v>100</v>
      </c>
      <c r="AL2176" s="31" t="s">
        <v>348</v>
      </c>
      <c r="AM2176" s="31" t="s">
        <v>349</v>
      </c>
      <c r="AN2176" s="31">
        <v>1.51545</v>
      </c>
      <c r="AO2176" s="31" t="s">
        <v>68</v>
      </c>
      <c r="AP2176" s="31"/>
      <c r="AQ2176" s="31"/>
      <c r="AR2176" s="31" t="s">
        <v>68</v>
      </c>
      <c r="AS2176" s="31"/>
      <c r="AT2176" s="31"/>
      <c r="AU2176" s="31" t="s">
        <v>350</v>
      </c>
      <c r="AV2176" s="31" t="s">
        <v>351</v>
      </c>
      <c r="AW2176" s="31">
        <v>6.6285100000000003</v>
      </c>
      <c r="AX2176" s="31" t="s">
        <v>493</v>
      </c>
      <c r="AY2176" s="31" t="s">
        <v>494</v>
      </c>
      <c r="AZ2176" s="3">
        <v>62</v>
      </c>
      <c r="BA2176" s="31" t="s">
        <v>60</v>
      </c>
      <c r="BB2176" s="31">
        <v>62</v>
      </c>
      <c r="BC2176" s="31" t="s">
        <v>60</v>
      </c>
      <c r="BD2176" s="31" t="s">
        <v>60</v>
      </c>
      <c r="BE2176" s="31" t="s">
        <v>60</v>
      </c>
      <c r="BF2176" s="36" t="str">
        <f>IFERROR(VLOOKUP(Data_Power_app[[#This Row],[PRO ODER]],'Result'!H:J,3,0),"")</f>
        <v>LAMINATION 5</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2328</v>
      </c>
      <c r="B2177" s="31" t="s">
        <v>8281</v>
      </c>
      <c r="C2177" s="31" t="s">
        <v>7835</v>
      </c>
      <c r="D2177" s="31" t="s">
        <v>272</v>
      </c>
      <c r="E2177" s="31" t="s">
        <v>490</v>
      </c>
      <c r="F2177" s="31" t="s">
        <v>59</v>
      </c>
      <c r="G2177" s="31">
        <v>1406</v>
      </c>
      <c r="H2177" s="4">
        <v>45818</v>
      </c>
      <c r="I2177" s="4">
        <v>45815</v>
      </c>
      <c r="J2177" s="4">
        <v>45815</v>
      </c>
      <c r="K2177" s="4">
        <v>45819</v>
      </c>
      <c r="L2177" s="4">
        <v>45817.239444444444</v>
      </c>
      <c r="M2177" s="4">
        <v>45820</v>
      </c>
      <c r="N2177" s="4">
        <v>45818.133344907408</v>
      </c>
      <c r="O2177" s="4" t="s">
        <v>60</v>
      </c>
      <c r="P2177" s="4" t="s">
        <v>60</v>
      </c>
      <c r="Q2177" s="4" t="s">
        <v>60</v>
      </c>
      <c r="R2177" s="4" t="s">
        <v>60</v>
      </c>
      <c r="S2177" s="4" t="s">
        <v>60</v>
      </c>
      <c r="T2177" s="4">
        <v>45822</v>
      </c>
      <c r="U2177" s="4">
        <v>45819.40047453704</v>
      </c>
      <c r="V2177" s="4"/>
      <c r="W2177" s="4">
        <v>45823</v>
      </c>
      <c r="X2177" s="4"/>
      <c r="Y2177" s="4" t="s">
        <v>60</v>
      </c>
      <c r="Z2177" s="4">
        <v>45825</v>
      </c>
      <c r="AA2177" s="4"/>
      <c r="AB2177" s="4" t="s">
        <v>60</v>
      </c>
      <c r="AC2177" s="4">
        <v>45826</v>
      </c>
      <c r="AD2177" s="4">
        <v>45827</v>
      </c>
      <c r="AE2177" s="4">
        <v>45829</v>
      </c>
      <c r="AF2177" s="4"/>
      <c r="AG2177" s="31" t="s">
        <v>242</v>
      </c>
      <c r="AH2177" s="31" t="s">
        <v>274</v>
      </c>
      <c r="AI2177" s="31" t="s">
        <v>3513</v>
      </c>
      <c r="AJ2177" s="31" t="s">
        <v>275</v>
      </c>
      <c r="AK2177" s="31" t="s">
        <v>65</v>
      </c>
      <c r="AL2177" s="31" t="s">
        <v>348</v>
      </c>
      <c r="AM2177" s="31" t="s">
        <v>349</v>
      </c>
      <c r="AN2177" s="31">
        <v>23.13907</v>
      </c>
      <c r="AO2177" s="31" t="s">
        <v>68</v>
      </c>
      <c r="AP2177" s="31"/>
      <c r="AQ2177" s="31"/>
      <c r="AR2177" s="31" t="s">
        <v>68</v>
      </c>
      <c r="AS2177" s="31"/>
      <c r="AT2177" s="31"/>
      <c r="AU2177" s="31" t="s">
        <v>350</v>
      </c>
      <c r="AV2177" s="31" t="s">
        <v>351</v>
      </c>
      <c r="AW2177" s="31">
        <v>101.19373</v>
      </c>
      <c r="AX2177" s="31" t="s">
        <v>855</v>
      </c>
      <c r="AY2177" s="31" t="s">
        <v>353</v>
      </c>
      <c r="AZ2177" s="3">
        <v>1406</v>
      </c>
      <c r="BA2177" s="31" t="s">
        <v>60</v>
      </c>
      <c r="BB2177" s="31">
        <v>1406</v>
      </c>
      <c r="BC2177" s="31" t="s">
        <v>60</v>
      </c>
      <c r="BD2177" s="31" t="s">
        <v>60</v>
      </c>
      <c r="BE2177" s="31" t="s">
        <v>60</v>
      </c>
      <c r="BF2177" s="36" t="str">
        <f>IFERROR(VLOOKUP(Data_Power_app[[#This Row],[PRO ODER]],'Result'!H:J,3,0),"")</f>
        <v>LAMINATION 5</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2329</v>
      </c>
      <c r="B2178" s="31" t="s">
        <v>8282</v>
      </c>
      <c r="C2178" s="31" t="s">
        <v>7836</v>
      </c>
      <c r="D2178" s="31" t="s">
        <v>272</v>
      </c>
      <c r="E2178" s="31" t="s">
        <v>490</v>
      </c>
      <c r="F2178" s="31" t="s">
        <v>59</v>
      </c>
      <c r="G2178" s="31">
        <v>1358</v>
      </c>
      <c r="H2178" s="4">
        <v>45818</v>
      </c>
      <c r="I2178" s="4">
        <v>45815</v>
      </c>
      <c r="J2178" s="4">
        <v>45815</v>
      </c>
      <c r="K2178" s="4">
        <v>45819</v>
      </c>
      <c r="L2178" s="4">
        <v>45817.239282407405</v>
      </c>
      <c r="M2178" s="4">
        <v>45820</v>
      </c>
      <c r="N2178" s="4">
        <v>45818.133402777778</v>
      </c>
      <c r="O2178" s="4" t="s">
        <v>60</v>
      </c>
      <c r="P2178" s="4" t="s">
        <v>60</v>
      </c>
      <c r="Q2178" s="4" t="s">
        <v>60</v>
      </c>
      <c r="R2178" s="4" t="s">
        <v>60</v>
      </c>
      <c r="S2178" s="4" t="s">
        <v>60</v>
      </c>
      <c r="T2178" s="4">
        <v>45822</v>
      </c>
      <c r="U2178" s="4">
        <v>45819.400520833333</v>
      </c>
      <c r="V2178" s="4"/>
      <c r="W2178" s="4">
        <v>45823</v>
      </c>
      <c r="X2178" s="4"/>
      <c r="Y2178" s="4" t="s">
        <v>60</v>
      </c>
      <c r="Z2178" s="4">
        <v>45825</v>
      </c>
      <c r="AA2178" s="4"/>
      <c r="AB2178" s="4" t="s">
        <v>60</v>
      </c>
      <c r="AC2178" s="4">
        <v>45826</v>
      </c>
      <c r="AD2178" s="4">
        <v>45827</v>
      </c>
      <c r="AE2178" s="4">
        <v>45829</v>
      </c>
      <c r="AF2178" s="4"/>
      <c r="AG2178" s="31" t="s">
        <v>242</v>
      </c>
      <c r="AH2178" s="31" t="s">
        <v>274</v>
      </c>
      <c r="AI2178" s="31" t="s">
        <v>3513</v>
      </c>
      <c r="AJ2178" s="31" t="s">
        <v>275</v>
      </c>
      <c r="AK2178" s="31" t="s">
        <v>65</v>
      </c>
      <c r="AL2178" s="31" t="s">
        <v>348</v>
      </c>
      <c r="AM2178" s="31" t="s">
        <v>349</v>
      </c>
      <c r="AN2178" s="31">
        <v>22.31324</v>
      </c>
      <c r="AO2178" s="31" t="s">
        <v>68</v>
      </c>
      <c r="AP2178" s="31"/>
      <c r="AQ2178" s="31"/>
      <c r="AR2178" s="31" t="s">
        <v>68</v>
      </c>
      <c r="AS2178" s="31"/>
      <c r="AT2178" s="31"/>
      <c r="AU2178" s="31" t="s">
        <v>350</v>
      </c>
      <c r="AV2178" s="31" t="s">
        <v>351</v>
      </c>
      <c r="AW2178" s="31">
        <v>97.58193</v>
      </c>
      <c r="AX2178" s="31" t="s">
        <v>855</v>
      </c>
      <c r="AY2178" s="31" t="s">
        <v>353</v>
      </c>
      <c r="AZ2178" s="3">
        <v>1358</v>
      </c>
      <c r="BA2178" s="31" t="s">
        <v>60</v>
      </c>
      <c r="BB2178" s="31">
        <v>1358</v>
      </c>
      <c r="BC2178" s="31" t="s">
        <v>60</v>
      </c>
      <c r="BD2178" s="31" t="s">
        <v>60</v>
      </c>
      <c r="BE2178" s="31" t="s">
        <v>60</v>
      </c>
      <c r="BF2178" s="36" t="str">
        <f>IFERROR(VLOOKUP(Data_Power_app[[#This Row],[PRO ODER]],'Result'!H:J,3,0),"")</f>
        <v>LAMINATION 5</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9" spans="1:60" x14ac:dyDescent="0.25">
      <c r="A2179" s="28">
        <v>2330</v>
      </c>
      <c r="B2179" s="31" t="s">
        <v>8283</v>
      </c>
      <c r="C2179" s="31" t="s">
        <v>7837</v>
      </c>
      <c r="D2179" s="31" t="s">
        <v>272</v>
      </c>
      <c r="E2179" s="31" t="s">
        <v>490</v>
      </c>
      <c r="F2179" s="31" t="s">
        <v>59</v>
      </c>
      <c r="G2179" s="31">
        <v>1820</v>
      </c>
      <c r="H2179" s="4">
        <v>45818</v>
      </c>
      <c r="I2179" s="4">
        <v>45815</v>
      </c>
      <c r="J2179" s="4">
        <v>45815</v>
      </c>
      <c r="K2179" s="4">
        <v>45819</v>
      </c>
      <c r="L2179" s="4">
        <v>45817.239085648151</v>
      </c>
      <c r="M2179" s="4">
        <v>45820</v>
      </c>
      <c r="N2179" s="4">
        <v>45818.779363425929</v>
      </c>
      <c r="O2179" s="4" t="s">
        <v>60</v>
      </c>
      <c r="P2179" s="4" t="s">
        <v>60</v>
      </c>
      <c r="Q2179" s="4" t="s">
        <v>60</v>
      </c>
      <c r="R2179" s="4" t="s">
        <v>60</v>
      </c>
      <c r="S2179" s="4" t="s">
        <v>60</v>
      </c>
      <c r="T2179" s="4">
        <v>45822</v>
      </c>
      <c r="U2179" s="4"/>
      <c r="V2179" s="4"/>
      <c r="W2179" s="4">
        <v>45823</v>
      </c>
      <c r="X2179" s="4"/>
      <c r="Y2179" s="4" t="s">
        <v>60</v>
      </c>
      <c r="Z2179" s="4">
        <v>45825</v>
      </c>
      <c r="AA2179" s="4"/>
      <c r="AB2179" s="4" t="s">
        <v>60</v>
      </c>
      <c r="AC2179" s="4">
        <v>45826</v>
      </c>
      <c r="AD2179" s="4">
        <v>45827</v>
      </c>
      <c r="AE2179" s="4">
        <v>45829</v>
      </c>
      <c r="AF2179" s="4"/>
      <c r="AG2179" s="31" t="s">
        <v>242</v>
      </c>
      <c r="AH2179" s="31" t="s">
        <v>274</v>
      </c>
      <c r="AI2179" s="31" t="s">
        <v>492</v>
      </c>
      <c r="AJ2179" s="31" t="s">
        <v>275</v>
      </c>
      <c r="AK2179" s="31" t="s">
        <v>100</v>
      </c>
      <c r="AL2179" s="31" t="s">
        <v>348</v>
      </c>
      <c r="AM2179" s="31" t="s">
        <v>349</v>
      </c>
      <c r="AN2179" s="31">
        <v>34.787990000000001</v>
      </c>
      <c r="AO2179" s="31" t="s">
        <v>68</v>
      </c>
      <c r="AP2179" s="31"/>
      <c r="AQ2179" s="31"/>
      <c r="AR2179" s="31" t="s">
        <v>68</v>
      </c>
      <c r="AS2179" s="31"/>
      <c r="AT2179" s="31"/>
      <c r="AU2179" s="31" t="s">
        <v>350</v>
      </c>
      <c r="AV2179" s="31" t="s">
        <v>351</v>
      </c>
      <c r="AW2179" s="31">
        <v>152.15353999999999</v>
      </c>
      <c r="AX2179" s="31" t="s">
        <v>493</v>
      </c>
      <c r="AY2179" s="31" t="s">
        <v>494</v>
      </c>
      <c r="AZ2179" s="3">
        <v>1820</v>
      </c>
      <c r="BA2179" s="31" t="s">
        <v>60</v>
      </c>
      <c r="BB2179" s="31">
        <v>1820</v>
      </c>
      <c r="BC2179" s="31" t="s">
        <v>60</v>
      </c>
      <c r="BD2179" s="31" t="s">
        <v>60</v>
      </c>
      <c r="BE2179" s="31" t="s">
        <v>60</v>
      </c>
      <c r="BF2179" s="36" t="str">
        <f>IFERROR(VLOOKUP(Data_Power_app[[#This Row],[PRO ODER]],'Result'!H:J,3,0),"")</f>
        <v>LAMINATION 5</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2331</v>
      </c>
      <c r="B2180" s="31" t="s">
        <v>8284</v>
      </c>
      <c r="C2180" s="31" t="s">
        <v>7838</v>
      </c>
      <c r="D2180" s="31" t="s">
        <v>272</v>
      </c>
      <c r="E2180" s="31" t="s">
        <v>490</v>
      </c>
      <c r="F2180" s="31" t="s">
        <v>59</v>
      </c>
      <c r="G2180" s="31">
        <v>1706</v>
      </c>
      <c r="H2180" s="4">
        <v>45818</v>
      </c>
      <c r="I2180" s="4">
        <v>45815</v>
      </c>
      <c r="J2180" s="4">
        <v>45817</v>
      </c>
      <c r="K2180" s="4">
        <v>45819</v>
      </c>
      <c r="L2180" s="4">
        <v>45818.287546296298</v>
      </c>
      <c r="M2180" s="4">
        <v>45820</v>
      </c>
      <c r="N2180" s="4">
        <v>45818.779456018521</v>
      </c>
      <c r="O2180" s="4" t="s">
        <v>60</v>
      </c>
      <c r="P2180" s="4" t="s">
        <v>60</v>
      </c>
      <c r="Q2180" s="4" t="s">
        <v>60</v>
      </c>
      <c r="R2180" s="4" t="s">
        <v>60</v>
      </c>
      <c r="S2180" s="4" t="s">
        <v>60</v>
      </c>
      <c r="T2180" s="4">
        <v>45822</v>
      </c>
      <c r="U2180" s="4"/>
      <c r="V2180" s="4"/>
      <c r="W2180" s="4">
        <v>45823</v>
      </c>
      <c r="X2180" s="4"/>
      <c r="Y2180" s="4" t="s">
        <v>60</v>
      </c>
      <c r="Z2180" s="4">
        <v>45825</v>
      </c>
      <c r="AA2180" s="4"/>
      <c r="AB2180" s="4" t="s">
        <v>60</v>
      </c>
      <c r="AC2180" s="4">
        <v>45826</v>
      </c>
      <c r="AD2180" s="4">
        <v>45827</v>
      </c>
      <c r="AE2180" s="4">
        <v>45829</v>
      </c>
      <c r="AF2180" s="4"/>
      <c r="AG2180" s="31" t="s">
        <v>242</v>
      </c>
      <c r="AH2180" s="31" t="s">
        <v>274</v>
      </c>
      <c r="AI2180" s="31" t="s">
        <v>492</v>
      </c>
      <c r="AJ2180" s="31" t="s">
        <v>275</v>
      </c>
      <c r="AK2180" s="31" t="s">
        <v>100</v>
      </c>
      <c r="AL2180" s="31" t="s">
        <v>348</v>
      </c>
      <c r="AM2180" s="31" t="s">
        <v>349</v>
      </c>
      <c r="AN2180" s="31">
        <v>32.238280000000003</v>
      </c>
      <c r="AO2180" s="31" t="s">
        <v>68</v>
      </c>
      <c r="AP2180" s="31"/>
      <c r="AQ2180" s="31"/>
      <c r="AR2180" s="31" t="s">
        <v>68</v>
      </c>
      <c r="AS2180" s="31"/>
      <c r="AT2180" s="31"/>
      <c r="AU2180" s="31" t="s">
        <v>350</v>
      </c>
      <c r="AV2180" s="31" t="s">
        <v>351</v>
      </c>
      <c r="AW2180" s="31">
        <v>140.99941000000001</v>
      </c>
      <c r="AX2180" s="31" t="s">
        <v>493</v>
      </c>
      <c r="AY2180" s="31" t="s">
        <v>494</v>
      </c>
      <c r="AZ2180" s="3">
        <v>1706</v>
      </c>
      <c r="BA2180" s="31" t="s">
        <v>60</v>
      </c>
      <c r="BB2180" s="31">
        <v>1706</v>
      </c>
      <c r="BC2180" s="31" t="s">
        <v>60</v>
      </c>
      <c r="BD2180" s="31" t="s">
        <v>60</v>
      </c>
      <c r="BE2180" s="31" t="s">
        <v>60</v>
      </c>
      <c r="BF2180" s="36" t="str">
        <f>IFERROR(VLOOKUP(Data_Power_app[[#This Row],[PRO ODER]],'Result'!H:J,3,0),"")</f>
        <v>LAMINATION 5</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8">
        <v>2332</v>
      </c>
      <c r="B2181" s="31" t="s">
        <v>8285</v>
      </c>
      <c r="C2181" s="31" t="s">
        <v>7839</v>
      </c>
      <c r="D2181" s="31" t="s">
        <v>272</v>
      </c>
      <c r="E2181" s="31" t="s">
        <v>490</v>
      </c>
      <c r="F2181" s="31" t="s">
        <v>59</v>
      </c>
      <c r="G2181" s="31">
        <v>1581</v>
      </c>
      <c r="H2181" s="4">
        <v>45818</v>
      </c>
      <c r="I2181" s="4">
        <v>45815</v>
      </c>
      <c r="J2181" s="4">
        <v>45817</v>
      </c>
      <c r="K2181" s="4">
        <v>45819</v>
      </c>
      <c r="L2181" s="4">
        <v>45818.287581018521</v>
      </c>
      <c r="M2181" s="4">
        <v>45820</v>
      </c>
      <c r="N2181" s="4">
        <v>45818.77957175926</v>
      </c>
      <c r="O2181" s="4" t="s">
        <v>60</v>
      </c>
      <c r="P2181" s="4" t="s">
        <v>60</v>
      </c>
      <c r="Q2181" s="4" t="s">
        <v>60</v>
      </c>
      <c r="R2181" s="4" t="s">
        <v>60</v>
      </c>
      <c r="S2181" s="4" t="s">
        <v>60</v>
      </c>
      <c r="T2181" s="4">
        <v>45822</v>
      </c>
      <c r="U2181" s="4"/>
      <c r="V2181" s="4"/>
      <c r="W2181" s="4">
        <v>45823</v>
      </c>
      <c r="X2181" s="4"/>
      <c r="Y2181" s="4" t="s">
        <v>60</v>
      </c>
      <c r="Z2181" s="4">
        <v>45825</v>
      </c>
      <c r="AA2181" s="4"/>
      <c r="AB2181" s="4" t="s">
        <v>60</v>
      </c>
      <c r="AC2181" s="4">
        <v>45826</v>
      </c>
      <c r="AD2181" s="4">
        <v>45827</v>
      </c>
      <c r="AE2181" s="4">
        <v>45829</v>
      </c>
      <c r="AF2181" s="4"/>
      <c r="AG2181" s="31" t="s">
        <v>242</v>
      </c>
      <c r="AH2181" s="31" t="s">
        <v>274</v>
      </c>
      <c r="AI2181" s="31" t="s">
        <v>492</v>
      </c>
      <c r="AJ2181" s="31" t="s">
        <v>275</v>
      </c>
      <c r="AK2181" s="31" t="s">
        <v>100</v>
      </c>
      <c r="AL2181" s="31" t="s">
        <v>348</v>
      </c>
      <c r="AM2181" s="31" t="s">
        <v>349</v>
      </c>
      <c r="AN2181" s="31">
        <v>29.89331</v>
      </c>
      <c r="AO2181" s="31" t="s">
        <v>68</v>
      </c>
      <c r="AP2181" s="31"/>
      <c r="AQ2181" s="31"/>
      <c r="AR2181" s="31" t="s">
        <v>68</v>
      </c>
      <c r="AS2181" s="31"/>
      <c r="AT2181" s="31"/>
      <c r="AU2181" s="31" t="s">
        <v>350</v>
      </c>
      <c r="AV2181" s="31" t="s">
        <v>351</v>
      </c>
      <c r="AW2181" s="31">
        <v>130.74267</v>
      </c>
      <c r="AX2181" s="31" t="s">
        <v>493</v>
      </c>
      <c r="AY2181" s="31" t="s">
        <v>494</v>
      </c>
      <c r="AZ2181" s="3">
        <v>1581</v>
      </c>
      <c r="BA2181" s="31" t="s">
        <v>60</v>
      </c>
      <c r="BB2181" s="31">
        <v>1581</v>
      </c>
      <c r="BC2181" s="31" t="s">
        <v>60</v>
      </c>
      <c r="BD2181" s="31" t="s">
        <v>60</v>
      </c>
      <c r="BE2181" s="31" t="s">
        <v>60</v>
      </c>
      <c r="BF2181" s="36" t="str">
        <f>IFERROR(VLOOKUP(Data_Power_app[[#This Row],[PRO ODER]],'Result'!H:J,3,0),"")</f>
        <v>LAMINATION 5</v>
      </c>
      <c r="BG2181" s="13" t="str">
        <f>IFERROR(VLOOKUP(Data_Power_app[[#This Row],[PRO ODER]]&amp;"LAM",'Real Time'!A:E,4,0),"")</f>
        <v>ML-07</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8">
        <v>2333</v>
      </c>
      <c r="B2182" s="31" t="s">
        <v>16856</v>
      </c>
      <c r="C2182" s="31" t="s">
        <v>16857</v>
      </c>
      <c r="D2182" s="31" t="s">
        <v>86</v>
      </c>
      <c r="E2182" s="31" t="s">
        <v>163</v>
      </c>
      <c r="F2182" s="31" t="s">
        <v>72</v>
      </c>
      <c r="G2182" s="31">
        <v>3880</v>
      </c>
      <c r="H2182" s="4">
        <v>45821</v>
      </c>
      <c r="I2182" s="4">
        <v>37231</v>
      </c>
      <c r="J2182" s="4" t="s">
        <v>60</v>
      </c>
      <c r="K2182" s="4">
        <v>45822</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45828</v>
      </c>
      <c r="AE2182" s="4">
        <v>45829</v>
      </c>
      <c r="AF2182" s="4"/>
      <c r="AG2182" s="31" t="s">
        <v>119</v>
      </c>
      <c r="AH2182" s="31" t="s">
        <v>525</v>
      </c>
      <c r="AI2182" s="31" t="s">
        <v>1767</v>
      </c>
      <c r="AJ2182" s="31" t="s">
        <v>74</v>
      </c>
      <c r="AK2182" s="31" t="s">
        <v>65</v>
      </c>
      <c r="AL2182" s="31" t="s">
        <v>161</v>
      </c>
      <c r="AM2182" s="31" t="s">
        <v>162</v>
      </c>
      <c r="AN2182" s="31">
        <v>91.337639999999993</v>
      </c>
      <c r="AO2182" s="31" t="s">
        <v>68</v>
      </c>
      <c r="AP2182" s="31"/>
      <c r="AQ2182" s="31"/>
      <c r="AR2182" s="31" t="s">
        <v>68</v>
      </c>
      <c r="AS2182" s="31"/>
      <c r="AT2182" s="31"/>
      <c r="AU2182" s="31" t="s">
        <v>296</v>
      </c>
      <c r="AV2182" s="31" t="s">
        <v>297</v>
      </c>
      <c r="AW2182" s="31">
        <v>199.71713</v>
      </c>
      <c r="AX2182" s="31" t="s">
        <v>211</v>
      </c>
      <c r="AY2182" s="31" t="s">
        <v>212</v>
      </c>
      <c r="AZ2182" s="3">
        <v>3880</v>
      </c>
      <c r="BA2182" s="31" t="s">
        <v>213</v>
      </c>
      <c r="BB2182" s="31">
        <v>3880</v>
      </c>
      <c r="BC2182" s="31" t="s">
        <v>60</v>
      </c>
      <c r="BD2182" s="31" t="s">
        <v>60</v>
      </c>
      <c r="BE2182" s="31" t="s">
        <v>670</v>
      </c>
      <c r="BF2182" s="36" t="str">
        <f>IFERROR(VLOOKUP(Data_Power_app[[#This Row],[PRO ODER]],'Result'!H:J,3,0),"")</f>
        <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2334</v>
      </c>
      <c r="B2183" s="31" t="s">
        <v>837</v>
      </c>
      <c r="C2183" s="31" t="s">
        <v>838</v>
      </c>
      <c r="D2183" s="31" t="s">
        <v>86</v>
      </c>
      <c r="E2183" s="31" t="s">
        <v>201</v>
      </c>
      <c r="F2183" s="31" t="s">
        <v>72</v>
      </c>
      <c r="G2183" s="31">
        <v>1815</v>
      </c>
      <c r="H2183" s="4">
        <v>45822</v>
      </c>
      <c r="I2183" s="4">
        <v>45791</v>
      </c>
      <c r="J2183" s="4">
        <v>45792</v>
      </c>
      <c r="K2183" s="4">
        <v>45823</v>
      </c>
      <c r="L2183" s="4">
        <v>45792.82167824074</v>
      </c>
      <c r="M2183" s="4" t="s">
        <v>60</v>
      </c>
      <c r="N2183" s="4"/>
      <c r="O2183" s="4" t="s">
        <v>60</v>
      </c>
      <c r="P2183" s="4" t="s">
        <v>60</v>
      </c>
      <c r="Q2183" s="4" t="s">
        <v>60</v>
      </c>
      <c r="R2183" s="4" t="s">
        <v>60</v>
      </c>
      <c r="S2183" s="4" t="s">
        <v>60</v>
      </c>
      <c r="T2183" s="4" t="s">
        <v>60</v>
      </c>
      <c r="U2183" s="4"/>
      <c r="V2183" s="4"/>
      <c r="W2183" s="4"/>
      <c r="X2183" s="4">
        <v>45797.608969907407</v>
      </c>
      <c r="Y2183" s="4" t="s">
        <v>125</v>
      </c>
      <c r="Z2183" s="4" t="s">
        <v>60</v>
      </c>
      <c r="AA2183" s="4">
        <v>45797.71912037037</v>
      </c>
      <c r="AB2183" s="4">
        <v>45820</v>
      </c>
      <c r="AC2183" s="4" t="s">
        <v>60</v>
      </c>
      <c r="AD2183" s="4">
        <v>45828</v>
      </c>
      <c r="AE2183" s="4">
        <v>45829</v>
      </c>
      <c r="AF2183" s="4"/>
      <c r="AG2183" s="31" t="s">
        <v>1107</v>
      </c>
      <c r="AH2183" s="31" t="s">
        <v>247</v>
      </c>
      <c r="AI2183" s="31" t="s">
        <v>482</v>
      </c>
      <c r="AJ2183" s="31" t="s">
        <v>74</v>
      </c>
      <c r="AK2183" s="31" t="s">
        <v>65</v>
      </c>
      <c r="AL2183" s="31" t="s">
        <v>248</v>
      </c>
      <c r="AM2183" s="31" t="s">
        <v>249</v>
      </c>
      <c r="AN2183" s="31">
        <v>35.601939999999999</v>
      </c>
      <c r="AO2183" s="31" t="s">
        <v>68</v>
      </c>
      <c r="AP2183" s="31"/>
      <c r="AQ2183" s="31"/>
      <c r="AR2183" s="31" t="s">
        <v>68</v>
      </c>
      <c r="AS2183" s="31"/>
      <c r="AT2183" s="31"/>
      <c r="AU2183" s="31" t="s">
        <v>250</v>
      </c>
      <c r="AV2183" s="31" t="s">
        <v>251</v>
      </c>
      <c r="AW2183" s="31">
        <v>77.844229999999996</v>
      </c>
      <c r="AX2183" s="31" t="s">
        <v>480</v>
      </c>
      <c r="AY2183" s="31" t="s">
        <v>481</v>
      </c>
      <c r="AZ2183" s="3">
        <v>1815</v>
      </c>
      <c r="BA2183" s="31" t="s">
        <v>213</v>
      </c>
      <c r="BB2183" s="31">
        <v>1815</v>
      </c>
      <c r="BC2183" s="31" t="s">
        <v>60</v>
      </c>
      <c r="BD2183" s="31" t="s">
        <v>60</v>
      </c>
      <c r="BE2183" s="31" t="s">
        <v>241</v>
      </c>
      <c r="BF2183" s="36" t="str">
        <f>IFERROR(VLOOKUP(Data_Power_app[[#This Row],[PRO ODER]],'Result'!H:J,3,0),"")</f>
        <v/>
      </c>
      <c r="BG2183" s="13" t="str">
        <f>IFERROR(VLOOKUP(Data_Power_app[[#This Row],[PRO ODER]]&amp;"LAM",'Real Time'!A:E,4,0),"")</f>
        <v>ML-03</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2335</v>
      </c>
      <c r="B2184" s="31" t="s">
        <v>10399</v>
      </c>
      <c r="C2184" s="31" t="s">
        <v>10400</v>
      </c>
      <c r="D2184" s="31" t="s">
        <v>86</v>
      </c>
      <c r="E2184" s="31" t="s">
        <v>163</v>
      </c>
      <c r="F2184" s="31" t="s">
        <v>59</v>
      </c>
      <c r="G2184" s="31">
        <v>2660</v>
      </c>
      <c r="H2184" s="4">
        <v>45820</v>
      </c>
      <c r="I2184" s="4">
        <v>45817</v>
      </c>
      <c r="J2184" s="4" t="s">
        <v>60</v>
      </c>
      <c r="K2184" s="4">
        <v>45821</v>
      </c>
      <c r="L2184" s="4">
        <v>45818.545219907406</v>
      </c>
      <c r="M2184" s="4">
        <v>45822</v>
      </c>
      <c r="N2184" s="4">
        <v>45818.765879629631</v>
      </c>
      <c r="O2184" s="4" t="s">
        <v>60</v>
      </c>
      <c r="P2184" s="4" t="s">
        <v>60</v>
      </c>
      <c r="Q2184" s="4" t="s">
        <v>60</v>
      </c>
      <c r="R2184" s="4" t="s">
        <v>60</v>
      </c>
      <c r="S2184" s="4" t="s">
        <v>60</v>
      </c>
      <c r="T2184" s="4">
        <v>45824</v>
      </c>
      <c r="U2184" s="4">
        <v>45818.801215277781</v>
      </c>
      <c r="V2184" s="4">
        <v>45819.503634259258</v>
      </c>
      <c r="W2184" s="4">
        <v>45825</v>
      </c>
      <c r="X2184" s="4">
        <v>45819.537951388891</v>
      </c>
      <c r="Y2184" s="4" t="s">
        <v>77</v>
      </c>
      <c r="Z2184" s="4">
        <v>45826</v>
      </c>
      <c r="AA2184" s="4"/>
      <c r="AB2184" s="4" t="s">
        <v>60</v>
      </c>
      <c r="AC2184" s="4">
        <v>45827</v>
      </c>
      <c r="AD2184" s="4">
        <v>45828</v>
      </c>
      <c r="AE2184" s="4">
        <v>45829</v>
      </c>
      <c r="AF2184" s="4"/>
      <c r="AG2184" s="31" t="s">
        <v>97</v>
      </c>
      <c r="AH2184" s="31" t="s">
        <v>183</v>
      </c>
      <c r="AI2184" s="31" t="s">
        <v>10401</v>
      </c>
      <c r="AJ2184" s="31" t="s">
        <v>184</v>
      </c>
      <c r="AK2184" s="31" t="s">
        <v>100</v>
      </c>
      <c r="AL2184" s="31" t="s">
        <v>166</v>
      </c>
      <c r="AM2184" s="31" t="s">
        <v>167</v>
      </c>
      <c r="AN2184" s="31">
        <v>99.180419999999998</v>
      </c>
      <c r="AO2184" s="31" t="s">
        <v>68</v>
      </c>
      <c r="AP2184" s="31"/>
      <c r="AQ2184" s="31"/>
      <c r="AR2184" s="31" t="s">
        <v>68</v>
      </c>
      <c r="AS2184" s="31"/>
      <c r="AT2184" s="31"/>
      <c r="AU2184" s="31" t="s">
        <v>8117</v>
      </c>
      <c r="AV2184" s="31" t="s">
        <v>8118</v>
      </c>
      <c r="AW2184" s="31">
        <v>216.92228</v>
      </c>
      <c r="AX2184" s="31" t="s">
        <v>12262</v>
      </c>
      <c r="AY2184" s="31" t="s">
        <v>12263</v>
      </c>
      <c r="AZ2184" s="3">
        <v>2139</v>
      </c>
      <c r="BA2184" s="31" t="s">
        <v>60</v>
      </c>
      <c r="BB2184" s="31">
        <v>2660</v>
      </c>
      <c r="BC2184" s="31" t="s">
        <v>60</v>
      </c>
      <c r="BD2184" s="31" t="s">
        <v>60</v>
      </c>
      <c r="BE2184" s="31" t="s">
        <v>60</v>
      </c>
      <c r="BF2184" s="36" t="str">
        <f>IFERROR(VLOOKUP(Data_Power_app[[#This Row],[PRO ODER]],'Result'!H:J,3,0),"")</f>
        <v>LAMINATION 6</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2336</v>
      </c>
      <c r="B2185" s="31" t="s">
        <v>16858</v>
      </c>
      <c r="C2185" s="31" t="s">
        <v>16859</v>
      </c>
      <c r="D2185" s="31" t="s">
        <v>222</v>
      </c>
      <c r="E2185" s="31" t="s">
        <v>280</v>
      </c>
      <c r="F2185" s="31" t="s">
        <v>72</v>
      </c>
      <c r="G2185" s="31">
        <v>149</v>
      </c>
      <c r="H2185" s="4">
        <v>45821</v>
      </c>
      <c r="I2185" s="4">
        <v>37231</v>
      </c>
      <c r="J2185" s="4" t="s">
        <v>60</v>
      </c>
      <c r="K2185" s="4">
        <v>45822</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45828</v>
      </c>
      <c r="AE2185" s="4">
        <v>45829</v>
      </c>
      <c r="AF2185" s="4"/>
      <c r="AG2185" s="31" t="s">
        <v>119</v>
      </c>
      <c r="AH2185" s="31" t="s">
        <v>281</v>
      </c>
      <c r="AI2185" s="31" t="s">
        <v>667</v>
      </c>
      <c r="AJ2185" s="31" t="s">
        <v>74</v>
      </c>
      <c r="AK2185" s="31" t="s">
        <v>100</v>
      </c>
      <c r="AL2185" s="31" t="s">
        <v>282</v>
      </c>
      <c r="AM2185" s="31" t="s">
        <v>283</v>
      </c>
      <c r="AN2185" s="31">
        <v>3.2880199999999999</v>
      </c>
      <c r="AO2185" s="31" t="s">
        <v>68</v>
      </c>
      <c r="AP2185" s="31"/>
      <c r="AQ2185" s="31"/>
      <c r="AR2185" s="31" t="s">
        <v>68</v>
      </c>
      <c r="AS2185" s="31"/>
      <c r="AT2185" s="31"/>
      <c r="AU2185" s="31" t="s">
        <v>284</v>
      </c>
      <c r="AV2185" s="31" t="s">
        <v>285</v>
      </c>
      <c r="AW2185" s="31">
        <v>7.1901700000000002</v>
      </c>
      <c r="AX2185" s="31" t="s">
        <v>668</v>
      </c>
      <c r="AY2185" s="31" t="s">
        <v>669</v>
      </c>
      <c r="AZ2185" s="3">
        <v>149</v>
      </c>
      <c r="BA2185" s="31" t="s">
        <v>213</v>
      </c>
      <c r="BB2185" s="31">
        <v>149</v>
      </c>
      <c r="BC2185" s="31" t="s">
        <v>60</v>
      </c>
      <c r="BD2185" s="31" t="s">
        <v>60</v>
      </c>
      <c r="BE2185" s="31" t="s">
        <v>286</v>
      </c>
      <c r="BF2185" s="36" t="str">
        <f>IFERROR(VLOOKUP(Data_Power_app[[#This Row],[PRO ODER]],'Result'!H:J,3,0),"")</f>
        <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2337</v>
      </c>
      <c r="B2186" s="31" t="s">
        <v>16860</v>
      </c>
      <c r="C2186" s="31" t="s">
        <v>16861</v>
      </c>
      <c r="D2186" s="31" t="s">
        <v>222</v>
      </c>
      <c r="E2186" s="31" t="s">
        <v>280</v>
      </c>
      <c r="F2186" s="31" t="s">
        <v>72</v>
      </c>
      <c r="G2186" s="31">
        <v>293</v>
      </c>
      <c r="H2186" s="4">
        <v>45821</v>
      </c>
      <c r="I2186" s="4">
        <v>37231</v>
      </c>
      <c r="J2186" s="4" t="s">
        <v>60</v>
      </c>
      <c r="K2186" s="4">
        <v>45822</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45828</v>
      </c>
      <c r="AE2186" s="4">
        <v>45829</v>
      </c>
      <c r="AF2186" s="4"/>
      <c r="AG2186" s="31" t="s">
        <v>119</v>
      </c>
      <c r="AH2186" s="31" t="s">
        <v>281</v>
      </c>
      <c r="AI2186" s="31" t="s">
        <v>667</v>
      </c>
      <c r="AJ2186" s="31" t="s">
        <v>74</v>
      </c>
      <c r="AK2186" s="31" t="s">
        <v>100</v>
      </c>
      <c r="AL2186" s="31" t="s">
        <v>282</v>
      </c>
      <c r="AM2186" s="31" t="s">
        <v>283</v>
      </c>
      <c r="AN2186" s="31">
        <v>6.4128800000000004</v>
      </c>
      <c r="AO2186" s="31" t="s">
        <v>68</v>
      </c>
      <c r="AP2186" s="31"/>
      <c r="AQ2186" s="31"/>
      <c r="AR2186" s="31" t="s">
        <v>68</v>
      </c>
      <c r="AS2186" s="31"/>
      <c r="AT2186" s="31"/>
      <c r="AU2186" s="31" t="s">
        <v>284</v>
      </c>
      <c r="AV2186" s="31" t="s">
        <v>285</v>
      </c>
      <c r="AW2186" s="31">
        <v>14.023759999999999</v>
      </c>
      <c r="AX2186" s="31" t="s">
        <v>668</v>
      </c>
      <c r="AY2186" s="31" t="s">
        <v>669</v>
      </c>
      <c r="AZ2186" s="3">
        <v>293</v>
      </c>
      <c r="BA2186" s="31" t="s">
        <v>213</v>
      </c>
      <c r="BB2186" s="31">
        <v>293</v>
      </c>
      <c r="BC2186" s="31" t="s">
        <v>60</v>
      </c>
      <c r="BD2186" s="31" t="s">
        <v>60</v>
      </c>
      <c r="BE2186" s="31" t="s">
        <v>286</v>
      </c>
      <c r="BF2186" s="36" t="str">
        <f>IFERROR(VLOOKUP(Data_Power_app[[#This Row],[PRO ODER]],'Result'!H:J,3,0),"")</f>
        <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2338</v>
      </c>
      <c r="B2187" s="31" t="s">
        <v>16862</v>
      </c>
      <c r="C2187" s="31" t="s">
        <v>16863</v>
      </c>
      <c r="D2187" s="31" t="s">
        <v>222</v>
      </c>
      <c r="E2187" s="31" t="s">
        <v>280</v>
      </c>
      <c r="F2187" s="31" t="s">
        <v>72</v>
      </c>
      <c r="G2187" s="31">
        <v>899</v>
      </c>
      <c r="H2187" s="4">
        <v>45821</v>
      </c>
      <c r="I2187" s="4">
        <v>37231</v>
      </c>
      <c r="J2187" s="4" t="s">
        <v>60</v>
      </c>
      <c r="K2187" s="4">
        <v>45822</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45828</v>
      </c>
      <c r="AE2187" s="4">
        <v>45829</v>
      </c>
      <c r="AF2187" s="4"/>
      <c r="AG2187" s="31" t="s">
        <v>119</v>
      </c>
      <c r="AH2187" s="31" t="s">
        <v>281</v>
      </c>
      <c r="AI2187" s="31" t="s">
        <v>667</v>
      </c>
      <c r="AJ2187" s="31" t="s">
        <v>74</v>
      </c>
      <c r="AK2187" s="31" t="s">
        <v>100</v>
      </c>
      <c r="AL2187" s="31" t="s">
        <v>282</v>
      </c>
      <c r="AM2187" s="31" t="s">
        <v>283</v>
      </c>
      <c r="AN2187" s="31">
        <v>20.790939999999999</v>
      </c>
      <c r="AO2187" s="31" t="s">
        <v>68</v>
      </c>
      <c r="AP2187" s="31"/>
      <c r="AQ2187" s="31"/>
      <c r="AR2187" s="31" t="s">
        <v>68</v>
      </c>
      <c r="AS2187" s="31"/>
      <c r="AT2187" s="31"/>
      <c r="AU2187" s="31" t="s">
        <v>284</v>
      </c>
      <c r="AV2187" s="31" t="s">
        <v>285</v>
      </c>
      <c r="AW2187" s="31">
        <v>45.46631</v>
      </c>
      <c r="AX2187" s="31" t="s">
        <v>668</v>
      </c>
      <c r="AY2187" s="31" t="s">
        <v>669</v>
      </c>
      <c r="AZ2187" s="3">
        <v>899</v>
      </c>
      <c r="BA2187" s="31" t="s">
        <v>213</v>
      </c>
      <c r="BB2187" s="31">
        <v>899</v>
      </c>
      <c r="BC2187" s="31" t="s">
        <v>60</v>
      </c>
      <c r="BD2187" s="31" t="s">
        <v>60</v>
      </c>
      <c r="BE2187" s="31" t="s">
        <v>286</v>
      </c>
      <c r="BF2187" s="36" t="str">
        <f>IFERROR(VLOOKUP(Data_Power_app[[#This Row],[PRO ODER]],'Result'!H:J,3,0),"")</f>
        <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2339</v>
      </c>
      <c r="B2188" s="31" t="s">
        <v>16864</v>
      </c>
      <c r="C2188" s="31" t="s">
        <v>16865</v>
      </c>
      <c r="D2188" s="31" t="s">
        <v>95</v>
      </c>
      <c r="E2188" s="31" t="s">
        <v>572</v>
      </c>
      <c r="F2188" s="31" t="s">
        <v>72</v>
      </c>
      <c r="G2188" s="31">
        <v>903</v>
      </c>
      <c r="H2188" s="4">
        <v>45822</v>
      </c>
      <c r="I2188" s="4">
        <v>37231</v>
      </c>
      <c r="J2188" s="4" t="s">
        <v>60</v>
      </c>
      <c r="K2188" s="4">
        <v>45824</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45828</v>
      </c>
      <c r="AE2188" s="4">
        <v>45829</v>
      </c>
      <c r="AF2188" s="4"/>
      <c r="AG2188" s="31" t="s">
        <v>119</v>
      </c>
      <c r="AH2188" s="31" t="s">
        <v>573</v>
      </c>
      <c r="AI2188" s="31" t="s">
        <v>16866</v>
      </c>
      <c r="AJ2188" s="31" t="s">
        <v>74</v>
      </c>
      <c r="AK2188" s="31" t="s">
        <v>100</v>
      </c>
      <c r="AL2188" s="31" t="s">
        <v>574</v>
      </c>
      <c r="AM2188" s="31" t="s">
        <v>575</v>
      </c>
      <c r="AN2188" s="31">
        <v>22.140609999999999</v>
      </c>
      <c r="AO2188" s="31" t="s">
        <v>68</v>
      </c>
      <c r="AP2188" s="31"/>
      <c r="AQ2188" s="31"/>
      <c r="AR2188" s="31" t="s">
        <v>68</v>
      </c>
      <c r="AS2188" s="31"/>
      <c r="AT2188" s="31"/>
      <c r="AU2188" s="31" t="s">
        <v>460</v>
      </c>
      <c r="AV2188" s="31" t="s">
        <v>461</v>
      </c>
      <c r="AW2188" s="31">
        <v>48.42127</v>
      </c>
      <c r="AX2188" s="31" t="s">
        <v>462</v>
      </c>
      <c r="AY2188" s="31" t="s">
        <v>463</v>
      </c>
      <c r="AZ2188" s="3">
        <v>903</v>
      </c>
      <c r="BA2188" s="31" t="s">
        <v>213</v>
      </c>
      <c r="BB2188" s="31">
        <v>903</v>
      </c>
      <c r="BC2188" s="31" t="s">
        <v>60</v>
      </c>
      <c r="BD2188" s="31" t="s">
        <v>60</v>
      </c>
      <c r="BE2188" s="31" t="s">
        <v>578</v>
      </c>
      <c r="BF2188" s="36" t="str">
        <f>IFERROR(VLOOKUP(Data_Power_app[[#This Row],[PRO ODER]],'Result'!H:J,3,0),"")</f>
        <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2340</v>
      </c>
      <c r="B2189" s="31" t="s">
        <v>7537</v>
      </c>
      <c r="C2189" s="31" t="s">
        <v>7538</v>
      </c>
      <c r="D2189" s="31" t="s">
        <v>86</v>
      </c>
      <c r="E2189" s="31" t="s">
        <v>163</v>
      </c>
      <c r="F2189" s="31" t="s">
        <v>72</v>
      </c>
      <c r="G2189" s="31">
        <v>229</v>
      </c>
      <c r="H2189" s="4">
        <v>45821</v>
      </c>
      <c r="I2189" s="4">
        <v>45814</v>
      </c>
      <c r="J2189" s="4">
        <v>45815</v>
      </c>
      <c r="K2189" s="4">
        <v>45822</v>
      </c>
      <c r="L2189" s="4">
        <v>45814.190636574072</v>
      </c>
      <c r="M2189" s="4" t="s">
        <v>60</v>
      </c>
      <c r="N2189" s="4"/>
      <c r="O2189" s="4" t="s">
        <v>60</v>
      </c>
      <c r="P2189" s="4" t="s">
        <v>60</v>
      </c>
      <c r="Q2189" s="4" t="s">
        <v>60</v>
      </c>
      <c r="R2189" s="4" t="s">
        <v>60</v>
      </c>
      <c r="S2189" s="4" t="s">
        <v>60</v>
      </c>
      <c r="T2189" s="4" t="s">
        <v>60</v>
      </c>
      <c r="U2189" s="4"/>
      <c r="V2189" s="4"/>
      <c r="W2189" s="4"/>
      <c r="X2189" s="4">
        <v>45818.65216435185</v>
      </c>
      <c r="Y2189" s="4" t="s">
        <v>73</v>
      </c>
      <c r="Z2189" s="4" t="s">
        <v>60</v>
      </c>
      <c r="AA2189" s="4">
        <v>45818.653958333336</v>
      </c>
      <c r="AB2189" s="4" t="s">
        <v>60</v>
      </c>
      <c r="AC2189" s="4" t="s">
        <v>60</v>
      </c>
      <c r="AD2189" s="4">
        <v>45828</v>
      </c>
      <c r="AE2189" s="4">
        <v>45829</v>
      </c>
      <c r="AF2189" s="4">
        <v>45819</v>
      </c>
      <c r="AG2189" s="31" t="s">
        <v>1106</v>
      </c>
      <c r="AH2189" s="31" t="s">
        <v>525</v>
      </c>
      <c r="AI2189" s="31" t="s">
        <v>7539</v>
      </c>
      <c r="AJ2189" s="31" t="s">
        <v>74</v>
      </c>
      <c r="AK2189" s="31" t="s">
        <v>65</v>
      </c>
      <c r="AL2189" s="31" t="s">
        <v>161</v>
      </c>
      <c r="AM2189" s="31" t="s">
        <v>162</v>
      </c>
      <c r="AN2189" s="31">
        <v>5.2068099999999999</v>
      </c>
      <c r="AO2189" s="31" t="s">
        <v>68</v>
      </c>
      <c r="AP2189" s="31"/>
      <c r="AQ2189" s="31"/>
      <c r="AR2189" s="31" t="s">
        <v>68</v>
      </c>
      <c r="AS2189" s="31"/>
      <c r="AT2189" s="31"/>
      <c r="AU2189" s="31" t="s">
        <v>250</v>
      </c>
      <c r="AV2189" s="31" t="s">
        <v>251</v>
      </c>
      <c r="AW2189" s="31">
        <v>11.38551</v>
      </c>
      <c r="AX2189" s="31" t="s">
        <v>211</v>
      </c>
      <c r="AY2189" s="31" t="s">
        <v>212</v>
      </c>
      <c r="AZ2189" s="3">
        <v>229</v>
      </c>
      <c r="BA2189" s="31" t="s">
        <v>213</v>
      </c>
      <c r="BB2189" s="31">
        <v>0</v>
      </c>
      <c r="BC2189" s="31" t="s">
        <v>60</v>
      </c>
      <c r="BD2189" s="31" t="s">
        <v>60</v>
      </c>
      <c r="BE2189" s="31" t="s">
        <v>725</v>
      </c>
      <c r="BF2189" s="36" t="str">
        <f>IFERROR(VLOOKUP(Data_Power_app[[#This Row],[PRO ODER]],'Result'!H:J,3,0),"")</f>
        <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2341</v>
      </c>
      <c r="B2190" s="31" t="s">
        <v>16867</v>
      </c>
      <c r="C2190" s="31" t="s">
        <v>16868</v>
      </c>
      <c r="D2190" s="31" t="s">
        <v>86</v>
      </c>
      <c r="E2190" s="31" t="s">
        <v>170</v>
      </c>
      <c r="F2190" s="31" t="s">
        <v>72</v>
      </c>
      <c r="G2190" s="31">
        <v>511</v>
      </c>
      <c r="H2190" s="4">
        <v>45821</v>
      </c>
      <c r="I2190" s="4">
        <v>37231</v>
      </c>
      <c r="J2190" s="4" t="s">
        <v>60</v>
      </c>
      <c r="K2190" s="4">
        <v>45822</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45828</v>
      </c>
      <c r="AE2190" s="4">
        <v>45829</v>
      </c>
      <c r="AF2190" s="4"/>
      <c r="AG2190" s="31" t="s">
        <v>119</v>
      </c>
      <c r="AH2190" s="31" t="s">
        <v>313</v>
      </c>
      <c r="AI2190" s="31" t="s">
        <v>16740</v>
      </c>
      <c r="AJ2190" s="31" t="s">
        <v>74</v>
      </c>
      <c r="AK2190" s="31" t="s">
        <v>65</v>
      </c>
      <c r="AL2190" s="31" t="s">
        <v>248</v>
      </c>
      <c r="AM2190" s="31" t="s">
        <v>249</v>
      </c>
      <c r="AN2190" s="31">
        <v>12.655430000000001</v>
      </c>
      <c r="AO2190" s="31" t="s">
        <v>68</v>
      </c>
      <c r="AP2190" s="31"/>
      <c r="AQ2190" s="31"/>
      <c r="AR2190" s="31" t="s">
        <v>68</v>
      </c>
      <c r="AS2190" s="31"/>
      <c r="AT2190" s="31"/>
      <c r="AU2190" s="31" t="s">
        <v>250</v>
      </c>
      <c r="AV2190" s="31" t="s">
        <v>251</v>
      </c>
      <c r="AW2190" s="31">
        <v>27.67651</v>
      </c>
      <c r="AX2190" s="31" t="s">
        <v>16741</v>
      </c>
      <c r="AY2190" s="31" t="s">
        <v>16742</v>
      </c>
      <c r="AZ2190" s="3">
        <v>511</v>
      </c>
      <c r="BA2190" s="31" t="s">
        <v>213</v>
      </c>
      <c r="BB2190" s="31">
        <v>511</v>
      </c>
      <c r="BC2190" s="31" t="s">
        <v>60</v>
      </c>
      <c r="BD2190" s="31" t="s">
        <v>60</v>
      </c>
      <c r="BE2190" s="31" t="s">
        <v>291</v>
      </c>
      <c r="BF2190" s="36" t="str">
        <f>IFERROR(VLOOKUP(Data_Power_app[[#This Row],[PRO ODER]],'Result'!H:J,3,0),"")</f>
        <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2342</v>
      </c>
      <c r="B2191" s="31" t="s">
        <v>16869</v>
      </c>
      <c r="C2191" s="31" t="s">
        <v>16870</v>
      </c>
      <c r="D2191" s="31" t="s">
        <v>86</v>
      </c>
      <c r="E2191" s="31" t="s">
        <v>201</v>
      </c>
      <c r="F2191" s="31" t="s">
        <v>72</v>
      </c>
      <c r="G2191" s="31">
        <v>1024</v>
      </c>
      <c r="H2191" s="4">
        <v>45822</v>
      </c>
      <c r="I2191" s="4">
        <v>37231</v>
      </c>
      <c r="J2191" s="4" t="s">
        <v>60</v>
      </c>
      <c r="K2191" s="4">
        <v>45824</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45828</v>
      </c>
      <c r="AE2191" s="4">
        <v>45829</v>
      </c>
      <c r="AF2191" s="4"/>
      <c r="AG2191" s="31" t="s">
        <v>119</v>
      </c>
      <c r="AH2191" s="31" t="s">
        <v>240</v>
      </c>
      <c r="AI2191" s="31" t="s">
        <v>16871</v>
      </c>
      <c r="AJ2191" s="31" t="s">
        <v>74</v>
      </c>
      <c r="AK2191" s="31" t="s">
        <v>100</v>
      </c>
      <c r="AL2191" s="31" t="s">
        <v>233</v>
      </c>
      <c r="AM2191" s="31" t="s">
        <v>234</v>
      </c>
      <c r="AN2191" s="31">
        <v>24.657109999999999</v>
      </c>
      <c r="AO2191" s="31" t="s">
        <v>68</v>
      </c>
      <c r="AP2191" s="31"/>
      <c r="AQ2191" s="31"/>
      <c r="AR2191" s="31" t="s">
        <v>68</v>
      </c>
      <c r="AS2191" s="31"/>
      <c r="AT2191" s="31"/>
      <c r="AU2191" s="31" t="s">
        <v>16872</v>
      </c>
      <c r="AV2191" s="31" t="s">
        <v>16873</v>
      </c>
      <c r="AW2191" s="31">
        <v>53.927340000000001</v>
      </c>
      <c r="AX2191" s="31" t="s">
        <v>16874</v>
      </c>
      <c r="AY2191" s="31" t="s">
        <v>16875</v>
      </c>
      <c r="AZ2191" s="3">
        <v>1024</v>
      </c>
      <c r="BA2191" s="31" t="s">
        <v>213</v>
      </c>
      <c r="BB2191" s="31">
        <v>1024</v>
      </c>
      <c r="BC2191" s="31" t="s">
        <v>60</v>
      </c>
      <c r="BD2191" s="31" t="s">
        <v>60</v>
      </c>
      <c r="BE2191" s="31" t="s">
        <v>3338</v>
      </c>
      <c r="BF2191" s="36" t="str">
        <f>IFERROR(VLOOKUP(Data_Power_app[[#This Row],[PRO ODER]],'Result'!H:J,3,0),"")</f>
        <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2343</v>
      </c>
      <c r="B2192" s="31" t="s">
        <v>16876</v>
      </c>
      <c r="C2192" s="31" t="s">
        <v>16877</v>
      </c>
      <c r="D2192" s="31" t="s">
        <v>86</v>
      </c>
      <c r="E2192" s="31" t="s">
        <v>201</v>
      </c>
      <c r="F2192" s="31" t="s">
        <v>72</v>
      </c>
      <c r="G2192" s="31">
        <v>505</v>
      </c>
      <c r="H2192" s="4">
        <v>45822</v>
      </c>
      <c r="I2192" s="4">
        <v>37231</v>
      </c>
      <c r="J2192" s="4" t="s">
        <v>60</v>
      </c>
      <c r="K2192" s="4">
        <v>45824</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45828</v>
      </c>
      <c r="AE2192" s="4">
        <v>45829</v>
      </c>
      <c r="AF2192" s="4"/>
      <c r="AG2192" s="31" t="s">
        <v>119</v>
      </c>
      <c r="AH2192" s="31" t="s">
        <v>240</v>
      </c>
      <c r="AI2192" s="31" t="s">
        <v>16878</v>
      </c>
      <c r="AJ2192" s="31" t="s">
        <v>74</v>
      </c>
      <c r="AK2192" s="31" t="s">
        <v>100</v>
      </c>
      <c r="AL2192" s="31" t="s">
        <v>233</v>
      </c>
      <c r="AM2192" s="31" t="s">
        <v>234</v>
      </c>
      <c r="AN2192" s="31">
        <v>12.163399999999999</v>
      </c>
      <c r="AO2192" s="31" t="s">
        <v>68</v>
      </c>
      <c r="AP2192" s="31"/>
      <c r="AQ2192" s="31"/>
      <c r="AR2192" s="31" t="s">
        <v>68</v>
      </c>
      <c r="AS2192" s="31"/>
      <c r="AT2192" s="31"/>
      <c r="AU2192" s="31" t="s">
        <v>16879</v>
      </c>
      <c r="AV2192" s="31" t="s">
        <v>16880</v>
      </c>
      <c r="AW2192" s="31">
        <v>26.60249</v>
      </c>
      <c r="AX2192" s="31" t="s">
        <v>671</v>
      </c>
      <c r="AY2192" s="31" t="s">
        <v>252</v>
      </c>
      <c r="AZ2192" s="3">
        <v>505</v>
      </c>
      <c r="BA2192" s="31" t="s">
        <v>213</v>
      </c>
      <c r="BB2192" s="31">
        <v>505</v>
      </c>
      <c r="BC2192" s="31" t="s">
        <v>60</v>
      </c>
      <c r="BD2192" s="31" t="s">
        <v>60</v>
      </c>
      <c r="BE2192" s="31" t="s">
        <v>245</v>
      </c>
      <c r="BF2192" s="36" t="str">
        <f>IFERROR(VLOOKUP(Data_Power_app[[#This Row],[PRO ODER]],'Result'!H:J,3,0),"")</f>
        <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2344</v>
      </c>
      <c r="B2193" s="31" t="s">
        <v>16881</v>
      </c>
      <c r="C2193" s="31" t="s">
        <v>16882</v>
      </c>
      <c r="D2193" s="31" t="s">
        <v>86</v>
      </c>
      <c r="E2193" s="31" t="s">
        <v>235</v>
      </c>
      <c r="F2193" s="31" t="s">
        <v>72</v>
      </c>
      <c r="G2193" s="31">
        <v>12</v>
      </c>
      <c r="H2193" s="4">
        <v>45821</v>
      </c>
      <c r="I2193" s="4">
        <v>37231</v>
      </c>
      <c r="J2193" s="4" t="s">
        <v>60</v>
      </c>
      <c r="K2193" s="4">
        <v>45822</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45828</v>
      </c>
      <c r="AE2193" s="4">
        <v>45829</v>
      </c>
      <c r="AF2193" s="4"/>
      <c r="AG2193" s="31" t="s">
        <v>119</v>
      </c>
      <c r="AH2193" s="31" t="s">
        <v>408</v>
      </c>
      <c r="AI2193" s="31" t="s">
        <v>409</v>
      </c>
      <c r="AJ2193" s="31" t="s">
        <v>74</v>
      </c>
      <c r="AK2193" s="31" t="s">
        <v>65</v>
      </c>
      <c r="AL2193" s="31" t="s">
        <v>188</v>
      </c>
      <c r="AM2193" s="31" t="s">
        <v>189</v>
      </c>
      <c r="AN2193" s="31">
        <v>0.37451000000000001</v>
      </c>
      <c r="AO2193" s="31" t="s">
        <v>93</v>
      </c>
      <c r="AP2193" s="31" t="s">
        <v>94</v>
      </c>
      <c r="AQ2193" s="31">
        <v>0.37451000000000001</v>
      </c>
      <c r="AR2193" s="31" t="s">
        <v>68</v>
      </c>
      <c r="AS2193" s="31"/>
      <c r="AT2193" s="31"/>
      <c r="AU2193" s="31" t="s">
        <v>231</v>
      </c>
      <c r="AV2193" s="31" t="s">
        <v>232</v>
      </c>
      <c r="AW2193" s="31">
        <v>0.69623999999999997</v>
      </c>
      <c r="AX2193" s="31" t="s">
        <v>410</v>
      </c>
      <c r="AY2193" s="31" t="s">
        <v>411</v>
      </c>
      <c r="AZ2193" s="3">
        <v>12</v>
      </c>
      <c r="BA2193" s="31" t="s">
        <v>213</v>
      </c>
      <c r="BB2193" s="31">
        <v>12</v>
      </c>
      <c r="BC2193" s="31" t="s">
        <v>60</v>
      </c>
      <c r="BD2193" s="31" t="s">
        <v>60</v>
      </c>
      <c r="BE2193" s="31" t="s">
        <v>412</v>
      </c>
      <c r="BF2193" s="36" t="str">
        <f>IFERROR(VLOOKUP(Data_Power_app[[#This Row],[PRO ODER]],'Result'!H:J,3,0),"")</f>
        <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2345</v>
      </c>
      <c r="B2194" s="31" t="s">
        <v>16883</v>
      </c>
      <c r="C2194" s="31" t="s">
        <v>16884</v>
      </c>
      <c r="D2194" s="31" t="s">
        <v>86</v>
      </c>
      <c r="E2194" s="31" t="s">
        <v>235</v>
      </c>
      <c r="F2194" s="31" t="s">
        <v>72</v>
      </c>
      <c r="G2194" s="31">
        <v>12</v>
      </c>
      <c r="H2194" s="4">
        <v>45821</v>
      </c>
      <c r="I2194" s="4">
        <v>37231</v>
      </c>
      <c r="J2194" s="4" t="s">
        <v>60</v>
      </c>
      <c r="K2194" s="4">
        <v>45822</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45828</v>
      </c>
      <c r="AE2194" s="4">
        <v>45829</v>
      </c>
      <c r="AF2194" s="4"/>
      <c r="AG2194" s="31" t="s">
        <v>119</v>
      </c>
      <c r="AH2194" s="31" t="s">
        <v>408</v>
      </c>
      <c r="AI2194" s="31" t="s">
        <v>409</v>
      </c>
      <c r="AJ2194" s="31" t="s">
        <v>74</v>
      </c>
      <c r="AK2194" s="31" t="s">
        <v>65</v>
      </c>
      <c r="AL2194" s="31" t="s">
        <v>188</v>
      </c>
      <c r="AM2194" s="31" t="s">
        <v>189</v>
      </c>
      <c r="AN2194" s="31">
        <v>0.37451000000000001</v>
      </c>
      <c r="AO2194" s="31" t="s">
        <v>93</v>
      </c>
      <c r="AP2194" s="31" t="s">
        <v>94</v>
      </c>
      <c r="AQ2194" s="31">
        <v>0.37451000000000001</v>
      </c>
      <c r="AR2194" s="31" t="s">
        <v>68</v>
      </c>
      <c r="AS2194" s="31"/>
      <c r="AT2194" s="31"/>
      <c r="AU2194" s="31" t="s">
        <v>231</v>
      </c>
      <c r="AV2194" s="31" t="s">
        <v>232</v>
      </c>
      <c r="AW2194" s="31">
        <v>0.69623999999999997</v>
      </c>
      <c r="AX2194" s="31" t="s">
        <v>410</v>
      </c>
      <c r="AY2194" s="31" t="s">
        <v>411</v>
      </c>
      <c r="AZ2194" s="3">
        <v>12</v>
      </c>
      <c r="BA2194" s="31" t="s">
        <v>213</v>
      </c>
      <c r="BB2194" s="31">
        <v>12</v>
      </c>
      <c r="BC2194" s="31" t="s">
        <v>60</v>
      </c>
      <c r="BD2194" s="31" t="s">
        <v>60</v>
      </c>
      <c r="BE2194" s="31" t="s">
        <v>412</v>
      </c>
      <c r="BF2194" s="36" t="str">
        <f>IFERROR(VLOOKUP(Data_Power_app[[#This Row],[PRO ODER]],'Result'!H:J,3,0),"")</f>
        <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2346</v>
      </c>
      <c r="B2195" s="31" t="s">
        <v>16885</v>
      </c>
      <c r="C2195" s="31" t="s">
        <v>16886</v>
      </c>
      <c r="D2195" s="31" t="s">
        <v>86</v>
      </c>
      <c r="E2195" s="31" t="s">
        <v>235</v>
      </c>
      <c r="F2195" s="31" t="s">
        <v>72</v>
      </c>
      <c r="G2195" s="31">
        <v>24</v>
      </c>
      <c r="H2195" s="4">
        <v>45821</v>
      </c>
      <c r="I2195" s="4">
        <v>37231</v>
      </c>
      <c r="J2195" s="4" t="s">
        <v>60</v>
      </c>
      <c r="K2195" s="4">
        <v>45822</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45828</v>
      </c>
      <c r="AE2195" s="4">
        <v>45829</v>
      </c>
      <c r="AF2195" s="4"/>
      <c r="AG2195" s="31" t="s">
        <v>119</v>
      </c>
      <c r="AH2195" s="31" t="s">
        <v>408</v>
      </c>
      <c r="AI2195" s="31" t="s">
        <v>409</v>
      </c>
      <c r="AJ2195" s="31" t="s">
        <v>74</v>
      </c>
      <c r="AK2195" s="31" t="s">
        <v>65</v>
      </c>
      <c r="AL2195" s="31" t="s">
        <v>188</v>
      </c>
      <c r="AM2195" s="31" t="s">
        <v>189</v>
      </c>
      <c r="AN2195" s="31">
        <v>0.74902000000000002</v>
      </c>
      <c r="AO2195" s="31" t="s">
        <v>93</v>
      </c>
      <c r="AP2195" s="31" t="s">
        <v>94</v>
      </c>
      <c r="AQ2195" s="31">
        <v>0.74902000000000002</v>
      </c>
      <c r="AR2195" s="31" t="s">
        <v>68</v>
      </c>
      <c r="AS2195" s="31"/>
      <c r="AT2195" s="31"/>
      <c r="AU2195" s="31" t="s">
        <v>231</v>
      </c>
      <c r="AV2195" s="31" t="s">
        <v>232</v>
      </c>
      <c r="AW2195" s="31">
        <v>1.3924799999999999</v>
      </c>
      <c r="AX2195" s="31" t="s">
        <v>410</v>
      </c>
      <c r="AY2195" s="31" t="s">
        <v>411</v>
      </c>
      <c r="AZ2195" s="3">
        <v>24</v>
      </c>
      <c r="BA2195" s="31" t="s">
        <v>213</v>
      </c>
      <c r="BB2195" s="31">
        <v>24</v>
      </c>
      <c r="BC2195" s="31" t="s">
        <v>60</v>
      </c>
      <c r="BD2195" s="31" t="s">
        <v>60</v>
      </c>
      <c r="BE2195" s="31" t="s">
        <v>412</v>
      </c>
      <c r="BF2195" s="36" t="str">
        <f>IFERROR(VLOOKUP(Data_Power_app[[#This Row],[PRO ODER]],'Result'!H:J,3,0),"")</f>
        <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2347</v>
      </c>
      <c r="B2196" s="31" t="s">
        <v>16887</v>
      </c>
      <c r="C2196" s="31" t="s">
        <v>16888</v>
      </c>
      <c r="D2196" s="31" t="s">
        <v>86</v>
      </c>
      <c r="E2196" s="31" t="s">
        <v>235</v>
      </c>
      <c r="F2196" s="31" t="s">
        <v>72</v>
      </c>
      <c r="G2196" s="31">
        <v>30</v>
      </c>
      <c r="H2196" s="4">
        <v>45821</v>
      </c>
      <c r="I2196" s="4">
        <v>37231</v>
      </c>
      <c r="J2196" s="4" t="s">
        <v>60</v>
      </c>
      <c r="K2196" s="4">
        <v>45822</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45828</v>
      </c>
      <c r="AE2196" s="4">
        <v>45829</v>
      </c>
      <c r="AF2196" s="4"/>
      <c r="AG2196" s="31" t="s">
        <v>119</v>
      </c>
      <c r="AH2196" s="31" t="s">
        <v>408</v>
      </c>
      <c r="AI2196" s="31" t="s">
        <v>409</v>
      </c>
      <c r="AJ2196" s="31" t="s">
        <v>74</v>
      </c>
      <c r="AK2196" s="31" t="s">
        <v>65</v>
      </c>
      <c r="AL2196" s="31" t="s">
        <v>188</v>
      </c>
      <c r="AM2196" s="31" t="s">
        <v>189</v>
      </c>
      <c r="AN2196" s="31">
        <v>0.85840000000000005</v>
      </c>
      <c r="AO2196" s="31" t="s">
        <v>93</v>
      </c>
      <c r="AP2196" s="31" t="s">
        <v>94</v>
      </c>
      <c r="AQ2196" s="31">
        <v>0.85840000000000005</v>
      </c>
      <c r="AR2196" s="31" t="s">
        <v>68</v>
      </c>
      <c r="AS2196" s="31"/>
      <c r="AT2196" s="31"/>
      <c r="AU2196" s="31" t="s">
        <v>231</v>
      </c>
      <c r="AV2196" s="31" t="s">
        <v>232</v>
      </c>
      <c r="AW2196" s="31">
        <v>1.59568</v>
      </c>
      <c r="AX2196" s="31" t="s">
        <v>410</v>
      </c>
      <c r="AY2196" s="31" t="s">
        <v>411</v>
      </c>
      <c r="AZ2196" s="3">
        <v>30</v>
      </c>
      <c r="BA2196" s="31" t="s">
        <v>213</v>
      </c>
      <c r="BB2196" s="31">
        <v>30</v>
      </c>
      <c r="BC2196" s="31" t="s">
        <v>60</v>
      </c>
      <c r="BD2196" s="31" t="s">
        <v>60</v>
      </c>
      <c r="BE2196" s="31" t="s">
        <v>412</v>
      </c>
      <c r="BF2196" s="36" t="str">
        <f>IFERROR(VLOOKUP(Data_Power_app[[#This Row],[PRO ODER]],'Result'!H:J,3,0),"")</f>
        <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2348</v>
      </c>
      <c r="B2197" s="31" t="s">
        <v>16889</v>
      </c>
      <c r="C2197" s="31" t="s">
        <v>16890</v>
      </c>
      <c r="D2197" s="31" t="s">
        <v>86</v>
      </c>
      <c r="E2197" s="31" t="s">
        <v>235</v>
      </c>
      <c r="F2197" s="31" t="s">
        <v>72</v>
      </c>
      <c r="G2197" s="31">
        <v>36</v>
      </c>
      <c r="H2197" s="4">
        <v>45821</v>
      </c>
      <c r="I2197" s="4">
        <v>37231</v>
      </c>
      <c r="J2197" s="4" t="s">
        <v>60</v>
      </c>
      <c r="K2197" s="4">
        <v>45822</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45828</v>
      </c>
      <c r="AE2197" s="4">
        <v>45829</v>
      </c>
      <c r="AF2197" s="4"/>
      <c r="AG2197" s="31" t="s">
        <v>119</v>
      </c>
      <c r="AH2197" s="31" t="s">
        <v>408</v>
      </c>
      <c r="AI2197" s="31" t="s">
        <v>409</v>
      </c>
      <c r="AJ2197" s="31" t="s">
        <v>74</v>
      </c>
      <c r="AK2197" s="31" t="s">
        <v>65</v>
      </c>
      <c r="AL2197" s="31" t="s">
        <v>188</v>
      </c>
      <c r="AM2197" s="31" t="s">
        <v>189</v>
      </c>
      <c r="AN2197" s="31">
        <v>1.0300800000000001</v>
      </c>
      <c r="AO2197" s="31" t="s">
        <v>93</v>
      </c>
      <c r="AP2197" s="31" t="s">
        <v>94</v>
      </c>
      <c r="AQ2197" s="31">
        <v>1.0300800000000001</v>
      </c>
      <c r="AR2197" s="31" t="s">
        <v>68</v>
      </c>
      <c r="AS2197" s="31"/>
      <c r="AT2197" s="31"/>
      <c r="AU2197" s="31" t="s">
        <v>231</v>
      </c>
      <c r="AV2197" s="31" t="s">
        <v>232</v>
      </c>
      <c r="AW2197" s="31">
        <v>1.9148099999999999</v>
      </c>
      <c r="AX2197" s="31" t="s">
        <v>410</v>
      </c>
      <c r="AY2197" s="31" t="s">
        <v>411</v>
      </c>
      <c r="AZ2197" s="3">
        <v>36</v>
      </c>
      <c r="BA2197" s="31" t="s">
        <v>213</v>
      </c>
      <c r="BB2197" s="31">
        <v>36</v>
      </c>
      <c r="BC2197" s="31" t="s">
        <v>60</v>
      </c>
      <c r="BD2197" s="31" t="s">
        <v>60</v>
      </c>
      <c r="BE2197" s="31" t="s">
        <v>412</v>
      </c>
      <c r="BF2197" s="36" t="str">
        <f>IFERROR(VLOOKUP(Data_Power_app[[#This Row],[PRO ODER]],'Result'!H:J,3,0),"")</f>
        <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2349</v>
      </c>
      <c r="B2198" s="31" t="s">
        <v>16891</v>
      </c>
      <c r="C2198" s="31" t="s">
        <v>16892</v>
      </c>
      <c r="D2198" s="31" t="s">
        <v>86</v>
      </c>
      <c r="E2198" s="31" t="s">
        <v>235</v>
      </c>
      <c r="F2198" s="31" t="s">
        <v>72</v>
      </c>
      <c r="G2198" s="31">
        <v>36</v>
      </c>
      <c r="H2198" s="4">
        <v>45821</v>
      </c>
      <c r="I2198" s="4">
        <v>37231</v>
      </c>
      <c r="J2198" s="4" t="s">
        <v>60</v>
      </c>
      <c r="K2198" s="4">
        <v>45822</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45828</v>
      </c>
      <c r="AE2198" s="4">
        <v>45829</v>
      </c>
      <c r="AF2198" s="4"/>
      <c r="AG2198" s="31" t="s">
        <v>119</v>
      </c>
      <c r="AH2198" s="31" t="s">
        <v>408</v>
      </c>
      <c r="AI2198" s="31" t="s">
        <v>409</v>
      </c>
      <c r="AJ2198" s="31" t="s">
        <v>74</v>
      </c>
      <c r="AK2198" s="31" t="s">
        <v>65</v>
      </c>
      <c r="AL2198" s="31" t="s">
        <v>188</v>
      </c>
      <c r="AM2198" s="31" t="s">
        <v>189</v>
      </c>
      <c r="AN2198" s="31">
        <v>1.0300800000000001</v>
      </c>
      <c r="AO2198" s="31" t="s">
        <v>93</v>
      </c>
      <c r="AP2198" s="31" t="s">
        <v>94</v>
      </c>
      <c r="AQ2198" s="31">
        <v>1.0300800000000001</v>
      </c>
      <c r="AR2198" s="31" t="s">
        <v>68</v>
      </c>
      <c r="AS2198" s="31"/>
      <c r="AT2198" s="31"/>
      <c r="AU2198" s="31" t="s">
        <v>231</v>
      </c>
      <c r="AV2198" s="31" t="s">
        <v>232</v>
      </c>
      <c r="AW2198" s="31">
        <v>1.9148099999999999</v>
      </c>
      <c r="AX2198" s="31" t="s">
        <v>410</v>
      </c>
      <c r="AY2198" s="31" t="s">
        <v>411</v>
      </c>
      <c r="AZ2198" s="3">
        <v>36</v>
      </c>
      <c r="BA2198" s="31" t="s">
        <v>213</v>
      </c>
      <c r="BB2198" s="31">
        <v>36</v>
      </c>
      <c r="BC2198" s="31" t="s">
        <v>60</v>
      </c>
      <c r="BD2198" s="31" t="s">
        <v>60</v>
      </c>
      <c r="BE2198" s="31" t="s">
        <v>412</v>
      </c>
      <c r="BF2198" s="36" t="str">
        <f>IFERROR(VLOOKUP(Data_Power_app[[#This Row],[PRO ODER]],'Result'!H:J,3,0),"")</f>
        <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2350</v>
      </c>
      <c r="B2199" s="31" t="s">
        <v>16893</v>
      </c>
      <c r="C2199" s="31" t="s">
        <v>16894</v>
      </c>
      <c r="D2199" s="31" t="s">
        <v>86</v>
      </c>
      <c r="E2199" s="31" t="s">
        <v>235</v>
      </c>
      <c r="F2199" s="31" t="s">
        <v>72</v>
      </c>
      <c r="G2199" s="31">
        <v>54</v>
      </c>
      <c r="H2199" s="4">
        <v>45821</v>
      </c>
      <c r="I2199" s="4">
        <v>37231</v>
      </c>
      <c r="J2199" s="4" t="s">
        <v>60</v>
      </c>
      <c r="K2199" s="4">
        <v>45822</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45828</v>
      </c>
      <c r="AE2199" s="4">
        <v>45829</v>
      </c>
      <c r="AF2199" s="4"/>
      <c r="AG2199" s="31" t="s">
        <v>119</v>
      </c>
      <c r="AH2199" s="31" t="s">
        <v>408</v>
      </c>
      <c r="AI2199" s="31" t="s">
        <v>409</v>
      </c>
      <c r="AJ2199" s="31" t="s">
        <v>74</v>
      </c>
      <c r="AK2199" s="31" t="s">
        <v>65</v>
      </c>
      <c r="AL2199" s="31" t="s">
        <v>188</v>
      </c>
      <c r="AM2199" s="31" t="s">
        <v>189</v>
      </c>
      <c r="AN2199" s="31">
        <v>1.54512</v>
      </c>
      <c r="AO2199" s="31" t="s">
        <v>93</v>
      </c>
      <c r="AP2199" s="31" t="s">
        <v>94</v>
      </c>
      <c r="AQ2199" s="31">
        <v>1.54512</v>
      </c>
      <c r="AR2199" s="31" t="s">
        <v>68</v>
      </c>
      <c r="AS2199" s="31"/>
      <c r="AT2199" s="31"/>
      <c r="AU2199" s="31" t="s">
        <v>231</v>
      </c>
      <c r="AV2199" s="31" t="s">
        <v>232</v>
      </c>
      <c r="AW2199" s="31">
        <v>2.87222</v>
      </c>
      <c r="AX2199" s="31" t="s">
        <v>410</v>
      </c>
      <c r="AY2199" s="31" t="s">
        <v>411</v>
      </c>
      <c r="AZ2199" s="3">
        <v>54</v>
      </c>
      <c r="BA2199" s="31" t="s">
        <v>213</v>
      </c>
      <c r="BB2199" s="31">
        <v>54</v>
      </c>
      <c r="BC2199" s="31" t="s">
        <v>60</v>
      </c>
      <c r="BD2199" s="31" t="s">
        <v>60</v>
      </c>
      <c r="BE2199" s="31" t="s">
        <v>412</v>
      </c>
      <c r="BF2199" s="36" t="str">
        <f>IFERROR(VLOOKUP(Data_Power_app[[#This Row],[PRO ODER]],'Result'!H:J,3,0),"")</f>
        <v/>
      </c>
      <c r="BG2199" s="13" t="str">
        <f>IFERROR(VLOOKUP(Data_Power_app[[#This Row],[PRO ODER]]&amp;"LAM",'Real Time'!A:E,4,0),"")</f>
        <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v>2351</v>
      </c>
      <c r="B2200" s="31" t="s">
        <v>16895</v>
      </c>
      <c r="C2200" s="31" t="s">
        <v>16896</v>
      </c>
      <c r="D2200" s="31" t="s">
        <v>86</v>
      </c>
      <c r="E2200" s="31" t="s">
        <v>235</v>
      </c>
      <c r="F2200" s="31" t="s">
        <v>72</v>
      </c>
      <c r="G2200" s="31">
        <v>66</v>
      </c>
      <c r="H2200" s="4">
        <v>45821</v>
      </c>
      <c r="I2200" s="4">
        <v>37231</v>
      </c>
      <c r="J2200" s="4" t="s">
        <v>60</v>
      </c>
      <c r="K2200" s="4">
        <v>45822</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45828</v>
      </c>
      <c r="AE2200" s="4">
        <v>45829</v>
      </c>
      <c r="AF2200" s="4"/>
      <c r="AG2200" s="31" t="s">
        <v>119</v>
      </c>
      <c r="AH2200" s="31" t="s">
        <v>408</v>
      </c>
      <c r="AI2200" s="31" t="s">
        <v>409</v>
      </c>
      <c r="AJ2200" s="31" t="s">
        <v>74</v>
      </c>
      <c r="AK2200" s="31" t="s">
        <v>65</v>
      </c>
      <c r="AL2200" s="31" t="s">
        <v>188</v>
      </c>
      <c r="AM2200" s="31" t="s">
        <v>189</v>
      </c>
      <c r="AN2200" s="31">
        <v>1.7892300000000001</v>
      </c>
      <c r="AO2200" s="31" t="s">
        <v>93</v>
      </c>
      <c r="AP2200" s="31" t="s">
        <v>94</v>
      </c>
      <c r="AQ2200" s="31">
        <v>1.7892300000000001</v>
      </c>
      <c r="AR2200" s="31" t="s">
        <v>68</v>
      </c>
      <c r="AS2200" s="31"/>
      <c r="AT2200" s="31"/>
      <c r="AU2200" s="31" t="s">
        <v>231</v>
      </c>
      <c r="AV2200" s="31" t="s">
        <v>232</v>
      </c>
      <c r="AW2200" s="31">
        <v>3.32558</v>
      </c>
      <c r="AX2200" s="31" t="s">
        <v>410</v>
      </c>
      <c r="AY2200" s="31" t="s">
        <v>411</v>
      </c>
      <c r="AZ2200" s="3">
        <v>66</v>
      </c>
      <c r="BA2200" s="31" t="s">
        <v>213</v>
      </c>
      <c r="BB2200" s="31">
        <v>66</v>
      </c>
      <c r="BC2200" s="31" t="s">
        <v>60</v>
      </c>
      <c r="BD2200" s="31" t="s">
        <v>60</v>
      </c>
      <c r="BE2200" s="31" t="s">
        <v>412</v>
      </c>
      <c r="BF2200" s="36" t="str">
        <f>IFERROR(VLOOKUP(Data_Power_app[[#This Row],[PRO ODER]],'Result'!H:J,3,0),"")</f>
        <v/>
      </c>
      <c r="BG2200" s="13" t="str">
        <f>IFERROR(VLOOKUP(Data_Power_app[[#This Row],[PRO ODER]]&amp;"LAM",'Real Time'!A:E,4,0),"")</f>
        <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v>2352</v>
      </c>
      <c r="B2201" s="31" t="s">
        <v>16897</v>
      </c>
      <c r="C2201" s="31" t="s">
        <v>16898</v>
      </c>
      <c r="D2201" s="31" t="s">
        <v>86</v>
      </c>
      <c r="E2201" s="31" t="s">
        <v>235</v>
      </c>
      <c r="F2201" s="31" t="s">
        <v>72</v>
      </c>
      <c r="G2201" s="31">
        <v>126</v>
      </c>
      <c r="H2201" s="4">
        <v>45821</v>
      </c>
      <c r="I2201" s="4">
        <v>37231</v>
      </c>
      <c r="J2201" s="4" t="s">
        <v>60</v>
      </c>
      <c r="K2201" s="4">
        <v>45822</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45828</v>
      </c>
      <c r="AE2201" s="4">
        <v>45829</v>
      </c>
      <c r="AF2201" s="4"/>
      <c r="AG2201" s="31" t="s">
        <v>119</v>
      </c>
      <c r="AH2201" s="31" t="s">
        <v>408</v>
      </c>
      <c r="AI2201" s="31" t="s">
        <v>409</v>
      </c>
      <c r="AJ2201" s="31" t="s">
        <v>74</v>
      </c>
      <c r="AK2201" s="31" t="s">
        <v>65</v>
      </c>
      <c r="AL2201" s="31" t="s">
        <v>188</v>
      </c>
      <c r="AM2201" s="31" t="s">
        <v>189</v>
      </c>
      <c r="AN2201" s="31">
        <v>3.16533</v>
      </c>
      <c r="AO2201" s="31" t="s">
        <v>93</v>
      </c>
      <c r="AP2201" s="31" t="s">
        <v>94</v>
      </c>
      <c r="AQ2201" s="31">
        <v>3.16533</v>
      </c>
      <c r="AR2201" s="31" t="s">
        <v>68</v>
      </c>
      <c r="AS2201" s="31"/>
      <c r="AT2201" s="31"/>
      <c r="AU2201" s="31" t="s">
        <v>231</v>
      </c>
      <c r="AV2201" s="31" t="s">
        <v>232</v>
      </c>
      <c r="AW2201" s="31">
        <v>5.8842299999999996</v>
      </c>
      <c r="AX2201" s="31" t="s">
        <v>410</v>
      </c>
      <c r="AY2201" s="31" t="s">
        <v>411</v>
      </c>
      <c r="AZ2201" s="3">
        <v>126</v>
      </c>
      <c r="BA2201" s="31" t="s">
        <v>213</v>
      </c>
      <c r="BB2201" s="31">
        <v>126</v>
      </c>
      <c r="BC2201" s="31" t="s">
        <v>60</v>
      </c>
      <c r="BD2201" s="31" t="s">
        <v>60</v>
      </c>
      <c r="BE2201" s="31" t="s">
        <v>412</v>
      </c>
      <c r="BF2201" s="36" t="str">
        <f>IFERROR(VLOOKUP(Data_Power_app[[#This Row],[PRO ODER]],'Result'!H:J,3,0),"")</f>
        <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v>2353</v>
      </c>
      <c r="B2202" s="31" t="s">
        <v>16899</v>
      </c>
      <c r="C2202" s="31" t="s">
        <v>16900</v>
      </c>
      <c r="D2202" s="31" t="s">
        <v>86</v>
      </c>
      <c r="E2202" s="31" t="s">
        <v>235</v>
      </c>
      <c r="F2202" s="31" t="s">
        <v>72</v>
      </c>
      <c r="G2202" s="31">
        <v>210</v>
      </c>
      <c r="H2202" s="4">
        <v>45821</v>
      </c>
      <c r="I2202" s="4">
        <v>37231</v>
      </c>
      <c r="J2202" s="4" t="s">
        <v>60</v>
      </c>
      <c r="K2202" s="4">
        <v>45822</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45828</v>
      </c>
      <c r="AE2202" s="4">
        <v>45829</v>
      </c>
      <c r="AF2202" s="4"/>
      <c r="AG2202" s="31" t="s">
        <v>119</v>
      </c>
      <c r="AH2202" s="31" t="s">
        <v>408</v>
      </c>
      <c r="AI2202" s="31" t="s">
        <v>409</v>
      </c>
      <c r="AJ2202" s="31" t="s">
        <v>74</v>
      </c>
      <c r="AK2202" s="31" t="s">
        <v>65</v>
      </c>
      <c r="AL2202" s="31" t="s">
        <v>188</v>
      </c>
      <c r="AM2202" s="31" t="s">
        <v>189</v>
      </c>
      <c r="AN2202" s="31">
        <v>5.2755599999999996</v>
      </c>
      <c r="AO2202" s="31" t="s">
        <v>93</v>
      </c>
      <c r="AP2202" s="31" t="s">
        <v>94</v>
      </c>
      <c r="AQ2202" s="31">
        <v>5.2755599999999996</v>
      </c>
      <c r="AR2202" s="31" t="s">
        <v>68</v>
      </c>
      <c r="AS2202" s="31"/>
      <c r="AT2202" s="31"/>
      <c r="AU2202" s="31" t="s">
        <v>231</v>
      </c>
      <c r="AV2202" s="31" t="s">
        <v>232</v>
      </c>
      <c r="AW2202" s="31">
        <v>9.8070400000000006</v>
      </c>
      <c r="AX2202" s="31" t="s">
        <v>410</v>
      </c>
      <c r="AY2202" s="31" t="s">
        <v>411</v>
      </c>
      <c r="AZ2202" s="3">
        <v>210</v>
      </c>
      <c r="BA2202" s="31" t="s">
        <v>213</v>
      </c>
      <c r="BB2202" s="31">
        <v>210</v>
      </c>
      <c r="BC2202" s="31" t="s">
        <v>60</v>
      </c>
      <c r="BD2202" s="31" t="s">
        <v>60</v>
      </c>
      <c r="BE2202" s="31" t="s">
        <v>412</v>
      </c>
      <c r="BF2202" s="36" t="str">
        <f>IFERROR(VLOOKUP(Data_Power_app[[#This Row],[PRO ODER]],'Result'!H:J,3,0),"")</f>
        <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v>2354</v>
      </c>
      <c r="B2203" s="31" t="s">
        <v>16901</v>
      </c>
      <c r="C2203" s="31" t="s">
        <v>16902</v>
      </c>
      <c r="D2203" s="31" t="s">
        <v>86</v>
      </c>
      <c r="E2203" s="31" t="s">
        <v>235</v>
      </c>
      <c r="F2203" s="31" t="s">
        <v>72</v>
      </c>
      <c r="G2203" s="31">
        <v>270</v>
      </c>
      <c r="H2203" s="4">
        <v>45821</v>
      </c>
      <c r="I2203" s="4">
        <v>37231</v>
      </c>
      <c r="J2203" s="4" t="s">
        <v>60</v>
      </c>
      <c r="K2203" s="4">
        <v>45822</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45828</v>
      </c>
      <c r="AE2203" s="4">
        <v>45829</v>
      </c>
      <c r="AF2203" s="4"/>
      <c r="AG2203" s="31" t="s">
        <v>119</v>
      </c>
      <c r="AH2203" s="31" t="s">
        <v>408</v>
      </c>
      <c r="AI2203" s="31" t="s">
        <v>409</v>
      </c>
      <c r="AJ2203" s="31" t="s">
        <v>74</v>
      </c>
      <c r="AK2203" s="31" t="s">
        <v>65</v>
      </c>
      <c r="AL2203" s="31" t="s">
        <v>188</v>
      </c>
      <c r="AM2203" s="31" t="s">
        <v>189</v>
      </c>
      <c r="AN2203" s="31">
        <v>6.46861</v>
      </c>
      <c r="AO2203" s="31" t="s">
        <v>93</v>
      </c>
      <c r="AP2203" s="31" t="s">
        <v>94</v>
      </c>
      <c r="AQ2203" s="31">
        <v>6.46861</v>
      </c>
      <c r="AR2203" s="31" t="s">
        <v>68</v>
      </c>
      <c r="AS2203" s="31"/>
      <c r="AT2203" s="31"/>
      <c r="AU2203" s="31" t="s">
        <v>231</v>
      </c>
      <c r="AV2203" s="31" t="s">
        <v>232</v>
      </c>
      <c r="AW2203" s="31">
        <v>12.022259999999999</v>
      </c>
      <c r="AX2203" s="31" t="s">
        <v>410</v>
      </c>
      <c r="AY2203" s="31" t="s">
        <v>411</v>
      </c>
      <c r="AZ2203" s="3">
        <v>270</v>
      </c>
      <c r="BA2203" s="31" t="s">
        <v>213</v>
      </c>
      <c r="BB2203" s="31">
        <v>270</v>
      </c>
      <c r="BC2203" s="31" t="s">
        <v>60</v>
      </c>
      <c r="BD2203" s="31" t="s">
        <v>60</v>
      </c>
      <c r="BE2203" s="31" t="s">
        <v>412</v>
      </c>
      <c r="BF2203" s="36" t="str">
        <f>IFERROR(VLOOKUP(Data_Power_app[[#This Row],[PRO ODER]],'Result'!H:J,3,0),"")</f>
        <v/>
      </c>
      <c r="BG2203" s="13" t="str">
        <f>IFERROR(VLOOKUP(Data_Power_app[[#This Row],[PRO ODER]]&amp;"LAM",'Real Time'!A:E,4,0),"")</f>
        <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v>2355</v>
      </c>
      <c r="B2204" s="31" t="s">
        <v>16903</v>
      </c>
      <c r="C2204" s="31" t="s">
        <v>16904</v>
      </c>
      <c r="D2204" s="31" t="s">
        <v>86</v>
      </c>
      <c r="E2204" s="31" t="s">
        <v>235</v>
      </c>
      <c r="F2204" s="31" t="s">
        <v>72</v>
      </c>
      <c r="G2204" s="31">
        <v>258</v>
      </c>
      <c r="H2204" s="4">
        <v>45821</v>
      </c>
      <c r="I2204" s="4">
        <v>37231</v>
      </c>
      <c r="J2204" s="4" t="s">
        <v>60</v>
      </c>
      <c r="K2204" s="4">
        <v>45822</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45828</v>
      </c>
      <c r="AE2204" s="4">
        <v>45829</v>
      </c>
      <c r="AF2204" s="4"/>
      <c r="AG2204" s="31" t="s">
        <v>119</v>
      </c>
      <c r="AH2204" s="31" t="s">
        <v>408</v>
      </c>
      <c r="AI2204" s="31" t="s">
        <v>409</v>
      </c>
      <c r="AJ2204" s="31" t="s">
        <v>74</v>
      </c>
      <c r="AK2204" s="31" t="s">
        <v>65</v>
      </c>
      <c r="AL2204" s="31" t="s">
        <v>188</v>
      </c>
      <c r="AM2204" s="31" t="s">
        <v>189</v>
      </c>
      <c r="AN2204" s="31">
        <v>6.1811100000000003</v>
      </c>
      <c r="AO2204" s="31" t="s">
        <v>93</v>
      </c>
      <c r="AP2204" s="31" t="s">
        <v>94</v>
      </c>
      <c r="AQ2204" s="31">
        <v>6.1811100000000003</v>
      </c>
      <c r="AR2204" s="31" t="s">
        <v>68</v>
      </c>
      <c r="AS2204" s="31"/>
      <c r="AT2204" s="31"/>
      <c r="AU2204" s="31" t="s">
        <v>231</v>
      </c>
      <c r="AV2204" s="31" t="s">
        <v>232</v>
      </c>
      <c r="AW2204" s="31">
        <v>11.48794</v>
      </c>
      <c r="AX2204" s="31" t="s">
        <v>410</v>
      </c>
      <c r="AY2204" s="31" t="s">
        <v>411</v>
      </c>
      <c r="AZ2204" s="3">
        <v>258</v>
      </c>
      <c r="BA2204" s="31" t="s">
        <v>213</v>
      </c>
      <c r="BB2204" s="31">
        <v>258</v>
      </c>
      <c r="BC2204" s="31" t="s">
        <v>60</v>
      </c>
      <c r="BD2204" s="31" t="s">
        <v>60</v>
      </c>
      <c r="BE2204" s="31" t="s">
        <v>412</v>
      </c>
      <c r="BF2204" s="36"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v>2356</v>
      </c>
      <c r="B2205" s="31" t="s">
        <v>16905</v>
      </c>
      <c r="C2205" s="31" t="s">
        <v>16906</v>
      </c>
      <c r="D2205" s="31" t="s">
        <v>86</v>
      </c>
      <c r="E2205" s="31" t="s">
        <v>235</v>
      </c>
      <c r="F2205" s="31" t="s">
        <v>72</v>
      </c>
      <c r="G2205" s="31">
        <v>168</v>
      </c>
      <c r="H2205" s="4">
        <v>45821</v>
      </c>
      <c r="I2205" s="4">
        <v>37231</v>
      </c>
      <c r="J2205" s="4" t="s">
        <v>60</v>
      </c>
      <c r="K2205" s="4">
        <v>45822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45828</v>
      </c>
      <c r="AE2205" s="4">
        <v>45829</v>
      </c>
      <c r="AF2205" s="4"/>
      <c r="AG2205" s="31" t="s">
        <v>119</v>
      </c>
      <c r="AH2205" s="31" t="s">
        <v>408</v>
      </c>
      <c r="AI2205" s="31" t="s">
        <v>409</v>
      </c>
      <c r="AJ2205" s="31" t="s">
        <v>74</v>
      </c>
      <c r="AK2205" s="31" t="s">
        <v>65</v>
      </c>
      <c r="AL2205" s="31" t="s">
        <v>188</v>
      </c>
      <c r="AM2205" s="31" t="s">
        <v>189</v>
      </c>
      <c r="AN2205" s="31">
        <v>4.0249100000000002</v>
      </c>
      <c r="AO2205" s="31" t="s">
        <v>93</v>
      </c>
      <c r="AP2205" s="31" t="s">
        <v>94</v>
      </c>
      <c r="AQ2205" s="31">
        <v>4.0249100000000002</v>
      </c>
      <c r="AR2205" s="31" t="s">
        <v>68</v>
      </c>
      <c r="AS2205" s="31"/>
      <c r="AT2205" s="31"/>
      <c r="AU2205" s="31" t="s">
        <v>231</v>
      </c>
      <c r="AV2205" s="31" t="s">
        <v>232</v>
      </c>
      <c r="AW2205" s="31">
        <v>7.4805200000000003</v>
      </c>
      <c r="AX2205" s="31" t="s">
        <v>410</v>
      </c>
      <c r="AY2205" s="31" t="s">
        <v>411</v>
      </c>
      <c r="AZ2205" s="3">
        <v>168</v>
      </c>
      <c r="BA2205" s="31" t="s">
        <v>213</v>
      </c>
      <c r="BB2205" s="31">
        <v>168</v>
      </c>
      <c r="BC2205" s="31" t="s">
        <v>60</v>
      </c>
      <c r="BD2205" s="31" t="s">
        <v>60</v>
      </c>
      <c r="BE2205" s="31" t="s">
        <v>412</v>
      </c>
      <c r="BF2205" s="36" t="str">
        <f>IFERROR(VLOOKUP(Data_Power_app[[#This Row],[PRO ODER]],'Result'!H:J,3,0),"")</f>
        <v/>
      </c>
      <c r="BG2205" s="13" t="str">
        <f>IFERROR(VLOOKUP(Data_Power_app[[#This Row],[PRO ODER]]&amp;"LAM",'Real Time'!A:E,4,0),"")</f>
        <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v>2357</v>
      </c>
      <c r="B2206" s="31" t="s">
        <v>16907</v>
      </c>
      <c r="C2206" s="31" t="s">
        <v>16908</v>
      </c>
      <c r="D2206" s="31" t="s">
        <v>86</v>
      </c>
      <c r="E2206" s="31" t="s">
        <v>235</v>
      </c>
      <c r="F2206" s="31" t="s">
        <v>72</v>
      </c>
      <c r="G2206" s="31">
        <v>78</v>
      </c>
      <c r="H2206" s="4">
        <v>45821</v>
      </c>
      <c r="I2206" s="4">
        <v>37231</v>
      </c>
      <c r="J2206" s="4" t="s">
        <v>60</v>
      </c>
      <c r="K2206" s="4">
        <v>45822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45828</v>
      </c>
      <c r="AE2206" s="4">
        <v>45829</v>
      </c>
      <c r="AF2206" s="4"/>
      <c r="AG2206" s="31" t="s">
        <v>119</v>
      </c>
      <c r="AH2206" s="31" t="s">
        <v>408</v>
      </c>
      <c r="AI2206" s="31" t="s">
        <v>409</v>
      </c>
      <c r="AJ2206" s="31" t="s">
        <v>74</v>
      </c>
      <c r="AK2206" s="31" t="s">
        <v>65</v>
      </c>
      <c r="AL2206" s="31" t="s">
        <v>188</v>
      </c>
      <c r="AM2206" s="31" t="s">
        <v>189</v>
      </c>
      <c r="AN2206" s="31">
        <v>1.78515</v>
      </c>
      <c r="AO2206" s="31" t="s">
        <v>93</v>
      </c>
      <c r="AP2206" s="31" t="s">
        <v>94</v>
      </c>
      <c r="AQ2206" s="31">
        <v>1.78515</v>
      </c>
      <c r="AR2206" s="31" t="s">
        <v>68</v>
      </c>
      <c r="AS2206" s="31"/>
      <c r="AT2206" s="31"/>
      <c r="AU2206" s="31" t="s">
        <v>231</v>
      </c>
      <c r="AV2206" s="31" t="s">
        <v>232</v>
      </c>
      <c r="AW2206" s="31">
        <v>3.3188499999999999</v>
      </c>
      <c r="AX2206" s="31" t="s">
        <v>410</v>
      </c>
      <c r="AY2206" s="31" t="s">
        <v>411</v>
      </c>
      <c r="AZ2206" s="3">
        <v>78</v>
      </c>
      <c r="BA2206" s="31" t="s">
        <v>213</v>
      </c>
      <c r="BB2206" s="31">
        <v>78</v>
      </c>
      <c r="BC2206" s="31" t="s">
        <v>60</v>
      </c>
      <c r="BD2206" s="31" t="s">
        <v>60</v>
      </c>
      <c r="BE2206" s="31" t="s">
        <v>412</v>
      </c>
      <c r="BF2206" s="36" t="str">
        <f>IFERROR(VLOOKUP(Data_Power_app[[#This Row],[PRO ODER]],'Result'!H:J,3,0),"")</f>
        <v/>
      </c>
      <c r="BG2206" s="13" t="str">
        <f>IFERROR(VLOOKUP(Data_Power_app[[#This Row],[PRO ODER]]&amp;"LAM",'Real Time'!A:E,4,0),"")</f>
        <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v>2358</v>
      </c>
      <c r="B2207" s="31" t="s">
        <v>16909</v>
      </c>
      <c r="C2207" s="31" t="s">
        <v>16910</v>
      </c>
      <c r="D2207" s="31" t="s">
        <v>86</v>
      </c>
      <c r="E2207" s="31" t="s">
        <v>235</v>
      </c>
      <c r="F2207" s="31" t="s">
        <v>72</v>
      </c>
      <c r="G2207" s="31">
        <v>30</v>
      </c>
      <c r="H2207" s="4">
        <v>45821</v>
      </c>
      <c r="I2207" s="4">
        <v>37231</v>
      </c>
      <c r="J2207" s="4" t="s">
        <v>60</v>
      </c>
      <c r="K2207" s="4">
        <v>45822</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45828</v>
      </c>
      <c r="AE2207" s="4">
        <v>45829</v>
      </c>
      <c r="AF2207" s="4"/>
      <c r="AG2207" s="31" t="s">
        <v>119</v>
      </c>
      <c r="AH2207" s="31" t="s">
        <v>408</v>
      </c>
      <c r="AI2207" s="31" t="s">
        <v>409</v>
      </c>
      <c r="AJ2207" s="31" t="s">
        <v>74</v>
      </c>
      <c r="AK2207" s="31" t="s">
        <v>65</v>
      </c>
      <c r="AL2207" s="31" t="s">
        <v>188</v>
      </c>
      <c r="AM2207" s="31" t="s">
        <v>189</v>
      </c>
      <c r="AN2207" s="31">
        <v>0.63066999999999995</v>
      </c>
      <c r="AO2207" s="31" t="s">
        <v>93</v>
      </c>
      <c r="AP2207" s="31" t="s">
        <v>94</v>
      </c>
      <c r="AQ2207" s="31">
        <v>0.63066999999999995</v>
      </c>
      <c r="AR2207" s="31" t="s">
        <v>68</v>
      </c>
      <c r="AS2207" s="31"/>
      <c r="AT2207" s="31"/>
      <c r="AU2207" s="31" t="s">
        <v>231</v>
      </c>
      <c r="AV2207" s="31" t="s">
        <v>232</v>
      </c>
      <c r="AW2207" s="31">
        <v>1.17235</v>
      </c>
      <c r="AX2207" s="31" t="s">
        <v>410</v>
      </c>
      <c r="AY2207" s="31" t="s">
        <v>411</v>
      </c>
      <c r="AZ2207" s="3">
        <v>30</v>
      </c>
      <c r="BA2207" s="31" t="s">
        <v>213</v>
      </c>
      <c r="BB2207" s="31">
        <v>30</v>
      </c>
      <c r="BC2207" s="31" t="s">
        <v>60</v>
      </c>
      <c r="BD2207" s="31" t="s">
        <v>60</v>
      </c>
      <c r="BE2207" s="31" t="s">
        <v>412</v>
      </c>
      <c r="BF2207" s="36" t="str">
        <f>IFERROR(VLOOKUP(Data_Power_app[[#This Row],[PRO ODER]],'Result'!H:J,3,0),"")</f>
        <v/>
      </c>
      <c r="BG2207" s="13" t="str">
        <f>IFERROR(VLOOKUP(Data_Power_app[[#This Row],[PRO ODER]]&amp;"LAM",'Real Time'!A:E,4,0),"")</f>
        <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2359</v>
      </c>
      <c r="B2208" s="31" t="s">
        <v>16911</v>
      </c>
      <c r="C2208" s="31" t="s">
        <v>16912</v>
      </c>
      <c r="D2208" s="31" t="s">
        <v>86</v>
      </c>
      <c r="E2208" s="31" t="s">
        <v>201</v>
      </c>
      <c r="F2208" s="31" t="s">
        <v>72</v>
      </c>
      <c r="G2208" s="31">
        <v>579</v>
      </c>
      <c r="H2208" s="4">
        <v>45822</v>
      </c>
      <c r="I2208" s="4">
        <v>37231</v>
      </c>
      <c r="J2208" s="4" t="s">
        <v>60</v>
      </c>
      <c r="K2208" s="4">
        <v>45824</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45828</v>
      </c>
      <c r="AE2208" s="4">
        <v>45829</v>
      </c>
      <c r="AF2208" s="4"/>
      <c r="AG2208" s="31" t="s">
        <v>119</v>
      </c>
      <c r="AH2208" s="31" t="s">
        <v>247</v>
      </c>
      <c r="AI2208" s="31" t="s">
        <v>3335</v>
      </c>
      <c r="AJ2208" s="31" t="s">
        <v>74</v>
      </c>
      <c r="AK2208" s="31" t="s">
        <v>65</v>
      </c>
      <c r="AL2208" s="31" t="s">
        <v>248</v>
      </c>
      <c r="AM2208" s="31" t="s">
        <v>249</v>
      </c>
      <c r="AN2208" s="31">
        <v>11.39875</v>
      </c>
      <c r="AO2208" s="31" t="s">
        <v>68</v>
      </c>
      <c r="AP2208" s="31"/>
      <c r="AQ2208" s="31"/>
      <c r="AR2208" s="31" t="s">
        <v>68</v>
      </c>
      <c r="AS2208" s="31"/>
      <c r="AT2208" s="31"/>
      <c r="AU2208" s="31" t="s">
        <v>231</v>
      </c>
      <c r="AV2208" s="31" t="s">
        <v>232</v>
      </c>
      <c r="AW2208" s="31">
        <v>24.923500000000001</v>
      </c>
      <c r="AX2208" s="31" t="s">
        <v>3336</v>
      </c>
      <c r="AY2208" s="31" t="s">
        <v>3337</v>
      </c>
      <c r="AZ2208" s="3">
        <v>579</v>
      </c>
      <c r="BA2208" s="31" t="s">
        <v>213</v>
      </c>
      <c r="BB2208" s="31">
        <v>579</v>
      </c>
      <c r="BC2208" s="31" t="s">
        <v>60</v>
      </c>
      <c r="BD2208" s="31" t="s">
        <v>60</v>
      </c>
      <c r="BE2208" s="31" t="s">
        <v>241</v>
      </c>
      <c r="BF2208" s="36" t="str">
        <f>IFERROR(VLOOKUP(Data_Power_app[[#This Row],[PRO ODER]],'Result'!H:J,3,0),"")</f>
        <v/>
      </c>
      <c r="BG2208" s="13" t="str">
        <f>IFERROR(VLOOKUP(Data_Power_app[[#This Row],[PRO ODER]]&amp;"LAM",'Real Time'!A:E,4,0),"")</f>
        <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2360</v>
      </c>
      <c r="B2209" s="31" t="s">
        <v>16913</v>
      </c>
      <c r="C2209" s="31" t="s">
        <v>16914</v>
      </c>
      <c r="D2209" s="31" t="s">
        <v>86</v>
      </c>
      <c r="E2209" s="31" t="s">
        <v>201</v>
      </c>
      <c r="F2209" s="31" t="s">
        <v>72</v>
      </c>
      <c r="G2209" s="31">
        <v>375</v>
      </c>
      <c r="H2209" s="4">
        <v>45822</v>
      </c>
      <c r="I2209" s="4">
        <v>37231</v>
      </c>
      <c r="J2209" s="4" t="s">
        <v>60</v>
      </c>
      <c r="K2209" s="4">
        <v>45824</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45828</v>
      </c>
      <c r="AE2209" s="4">
        <v>45829</v>
      </c>
      <c r="AF2209" s="4"/>
      <c r="AG2209" s="31" t="s">
        <v>119</v>
      </c>
      <c r="AH2209" s="31" t="s">
        <v>247</v>
      </c>
      <c r="AI2209" s="31" t="s">
        <v>3335</v>
      </c>
      <c r="AJ2209" s="31" t="s">
        <v>74</v>
      </c>
      <c r="AK2209" s="31" t="s">
        <v>65</v>
      </c>
      <c r="AL2209" s="31" t="s">
        <v>248</v>
      </c>
      <c r="AM2209" s="31" t="s">
        <v>249</v>
      </c>
      <c r="AN2209" s="31">
        <v>7.6269400000000003</v>
      </c>
      <c r="AO2209" s="31" t="s">
        <v>68</v>
      </c>
      <c r="AP2209" s="31"/>
      <c r="AQ2209" s="31"/>
      <c r="AR2209" s="31" t="s">
        <v>68</v>
      </c>
      <c r="AS2209" s="31"/>
      <c r="AT2209" s="31"/>
      <c r="AU2209" s="31" t="s">
        <v>231</v>
      </c>
      <c r="AV2209" s="31" t="s">
        <v>232</v>
      </c>
      <c r="AW2209" s="31">
        <v>16.676829999999999</v>
      </c>
      <c r="AX2209" s="31" t="s">
        <v>3336</v>
      </c>
      <c r="AY2209" s="31" t="s">
        <v>3337</v>
      </c>
      <c r="AZ2209" s="3">
        <v>375</v>
      </c>
      <c r="BA2209" s="31" t="s">
        <v>213</v>
      </c>
      <c r="BB2209" s="31">
        <v>375</v>
      </c>
      <c r="BC2209" s="31" t="s">
        <v>60</v>
      </c>
      <c r="BD2209" s="31" t="s">
        <v>60</v>
      </c>
      <c r="BE2209" s="31" t="s">
        <v>241</v>
      </c>
      <c r="BF2209" s="36" t="str">
        <f>IFERROR(VLOOKUP(Data_Power_app[[#This Row],[PRO ODER]],'Result'!H:J,3,0),"")</f>
        <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2361</v>
      </c>
      <c r="B2210" s="31" t="s">
        <v>16915</v>
      </c>
      <c r="C2210" s="31" t="s">
        <v>16916</v>
      </c>
      <c r="D2210" s="31" t="s">
        <v>86</v>
      </c>
      <c r="E2210" s="31" t="s">
        <v>201</v>
      </c>
      <c r="F2210" s="31" t="s">
        <v>72</v>
      </c>
      <c r="G2210" s="31">
        <v>949</v>
      </c>
      <c r="H2210" s="4">
        <v>45822</v>
      </c>
      <c r="I2210" s="4">
        <v>37231</v>
      </c>
      <c r="J2210" s="4" t="s">
        <v>60</v>
      </c>
      <c r="K2210" s="4">
        <v>45824</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45828</v>
      </c>
      <c r="AE2210" s="4">
        <v>45829</v>
      </c>
      <c r="AF2210" s="4"/>
      <c r="AG2210" s="31" t="s">
        <v>119</v>
      </c>
      <c r="AH2210" s="31" t="s">
        <v>247</v>
      </c>
      <c r="AI2210" s="31" t="s">
        <v>3335</v>
      </c>
      <c r="AJ2210" s="31" t="s">
        <v>74</v>
      </c>
      <c r="AK2210" s="31" t="s">
        <v>65</v>
      </c>
      <c r="AL2210" s="31" t="s">
        <v>248</v>
      </c>
      <c r="AM2210" s="31" t="s">
        <v>249</v>
      </c>
      <c r="AN2210" s="31">
        <v>20.014890000000001</v>
      </c>
      <c r="AO2210" s="31" t="s">
        <v>68</v>
      </c>
      <c r="AP2210" s="31"/>
      <c r="AQ2210" s="31"/>
      <c r="AR2210" s="31" t="s">
        <v>68</v>
      </c>
      <c r="AS2210" s="31"/>
      <c r="AT2210" s="31"/>
      <c r="AU2210" s="31" t="s">
        <v>231</v>
      </c>
      <c r="AV2210" s="31" t="s">
        <v>232</v>
      </c>
      <c r="AW2210" s="31">
        <v>43.766260000000003</v>
      </c>
      <c r="AX2210" s="31" t="s">
        <v>3336</v>
      </c>
      <c r="AY2210" s="31" t="s">
        <v>3337</v>
      </c>
      <c r="AZ2210" s="3">
        <v>949</v>
      </c>
      <c r="BA2210" s="31" t="s">
        <v>213</v>
      </c>
      <c r="BB2210" s="31">
        <v>949</v>
      </c>
      <c r="BC2210" s="31" t="s">
        <v>60</v>
      </c>
      <c r="BD2210" s="31" t="s">
        <v>60</v>
      </c>
      <c r="BE2210" s="31" t="s">
        <v>241</v>
      </c>
      <c r="BF2210" s="36" t="str">
        <f>IFERROR(VLOOKUP(Data_Power_app[[#This Row],[PRO ODER]],'Result'!H:J,3,0),"")</f>
        <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2362</v>
      </c>
      <c r="B2211" s="31" t="s">
        <v>16917</v>
      </c>
      <c r="C2211" s="31" t="s">
        <v>16918</v>
      </c>
      <c r="D2211" s="31" t="s">
        <v>86</v>
      </c>
      <c r="E2211" s="31" t="s">
        <v>201</v>
      </c>
      <c r="F2211" s="31" t="s">
        <v>72</v>
      </c>
      <c r="G2211" s="31">
        <v>949</v>
      </c>
      <c r="H2211" s="4">
        <v>45822</v>
      </c>
      <c r="I2211" s="4">
        <v>37231</v>
      </c>
      <c r="J2211" s="4" t="s">
        <v>60</v>
      </c>
      <c r="K2211" s="4">
        <v>45824</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45828</v>
      </c>
      <c r="AE2211" s="4">
        <v>45829</v>
      </c>
      <c r="AF2211" s="4"/>
      <c r="AG2211" s="31" t="s">
        <v>119</v>
      </c>
      <c r="AH2211" s="31" t="s">
        <v>247</v>
      </c>
      <c r="AI2211" s="31" t="s">
        <v>3335</v>
      </c>
      <c r="AJ2211" s="31" t="s">
        <v>74</v>
      </c>
      <c r="AK2211" s="31" t="s">
        <v>65</v>
      </c>
      <c r="AL2211" s="31" t="s">
        <v>248</v>
      </c>
      <c r="AM2211" s="31" t="s">
        <v>249</v>
      </c>
      <c r="AN2211" s="31">
        <v>20.014890000000001</v>
      </c>
      <c r="AO2211" s="31" t="s">
        <v>68</v>
      </c>
      <c r="AP2211" s="31"/>
      <c r="AQ2211" s="31"/>
      <c r="AR2211" s="31" t="s">
        <v>68</v>
      </c>
      <c r="AS2211" s="31"/>
      <c r="AT2211" s="31"/>
      <c r="AU2211" s="31" t="s">
        <v>231</v>
      </c>
      <c r="AV2211" s="31" t="s">
        <v>232</v>
      </c>
      <c r="AW2211" s="31">
        <v>43.766260000000003</v>
      </c>
      <c r="AX2211" s="31" t="s">
        <v>3336</v>
      </c>
      <c r="AY2211" s="31" t="s">
        <v>3337</v>
      </c>
      <c r="AZ2211" s="3">
        <v>949</v>
      </c>
      <c r="BA2211" s="31" t="s">
        <v>213</v>
      </c>
      <c r="BB2211" s="31">
        <v>949</v>
      </c>
      <c r="BC2211" s="31" t="s">
        <v>60</v>
      </c>
      <c r="BD2211" s="31" t="s">
        <v>60</v>
      </c>
      <c r="BE2211" s="31" t="s">
        <v>241</v>
      </c>
      <c r="BF2211" s="36" t="str">
        <f>IFERROR(VLOOKUP(Data_Power_app[[#This Row],[PRO ODER]],'Result'!H:J,3,0),"")</f>
        <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2363</v>
      </c>
      <c r="B2212" s="31" t="s">
        <v>16919</v>
      </c>
      <c r="C2212" s="31" t="s">
        <v>16920</v>
      </c>
      <c r="D2212" s="31" t="s">
        <v>86</v>
      </c>
      <c r="E2212" s="31" t="s">
        <v>201</v>
      </c>
      <c r="F2212" s="31" t="s">
        <v>72</v>
      </c>
      <c r="G2212" s="31">
        <v>837</v>
      </c>
      <c r="H2212" s="4">
        <v>45822</v>
      </c>
      <c r="I2212" s="4">
        <v>37231</v>
      </c>
      <c r="J2212" s="4" t="s">
        <v>60</v>
      </c>
      <c r="K2212" s="4">
        <v>45824</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45828</v>
      </c>
      <c r="AE2212" s="4">
        <v>45829</v>
      </c>
      <c r="AF2212" s="4"/>
      <c r="AG2212" s="31" t="s">
        <v>119</v>
      </c>
      <c r="AH2212" s="31" t="s">
        <v>240</v>
      </c>
      <c r="AI2212" s="31" t="s">
        <v>7930</v>
      </c>
      <c r="AJ2212" s="31" t="s">
        <v>74</v>
      </c>
      <c r="AK2212" s="31" t="s">
        <v>65</v>
      </c>
      <c r="AL2212" s="31" t="s">
        <v>233</v>
      </c>
      <c r="AM2212" s="31" t="s">
        <v>234</v>
      </c>
      <c r="AN2212" s="31">
        <v>16.631399999999999</v>
      </c>
      <c r="AO2212" s="31" t="s">
        <v>68</v>
      </c>
      <c r="AP2212" s="31"/>
      <c r="AQ2212" s="31"/>
      <c r="AR2212" s="31" t="s">
        <v>68</v>
      </c>
      <c r="AS2212" s="31"/>
      <c r="AT2212" s="31"/>
      <c r="AU2212" s="31" t="s">
        <v>250</v>
      </c>
      <c r="AV2212" s="31" t="s">
        <v>251</v>
      </c>
      <c r="AW2212" s="31">
        <v>36.364899999999999</v>
      </c>
      <c r="AX2212" s="31" t="s">
        <v>5447</v>
      </c>
      <c r="AY2212" s="31" t="s">
        <v>5448</v>
      </c>
      <c r="AZ2212" s="3">
        <v>837</v>
      </c>
      <c r="BA2212" s="31" t="s">
        <v>213</v>
      </c>
      <c r="BB2212" s="31">
        <v>837</v>
      </c>
      <c r="BC2212" s="31" t="s">
        <v>60</v>
      </c>
      <c r="BD2212" s="31" t="s">
        <v>60</v>
      </c>
      <c r="BE2212" s="31" t="s">
        <v>7931</v>
      </c>
      <c r="BF2212" s="36" t="str">
        <f>IFERROR(VLOOKUP(Data_Power_app[[#This Row],[PRO ODER]],'Result'!H:J,3,0),"")</f>
        <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2364</v>
      </c>
      <c r="B2213" s="31" t="s">
        <v>16921</v>
      </c>
      <c r="C2213" s="31" t="s">
        <v>16922</v>
      </c>
      <c r="D2213" s="31" t="s">
        <v>86</v>
      </c>
      <c r="E2213" s="31" t="s">
        <v>201</v>
      </c>
      <c r="F2213" s="31" t="s">
        <v>72</v>
      </c>
      <c r="G2213" s="31">
        <v>264</v>
      </c>
      <c r="H2213" s="4">
        <v>45822</v>
      </c>
      <c r="I2213" s="4">
        <v>37231</v>
      </c>
      <c r="J2213" s="4" t="s">
        <v>60</v>
      </c>
      <c r="K2213" s="4">
        <v>45824</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45828</v>
      </c>
      <c r="AE2213" s="4">
        <v>45829</v>
      </c>
      <c r="AF2213" s="4"/>
      <c r="AG2213" s="31" t="s">
        <v>119</v>
      </c>
      <c r="AH2213" s="31" t="s">
        <v>240</v>
      </c>
      <c r="AI2213" s="31" t="s">
        <v>7930</v>
      </c>
      <c r="AJ2213" s="31" t="s">
        <v>74</v>
      </c>
      <c r="AK2213" s="31" t="s">
        <v>65</v>
      </c>
      <c r="AL2213" s="31" t="s">
        <v>233</v>
      </c>
      <c r="AM2213" s="31" t="s">
        <v>234</v>
      </c>
      <c r="AN2213" s="31">
        <v>5.1528099999999997</v>
      </c>
      <c r="AO2213" s="31" t="s">
        <v>68</v>
      </c>
      <c r="AP2213" s="31"/>
      <c r="AQ2213" s="31"/>
      <c r="AR2213" s="31" t="s">
        <v>68</v>
      </c>
      <c r="AS2213" s="31"/>
      <c r="AT2213" s="31"/>
      <c r="AU2213" s="31" t="s">
        <v>250</v>
      </c>
      <c r="AV2213" s="31" t="s">
        <v>251</v>
      </c>
      <c r="AW2213" s="31">
        <v>11.266690000000001</v>
      </c>
      <c r="AX2213" s="31" t="s">
        <v>5447</v>
      </c>
      <c r="AY2213" s="31" t="s">
        <v>5448</v>
      </c>
      <c r="AZ2213" s="3">
        <v>264</v>
      </c>
      <c r="BA2213" s="31" t="s">
        <v>213</v>
      </c>
      <c r="BB2213" s="31">
        <v>264</v>
      </c>
      <c r="BC2213" s="31" t="s">
        <v>60</v>
      </c>
      <c r="BD2213" s="31" t="s">
        <v>60</v>
      </c>
      <c r="BE2213" s="31" t="s">
        <v>7931</v>
      </c>
      <c r="BF2213" s="36" t="str">
        <f>IFERROR(VLOOKUP(Data_Power_app[[#This Row],[PRO ODER]],'Result'!H:J,3,0),"")</f>
        <v/>
      </c>
      <c r="BG2213" s="13" t="str">
        <f>IFERROR(VLOOKUP(Data_Power_app[[#This Row],[PRO ODER]]&amp;"LAM",'Real Time'!A:E,4,0),"")</f>
        <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2365</v>
      </c>
      <c r="B2214" s="31" t="s">
        <v>16923</v>
      </c>
      <c r="C2214" s="31" t="s">
        <v>16924</v>
      </c>
      <c r="D2214" s="31" t="s">
        <v>86</v>
      </c>
      <c r="E2214" s="31" t="s">
        <v>201</v>
      </c>
      <c r="F2214" s="31" t="s">
        <v>72</v>
      </c>
      <c r="G2214" s="31">
        <v>5003</v>
      </c>
      <c r="H2214" s="4">
        <v>45822</v>
      </c>
      <c r="I2214" s="4">
        <v>37231</v>
      </c>
      <c r="J2214" s="4" t="s">
        <v>60</v>
      </c>
      <c r="K2214" s="4">
        <v>45824</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45828</v>
      </c>
      <c r="AE2214" s="4">
        <v>45829</v>
      </c>
      <c r="AF2214" s="4"/>
      <c r="AG2214" s="31" t="s">
        <v>119</v>
      </c>
      <c r="AH2214" s="31" t="s">
        <v>240</v>
      </c>
      <c r="AI2214" s="31" t="s">
        <v>16925</v>
      </c>
      <c r="AJ2214" s="31" t="s">
        <v>74</v>
      </c>
      <c r="AK2214" s="31" t="s">
        <v>65</v>
      </c>
      <c r="AL2214" s="31" t="s">
        <v>233</v>
      </c>
      <c r="AM2214" s="31" t="s">
        <v>234</v>
      </c>
      <c r="AN2214" s="31">
        <v>105.71810000000001</v>
      </c>
      <c r="AO2214" s="31" t="s">
        <v>68</v>
      </c>
      <c r="AP2214" s="31"/>
      <c r="AQ2214" s="31"/>
      <c r="AR2214" s="31" t="s">
        <v>68</v>
      </c>
      <c r="AS2214" s="31"/>
      <c r="AT2214" s="31"/>
      <c r="AU2214" s="31" t="s">
        <v>16926</v>
      </c>
      <c r="AV2214" s="31" t="s">
        <v>16927</v>
      </c>
      <c r="AW2214" s="31">
        <v>231.17322999999999</v>
      </c>
      <c r="AX2214" s="31" t="s">
        <v>16928</v>
      </c>
      <c r="AY2214" s="31" t="s">
        <v>16929</v>
      </c>
      <c r="AZ2214" s="3">
        <v>5003</v>
      </c>
      <c r="BA2214" s="31" t="s">
        <v>213</v>
      </c>
      <c r="BB2214" s="31">
        <v>5003</v>
      </c>
      <c r="BC2214" s="31" t="s">
        <v>60</v>
      </c>
      <c r="BD2214" s="31" t="s">
        <v>60</v>
      </c>
      <c r="BE2214" s="31" t="s">
        <v>16930</v>
      </c>
      <c r="BF2214" s="36" t="str">
        <f>IFERROR(VLOOKUP(Data_Power_app[[#This Row],[PRO ODER]],'Result'!H:J,3,0),"")</f>
        <v/>
      </c>
      <c r="BG2214" s="13" t="str">
        <f>IFERROR(VLOOKUP(Data_Power_app[[#This Row],[PRO ODER]]&amp;"LAM",'Real Time'!A:E,4,0),"")</f>
        <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2366</v>
      </c>
      <c r="B2215" s="31" t="s">
        <v>16931</v>
      </c>
      <c r="C2215" s="31" t="s">
        <v>16932</v>
      </c>
      <c r="D2215" s="31" t="s">
        <v>86</v>
      </c>
      <c r="E2215" s="31" t="s">
        <v>201</v>
      </c>
      <c r="F2215" s="31" t="s">
        <v>72</v>
      </c>
      <c r="G2215" s="31">
        <v>6933</v>
      </c>
      <c r="H2215" s="4">
        <v>45822</v>
      </c>
      <c r="I2215" s="4">
        <v>37231</v>
      </c>
      <c r="J2215" s="4" t="s">
        <v>60</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45828</v>
      </c>
      <c r="AE2215" s="4">
        <v>45829</v>
      </c>
      <c r="AF2215" s="4"/>
      <c r="AG2215" s="31" t="s">
        <v>119</v>
      </c>
      <c r="AH2215" s="31" t="s">
        <v>240</v>
      </c>
      <c r="AI2215" s="31" t="s">
        <v>16933</v>
      </c>
      <c r="AJ2215" s="31" t="s">
        <v>74</v>
      </c>
      <c r="AK2215" s="31" t="s">
        <v>100</v>
      </c>
      <c r="AL2215" s="31" t="s">
        <v>233</v>
      </c>
      <c r="AM2215" s="31" t="s">
        <v>234</v>
      </c>
      <c r="AN2215" s="31">
        <v>162.93138999999999</v>
      </c>
      <c r="AO2215" s="31" t="s">
        <v>68</v>
      </c>
      <c r="AP2215" s="31"/>
      <c r="AQ2215" s="31"/>
      <c r="AR2215" s="31" t="s">
        <v>68</v>
      </c>
      <c r="AS2215" s="31"/>
      <c r="AT2215" s="31"/>
      <c r="AU2215" s="31" t="s">
        <v>2562</v>
      </c>
      <c r="AV2215" s="31" t="s">
        <v>2563</v>
      </c>
      <c r="AW2215" s="31">
        <v>356.34071999999998</v>
      </c>
      <c r="AX2215" s="31" t="s">
        <v>16934</v>
      </c>
      <c r="AY2215" s="31" t="s">
        <v>16935</v>
      </c>
      <c r="AZ2215" s="3">
        <v>6933</v>
      </c>
      <c r="BA2215" s="31" t="s">
        <v>213</v>
      </c>
      <c r="BB2215" s="31">
        <v>6933</v>
      </c>
      <c r="BC2215" s="31" t="s">
        <v>60</v>
      </c>
      <c r="BD2215" s="31" t="s">
        <v>60</v>
      </c>
      <c r="BE2215" s="31" t="s">
        <v>16930</v>
      </c>
      <c r="BF2215" s="36" t="str">
        <f>IFERROR(VLOOKUP(Data_Power_app[[#This Row],[PRO ODER]],'Result'!H:J,3,0),"")</f>
        <v/>
      </c>
      <c r="BG2215" s="13" t="str">
        <f>IFERROR(VLOOKUP(Data_Power_app[[#This Row],[PRO ODER]]&amp;"LAM",'Real Time'!A:E,4,0),"")</f>
        <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2367</v>
      </c>
      <c r="B2216" s="31" t="s">
        <v>16936</v>
      </c>
      <c r="C2216" s="31" t="s">
        <v>16937</v>
      </c>
      <c r="D2216" s="31" t="s">
        <v>86</v>
      </c>
      <c r="E2216" s="31" t="s">
        <v>201</v>
      </c>
      <c r="F2216" s="31" t="s">
        <v>72</v>
      </c>
      <c r="G2216" s="31">
        <v>300</v>
      </c>
      <c r="H2216" s="4">
        <v>45821</v>
      </c>
      <c r="I2216" s="4">
        <v>37231</v>
      </c>
      <c r="J2216" s="4" t="s">
        <v>60</v>
      </c>
      <c r="K2216" s="4">
        <v>45822</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45828</v>
      </c>
      <c r="AE2216" s="4">
        <v>45829</v>
      </c>
      <c r="AF2216" s="4"/>
      <c r="AG2216" s="31" t="s">
        <v>119</v>
      </c>
      <c r="AH2216" s="31" t="s">
        <v>247</v>
      </c>
      <c r="AI2216" s="31" t="s">
        <v>16938</v>
      </c>
      <c r="AJ2216" s="31" t="s">
        <v>74</v>
      </c>
      <c r="AK2216" s="31" t="s">
        <v>100</v>
      </c>
      <c r="AL2216" s="31" t="s">
        <v>248</v>
      </c>
      <c r="AM2216" s="31" t="s">
        <v>249</v>
      </c>
      <c r="AN2216" s="31">
        <v>7.7738300000000002</v>
      </c>
      <c r="AO2216" s="31" t="s">
        <v>68</v>
      </c>
      <c r="AP2216" s="31"/>
      <c r="AQ2216" s="31"/>
      <c r="AR2216" s="31" t="s">
        <v>68</v>
      </c>
      <c r="AS2216" s="31"/>
      <c r="AT2216" s="31"/>
      <c r="AU2216" s="31" t="s">
        <v>217</v>
      </c>
      <c r="AV2216" s="31" t="s">
        <v>218</v>
      </c>
      <c r="AW2216" s="31">
        <v>17.001609999999999</v>
      </c>
      <c r="AX2216" s="31" t="s">
        <v>671</v>
      </c>
      <c r="AY2216" s="31" t="s">
        <v>252</v>
      </c>
      <c r="AZ2216" s="3">
        <v>300</v>
      </c>
      <c r="BA2216" s="31" t="s">
        <v>213</v>
      </c>
      <c r="BB2216" s="31">
        <v>300</v>
      </c>
      <c r="BC2216" s="31" t="s">
        <v>60</v>
      </c>
      <c r="BD2216" s="31" t="s">
        <v>60</v>
      </c>
      <c r="BE2216" s="31" t="s">
        <v>245</v>
      </c>
      <c r="BF2216" s="36" t="str">
        <f>IFERROR(VLOOKUP(Data_Power_app[[#This Row],[PRO ODER]],'Result'!H:J,3,0),"")</f>
        <v/>
      </c>
      <c r="BG2216" s="13" t="str">
        <f>IFERROR(VLOOKUP(Data_Power_app[[#This Row],[PRO ODER]]&amp;"LAM",'Real Time'!A:E,4,0),"")</f>
        <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2369</v>
      </c>
      <c r="B2217" s="31" t="s">
        <v>16939</v>
      </c>
      <c r="C2217" s="31" t="s">
        <v>16940</v>
      </c>
      <c r="D2217" s="31" t="s">
        <v>86</v>
      </c>
      <c r="E2217" s="31" t="s">
        <v>201</v>
      </c>
      <c r="F2217" s="31" t="s">
        <v>72</v>
      </c>
      <c r="G2217" s="31">
        <v>310</v>
      </c>
      <c r="H2217" s="4">
        <v>45822</v>
      </c>
      <c r="I2217" s="4">
        <v>37231</v>
      </c>
      <c r="J2217" s="4" t="s">
        <v>60</v>
      </c>
      <c r="K2217" s="4">
        <v>45824</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45828</v>
      </c>
      <c r="AE2217" s="4">
        <v>45829</v>
      </c>
      <c r="AF2217" s="4"/>
      <c r="AG2217" s="31" t="s">
        <v>119</v>
      </c>
      <c r="AH2217" s="31" t="s">
        <v>247</v>
      </c>
      <c r="AI2217" s="31" t="s">
        <v>3341</v>
      </c>
      <c r="AJ2217" s="31" t="s">
        <v>74</v>
      </c>
      <c r="AK2217" s="31" t="s">
        <v>65</v>
      </c>
      <c r="AL2217" s="31" t="s">
        <v>248</v>
      </c>
      <c r="AM2217" s="31" t="s">
        <v>249</v>
      </c>
      <c r="AN2217" s="31">
        <v>6.5131699999999997</v>
      </c>
      <c r="AO2217" s="31" t="s">
        <v>68</v>
      </c>
      <c r="AP2217" s="31"/>
      <c r="AQ2217" s="31"/>
      <c r="AR2217" s="31" t="s">
        <v>68</v>
      </c>
      <c r="AS2217" s="31"/>
      <c r="AT2217" s="31"/>
      <c r="AU2217" s="31" t="s">
        <v>296</v>
      </c>
      <c r="AV2217" s="31" t="s">
        <v>297</v>
      </c>
      <c r="AW2217" s="31">
        <v>14.242050000000001</v>
      </c>
      <c r="AX2217" s="31" t="s">
        <v>3342</v>
      </c>
      <c r="AY2217" s="31" t="s">
        <v>3343</v>
      </c>
      <c r="AZ2217" s="3">
        <v>310</v>
      </c>
      <c r="BA2217" s="31" t="s">
        <v>213</v>
      </c>
      <c r="BB2217" s="31">
        <v>310</v>
      </c>
      <c r="BC2217" s="31" t="s">
        <v>60</v>
      </c>
      <c r="BD2217" s="31" t="s">
        <v>60</v>
      </c>
      <c r="BE2217" s="31" t="s">
        <v>241</v>
      </c>
      <c r="BF2217" s="36" t="str">
        <f>IFERROR(VLOOKUP(Data_Power_app[[#This Row],[PRO ODER]],'Result'!H:J,3,0),"")</f>
        <v/>
      </c>
      <c r="BG2217" s="13" t="str">
        <f>IFERROR(VLOOKUP(Data_Power_app[[#This Row],[PRO ODER]]&amp;"LAM",'Real Time'!A:E,4,0),"")</f>
        <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2370</v>
      </c>
      <c r="B2218" s="31" t="s">
        <v>16941</v>
      </c>
      <c r="C2218" s="31" t="s">
        <v>16942</v>
      </c>
      <c r="D2218" s="31" t="s">
        <v>86</v>
      </c>
      <c r="E2218" s="31" t="s">
        <v>201</v>
      </c>
      <c r="F2218" s="31" t="s">
        <v>72</v>
      </c>
      <c r="G2218" s="31">
        <v>6937</v>
      </c>
      <c r="H2218" s="4">
        <v>45822</v>
      </c>
      <c r="I2218" s="4">
        <v>37231</v>
      </c>
      <c r="J2218" s="4" t="s">
        <v>60</v>
      </c>
      <c r="K2218" s="4">
        <v>45824</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45828</v>
      </c>
      <c r="AE2218" s="4">
        <v>45829</v>
      </c>
      <c r="AF2218" s="4"/>
      <c r="AG2218" s="31" t="s">
        <v>119</v>
      </c>
      <c r="AH2218" s="31" t="s">
        <v>240</v>
      </c>
      <c r="AI2218" s="31" t="s">
        <v>5460</v>
      </c>
      <c r="AJ2218" s="31" t="s">
        <v>74</v>
      </c>
      <c r="AK2218" s="31" t="s">
        <v>100</v>
      </c>
      <c r="AL2218" s="31" t="s">
        <v>233</v>
      </c>
      <c r="AM2218" s="31" t="s">
        <v>234</v>
      </c>
      <c r="AN2218" s="31">
        <v>163.02001999999999</v>
      </c>
      <c r="AO2218" s="31" t="s">
        <v>68</v>
      </c>
      <c r="AP2218" s="31"/>
      <c r="AQ2218" s="31"/>
      <c r="AR2218" s="31" t="s">
        <v>68</v>
      </c>
      <c r="AS2218" s="31"/>
      <c r="AT2218" s="31"/>
      <c r="AU2218" s="31" t="s">
        <v>250</v>
      </c>
      <c r="AV2218" s="31" t="s">
        <v>251</v>
      </c>
      <c r="AW2218" s="31">
        <v>356.53455000000002</v>
      </c>
      <c r="AX2218" s="31" t="s">
        <v>5461</v>
      </c>
      <c r="AY2218" s="31" t="s">
        <v>5462</v>
      </c>
      <c r="AZ2218" s="3">
        <v>6937</v>
      </c>
      <c r="BA2218" s="31" t="s">
        <v>213</v>
      </c>
      <c r="BB2218" s="31">
        <v>6937</v>
      </c>
      <c r="BC2218" s="31" t="s">
        <v>60</v>
      </c>
      <c r="BD2218" s="31" t="s">
        <v>60</v>
      </c>
      <c r="BE2218" s="31" t="s">
        <v>1529</v>
      </c>
      <c r="BF2218" s="36" t="str">
        <f>IFERROR(VLOOKUP(Data_Power_app[[#This Row],[PRO ODER]],'Result'!H:J,3,0),"")</f>
        <v/>
      </c>
      <c r="BG2218" s="13" t="str">
        <f>IFERROR(VLOOKUP(Data_Power_app[[#This Row],[PRO ODER]]&amp;"LAM",'Real Time'!A:E,4,0),"")</f>
        <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2371</v>
      </c>
      <c r="B2219" s="31" t="s">
        <v>16943</v>
      </c>
      <c r="C2219" s="31" t="s">
        <v>16944</v>
      </c>
      <c r="D2219" s="31" t="s">
        <v>86</v>
      </c>
      <c r="E2219" s="31" t="s">
        <v>201</v>
      </c>
      <c r="F2219" s="31" t="s">
        <v>72</v>
      </c>
      <c r="G2219" s="31">
        <v>479</v>
      </c>
      <c r="H2219" s="4">
        <v>45822</v>
      </c>
      <c r="I2219" s="4">
        <v>37231</v>
      </c>
      <c r="J2219" s="4" t="s">
        <v>60</v>
      </c>
      <c r="K2219" s="4">
        <v>45824</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45828</v>
      </c>
      <c r="AE2219" s="4">
        <v>45829</v>
      </c>
      <c r="AF2219" s="4"/>
      <c r="AG2219" s="31" t="s">
        <v>119</v>
      </c>
      <c r="AH2219" s="31" t="s">
        <v>16236</v>
      </c>
      <c r="AI2219" s="31" t="s">
        <v>16945</v>
      </c>
      <c r="AJ2219" s="31" t="s">
        <v>74</v>
      </c>
      <c r="AK2219" s="31" t="s">
        <v>65</v>
      </c>
      <c r="AL2219" s="31" t="s">
        <v>248</v>
      </c>
      <c r="AM2219" s="31" t="s">
        <v>249</v>
      </c>
      <c r="AN2219" s="31">
        <v>10.511139999999999</v>
      </c>
      <c r="AO2219" s="31" t="s">
        <v>68</v>
      </c>
      <c r="AP2219" s="31"/>
      <c r="AQ2219" s="31"/>
      <c r="AR2219" s="31" t="s">
        <v>68</v>
      </c>
      <c r="AS2219" s="31"/>
      <c r="AT2219" s="31"/>
      <c r="AU2219" s="31" t="s">
        <v>231</v>
      </c>
      <c r="AV2219" s="31" t="s">
        <v>232</v>
      </c>
      <c r="AW2219" s="31">
        <v>22.98893</v>
      </c>
      <c r="AX2219" s="31" t="s">
        <v>3336</v>
      </c>
      <c r="AY2219" s="31" t="s">
        <v>3337</v>
      </c>
      <c r="AZ2219" s="3">
        <v>479</v>
      </c>
      <c r="BA2219" s="31" t="s">
        <v>213</v>
      </c>
      <c r="BB2219" s="31">
        <v>479</v>
      </c>
      <c r="BC2219" s="31" t="s">
        <v>60</v>
      </c>
      <c r="BD2219" s="31" t="s">
        <v>60</v>
      </c>
      <c r="BE2219" s="31" t="s">
        <v>16946</v>
      </c>
      <c r="BF2219" s="36" t="str">
        <f>IFERROR(VLOOKUP(Data_Power_app[[#This Row],[PRO ODER]],'Result'!H:J,3,0),"")</f>
        <v/>
      </c>
      <c r="BG2219" s="13" t="str">
        <f>IFERROR(VLOOKUP(Data_Power_app[[#This Row],[PRO ODER]]&amp;"LAM",'Real Time'!A:E,4,0),"")</f>
        <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2372</v>
      </c>
      <c r="B2220" s="31" t="s">
        <v>16947</v>
      </c>
      <c r="C2220" s="31" t="s">
        <v>16948</v>
      </c>
      <c r="D2220" s="31" t="s">
        <v>86</v>
      </c>
      <c r="E2220" s="31" t="s">
        <v>201</v>
      </c>
      <c r="F2220" s="31" t="s">
        <v>72</v>
      </c>
      <c r="G2220" s="31">
        <v>353</v>
      </c>
      <c r="H2220" s="4">
        <v>45822</v>
      </c>
      <c r="I2220" s="4">
        <v>37231</v>
      </c>
      <c r="J2220" s="4" t="s">
        <v>60</v>
      </c>
      <c r="K2220" s="4">
        <v>45824</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45828</v>
      </c>
      <c r="AE2220" s="4">
        <v>45829</v>
      </c>
      <c r="AF2220" s="4"/>
      <c r="AG2220" s="31" t="s">
        <v>119</v>
      </c>
      <c r="AH2220" s="31" t="s">
        <v>16236</v>
      </c>
      <c r="AI2220" s="31" t="s">
        <v>16945</v>
      </c>
      <c r="AJ2220" s="31" t="s">
        <v>74</v>
      </c>
      <c r="AK2220" s="31" t="s">
        <v>65</v>
      </c>
      <c r="AL2220" s="31" t="s">
        <v>248</v>
      </c>
      <c r="AM2220" s="31" t="s">
        <v>249</v>
      </c>
      <c r="AN2220" s="31">
        <v>7.76945</v>
      </c>
      <c r="AO2220" s="31" t="s">
        <v>68</v>
      </c>
      <c r="AP2220" s="31"/>
      <c r="AQ2220" s="31"/>
      <c r="AR2220" s="31" t="s">
        <v>68</v>
      </c>
      <c r="AS2220" s="31"/>
      <c r="AT2220" s="31"/>
      <c r="AU2220" s="31" t="s">
        <v>231</v>
      </c>
      <c r="AV2220" s="31" t="s">
        <v>232</v>
      </c>
      <c r="AW2220" s="31">
        <v>16.992540000000002</v>
      </c>
      <c r="AX2220" s="31" t="s">
        <v>3336</v>
      </c>
      <c r="AY2220" s="31" t="s">
        <v>3337</v>
      </c>
      <c r="AZ2220" s="3">
        <v>353</v>
      </c>
      <c r="BA2220" s="31" t="s">
        <v>213</v>
      </c>
      <c r="BB2220" s="31">
        <v>353</v>
      </c>
      <c r="BC2220" s="31" t="s">
        <v>60</v>
      </c>
      <c r="BD2220" s="31" t="s">
        <v>60</v>
      </c>
      <c r="BE2220" s="31" t="s">
        <v>16946</v>
      </c>
      <c r="BF2220" s="36" t="str">
        <f>IFERROR(VLOOKUP(Data_Power_app[[#This Row],[PRO ODER]],'Result'!H:J,3,0),"")</f>
        <v/>
      </c>
      <c r="BG2220" s="13" t="str">
        <f>IFERROR(VLOOKUP(Data_Power_app[[#This Row],[PRO ODER]]&amp;"LAM",'Real Time'!A:E,4,0),"")</f>
        <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2374</v>
      </c>
      <c r="B2221" s="31" t="s">
        <v>5654</v>
      </c>
      <c r="C2221" s="31" t="s">
        <v>5655</v>
      </c>
      <c r="D2221" s="31" t="s">
        <v>86</v>
      </c>
      <c r="E2221" s="31" t="s">
        <v>325</v>
      </c>
      <c r="F2221" s="31" t="s">
        <v>72</v>
      </c>
      <c r="G2221" s="31">
        <v>874</v>
      </c>
      <c r="H2221" s="4">
        <v>45821</v>
      </c>
      <c r="I2221" s="4">
        <v>45812</v>
      </c>
      <c r="J2221" s="4">
        <v>45812</v>
      </c>
      <c r="K2221" s="4">
        <v>45822</v>
      </c>
      <c r="L2221" s="4">
        <v>45813.632627314815</v>
      </c>
      <c r="M2221" s="4" t="s">
        <v>60</v>
      </c>
      <c r="N2221" s="4"/>
      <c r="O2221" s="4" t="s">
        <v>60</v>
      </c>
      <c r="P2221" s="4" t="s">
        <v>60</v>
      </c>
      <c r="Q2221" s="4" t="s">
        <v>60</v>
      </c>
      <c r="R2221" s="4" t="s">
        <v>60</v>
      </c>
      <c r="S2221" s="4" t="s">
        <v>60</v>
      </c>
      <c r="T2221" s="4" t="s">
        <v>60</v>
      </c>
      <c r="U2221" s="4"/>
      <c r="V2221" s="4"/>
      <c r="W2221" s="4"/>
      <c r="X2221" s="4">
        <v>45814.12704861111</v>
      </c>
      <c r="Y2221" s="4" t="s">
        <v>73</v>
      </c>
      <c r="Z2221" s="4" t="s">
        <v>60</v>
      </c>
      <c r="AA2221" s="4">
        <v>45814.127928240741</v>
      </c>
      <c r="AB2221" s="4" t="s">
        <v>60</v>
      </c>
      <c r="AC2221" s="4" t="s">
        <v>60</v>
      </c>
      <c r="AD2221" s="4">
        <v>45828</v>
      </c>
      <c r="AE2221" s="4">
        <v>45829</v>
      </c>
      <c r="AF2221" s="4">
        <v>45819</v>
      </c>
      <c r="AG2221" s="31" t="s">
        <v>1106</v>
      </c>
      <c r="AH2221" s="31" t="s">
        <v>247</v>
      </c>
      <c r="AI2221" s="31" t="s">
        <v>2412</v>
      </c>
      <c r="AJ2221" s="31" t="s">
        <v>74</v>
      </c>
      <c r="AK2221" s="31" t="s">
        <v>100</v>
      </c>
      <c r="AL2221" s="31" t="s">
        <v>248</v>
      </c>
      <c r="AM2221" s="31" t="s">
        <v>249</v>
      </c>
      <c r="AN2221" s="31">
        <v>18.31992</v>
      </c>
      <c r="AO2221" s="31" t="s">
        <v>68</v>
      </c>
      <c r="AP2221" s="31"/>
      <c r="AQ2221" s="31"/>
      <c r="AR2221" s="31" t="s">
        <v>68</v>
      </c>
      <c r="AS2221" s="31"/>
      <c r="AT2221" s="31"/>
      <c r="AU2221" s="31" t="s">
        <v>2413</v>
      </c>
      <c r="AV2221" s="31" t="s">
        <v>2414</v>
      </c>
      <c r="AW2221" s="31">
        <v>40.060169999999999</v>
      </c>
      <c r="AX2221" s="31" t="s">
        <v>328</v>
      </c>
      <c r="AY2221" s="31" t="s">
        <v>329</v>
      </c>
      <c r="AZ2221" s="3">
        <v>874</v>
      </c>
      <c r="BA2221" s="31" t="s">
        <v>213</v>
      </c>
      <c r="BB2221" s="31">
        <v>0</v>
      </c>
      <c r="BC2221" s="31" t="s">
        <v>60</v>
      </c>
      <c r="BD2221" s="31" t="s">
        <v>60</v>
      </c>
      <c r="BE2221" s="31" t="s">
        <v>241</v>
      </c>
      <c r="BF2221" s="36" t="str">
        <f>IFERROR(VLOOKUP(Data_Power_app[[#This Row],[PRO ODER]],'Result'!H:J,3,0),"")</f>
        <v>LAMINATION 4</v>
      </c>
      <c r="BG2221" s="13" t="str">
        <f>IFERROR(VLOOKUP(Data_Power_app[[#This Row],[PRO ODER]]&amp;"LAM",'Real Time'!A:E,4,0),"")</f>
        <v>ML-04</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2375</v>
      </c>
      <c r="B2222" s="31" t="s">
        <v>16949</v>
      </c>
      <c r="C2222" s="31" t="s">
        <v>16950</v>
      </c>
      <c r="D2222" s="31" t="s">
        <v>86</v>
      </c>
      <c r="E2222" s="31" t="s">
        <v>325</v>
      </c>
      <c r="F2222" s="31" t="s">
        <v>72</v>
      </c>
      <c r="G2222" s="31">
        <v>7714</v>
      </c>
      <c r="H2222" s="4">
        <v>45821</v>
      </c>
      <c r="I2222" s="4">
        <v>37231</v>
      </c>
      <c r="J2222" s="4" t="s">
        <v>60</v>
      </c>
      <c r="K2222" s="4">
        <v>45822</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45828</v>
      </c>
      <c r="AE2222" s="4">
        <v>45829</v>
      </c>
      <c r="AF2222" s="4"/>
      <c r="AG2222" s="31" t="s">
        <v>119</v>
      </c>
      <c r="AH2222" s="31" t="s">
        <v>601</v>
      </c>
      <c r="AI2222" s="31" t="s">
        <v>3754</v>
      </c>
      <c r="AJ2222" s="31" t="s">
        <v>74</v>
      </c>
      <c r="AK2222" s="31" t="s">
        <v>65</v>
      </c>
      <c r="AL2222" s="31" t="s">
        <v>248</v>
      </c>
      <c r="AM2222" s="31" t="s">
        <v>249</v>
      </c>
      <c r="AN2222" s="31">
        <v>145.14071999999999</v>
      </c>
      <c r="AO2222" s="31" t="s">
        <v>68</v>
      </c>
      <c r="AP2222" s="31"/>
      <c r="AQ2222" s="31"/>
      <c r="AR2222" s="31" t="s">
        <v>68</v>
      </c>
      <c r="AS2222" s="31"/>
      <c r="AT2222" s="31"/>
      <c r="AU2222" s="31" t="s">
        <v>3755</v>
      </c>
      <c r="AV2222" s="31" t="s">
        <v>3756</v>
      </c>
      <c r="AW2222" s="31">
        <v>317.35064999999997</v>
      </c>
      <c r="AX2222" s="31" t="s">
        <v>3757</v>
      </c>
      <c r="AY2222" s="31" t="s">
        <v>3758</v>
      </c>
      <c r="AZ2222" s="3">
        <v>7714</v>
      </c>
      <c r="BA2222" s="31" t="s">
        <v>60</v>
      </c>
      <c r="BB2222" s="31">
        <v>7714</v>
      </c>
      <c r="BC2222" s="31" t="s">
        <v>60</v>
      </c>
      <c r="BD2222" s="31" t="s">
        <v>60</v>
      </c>
      <c r="BE2222" s="31" t="s">
        <v>60</v>
      </c>
      <c r="BF2222" s="36"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v>2376</v>
      </c>
      <c r="B2223" s="31" t="s">
        <v>16951</v>
      </c>
      <c r="C2223" s="31" t="s">
        <v>16952</v>
      </c>
      <c r="D2223" s="31" t="s">
        <v>86</v>
      </c>
      <c r="E2223" s="31" t="s">
        <v>201</v>
      </c>
      <c r="F2223" s="31" t="s">
        <v>72</v>
      </c>
      <c r="G2223" s="31">
        <v>6399</v>
      </c>
      <c r="H2223" s="4">
        <v>45822</v>
      </c>
      <c r="I2223" s="4">
        <v>37231</v>
      </c>
      <c r="J2223" s="4" t="s">
        <v>60</v>
      </c>
      <c r="K2223" s="4">
        <v>45824</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45828</v>
      </c>
      <c r="AE2223" s="4">
        <v>45829</v>
      </c>
      <c r="AF2223" s="4"/>
      <c r="AG2223" s="31" t="s">
        <v>119</v>
      </c>
      <c r="AH2223" s="31" t="s">
        <v>247</v>
      </c>
      <c r="AI2223" s="31" t="s">
        <v>16241</v>
      </c>
      <c r="AJ2223" s="31" t="s">
        <v>74</v>
      </c>
      <c r="AK2223" s="31" t="s">
        <v>100</v>
      </c>
      <c r="AL2223" s="31" t="s">
        <v>233</v>
      </c>
      <c r="AM2223" s="31" t="s">
        <v>234</v>
      </c>
      <c r="AN2223" s="31">
        <v>150.39465999999999</v>
      </c>
      <c r="AO2223" s="31" t="s">
        <v>68</v>
      </c>
      <c r="AP2223" s="31"/>
      <c r="AQ2223" s="31"/>
      <c r="AR2223" s="31" t="s">
        <v>68</v>
      </c>
      <c r="AS2223" s="31"/>
      <c r="AT2223" s="31"/>
      <c r="AU2223" s="31" t="s">
        <v>16242</v>
      </c>
      <c r="AV2223" s="31" t="s">
        <v>16243</v>
      </c>
      <c r="AW2223" s="31">
        <v>328.92212999999998</v>
      </c>
      <c r="AX2223" s="31" t="s">
        <v>16244</v>
      </c>
      <c r="AY2223" s="31" t="s">
        <v>16245</v>
      </c>
      <c r="AZ2223" s="3">
        <v>6399</v>
      </c>
      <c r="BA2223" s="31" t="s">
        <v>213</v>
      </c>
      <c r="BB2223" s="31">
        <v>6399</v>
      </c>
      <c r="BC2223" s="31" t="s">
        <v>60</v>
      </c>
      <c r="BD2223" s="31" t="s">
        <v>60</v>
      </c>
      <c r="BE2223" s="31" t="s">
        <v>245</v>
      </c>
      <c r="BF2223" s="36" t="str">
        <f>IFERROR(VLOOKUP(Data_Power_app[[#This Row],[PRO ODER]],'Result'!H:J,3,0),"")</f>
        <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2377</v>
      </c>
      <c r="B2224" s="31" t="s">
        <v>16953</v>
      </c>
      <c r="C2224" s="31" t="s">
        <v>16954</v>
      </c>
      <c r="D2224" s="31" t="s">
        <v>86</v>
      </c>
      <c r="E2224" s="31" t="s">
        <v>170</v>
      </c>
      <c r="F2224" s="31" t="s">
        <v>72</v>
      </c>
      <c r="G2224" s="31">
        <v>2289</v>
      </c>
      <c r="H2224" s="4">
        <v>45821</v>
      </c>
      <c r="I2224" s="4">
        <v>37231</v>
      </c>
      <c r="J2224" s="4" t="s">
        <v>60</v>
      </c>
      <c r="K2224" s="4">
        <v>45822</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45828</v>
      </c>
      <c r="AE2224" s="4">
        <v>45829</v>
      </c>
      <c r="AF2224" s="4"/>
      <c r="AG2224" s="31" t="s">
        <v>119</v>
      </c>
      <c r="AH2224" s="31" t="s">
        <v>316</v>
      </c>
      <c r="AI2224" s="31" t="s">
        <v>16250</v>
      </c>
      <c r="AJ2224" s="31" t="s">
        <v>74</v>
      </c>
      <c r="AK2224" s="31" t="s">
        <v>100</v>
      </c>
      <c r="AL2224" s="31" t="s">
        <v>317</v>
      </c>
      <c r="AM2224" s="31" t="s">
        <v>318</v>
      </c>
      <c r="AN2224" s="31">
        <v>55.498440000000002</v>
      </c>
      <c r="AO2224" s="31" t="s">
        <v>68</v>
      </c>
      <c r="AP2224" s="31"/>
      <c r="AQ2224" s="31"/>
      <c r="AR2224" s="31" t="s">
        <v>68</v>
      </c>
      <c r="AS2224" s="31"/>
      <c r="AT2224" s="31"/>
      <c r="AU2224" s="31" t="s">
        <v>217</v>
      </c>
      <c r="AV2224" s="31" t="s">
        <v>218</v>
      </c>
      <c r="AW2224" s="31">
        <v>121.37933</v>
      </c>
      <c r="AX2224" s="31" t="s">
        <v>16251</v>
      </c>
      <c r="AY2224" s="31" t="s">
        <v>16252</v>
      </c>
      <c r="AZ2224" s="3">
        <v>2289</v>
      </c>
      <c r="BA2224" s="31" t="s">
        <v>213</v>
      </c>
      <c r="BB2224" s="31">
        <v>2289</v>
      </c>
      <c r="BC2224" s="31" t="s">
        <v>60</v>
      </c>
      <c r="BD2224" s="31" t="s">
        <v>60</v>
      </c>
      <c r="BE2224" s="31" t="s">
        <v>319</v>
      </c>
      <c r="BF2224" s="36" t="str">
        <f>IFERROR(VLOOKUP(Data_Power_app[[#This Row],[PRO ODER]],'Result'!H:J,3,0),"")</f>
        <v/>
      </c>
      <c r="BG2224" s="13" t="str">
        <f>IFERROR(VLOOKUP(Data_Power_app[[#This Row],[PRO ODER]]&amp;"LAM",'Real Time'!A:E,4,0),"")</f>
        <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2378</v>
      </c>
      <c r="B2225" s="31" t="s">
        <v>16955</v>
      </c>
      <c r="C2225" s="31" t="s">
        <v>16956</v>
      </c>
      <c r="D2225" s="31" t="s">
        <v>86</v>
      </c>
      <c r="E2225" s="31" t="s">
        <v>235</v>
      </c>
      <c r="F2225" s="31" t="s">
        <v>72</v>
      </c>
      <c r="G2225" s="31">
        <v>42</v>
      </c>
      <c r="H2225" s="4">
        <v>45821</v>
      </c>
      <c r="I2225" s="4">
        <v>37231</v>
      </c>
      <c r="J2225" s="4" t="s">
        <v>60</v>
      </c>
      <c r="K2225" s="4">
        <v>45822</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45828</v>
      </c>
      <c r="AE2225" s="4">
        <v>45829</v>
      </c>
      <c r="AF2225" s="4"/>
      <c r="AG2225" s="31" t="s">
        <v>119</v>
      </c>
      <c r="AH2225" s="31" t="s">
        <v>236</v>
      </c>
      <c r="AI2225" s="31" t="s">
        <v>16471</v>
      </c>
      <c r="AJ2225" s="31" t="s">
        <v>74</v>
      </c>
      <c r="AK2225" s="31" t="s">
        <v>65</v>
      </c>
      <c r="AL2225" s="31" t="s">
        <v>237</v>
      </c>
      <c r="AM2225" s="31" t="s">
        <v>238</v>
      </c>
      <c r="AN2225" s="31">
        <v>1.23594</v>
      </c>
      <c r="AO2225" s="31" t="s">
        <v>68</v>
      </c>
      <c r="AP2225" s="31"/>
      <c r="AQ2225" s="31"/>
      <c r="AR2225" s="31" t="s">
        <v>68</v>
      </c>
      <c r="AS2225" s="31"/>
      <c r="AT2225" s="31"/>
      <c r="AU2225" s="31" t="s">
        <v>16472</v>
      </c>
      <c r="AV2225" s="31" t="s">
        <v>16473</v>
      </c>
      <c r="AW2225" s="31">
        <v>2.7033200000000002</v>
      </c>
      <c r="AX2225" s="31" t="s">
        <v>16474</v>
      </c>
      <c r="AY2225" s="31" t="s">
        <v>16475</v>
      </c>
      <c r="AZ2225" s="3">
        <v>42</v>
      </c>
      <c r="BA2225" s="31" t="s">
        <v>213</v>
      </c>
      <c r="BB2225" s="31">
        <v>42</v>
      </c>
      <c r="BC2225" s="31" t="s">
        <v>60</v>
      </c>
      <c r="BD2225" s="31" t="s">
        <v>60</v>
      </c>
      <c r="BE2225" s="31" t="s">
        <v>239</v>
      </c>
      <c r="BF2225" s="36" t="str">
        <f>IFERROR(VLOOKUP(Data_Power_app[[#This Row],[PRO ODER]],'Result'!H:J,3,0),"")</f>
        <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2379</v>
      </c>
      <c r="B2226" s="31" t="s">
        <v>16957</v>
      </c>
      <c r="C2226" s="31" t="s">
        <v>16958</v>
      </c>
      <c r="D2226" s="31" t="s">
        <v>86</v>
      </c>
      <c r="E2226" s="31" t="s">
        <v>235</v>
      </c>
      <c r="F2226" s="31" t="s">
        <v>72</v>
      </c>
      <c r="G2226" s="31">
        <v>210</v>
      </c>
      <c r="H2226" s="4">
        <v>45821</v>
      </c>
      <c r="I2226" s="4">
        <v>37231</v>
      </c>
      <c r="J2226" s="4" t="s">
        <v>60</v>
      </c>
      <c r="K2226" s="4">
        <v>45822</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45828</v>
      </c>
      <c r="AE2226" s="4">
        <v>45829</v>
      </c>
      <c r="AF2226" s="4"/>
      <c r="AG2226" s="31" t="s">
        <v>119</v>
      </c>
      <c r="AH2226" s="31" t="s">
        <v>236</v>
      </c>
      <c r="AI2226" s="31" t="s">
        <v>16471</v>
      </c>
      <c r="AJ2226" s="31" t="s">
        <v>74</v>
      </c>
      <c r="AK2226" s="31" t="s">
        <v>65</v>
      </c>
      <c r="AL2226" s="31" t="s">
        <v>237</v>
      </c>
      <c r="AM2226" s="31" t="s">
        <v>238</v>
      </c>
      <c r="AN2226" s="31">
        <v>6.1796899999999999</v>
      </c>
      <c r="AO2226" s="31" t="s">
        <v>68</v>
      </c>
      <c r="AP2226" s="31"/>
      <c r="AQ2226" s="31"/>
      <c r="AR2226" s="31" t="s">
        <v>68</v>
      </c>
      <c r="AS2226" s="31"/>
      <c r="AT2226" s="31"/>
      <c r="AU2226" s="31" t="s">
        <v>16472</v>
      </c>
      <c r="AV2226" s="31" t="s">
        <v>16473</v>
      </c>
      <c r="AW2226" s="31">
        <v>13.516590000000001</v>
      </c>
      <c r="AX2226" s="31" t="s">
        <v>16474</v>
      </c>
      <c r="AY2226" s="31" t="s">
        <v>16475</v>
      </c>
      <c r="AZ2226" s="3">
        <v>210</v>
      </c>
      <c r="BA2226" s="31" t="s">
        <v>213</v>
      </c>
      <c r="BB2226" s="31">
        <v>210</v>
      </c>
      <c r="BC2226" s="31" t="s">
        <v>60</v>
      </c>
      <c r="BD2226" s="31" t="s">
        <v>60</v>
      </c>
      <c r="BE2226" s="31" t="s">
        <v>239</v>
      </c>
      <c r="BF2226" s="36" t="str">
        <f>IFERROR(VLOOKUP(Data_Power_app[[#This Row],[PRO ODER]],'Result'!H:J,3,0),"")</f>
        <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28">
        <v>2380</v>
      </c>
      <c r="B2227" s="31" t="s">
        <v>16959</v>
      </c>
      <c r="C2227" s="31" t="s">
        <v>16960</v>
      </c>
      <c r="D2227" s="31" t="s">
        <v>86</v>
      </c>
      <c r="E2227" s="31" t="s">
        <v>235</v>
      </c>
      <c r="F2227" s="31" t="s">
        <v>72</v>
      </c>
      <c r="G2227" s="31">
        <v>210</v>
      </c>
      <c r="H2227" s="4">
        <v>45821</v>
      </c>
      <c r="I2227" s="4">
        <v>37231</v>
      </c>
      <c r="J2227" s="4" t="s">
        <v>60</v>
      </c>
      <c r="K2227" s="4">
        <v>45822</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45828</v>
      </c>
      <c r="AE2227" s="4">
        <v>45829</v>
      </c>
      <c r="AF2227" s="4"/>
      <c r="AG2227" s="31" t="s">
        <v>119</v>
      </c>
      <c r="AH2227" s="31" t="s">
        <v>236</v>
      </c>
      <c r="AI2227" s="31" t="s">
        <v>16471</v>
      </c>
      <c r="AJ2227" s="31" t="s">
        <v>74</v>
      </c>
      <c r="AK2227" s="31" t="s">
        <v>65</v>
      </c>
      <c r="AL2227" s="31" t="s">
        <v>237</v>
      </c>
      <c r="AM2227" s="31" t="s">
        <v>238</v>
      </c>
      <c r="AN2227" s="31">
        <v>6.1796899999999999</v>
      </c>
      <c r="AO2227" s="31" t="s">
        <v>68</v>
      </c>
      <c r="AP2227" s="31"/>
      <c r="AQ2227" s="31"/>
      <c r="AR2227" s="31" t="s">
        <v>68</v>
      </c>
      <c r="AS2227" s="31"/>
      <c r="AT2227" s="31"/>
      <c r="AU2227" s="31" t="s">
        <v>16472</v>
      </c>
      <c r="AV2227" s="31" t="s">
        <v>16473</v>
      </c>
      <c r="AW2227" s="31">
        <v>13.516590000000001</v>
      </c>
      <c r="AX2227" s="31" t="s">
        <v>16474</v>
      </c>
      <c r="AY2227" s="31" t="s">
        <v>16475</v>
      </c>
      <c r="AZ2227" s="3">
        <v>210</v>
      </c>
      <c r="BA2227" s="31" t="s">
        <v>213</v>
      </c>
      <c r="BB2227" s="31">
        <v>210</v>
      </c>
      <c r="BC2227" s="31" t="s">
        <v>60</v>
      </c>
      <c r="BD2227" s="31" t="s">
        <v>60</v>
      </c>
      <c r="BE2227" s="31" t="s">
        <v>239</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2381</v>
      </c>
      <c r="B2228" s="31" t="s">
        <v>16961</v>
      </c>
      <c r="C2228" s="31" t="s">
        <v>16962</v>
      </c>
      <c r="D2228" s="31" t="s">
        <v>86</v>
      </c>
      <c r="E2228" s="31" t="s">
        <v>235</v>
      </c>
      <c r="F2228" s="31" t="s">
        <v>72</v>
      </c>
      <c r="G2228" s="31">
        <v>318</v>
      </c>
      <c r="H2228" s="4">
        <v>45821</v>
      </c>
      <c r="I2228" s="4">
        <v>37231</v>
      </c>
      <c r="J2228" s="4" t="s">
        <v>60</v>
      </c>
      <c r="K2228" s="4">
        <v>45822</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45828</v>
      </c>
      <c r="AE2228" s="4">
        <v>45829</v>
      </c>
      <c r="AF2228" s="4"/>
      <c r="AG2228" s="31" t="s">
        <v>119</v>
      </c>
      <c r="AH2228" s="31" t="s">
        <v>236</v>
      </c>
      <c r="AI2228" s="31" t="s">
        <v>16471</v>
      </c>
      <c r="AJ2228" s="31" t="s">
        <v>74</v>
      </c>
      <c r="AK2228" s="31" t="s">
        <v>65</v>
      </c>
      <c r="AL2228" s="31" t="s">
        <v>237</v>
      </c>
      <c r="AM2228" s="31" t="s">
        <v>238</v>
      </c>
      <c r="AN2228" s="31">
        <v>8.5062099999999994</v>
      </c>
      <c r="AO2228" s="31" t="s">
        <v>68</v>
      </c>
      <c r="AP2228" s="31"/>
      <c r="AQ2228" s="31"/>
      <c r="AR2228" s="31" t="s">
        <v>68</v>
      </c>
      <c r="AS2228" s="31"/>
      <c r="AT2228" s="31"/>
      <c r="AU2228" s="31" t="s">
        <v>16472</v>
      </c>
      <c r="AV2228" s="31" t="s">
        <v>16473</v>
      </c>
      <c r="AW2228" s="31">
        <v>18.60755</v>
      </c>
      <c r="AX2228" s="31" t="s">
        <v>16474</v>
      </c>
      <c r="AY2228" s="31" t="s">
        <v>16475</v>
      </c>
      <c r="AZ2228" s="3">
        <v>318</v>
      </c>
      <c r="BA2228" s="31" t="s">
        <v>213</v>
      </c>
      <c r="BB2228" s="31">
        <v>318</v>
      </c>
      <c r="BC2228" s="31" t="s">
        <v>60</v>
      </c>
      <c r="BD2228" s="31" t="s">
        <v>60</v>
      </c>
      <c r="BE2228" s="31" t="s">
        <v>239</v>
      </c>
      <c r="BF2228" s="36"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2382</v>
      </c>
      <c r="B2229" s="31" t="s">
        <v>16963</v>
      </c>
      <c r="C2229" s="31" t="s">
        <v>16964</v>
      </c>
      <c r="D2229" s="31" t="s">
        <v>86</v>
      </c>
      <c r="E2229" s="31" t="s">
        <v>235</v>
      </c>
      <c r="F2229" s="31" t="s">
        <v>72</v>
      </c>
      <c r="G2229" s="31">
        <v>294</v>
      </c>
      <c r="H2229" s="4">
        <v>45821</v>
      </c>
      <c r="I2229" s="4">
        <v>37231</v>
      </c>
      <c r="J2229" s="4" t="s">
        <v>60</v>
      </c>
      <c r="K2229" s="4">
        <v>45822</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45828</v>
      </c>
      <c r="AE2229" s="4">
        <v>45829</v>
      </c>
      <c r="AF2229" s="4"/>
      <c r="AG2229" s="31" t="s">
        <v>119</v>
      </c>
      <c r="AH2229" s="31" t="s">
        <v>236</v>
      </c>
      <c r="AI2229" s="31" t="s">
        <v>16471</v>
      </c>
      <c r="AJ2229" s="31" t="s">
        <v>74</v>
      </c>
      <c r="AK2229" s="31" t="s">
        <v>65</v>
      </c>
      <c r="AL2229" s="31" t="s">
        <v>237</v>
      </c>
      <c r="AM2229" s="31" t="s">
        <v>238</v>
      </c>
      <c r="AN2229" s="31">
        <v>7.8642399999999997</v>
      </c>
      <c r="AO2229" s="31" t="s">
        <v>68</v>
      </c>
      <c r="AP2229" s="31"/>
      <c r="AQ2229" s="31"/>
      <c r="AR2229" s="31" t="s">
        <v>68</v>
      </c>
      <c r="AS2229" s="31"/>
      <c r="AT2229" s="31"/>
      <c r="AU2229" s="31" t="s">
        <v>16472</v>
      </c>
      <c r="AV2229" s="31" t="s">
        <v>16473</v>
      </c>
      <c r="AW2229" s="31">
        <v>17.203199999999999</v>
      </c>
      <c r="AX2229" s="31" t="s">
        <v>16474</v>
      </c>
      <c r="AY2229" s="31" t="s">
        <v>16475</v>
      </c>
      <c r="AZ2229" s="3">
        <v>294</v>
      </c>
      <c r="BA2229" s="31" t="s">
        <v>213</v>
      </c>
      <c r="BB2229" s="31">
        <v>294</v>
      </c>
      <c r="BC2229" s="31" t="s">
        <v>60</v>
      </c>
      <c r="BD2229" s="31" t="s">
        <v>60</v>
      </c>
      <c r="BE2229" s="31" t="s">
        <v>239</v>
      </c>
      <c r="BF2229" s="36" t="str">
        <f>IFERROR(VLOOKUP(Data_Power_app[[#This Row],[PRO ODER]],'Result'!H:J,3,0),"")</f>
        <v/>
      </c>
      <c r="BG2229" s="13" t="str">
        <f>IFERROR(VLOOKUP(Data_Power_app[[#This Row],[PRO ODER]]&amp;"LAM",'Real Time'!A:E,4,0),"")</f>
        <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v>2383</v>
      </c>
      <c r="B2230" s="31" t="s">
        <v>16965</v>
      </c>
      <c r="C2230" s="31" t="s">
        <v>16966</v>
      </c>
      <c r="D2230" s="31" t="s">
        <v>86</v>
      </c>
      <c r="E2230" s="31" t="s">
        <v>235</v>
      </c>
      <c r="F2230" s="31" t="s">
        <v>72</v>
      </c>
      <c r="G2230" s="31">
        <v>318</v>
      </c>
      <c r="H2230" s="4">
        <v>45821</v>
      </c>
      <c r="I2230" s="4">
        <v>37231</v>
      </c>
      <c r="J2230" s="4" t="s">
        <v>60</v>
      </c>
      <c r="K2230" s="4">
        <v>45822</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45828</v>
      </c>
      <c r="AE2230" s="4">
        <v>45829</v>
      </c>
      <c r="AF2230" s="4"/>
      <c r="AG2230" s="31" t="s">
        <v>119</v>
      </c>
      <c r="AH2230" s="31" t="s">
        <v>236</v>
      </c>
      <c r="AI2230" s="31" t="s">
        <v>16471</v>
      </c>
      <c r="AJ2230" s="31" t="s">
        <v>74</v>
      </c>
      <c r="AK2230" s="31" t="s">
        <v>65</v>
      </c>
      <c r="AL2230" s="31" t="s">
        <v>237</v>
      </c>
      <c r="AM2230" s="31" t="s">
        <v>238</v>
      </c>
      <c r="AN2230" s="31">
        <v>8.5062099999999994</v>
      </c>
      <c r="AO2230" s="31" t="s">
        <v>68</v>
      </c>
      <c r="AP2230" s="31"/>
      <c r="AQ2230" s="31"/>
      <c r="AR2230" s="31" t="s">
        <v>68</v>
      </c>
      <c r="AS2230" s="31"/>
      <c r="AT2230" s="31"/>
      <c r="AU2230" s="31" t="s">
        <v>16472</v>
      </c>
      <c r="AV2230" s="31" t="s">
        <v>16473</v>
      </c>
      <c r="AW2230" s="31">
        <v>18.60755</v>
      </c>
      <c r="AX2230" s="31" t="s">
        <v>16474</v>
      </c>
      <c r="AY2230" s="31" t="s">
        <v>16475</v>
      </c>
      <c r="AZ2230" s="3">
        <v>318</v>
      </c>
      <c r="BA2230" s="31" t="s">
        <v>213</v>
      </c>
      <c r="BB2230" s="31">
        <v>318</v>
      </c>
      <c r="BC2230" s="31" t="s">
        <v>60</v>
      </c>
      <c r="BD2230" s="31" t="s">
        <v>60</v>
      </c>
      <c r="BE2230" s="31" t="s">
        <v>239</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2384</v>
      </c>
      <c r="B2231" s="31" t="s">
        <v>16967</v>
      </c>
      <c r="C2231" s="31" t="s">
        <v>16968</v>
      </c>
      <c r="D2231" s="31" t="s">
        <v>86</v>
      </c>
      <c r="E2231" s="31" t="s">
        <v>235</v>
      </c>
      <c r="F2231" s="31" t="s">
        <v>72</v>
      </c>
      <c r="G2231" s="31">
        <v>216</v>
      </c>
      <c r="H2231" s="4">
        <v>45821</v>
      </c>
      <c r="I2231" s="4">
        <v>37231</v>
      </c>
      <c r="J2231" s="4" t="s">
        <v>60</v>
      </c>
      <c r="K2231" s="4">
        <v>45822</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45828</v>
      </c>
      <c r="AE2231" s="4">
        <v>45829</v>
      </c>
      <c r="AF2231" s="4"/>
      <c r="AG2231" s="31" t="s">
        <v>119</v>
      </c>
      <c r="AH2231" s="31" t="s">
        <v>236</v>
      </c>
      <c r="AI2231" s="31" t="s">
        <v>16471</v>
      </c>
      <c r="AJ2231" s="31" t="s">
        <v>74</v>
      </c>
      <c r="AK2231" s="31" t="s">
        <v>65</v>
      </c>
      <c r="AL2231" s="31" t="s">
        <v>237</v>
      </c>
      <c r="AM2231" s="31" t="s">
        <v>238</v>
      </c>
      <c r="AN2231" s="31">
        <v>5.7778099999999997</v>
      </c>
      <c r="AO2231" s="31" t="s">
        <v>68</v>
      </c>
      <c r="AP2231" s="31"/>
      <c r="AQ2231" s="31"/>
      <c r="AR2231" s="31" t="s">
        <v>68</v>
      </c>
      <c r="AS2231" s="31"/>
      <c r="AT2231" s="31"/>
      <c r="AU2231" s="31" t="s">
        <v>16472</v>
      </c>
      <c r="AV2231" s="31" t="s">
        <v>16473</v>
      </c>
      <c r="AW2231" s="31">
        <v>12.639089999999999</v>
      </c>
      <c r="AX2231" s="31" t="s">
        <v>16474</v>
      </c>
      <c r="AY2231" s="31" t="s">
        <v>16475</v>
      </c>
      <c r="AZ2231" s="3">
        <v>216</v>
      </c>
      <c r="BA2231" s="31" t="s">
        <v>213</v>
      </c>
      <c r="BB2231" s="31">
        <v>216</v>
      </c>
      <c r="BC2231" s="31" t="s">
        <v>60</v>
      </c>
      <c r="BD2231" s="31" t="s">
        <v>60</v>
      </c>
      <c r="BE2231" s="31" t="s">
        <v>239</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2385</v>
      </c>
      <c r="B2232" s="31" t="s">
        <v>16969</v>
      </c>
      <c r="C2232" s="31" t="s">
        <v>16970</v>
      </c>
      <c r="D2232" s="31" t="s">
        <v>86</v>
      </c>
      <c r="E2232" s="31" t="s">
        <v>235</v>
      </c>
      <c r="F2232" s="31" t="s">
        <v>72</v>
      </c>
      <c r="G2232" s="31">
        <v>270</v>
      </c>
      <c r="H2232" s="4">
        <v>45821</v>
      </c>
      <c r="I2232" s="4">
        <v>37231</v>
      </c>
      <c r="J2232" s="4" t="s">
        <v>60</v>
      </c>
      <c r="K2232" s="4">
        <v>45822</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45828</v>
      </c>
      <c r="AE2232" s="4">
        <v>45829</v>
      </c>
      <c r="AF2232" s="4"/>
      <c r="AG2232" s="31" t="s">
        <v>119</v>
      </c>
      <c r="AH2232" s="31" t="s">
        <v>236</v>
      </c>
      <c r="AI2232" s="31" t="s">
        <v>16471</v>
      </c>
      <c r="AJ2232" s="31" t="s">
        <v>74</v>
      </c>
      <c r="AK2232" s="31" t="s">
        <v>65</v>
      </c>
      <c r="AL2232" s="31" t="s">
        <v>237</v>
      </c>
      <c r="AM2232" s="31" t="s">
        <v>238</v>
      </c>
      <c r="AN2232" s="31">
        <v>6.3212099999999998</v>
      </c>
      <c r="AO2232" s="31" t="s">
        <v>68</v>
      </c>
      <c r="AP2232" s="31"/>
      <c r="AQ2232" s="31"/>
      <c r="AR2232" s="31" t="s">
        <v>68</v>
      </c>
      <c r="AS2232" s="31"/>
      <c r="AT2232" s="31"/>
      <c r="AU2232" s="31" t="s">
        <v>16472</v>
      </c>
      <c r="AV2232" s="31" t="s">
        <v>16473</v>
      </c>
      <c r="AW2232" s="31">
        <v>13.821569999999999</v>
      </c>
      <c r="AX2232" s="31" t="s">
        <v>16474</v>
      </c>
      <c r="AY2232" s="31" t="s">
        <v>16475</v>
      </c>
      <c r="AZ2232" s="3">
        <v>270</v>
      </c>
      <c r="BA2232" s="31" t="s">
        <v>213</v>
      </c>
      <c r="BB2232" s="31">
        <v>270</v>
      </c>
      <c r="BC2232" s="31" t="s">
        <v>60</v>
      </c>
      <c r="BD2232" s="31" t="s">
        <v>60</v>
      </c>
      <c r="BE2232" s="31" t="s">
        <v>239</v>
      </c>
      <c r="BF2232" s="36" t="str">
        <f>IFERROR(VLOOKUP(Data_Power_app[[#This Row],[PRO ODER]],'Result'!H:J,3,0),"")</f>
        <v/>
      </c>
      <c r="BG2232" s="13" t="str">
        <f>IFERROR(VLOOKUP(Data_Power_app[[#This Row],[PRO ODER]]&amp;"LAM",'Real Time'!A:E,4,0),"")</f>
        <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2386</v>
      </c>
      <c r="B2233" s="31" t="s">
        <v>16971</v>
      </c>
      <c r="C2233" s="31" t="s">
        <v>16972</v>
      </c>
      <c r="D2233" s="31" t="s">
        <v>86</v>
      </c>
      <c r="E2233" s="31" t="s">
        <v>235</v>
      </c>
      <c r="F2233" s="31" t="s">
        <v>72</v>
      </c>
      <c r="G2233" s="31">
        <v>90</v>
      </c>
      <c r="H2233" s="4">
        <v>45821</v>
      </c>
      <c r="I2233" s="4">
        <v>37231</v>
      </c>
      <c r="J2233" s="4" t="s">
        <v>60</v>
      </c>
      <c r="K2233" s="4">
        <v>45822</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45828</v>
      </c>
      <c r="AE2233" s="4">
        <v>45829</v>
      </c>
      <c r="AF2233" s="4"/>
      <c r="AG2233" s="31" t="s">
        <v>119</v>
      </c>
      <c r="AH2233" s="31" t="s">
        <v>236</v>
      </c>
      <c r="AI2233" s="31" t="s">
        <v>16471</v>
      </c>
      <c r="AJ2233" s="31" t="s">
        <v>74</v>
      </c>
      <c r="AK2233" s="31" t="s">
        <v>65</v>
      </c>
      <c r="AL2233" s="31" t="s">
        <v>237</v>
      </c>
      <c r="AM2233" s="31" t="s">
        <v>238</v>
      </c>
      <c r="AN2233" s="31">
        <v>2.1070700000000002</v>
      </c>
      <c r="AO2233" s="31" t="s">
        <v>68</v>
      </c>
      <c r="AP2233" s="31"/>
      <c r="AQ2233" s="31"/>
      <c r="AR2233" s="31" t="s">
        <v>68</v>
      </c>
      <c r="AS2233" s="31"/>
      <c r="AT2233" s="31"/>
      <c r="AU2233" s="31" t="s">
        <v>16472</v>
      </c>
      <c r="AV2233" s="31" t="s">
        <v>16473</v>
      </c>
      <c r="AW2233" s="31">
        <v>4.6071900000000001</v>
      </c>
      <c r="AX2233" s="31" t="s">
        <v>16474</v>
      </c>
      <c r="AY2233" s="31" t="s">
        <v>16475</v>
      </c>
      <c r="AZ2233" s="3">
        <v>90</v>
      </c>
      <c r="BA2233" s="31" t="s">
        <v>213</v>
      </c>
      <c r="BB2233" s="31">
        <v>90</v>
      </c>
      <c r="BC2233" s="31" t="s">
        <v>60</v>
      </c>
      <c r="BD2233" s="31" t="s">
        <v>60</v>
      </c>
      <c r="BE2233" s="31" t="s">
        <v>239</v>
      </c>
      <c r="BF2233" s="36" t="str">
        <f>IFERROR(VLOOKUP(Data_Power_app[[#This Row],[PRO ODER]],'Result'!H:J,3,0),"")</f>
        <v/>
      </c>
      <c r="BG2233" s="13" t="str">
        <f>IFERROR(VLOOKUP(Data_Power_app[[#This Row],[PRO ODER]]&amp;"LAM",'Real Time'!A:E,4,0),"")</f>
        <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v>2387</v>
      </c>
      <c r="B2234" s="31" t="s">
        <v>16973</v>
      </c>
      <c r="C2234" s="31" t="s">
        <v>16974</v>
      </c>
      <c r="D2234" s="31" t="s">
        <v>86</v>
      </c>
      <c r="E2234" s="31" t="s">
        <v>235</v>
      </c>
      <c r="F2234" s="31" t="s">
        <v>72</v>
      </c>
      <c r="G2234" s="31">
        <v>108</v>
      </c>
      <c r="H2234" s="4">
        <v>45821</v>
      </c>
      <c r="I2234" s="4">
        <v>37231</v>
      </c>
      <c r="J2234" s="4" t="s">
        <v>60</v>
      </c>
      <c r="K2234" s="4">
        <v>45822</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45828</v>
      </c>
      <c r="AE2234" s="4">
        <v>45829</v>
      </c>
      <c r="AF2234" s="4"/>
      <c r="AG2234" s="31" t="s">
        <v>119</v>
      </c>
      <c r="AH2234" s="31" t="s">
        <v>236</v>
      </c>
      <c r="AI2234" s="31" t="s">
        <v>16471</v>
      </c>
      <c r="AJ2234" s="31" t="s">
        <v>74</v>
      </c>
      <c r="AK2234" s="31" t="s">
        <v>65</v>
      </c>
      <c r="AL2234" s="31" t="s">
        <v>237</v>
      </c>
      <c r="AM2234" s="31" t="s">
        <v>238</v>
      </c>
      <c r="AN2234" s="31">
        <v>2.5284900000000001</v>
      </c>
      <c r="AO2234" s="31" t="s">
        <v>68</v>
      </c>
      <c r="AP2234" s="31"/>
      <c r="AQ2234" s="31"/>
      <c r="AR2234" s="31" t="s">
        <v>68</v>
      </c>
      <c r="AS2234" s="31"/>
      <c r="AT2234" s="31"/>
      <c r="AU2234" s="31" t="s">
        <v>16472</v>
      </c>
      <c r="AV2234" s="31" t="s">
        <v>16473</v>
      </c>
      <c r="AW2234" s="31">
        <v>5.5286299999999997</v>
      </c>
      <c r="AX2234" s="31" t="s">
        <v>16474</v>
      </c>
      <c r="AY2234" s="31" t="s">
        <v>16475</v>
      </c>
      <c r="AZ2234" s="3">
        <v>108</v>
      </c>
      <c r="BA2234" s="31" t="s">
        <v>213</v>
      </c>
      <c r="BB2234" s="31">
        <v>108</v>
      </c>
      <c r="BC2234" s="31" t="s">
        <v>60</v>
      </c>
      <c r="BD2234" s="31" t="s">
        <v>60</v>
      </c>
      <c r="BE2234" s="31" t="s">
        <v>239</v>
      </c>
      <c r="BF2234" s="36" t="str">
        <f>IFERROR(VLOOKUP(Data_Power_app[[#This Row],[PRO ODER]],'Result'!H:J,3,0),"")</f>
        <v/>
      </c>
      <c r="BG2234" s="13" t="str">
        <f>IFERROR(VLOOKUP(Data_Power_app[[#This Row],[PRO ODER]]&amp;"LAM",'Real Time'!A:E,4,0),"")</f>
        <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v>2388</v>
      </c>
      <c r="B2235" s="31" t="s">
        <v>16975</v>
      </c>
      <c r="C2235" s="31" t="s">
        <v>16976</v>
      </c>
      <c r="D2235" s="31" t="s">
        <v>86</v>
      </c>
      <c r="E2235" s="31" t="s">
        <v>235</v>
      </c>
      <c r="F2235" s="31" t="s">
        <v>72</v>
      </c>
      <c r="G2235" s="31">
        <v>42</v>
      </c>
      <c r="H2235" s="4">
        <v>45821</v>
      </c>
      <c r="I2235" s="4">
        <v>37231</v>
      </c>
      <c r="J2235" s="4" t="s">
        <v>60</v>
      </c>
      <c r="K2235" s="4">
        <v>45822</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45828</v>
      </c>
      <c r="AE2235" s="4">
        <v>45829</v>
      </c>
      <c r="AF2235" s="4"/>
      <c r="AG2235" s="31" t="s">
        <v>119</v>
      </c>
      <c r="AH2235" s="31" t="s">
        <v>236</v>
      </c>
      <c r="AI2235" s="31" t="s">
        <v>16471</v>
      </c>
      <c r="AJ2235" s="31" t="s">
        <v>74</v>
      </c>
      <c r="AK2235" s="31" t="s">
        <v>65</v>
      </c>
      <c r="AL2235" s="31" t="s">
        <v>237</v>
      </c>
      <c r="AM2235" s="31" t="s">
        <v>238</v>
      </c>
      <c r="AN2235" s="31">
        <v>0.90110999999999997</v>
      </c>
      <c r="AO2235" s="31" t="s">
        <v>68</v>
      </c>
      <c r="AP2235" s="31"/>
      <c r="AQ2235" s="31"/>
      <c r="AR2235" s="31" t="s">
        <v>68</v>
      </c>
      <c r="AS2235" s="31"/>
      <c r="AT2235" s="31"/>
      <c r="AU2235" s="31" t="s">
        <v>16472</v>
      </c>
      <c r="AV2235" s="31" t="s">
        <v>16473</v>
      </c>
      <c r="AW2235" s="31">
        <v>1.9709300000000001</v>
      </c>
      <c r="AX2235" s="31" t="s">
        <v>16474</v>
      </c>
      <c r="AY2235" s="31" t="s">
        <v>16475</v>
      </c>
      <c r="AZ2235" s="3">
        <v>42</v>
      </c>
      <c r="BA2235" s="31" t="s">
        <v>213</v>
      </c>
      <c r="BB2235" s="31">
        <v>42</v>
      </c>
      <c r="BC2235" s="31" t="s">
        <v>60</v>
      </c>
      <c r="BD2235" s="31" t="s">
        <v>60</v>
      </c>
      <c r="BE2235" s="31" t="s">
        <v>239</v>
      </c>
      <c r="BF2235" s="36"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v>2389</v>
      </c>
      <c r="B2236" s="31" t="s">
        <v>16977</v>
      </c>
      <c r="C2236" s="31" t="s">
        <v>16978</v>
      </c>
      <c r="D2236" s="31" t="s">
        <v>86</v>
      </c>
      <c r="E2236" s="31" t="s">
        <v>235</v>
      </c>
      <c r="F2236" s="31" t="s">
        <v>72</v>
      </c>
      <c r="G2236" s="31">
        <v>6</v>
      </c>
      <c r="H2236" s="4">
        <v>45821</v>
      </c>
      <c r="I2236" s="4">
        <v>37231</v>
      </c>
      <c r="J2236" s="4" t="s">
        <v>60</v>
      </c>
      <c r="K2236" s="4">
        <v>45822</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45828</v>
      </c>
      <c r="AE2236" s="4">
        <v>45829</v>
      </c>
      <c r="AF2236" s="4"/>
      <c r="AG2236" s="31" t="s">
        <v>119</v>
      </c>
      <c r="AH2236" s="31" t="s">
        <v>236</v>
      </c>
      <c r="AI2236" s="31" t="s">
        <v>3297</v>
      </c>
      <c r="AJ2236" s="31" t="s">
        <v>74</v>
      </c>
      <c r="AK2236" s="31" t="s">
        <v>100</v>
      </c>
      <c r="AL2236" s="31" t="s">
        <v>237</v>
      </c>
      <c r="AM2236" s="31" t="s">
        <v>238</v>
      </c>
      <c r="AN2236" s="31">
        <v>0.22891</v>
      </c>
      <c r="AO2236" s="31" t="s">
        <v>68</v>
      </c>
      <c r="AP2236" s="31"/>
      <c r="AQ2236" s="31"/>
      <c r="AR2236" s="31" t="s">
        <v>68</v>
      </c>
      <c r="AS2236" s="31"/>
      <c r="AT2236" s="31"/>
      <c r="AU2236" s="31" t="s">
        <v>1559</v>
      </c>
      <c r="AV2236" s="31" t="s">
        <v>1560</v>
      </c>
      <c r="AW2236" s="31">
        <v>0.50058000000000002</v>
      </c>
      <c r="AX2236" s="31" t="s">
        <v>3298</v>
      </c>
      <c r="AY2236" s="31" t="s">
        <v>3299</v>
      </c>
      <c r="AZ2236" s="3">
        <v>6</v>
      </c>
      <c r="BA2236" s="31" t="s">
        <v>213</v>
      </c>
      <c r="BB2236" s="31">
        <v>6</v>
      </c>
      <c r="BC2236" s="31" t="s">
        <v>60</v>
      </c>
      <c r="BD2236" s="31" t="s">
        <v>60</v>
      </c>
      <c r="BE2236" s="31" t="s">
        <v>239</v>
      </c>
      <c r="BF2236" s="36" t="str">
        <f>IFERROR(VLOOKUP(Data_Power_app[[#This Row],[PRO ODER]],'Result'!H:J,3,0),"")</f>
        <v/>
      </c>
      <c r="BG2236" s="13" t="str">
        <f>IFERROR(VLOOKUP(Data_Power_app[[#This Row],[PRO ODER]]&amp;"LAM",'Real Time'!A:E,4,0),"")</f>
        <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v>2390</v>
      </c>
      <c r="B2237" s="31" t="s">
        <v>16979</v>
      </c>
      <c r="C2237" s="31" t="s">
        <v>16980</v>
      </c>
      <c r="D2237" s="31" t="s">
        <v>86</v>
      </c>
      <c r="E2237" s="31" t="s">
        <v>235</v>
      </c>
      <c r="F2237" s="31" t="s">
        <v>72</v>
      </c>
      <c r="G2237" s="31">
        <v>54</v>
      </c>
      <c r="H2237" s="4">
        <v>45821</v>
      </c>
      <c r="I2237" s="4">
        <v>37231</v>
      </c>
      <c r="J2237" s="4" t="s">
        <v>60</v>
      </c>
      <c r="K2237" s="4">
        <v>45822</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45828</v>
      </c>
      <c r="AE2237" s="4">
        <v>45829</v>
      </c>
      <c r="AF2237" s="4"/>
      <c r="AG2237" s="31" t="s">
        <v>119</v>
      </c>
      <c r="AH2237" s="31" t="s">
        <v>236</v>
      </c>
      <c r="AI2237" s="31" t="s">
        <v>3297</v>
      </c>
      <c r="AJ2237" s="31" t="s">
        <v>74</v>
      </c>
      <c r="AK2237" s="31" t="s">
        <v>100</v>
      </c>
      <c r="AL2237" s="31" t="s">
        <v>237</v>
      </c>
      <c r="AM2237" s="31" t="s">
        <v>238</v>
      </c>
      <c r="AN2237" s="31">
        <v>2.0601600000000002</v>
      </c>
      <c r="AO2237" s="31" t="s">
        <v>68</v>
      </c>
      <c r="AP2237" s="31"/>
      <c r="AQ2237" s="31"/>
      <c r="AR2237" s="31" t="s">
        <v>68</v>
      </c>
      <c r="AS2237" s="31"/>
      <c r="AT2237" s="31"/>
      <c r="AU2237" s="31" t="s">
        <v>1559</v>
      </c>
      <c r="AV2237" s="31" t="s">
        <v>1560</v>
      </c>
      <c r="AW2237" s="31">
        <v>4.5052199999999996</v>
      </c>
      <c r="AX2237" s="31" t="s">
        <v>3298</v>
      </c>
      <c r="AY2237" s="31" t="s">
        <v>3299</v>
      </c>
      <c r="AZ2237" s="3">
        <v>54</v>
      </c>
      <c r="BA2237" s="31" t="s">
        <v>213</v>
      </c>
      <c r="BB2237" s="31">
        <v>54</v>
      </c>
      <c r="BC2237" s="31" t="s">
        <v>60</v>
      </c>
      <c r="BD2237" s="31" t="s">
        <v>60</v>
      </c>
      <c r="BE2237" s="31" t="s">
        <v>239</v>
      </c>
      <c r="BF2237" s="36" t="str">
        <f>IFERROR(VLOOKUP(Data_Power_app[[#This Row],[PRO ODER]],'Result'!H:J,3,0),"")</f>
        <v/>
      </c>
      <c r="BG2237" s="13" t="str">
        <f>IFERROR(VLOOKUP(Data_Power_app[[#This Row],[PRO ODER]]&amp;"LAM",'Real Time'!A:E,4,0),"")</f>
        <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v>2391</v>
      </c>
      <c r="B2238" s="31" t="s">
        <v>16981</v>
      </c>
      <c r="C2238" s="31" t="s">
        <v>16982</v>
      </c>
      <c r="D2238" s="31" t="s">
        <v>86</v>
      </c>
      <c r="E2238" s="31" t="s">
        <v>235</v>
      </c>
      <c r="F2238" s="31" t="s">
        <v>72</v>
      </c>
      <c r="G2238" s="31">
        <v>106</v>
      </c>
      <c r="H2238" s="4">
        <v>45821</v>
      </c>
      <c r="I2238" s="4">
        <v>37231</v>
      </c>
      <c r="J2238" s="4" t="s">
        <v>60</v>
      </c>
      <c r="K2238" s="4">
        <v>45822</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45828</v>
      </c>
      <c r="AE2238" s="4">
        <v>45829</v>
      </c>
      <c r="AF2238" s="4"/>
      <c r="AG2238" s="31" t="s">
        <v>119</v>
      </c>
      <c r="AH2238" s="31" t="s">
        <v>236</v>
      </c>
      <c r="AI2238" s="31" t="s">
        <v>3297</v>
      </c>
      <c r="AJ2238" s="31" t="s">
        <v>74</v>
      </c>
      <c r="AK2238" s="31" t="s">
        <v>100</v>
      </c>
      <c r="AL2238" s="31" t="s">
        <v>237</v>
      </c>
      <c r="AM2238" s="31" t="s">
        <v>238</v>
      </c>
      <c r="AN2238" s="31">
        <v>4.0440300000000002</v>
      </c>
      <c r="AO2238" s="31" t="s">
        <v>68</v>
      </c>
      <c r="AP2238" s="31"/>
      <c r="AQ2238" s="31"/>
      <c r="AR2238" s="31" t="s">
        <v>68</v>
      </c>
      <c r="AS2238" s="31"/>
      <c r="AT2238" s="31"/>
      <c r="AU2238" s="31" t="s">
        <v>1559</v>
      </c>
      <c r="AV2238" s="31" t="s">
        <v>1560</v>
      </c>
      <c r="AW2238" s="31">
        <v>8.8435799999999993</v>
      </c>
      <c r="AX2238" s="31" t="s">
        <v>3298</v>
      </c>
      <c r="AY2238" s="31" t="s">
        <v>3299</v>
      </c>
      <c r="AZ2238" s="3">
        <v>106</v>
      </c>
      <c r="BA2238" s="31" t="s">
        <v>213</v>
      </c>
      <c r="BB2238" s="31">
        <v>106</v>
      </c>
      <c r="BC2238" s="31" t="s">
        <v>60</v>
      </c>
      <c r="BD2238" s="31" t="s">
        <v>60</v>
      </c>
      <c r="BE2238" s="31" t="s">
        <v>239</v>
      </c>
      <c r="BF2238" s="36" t="str">
        <f>IFERROR(VLOOKUP(Data_Power_app[[#This Row],[PRO ODER]],'Result'!H:J,3,0),"")</f>
        <v/>
      </c>
      <c r="BG2238" s="13" t="str">
        <f>IFERROR(VLOOKUP(Data_Power_app[[#This Row],[PRO ODER]]&amp;"LAM",'Real Time'!A:E,4,0),"")</f>
        <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v>2392</v>
      </c>
      <c r="B2239" s="31" t="s">
        <v>16983</v>
      </c>
      <c r="C2239" s="31" t="s">
        <v>16984</v>
      </c>
      <c r="D2239" s="31" t="s">
        <v>86</v>
      </c>
      <c r="E2239" s="31" t="s">
        <v>235</v>
      </c>
      <c r="F2239" s="31" t="s">
        <v>72</v>
      </c>
      <c r="G2239" s="31">
        <v>6</v>
      </c>
      <c r="H2239" s="4">
        <v>45821</v>
      </c>
      <c r="I2239" s="4">
        <v>37231</v>
      </c>
      <c r="J2239" s="4" t="s">
        <v>60</v>
      </c>
      <c r="K2239" s="4">
        <v>45822</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45828</v>
      </c>
      <c r="AE2239" s="4">
        <v>45829</v>
      </c>
      <c r="AF2239" s="4"/>
      <c r="AG2239" s="31" t="s">
        <v>119</v>
      </c>
      <c r="AH2239" s="31" t="s">
        <v>236</v>
      </c>
      <c r="AI2239" s="31" t="s">
        <v>3297</v>
      </c>
      <c r="AJ2239" s="31" t="s">
        <v>74</v>
      </c>
      <c r="AK2239" s="31" t="s">
        <v>100</v>
      </c>
      <c r="AL2239" s="31" t="s">
        <v>237</v>
      </c>
      <c r="AM2239" s="31" t="s">
        <v>238</v>
      </c>
      <c r="AN2239" s="31">
        <v>0.22891</v>
      </c>
      <c r="AO2239" s="31" t="s">
        <v>68</v>
      </c>
      <c r="AP2239" s="31"/>
      <c r="AQ2239" s="31"/>
      <c r="AR2239" s="31" t="s">
        <v>68</v>
      </c>
      <c r="AS2239" s="31"/>
      <c r="AT2239" s="31"/>
      <c r="AU2239" s="31" t="s">
        <v>1559</v>
      </c>
      <c r="AV2239" s="31" t="s">
        <v>1560</v>
      </c>
      <c r="AW2239" s="31">
        <v>0.50058000000000002</v>
      </c>
      <c r="AX2239" s="31" t="s">
        <v>3298</v>
      </c>
      <c r="AY2239" s="31" t="s">
        <v>3299</v>
      </c>
      <c r="AZ2239" s="3">
        <v>6</v>
      </c>
      <c r="BA2239" s="31" t="s">
        <v>213</v>
      </c>
      <c r="BB2239" s="31">
        <v>6</v>
      </c>
      <c r="BC2239" s="31" t="s">
        <v>60</v>
      </c>
      <c r="BD2239" s="31" t="s">
        <v>60</v>
      </c>
      <c r="BE2239" s="31" t="s">
        <v>239</v>
      </c>
      <c r="BF2239" s="36" t="str">
        <f>IFERROR(VLOOKUP(Data_Power_app[[#This Row],[PRO ODER]],'Result'!H:J,3,0),"")</f>
        <v/>
      </c>
      <c r="BG2239" s="13" t="str">
        <f>IFERROR(VLOOKUP(Data_Power_app[[#This Row],[PRO ODER]]&amp;"LAM",'Real Time'!A:E,4,0),"")</f>
        <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v>2393</v>
      </c>
      <c r="B2240" s="31" t="s">
        <v>16985</v>
      </c>
      <c r="C2240" s="31" t="s">
        <v>16986</v>
      </c>
      <c r="D2240" s="31" t="s">
        <v>86</v>
      </c>
      <c r="E2240" s="31" t="s">
        <v>235</v>
      </c>
      <c r="F2240" s="31" t="s">
        <v>72</v>
      </c>
      <c r="G2240" s="31">
        <v>378</v>
      </c>
      <c r="H2240" s="4">
        <v>45821</v>
      </c>
      <c r="I2240" s="4">
        <v>37231</v>
      </c>
      <c r="J2240" s="4" t="s">
        <v>60</v>
      </c>
      <c r="K2240" s="4">
        <v>45822</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45828</v>
      </c>
      <c r="AE2240" s="4">
        <v>45829</v>
      </c>
      <c r="AF2240" s="4"/>
      <c r="AG2240" s="31" t="s">
        <v>119</v>
      </c>
      <c r="AH2240" s="31" t="s">
        <v>236</v>
      </c>
      <c r="AI2240" s="31" t="s">
        <v>3297</v>
      </c>
      <c r="AJ2240" s="31" t="s">
        <v>74</v>
      </c>
      <c r="AK2240" s="31" t="s">
        <v>100</v>
      </c>
      <c r="AL2240" s="31" t="s">
        <v>237</v>
      </c>
      <c r="AM2240" s="31" t="s">
        <v>238</v>
      </c>
      <c r="AN2240" s="31">
        <v>12.976699999999999</v>
      </c>
      <c r="AO2240" s="31" t="s">
        <v>68</v>
      </c>
      <c r="AP2240" s="31"/>
      <c r="AQ2240" s="31"/>
      <c r="AR2240" s="31" t="s">
        <v>68</v>
      </c>
      <c r="AS2240" s="31"/>
      <c r="AT2240" s="31"/>
      <c r="AU2240" s="31" t="s">
        <v>1559</v>
      </c>
      <c r="AV2240" s="31" t="s">
        <v>1560</v>
      </c>
      <c r="AW2240" s="31">
        <v>28.38289</v>
      </c>
      <c r="AX2240" s="31" t="s">
        <v>3298</v>
      </c>
      <c r="AY2240" s="31" t="s">
        <v>3299</v>
      </c>
      <c r="AZ2240" s="3">
        <v>378</v>
      </c>
      <c r="BA2240" s="31" t="s">
        <v>213</v>
      </c>
      <c r="BB2240" s="31">
        <v>378</v>
      </c>
      <c r="BC2240" s="31" t="s">
        <v>60</v>
      </c>
      <c r="BD2240" s="31" t="s">
        <v>60</v>
      </c>
      <c r="BE2240" s="31" t="s">
        <v>239</v>
      </c>
      <c r="BF2240" s="36" t="str">
        <f>IFERROR(VLOOKUP(Data_Power_app[[#This Row],[PRO ODER]],'Result'!H:J,3,0),"")</f>
        <v/>
      </c>
      <c r="BG2240" s="13" t="str">
        <f>IFERROR(VLOOKUP(Data_Power_app[[#This Row],[PRO ODER]]&amp;"LAM",'Real Time'!A:E,4,0),"")</f>
        <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v>2394</v>
      </c>
      <c r="B2241" s="31" t="s">
        <v>16987</v>
      </c>
      <c r="C2241" s="31" t="s">
        <v>16988</v>
      </c>
      <c r="D2241" s="31" t="s">
        <v>86</v>
      </c>
      <c r="E2241" s="31" t="s">
        <v>235</v>
      </c>
      <c r="F2241" s="31" t="s">
        <v>72</v>
      </c>
      <c r="G2241" s="31">
        <v>200</v>
      </c>
      <c r="H2241" s="4">
        <v>45821</v>
      </c>
      <c r="I2241" s="4">
        <v>37231</v>
      </c>
      <c r="J2241" s="4" t="s">
        <v>60</v>
      </c>
      <c r="K2241" s="4">
        <v>45822</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45828</v>
      </c>
      <c r="AE2241" s="4">
        <v>45829</v>
      </c>
      <c r="AF2241" s="4"/>
      <c r="AG2241" s="31" t="s">
        <v>119</v>
      </c>
      <c r="AH2241" s="31" t="s">
        <v>236</v>
      </c>
      <c r="AI2241" s="31" t="s">
        <v>3297</v>
      </c>
      <c r="AJ2241" s="31" t="s">
        <v>74</v>
      </c>
      <c r="AK2241" s="31" t="s">
        <v>100</v>
      </c>
      <c r="AL2241" s="31" t="s">
        <v>237</v>
      </c>
      <c r="AM2241" s="31" t="s">
        <v>238</v>
      </c>
      <c r="AN2241" s="31">
        <v>6.8659800000000004</v>
      </c>
      <c r="AO2241" s="31" t="s">
        <v>68</v>
      </c>
      <c r="AP2241" s="31"/>
      <c r="AQ2241" s="31"/>
      <c r="AR2241" s="31" t="s">
        <v>68</v>
      </c>
      <c r="AS2241" s="31"/>
      <c r="AT2241" s="31"/>
      <c r="AU2241" s="31" t="s">
        <v>1559</v>
      </c>
      <c r="AV2241" s="31" t="s">
        <v>1560</v>
      </c>
      <c r="AW2241" s="31">
        <v>15.0174</v>
      </c>
      <c r="AX2241" s="31" t="s">
        <v>3298</v>
      </c>
      <c r="AY2241" s="31" t="s">
        <v>3299</v>
      </c>
      <c r="AZ2241" s="3">
        <v>200</v>
      </c>
      <c r="BA2241" s="31" t="s">
        <v>213</v>
      </c>
      <c r="BB2241" s="31">
        <v>200</v>
      </c>
      <c r="BC2241" s="31" t="s">
        <v>60</v>
      </c>
      <c r="BD2241" s="31" t="s">
        <v>60</v>
      </c>
      <c r="BE2241" s="31" t="s">
        <v>239</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2395</v>
      </c>
      <c r="B2242" s="31" t="s">
        <v>16989</v>
      </c>
      <c r="C2242" s="31" t="s">
        <v>16990</v>
      </c>
      <c r="D2242" s="31" t="s">
        <v>86</v>
      </c>
      <c r="E2242" s="31" t="s">
        <v>235</v>
      </c>
      <c r="F2242" s="31" t="s">
        <v>72</v>
      </c>
      <c r="G2242" s="31">
        <v>416</v>
      </c>
      <c r="H2242" s="4">
        <v>45821</v>
      </c>
      <c r="I2242" s="4">
        <v>37231</v>
      </c>
      <c r="J2242" s="4" t="s">
        <v>60</v>
      </c>
      <c r="K2242" s="4">
        <v>45822</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45828</v>
      </c>
      <c r="AE2242" s="4">
        <v>45829</v>
      </c>
      <c r="AF2242" s="4"/>
      <c r="AG2242" s="31" t="s">
        <v>119</v>
      </c>
      <c r="AH2242" s="31" t="s">
        <v>236</v>
      </c>
      <c r="AI2242" s="31" t="s">
        <v>3297</v>
      </c>
      <c r="AJ2242" s="31" t="s">
        <v>74</v>
      </c>
      <c r="AK2242" s="31" t="s">
        <v>100</v>
      </c>
      <c r="AL2242" s="31" t="s">
        <v>237</v>
      </c>
      <c r="AM2242" s="31" t="s">
        <v>238</v>
      </c>
      <c r="AN2242" s="31">
        <v>14.28124</v>
      </c>
      <c r="AO2242" s="31" t="s">
        <v>68</v>
      </c>
      <c r="AP2242" s="31"/>
      <c r="AQ2242" s="31"/>
      <c r="AR2242" s="31" t="s">
        <v>68</v>
      </c>
      <c r="AS2242" s="31"/>
      <c r="AT2242" s="31"/>
      <c r="AU2242" s="31" t="s">
        <v>1559</v>
      </c>
      <c r="AV2242" s="31" t="s">
        <v>1560</v>
      </c>
      <c r="AW2242" s="31">
        <v>31.236190000000001</v>
      </c>
      <c r="AX2242" s="31" t="s">
        <v>3298</v>
      </c>
      <c r="AY2242" s="31" t="s">
        <v>3299</v>
      </c>
      <c r="AZ2242" s="3">
        <v>416</v>
      </c>
      <c r="BA2242" s="31" t="s">
        <v>213</v>
      </c>
      <c r="BB2242" s="31">
        <v>416</v>
      </c>
      <c r="BC2242" s="31" t="s">
        <v>60</v>
      </c>
      <c r="BD2242" s="31" t="s">
        <v>60</v>
      </c>
      <c r="BE2242" s="31" t="s">
        <v>239</v>
      </c>
      <c r="BF2242" s="36" t="str">
        <f>IFERROR(VLOOKUP(Data_Power_app[[#This Row],[PRO ODER]],'Result'!H:J,3,0),"")</f>
        <v/>
      </c>
      <c r="BG2242" s="13" t="str">
        <f>IFERROR(VLOOKUP(Data_Power_app[[#This Row],[PRO ODER]]&amp;"LAM",'Real Time'!A:E,4,0),"")</f>
        <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2396</v>
      </c>
      <c r="B2243" s="31" t="s">
        <v>16991</v>
      </c>
      <c r="C2243" s="31" t="s">
        <v>16992</v>
      </c>
      <c r="D2243" s="31" t="s">
        <v>86</v>
      </c>
      <c r="E2243" s="31" t="s">
        <v>235</v>
      </c>
      <c r="F2243" s="31" t="s">
        <v>72</v>
      </c>
      <c r="G2243" s="31">
        <v>542</v>
      </c>
      <c r="H2243" s="4">
        <v>45821</v>
      </c>
      <c r="I2243" s="4">
        <v>37231</v>
      </c>
      <c r="J2243" s="4" t="s">
        <v>60</v>
      </c>
      <c r="K2243" s="4">
        <v>45822</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45828</v>
      </c>
      <c r="AE2243" s="4">
        <v>45829</v>
      </c>
      <c r="AF2243" s="4"/>
      <c r="AG2243" s="31" t="s">
        <v>119</v>
      </c>
      <c r="AH2243" s="31" t="s">
        <v>236</v>
      </c>
      <c r="AI2243" s="31" t="s">
        <v>3297</v>
      </c>
      <c r="AJ2243" s="31" t="s">
        <v>74</v>
      </c>
      <c r="AK2243" s="31" t="s">
        <v>100</v>
      </c>
      <c r="AL2243" s="31" t="s">
        <v>237</v>
      </c>
      <c r="AM2243" s="31" t="s">
        <v>238</v>
      </c>
      <c r="AN2243" s="31">
        <v>18.606809999999999</v>
      </c>
      <c r="AO2243" s="31" t="s">
        <v>68</v>
      </c>
      <c r="AP2243" s="31"/>
      <c r="AQ2243" s="31"/>
      <c r="AR2243" s="31" t="s">
        <v>68</v>
      </c>
      <c r="AS2243" s="31"/>
      <c r="AT2243" s="31"/>
      <c r="AU2243" s="31" t="s">
        <v>1559</v>
      </c>
      <c r="AV2243" s="31" t="s">
        <v>1560</v>
      </c>
      <c r="AW2243" s="31">
        <v>40.697150000000001</v>
      </c>
      <c r="AX2243" s="31" t="s">
        <v>3298</v>
      </c>
      <c r="AY2243" s="31" t="s">
        <v>3299</v>
      </c>
      <c r="AZ2243" s="3">
        <v>542</v>
      </c>
      <c r="BA2243" s="31" t="s">
        <v>213</v>
      </c>
      <c r="BB2243" s="31">
        <v>542</v>
      </c>
      <c r="BC2243" s="31" t="s">
        <v>60</v>
      </c>
      <c r="BD2243" s="31" t="s">
        <v>60</v>
      </c>
      <c r="BE2243" s="31" t="s">
        <v>239</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2397</v>
      </c>
      <c r="B2244" s="31" t="s">
        <v>16993</v>
      </c>
      <c r="C2244" s="31" t="s">
        <v>16994</v>
      </c>
      <c r="D2244" s="31" t="s">
        <v>86</v>
      </c>
      <c r="E2244" s="31" t="s">
        <v>235</v>
      </c>
      <c r="F2244" s="31" t="s">
        <v>72</v>
      </c>
      <c r="G2244" s="31">
        <v>516</v>
      </c>
      <c r="H2244" s="4">
        <v>45821</v>
      </c>
      <c r="I2244" s="4">
        <v>37231</v>
      </c>
      <c r="J2244" s="4" t="s">
        <v>60</v>
      </c>
      <c r="K2244" s="4">
        <v>45822</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45828</v>
      </c>
      <c r="AE2244" s="4">
        <v>45829</v>
      </c>
      <c r="AF2244" s="4"/>
      <c r="AG2244" s="31" t="s">
        <v>119</v>
      </c>
      <c r="AH2244" s="31" t="s">
        <v>236</v>
      </c>
      <c r="AI2244" s="31" t="s">
        <v>3297</v>
      </c>
      <c r="AJ2244" s="31" t="s">
        <v>74</v>
      </c>
      <c r="AK2244" s="31" t="s">
        <v>100</v>
      </c>
      <c r="AL2244" s="31" t="s">
        <v>237</v>
      </c>
      <c r="AM2244" s="31" t="s">
        <v>238</v>
      </c>
      <c r="AN2244" s="31">
        <v>17.714230000000001</v>
      </c>
      <c r="AO2244" s="31" t="s">
        <v>68</v>
      </c>
      <c r="AP2244" s="31"/>
      <c r="AQ2244" s="31"/>
      <c r="AR2244" s="31" t="s">
        <v>68</v>
      </c>
      <c r="AS2244" s="31"/>
      <c r="AT2244" s="31"/>
      <c r="AU2244" s="31" t="s">
        <v>1559</v>
      </c>
      <c r="AV2244" s="31" t="s">
        <v>1560</v>
      </c>
      <c r="AW2244" s="31">
        <v>38.744889999999998</v>
      </c>
      <c r="AX2244" s="31" t="s">
        <v>3298</v>
      </c>
      <c r="AY2244" s="31" t="s">
        <v>3299</v>
      </c>
      <c r="AZ2244" s="3">
        <v>516</v>
      </c>
      <c r="BA2244" s="31" t="s">
        <v>213</v>
      </c>
      <c r="BB2244" s="31">
        <v>516</v>
      </c>
      <c r="BC2244" s="31" t="s">
        <v>60</v>
      </c>
      <c r="BD2244" s="31" t="s">
        <v>60</v>
      </c>
      <c r="BE2244" s="31" t="s">
        <v>239</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2398</v>
      </c>
      <c r="B2245" s="31" t="s">
        <v>16995</v>
      </c>
      <c r="C2245" s="31" t="s">
        <v>16996</v>
      </c>
      <c r="D2245" s="31" t="s">
        <v>86</v>
      </c>
      <c r="E2245" s="31" t="s">
        <v>235</v>
      </c>
      <c r="F2245" s="31" t="s">
        <v>72</v>
      </c>
      <c r="G2245" s="31">
        <v>536</v>
      </c>
      <c r="H2245" s="4">
        <v>45821</v>
      </c>
      <c r="I2245" s="4">
        <v>37231</v>
      </c>
      <c r="J2245" s="4" t="s">
        <v>60</v>
      </c>
      <c r="K2245" s="4">
        <v>45822</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45828</v>
      </c>
      <c r="AE2245" s="4">
        <v>45829</v>
      </c>
      <c r="AF2245" s="4"/>
      <c r="AG2245" s="31" t="s">
        <v>119</v>
      </c>
      <c r="AH2245" s="31" t="s">
        <v>236</v>
      </c>
      <c r="AI2245" s="31" t="s">
        <v>3297</v>
      </c>
      <c r="AJ2245" s="31" t="s">
        <v>74</v>
      </c>
      <c r="AK2245" s="31" t="s">
        <v>100</v>
      </c>
      <c r="AL2245" s="31" t="s">
        <v>237</v>
      </c>
      <c r="AM2245" s="31" t="s">
        <v>238</v>
      </c>
      <c r="AN2245" s="31">
        <v>15.772930000000001</v>
      </c>
      <c r="AO2245" s="31" t="s">
        <v>68</v>
      </c>
      <c r="AP2245" s="31"/>
      <c r="AQ2245" s="31"/>
      <c r="AR2245" s="31" t="s">
        <v>68</v>
      </c>
      <c r="AS2245" s="31"/>
      <c r="AT2245" s="31"/>
      <c r="AU2245" s="31" t="s">
        <v>1559</v>
      </c>
      <c r="AV2245" s="31" t="s">
        <v>1560</v>
      </c>
      <c r="AW2245" s="31">
        <v>34.499479999999998</v>
      </c>
      <c r="AX2245" s="31" t="s">
        <v>3298</v>
      </c>
      <c r="AY2245" s="31" t="s">
        <v>3299</v>
      </c>
      <c r="AZ2245" s="3">
        <v>536</v>
      </c>
      <c r="BA2245" s="31" t="s">
        <v>213</v>
      </c>
      <c r="BB2245" s="31">
        <v>536</v>
      </c>
      <c r="BC2245" s="31" t="s">
        <v>60</v>
      </c>
      <c r="BD2245" s="31" t="s">
        <v>60</v>
      </c>
      <c r="BE2245" s="31" t="s">
        <v>239</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2399</v>
      </c>
      <c r="B2246" s="31" t="s">
        <v>16997</v>
      </c>
      <c r="C2246" s="31" t="s">
        <v>16998</v>
      </c>
      <c r="D2246" s="31" t="s">
        <v>86</v>
      </c>
      <c r="E2246" s="31" t="s">
        <v>235</v>
      </c>
      <c r="F2246" s="31" t="s">
        <v>72</v>
      </c>
      <c r="G2246" s="31">
        <v>392</v>
      </c>
      <c r="H2246" s="4">
        <v>45821</v>
      </c>
      <c r="I2246" s="4">
        <v>37231</v>
      </c>
      <c r="J2246" s="4" t="s">
        <v>60</v>
      </c>
      <c r="K2246" s="4">
        <v>45822</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45828</v>
      </c>
      <c r="AE2246" s="4">
        <v>45829</v>
      </c>
      <c r="AF2246" s="4"/>
      <c r="AG2246" s="31" t="s">
        <v>119</v>
      </c>
      <c r="AH2246" s="31" t="s">
        <v>236</v>
      </c>
      <c r="AI2246" s="31" t="s">
        <v>3297</v>
      </c>
      <c r="AJ2246" s="31" t="s">
        <v>74</v>
      </c>
      <c r="AK2246" s="31" t="s">
        <v>100</v>
      </c>
      <c r="AL2246" s="31" t="s">
        <v>237</v>
      </c>
      <c r="AM2246" s="31" t="s">
        <v>238</v>
      </c>
      <c r="AN2246" s="31">
        <v>11.53542</v>
      </c>
      <c r="AO2246" s="31" t="s">
        <v>68</v>
      </c>
      <c r="AP2246" s="31"/>
      <c r="AQ2246" s="31"/>
      <c r="AR2246" s="31" t="s">
        <v>68</v>
      </c>
      <c r="AS2246" s="31"/>
      <c r="AT2246" s="31"/>
      <c r="AU2246" s="31" t="s">
        <v>1559</v>
      </c>
      <c r="AV2246" s="31" t="s">
        <v>1560</v>
      </c>
      <c r="AW2246" s="31">
        <v>25.23096</v>
      </c>
      <c r="AX2246" s="31" t="s">
        <v>3298</v>
      </c>
      <c r="AY2246" s="31" t="s">
        <v>3299</v>
      </c>
      <c r="AZ2246" s="3">
        <v>392</v>
      </c>
      <c r="BA2246" s="31" t="s">
        <v>213</v>
      </c>
      <c r="BB2246" s="31">
        <v>392</v>
      </c>
      <c r="BC2246" s="31" t="s">
        <v>60</v>
      </c>
      <c r="BD2246" s="31" t="s">
        <v>60</v>
      </c>
      <c r="BE2246" s="31" t="s">
        <v>239</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2400</v>
      </c>
      <c r="B2247" s="31" t="s">
        <v>16999</v>
      </c>
      <c r="C2247" s="31" t="s">
        <v>17000</v>
      </c>
      <c r="D2247" s="31" t="s">
        <v>86</v>
      </c>
      <c r="E2247" s="31" t="s">
        <v>235</v>
      </c>
      <c r="F2247" s="31" t="s">
        <v>72</v>
      </c>
      <c r="G2247" s="31">
        <v>328</v>
      </c>
      <c r="H2247" s="4">
        <v>45821</v>
      </c>
      <c r="I2247" s="4">
        <v>37231</v>
      </c>
      <c r="J2247" s="4" t="s">
        <v>60</v>
      </c>
      <c r="K2247" s="4">
        <v>45822</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45828</v>
      </c>
      <c r="AE2247" s="4">
        <v>45829</v>
      </c>
      <c r="AF2247" s="4"/>
      <c r="AG2247" s="31" t="s">
        <v>119</v>
      </c>
      <c r="AH2247" s="31" t="s">
        <v>236</v>
      </c>
      <c r="AI2247" s="31" t="s">
        <v>3297</v>
      </c>
      <c r="AJ2247" s="31" t="s">
        <v>74</v>
      </c>
      <c r="AK2247" s="31" t="s">
        <v>100</v>
      </c>
      <c r="AL2247" s="31" t="s">
        <v>237</v>
      </c>
      <c r="AM2247" s="31" t="s">
        <v>238</v>
      </c>
      <c r="AN2247" s="31">
        <v>9.6520899999999994</v>
      </c>
      <c r="AO2247" s="31" t="s">
        <v>68</v>
      </c>
      <c r="AP2247" s="31"/>
      <c r="AQ2247" s="31"/>
      <c r="AR2247" s="31" t="s">
        <v>68</v>
      </c>
      <c r="AS2247" s="31"/>
      <c r="AT2247" s="31"/>
      <c r="AU2247" s="31" t="s">
        <v>1559</v>
      </c>
      <c r="AV2247" s="31" t="s">
        <v>1560</v>
      </c>
      <c r="AW2247" s="31">
        <v>21.111619999999998</v>
      </c>
      <c r="AX2247" s="31" t="s">
        <v>3298</v>
      </c>
      <c r="AY2247" s="31" t="s">
        <v>3299</v>
      </c>
      <c r="AZ2247" s="3">
        <v>328</v>
      </c>
      <c r="BA2247" s="31" t="s">
        <v>213</v>
      </c>
      <c r="BB2247" s="31">
        <v>328</v>
      </c>
      <c r="BC2247" s="31" t="s">
        <v>60</v>
      </c>
      <c r="BD2247" s="31" t="s">
        <v>60</v>
      </c>
      <c r="BE2247" s="31" t="s">
        <v>239</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2401</v>
      </c>
      <c r="B2248" s="31" t="s">
        <v>17001</v>
      </c>
      <c r="C2248" s="31" t="s">
        <v>17002</v>
      </c>
      <c r="D2248" s="31" t="s">
        <v>86</v>
      </c>
      <c r="E2248" s="31" t="s">
        <v>235</v>
      </c>
      <c r="F2248" s="31" t="s">
        <v>72</v>
      </c>
      <c r="G2248" s="31">
        <v>434</v>
      </c>
      <c r="H2248" s="4">
        <v>45821</v>
      </c>
      <c r="I2248" s="4">
        <v>37231</v>
      </c>
      <c r="J2248" s="4" t="s">
        <v>60</v>
      </c>
      <c r="K2248" s="4">
        <v>45822</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45828</v>
      </c>
      <c r="AE2248" s="4">
        <v>45829</v>
      </c>
      <c r="AF2248" s="4"/>
      <c r="AG2248" s="31" t="s">
        <v>119</v>
      </c>
      <c r="AH2248" s="31" t="s">
        <v>236</v>
      </c>
      <c r="AI2248" s="31" t="s">
        <v>3297</v>
      </c>
      <c r="AJ2248" s="31" t="s">
        <v>74</v>
      </c>
      <c r="AK2248" s="31" t="s">
        <v>100</v>
      </c>
      <c r="AL2248" s="31" t="s">
        <v>237</v>
      </c>
      <c r="AM2248" s="31" t="s">
        <v>238</v>
      </c>
      <c r="AN2248" s="31">
        <v>12.77136</v>
      </c>
      <c r="AO2248" s="31" t="s">
        <v>68</v>
      </c>
      <c r="AP2248" s="31"/>
      <c r="AQ2248" s="31"/>
      <c r="AR2248" s="31" t="s">
        <v>68</v>
      </c>
      <c r="AS2248" s="31"/>
      <c r="AT2248" s="31"/>
      <c r="AU2248" s="31" t="s">
        <v>1559</v>
      </c>
      <c r="AV2248" s="31" t="s">
        <v>1560</v>
      </c>
      <c r="AW2248" s="31">
        <v>27.934280000000001</v>
      </c>
      <c r="AX2248" s="31" t="s">
        <v>3298</v>
      </c>
      <c r="AY2248" s="31" t="s">
        <v>3299</v>
      </c>
      <c r="AZ2248" s="3">
        <v>434</v>
      </c>
      <c r="BA2248" s="31" t="s">
        <v>213</v>
      </c>
      <c r="BB2248" s="31">
        <v>434</v>
      </c>
      <c r="BC2248" s="31" t="s">
        <v>60</v>
      </c>
      <c r="BD2248" s="31" t="s">
        <v>60</v>
      </c>
      <c r="BE2248" s="31" t="s">
        <v>239</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2402</v>
      </c>
      <c r="B2249" s="31" t="s">
        <v>17003</v>
      </c>
      <c r="C2249" s="31" t="s">
        <v>17004</v>
      </c>
      <c r="D2249" s="31" t="s">
        <v>86</v>
      </c>
      <c r="E2249" s="31" t="s">
        <v>235</v>
      </c>
      <c r="F2249" s="31" t="s">
        <v>72</v>
      </c>
      <c r="G2249" s="31">
        <v>102</v>
      </c>
      <c r="H2249" s="4">
        <v>45821</v>
      </c>
      <c r="I2249" s="4">
        <v>37231</v>
      </c>
      <c r="J2249" s="4" t="s">
        <v>60</v>
      </c>
      <c r="K2249" s="4">
        <v>45822</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45828</v>
      </c>
      <c r="AE2249" s="4">
        <v>45829</v>
      </c>
      <c r="AF2249" s="4"/>
      <c r="AG2249" s="31" t="s">
        <v>119</v>
      </c>
      <c r="AH2249" s="31" t="s">
        <v>236</v>
      </c>
      <c r="AI2249" s="31" t="s">
        <v>3297</v>
      </c>
      <c r="AJ2249" s="31" t="s">
        <v>74</v>
      </c>
      <c r="AK2249" s="31" t="s">
        <v>100</v>
      </c>
      <c r="AL2249" s="31" t="s">
        <v>237</v>
      </c>
      <c r="AM2249" s="31" t="s">
        <v>238</v>
      </c>
      <c r="AN2249" s="31">
        <v>2.7284099999999998</v>
      </c>
      <c r="AO2249" s="31" t="s">
        <v>68</v>
      </c>
      <c r="AP2249" s="31"/>
      <c r="AQ2249" s="31"/>
      <c r="AR2249" s="31" t="s">
        <v>68</v>
      </c>
      <c r="AS2249" s="31"/>
      <c r="AT2249" s="31"/>
      <c r="AU2249" s="31" t="s">
        <v>1559</v>
      </c>
      <c r="AV2249" s="31" t="s">
        <v>1560</v>
      </c>
      <c r="AW2249" s="31">
        <v>5.9684600000000003</v>
      </c>
      <c r="AX2249" s="31" t="s">
        <v>3298</v>
      </c>
      <c r="AY2249" s="31" t="s">
        <v>3299</v>
      </c>
      <c r="AZ2249" s="3">
        <v>102</v>
      </c>
      <c r="BA2249" s="31" t="s">
        <v>213</v>
      </c>
      <c r="BB2249" s="31">
        <v>102</v>
      </c>
      <c r="BC2249" s="31" t="s">
        <v>60</v>
      </c>
      <c r="BD2249" s="31" t="s">
        <v>60</v>
      </c>
      <c r="BE2249" s="31" t="s">
        <v>239</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2403</v>
      </c>
      <c r="B2250" s="31" t="s">
        <v>17005</v>
      </c>
      <c r="C2250" s="31" t="s">
        <v>17006</v>
      </c>
      <c r="D2250" s="31" t="s">
        <v>86</v>
      </c>
      <c r="E2250" s="31" t="s">
        <v>235</v>
      </c>
      <c r="F2250" s="31" t="s">
        <v>72</v>
      </c>
      <c r="G2250" s="31">
        <v>118</v>
      </c>
      <c r="H2250" s="4">
        <v>45821</v>
      </c>
      <c r="I2250" s="4">
        <v>37231</v>
      </c>
      <c r="J2250" s="4" t="s">
        <v>60</v>
      </c>
      <c r="K2250" s="4">
        <v>45822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45828</v>
      </c>
      <c r="AE2250" s="4">
        <v>45829</v>
      </c>
      <c r="AF2250" s="4"/>
      <c r="AG2250" s="31" t="s">
        <v>119</v>
      </c>
      <c r="AH2250" s="31" t="s">
        <v>236</v>
      </c>
      <c r="AI2250" s="31" t="s">
        <v>3297</v>
      </c>
      <c r="AJ2250" s="31" t="s">
        <v>74</v>
      </c>
      <c r="AK2250" s="31" t="s">
        <v>100</v>
      </c>
      <c r="AL2250" s="31" t="s">
        <v>237</v>
      </c>
      <c r="AM2250" s="31" t="s">
        <v>238</v>
      </c>
      <c r="AN2250" s="31">
        <v>3.15639</v>
      </c>
      <c r="AO2250" s="31" t="s">
        <v>68</v>
      </c>
      <c r="AP2250" s="31"/>
      <c r="AQ2250" s="31"/>
      <c r="AR2250" s="31" t="s">
        <v>68</v>
      </c>
      <c r="AS2250" s="31"/>
      <c r="AT2250" s="31"/>
      <c r="AU2250" s="31" t="s">
        <v>1559</v>
      </c>
      <c r="AV2250" s="31" t="s">
        <v>1560</v>
      </c>
      <c r="AW2250" s="31">
        <v>6.9046900000000004</v>
      </c>
      <c r="AX2250" s="31" t="s">
        <v>3298</v>
      </c>
      <c r="AY2250" s="31" t="s">
        <v>3299</v>
      </c>
      <c r="AZ2250" s="3">
        <v>118</v>
      </c>
      <c r="BA2250" s="31" t="s">
        <v>213</v>
      </c>
      <c r="BB2250" s="31">
        <v>118</v>
      </c>
      <c r="BC2250" s="31" t="s">
        <v>60</v>
      </c>
      <c r="BD2250" s="31" t="s">
        <v>60</v>
      </c>
      <c r="BE2250" s="31" t="s">
        <v>239</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2404</v>
      </c>
      <c r="B2251" s="31" t="s">
        <v>17007</v>
      </c>
      <c r="C2251" s="31" t="s">
        <v>17008</v>
      </c>
      <c r="D2251" s="31" t="s">
        <v>86</v>
      </c>
      <c r="E2251" s="31" t="s">
        <v>170</v>
      </c>
      <c r="F2251" s="31" t="s">
        <v>72</v>
      </c>
      <c r="G2251" s="31">
        <v>3035</v>
      </c>
      <c r="H2251" s="4">
        <v>45821</v>
      </c>
      <c r="I2251" s="4">
        <v>37231</v>
      </c>
      <c r="J2251" s="4" t="s">
        <v>68</v>
      </c>
      <c r="K2251" s="4">
        <v>45822</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45828</v>
      </c>
      <c r="AE2251" s="4">
        <v>45829</v>
      </c>
      <c r="AF2251" s="4"/>
      <c r="AG2251" s="31" t="s">
        <v>119</v>
      </c>
      <c r="AH2251" s="31" t="s">
        <v>1522</v>
      </c>
      <c r="AI2251" s="31" t="s">
        <v>16357</v>
      </c>
      <c r="AJ2251" s="31" t="s">
        <v>74</v>
      </c>
      <c r="AK2251" s="31" t="s">
        <v>65</v>
      </c>
      <c r="AL2251" s="31" t="s">
        <v>1523</v>
      </c>
      <c r="AM2251" s="31" t="s">
        <v>1524</v>
      </c>
      <c r="AN2251" s="31">
        <v>61.098550000000003</v>
      </c>
      <c r="AO2251" s="31" t="s">
        <v>68</v>
      </c>
      <c r="AP2251" s="31"/>
      <c r="AQ2251" s="31"/>
      <c r="AR2251" s="31" t="s">
        <v>68</v>
      </c>
      <c r="AS2251" s="31"/>
      <c r="AT2251" s="31"/>
      <c r="AU2251" s="31" t="s">
        <v>16358</v>
      </c>
      <c r="AV2251" s="31" t="s">
        <v>16359</v>
      </c>
      <c r="AW2251" s="31">
        <v>133.59781000000001</v>
      </c>
      <c r="AX2251" s="31" t="s">
        <v>68</v>
      </c>
      <c r="AY2251" s="31" t="s">
        <v>68</v>
      </c>
      <c r="AZ2251" s="3" t="s">
        <v>68</v>
      </c>
      <c r="BA2251" s="31" t="s">
        <v>60</v>
      </c>
      <c r="BB2251" s="31">
        <v>3035</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2405</v>
      </c>
      <c r="B2252" s="31" t="s">
        <v>17009</v>
      </c>
      <c r="C2252" s="31" t="s">
        <v>17010</v>
      </c>
      <c r="D2252" s="31" t="s">
        <v>86</v>
      </c>
      <c r="E2252" s="31" t="s">
        <v>170</v>
      </c>
      <c r="F2252" s="31" t="s">
        <v>72</v>
      </c>
      <c r="G2252" s="31">
        <v>5149</v>
      </c>
      <c r="H2252" s="4">
        <v>45821</v>
      </c>
      <c r="I2252" s="4">
        <v>37231</v>
      </c>
      <c r="J2252" s="4" t="s">
        <v>60</v>
      </c>
      <c r="K2252" s="4">
        <v>45822</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45828</v>
      </c>
      <c r="AE2252" s="4">
        <v>45829</v>
      </c>
      <c r="AF2252" s="4"/>
      <c r="AG2252" s="31" t="s">
        <v>119</v>
      </c>
      <c r="AH2252" s="31" t="s">
        <v>316</v>
      </c>
      <c r="AI2252" s="31" t="s">
        <v>7999</v>
      </c>
      <c r="AJ2252" s="31" t="s">
        <v>74</v>
      </c>
      <c r="AK2252" s="31" t="s">
        <v>65</v>
      </c>
      <c r="AL2252" s="31" t="s">
        <v>317</v>
      </c>
      <c r="AM2252" s="31" t="s">
        <v>318</v>
      </c>
      <c r="AN2252" s="31">
        <v>103.37707</v>
      </c>
      <c r="AO2252" s="31" t="s">
        <v>68</v>
      </c>
      <c r="AP2252" s="31"/>
      <c r="AQ2252" s="31"/>
      <c r="AR2252" s="31" t="s">
        <v>68</v>
      </c>
      <c r="AS2252" s="31"/>
      <c r="AT2252" s="31"/>
      <c r="AU2252" s="31" t="s">
        <v>202</v>
      </c>
      <c r="AV2252" s="31" t="s">
        <v>203</v>
      </c>
      <c r="AW2252" s="31">
        <v>226.05439999999999</v>
      </c>
      <c r="AX2252" s="31" t="s">
        <v>369</v>
      </c>
      <c r="AY2252" s="31" t="s">
        <v>370</v>
      </c>
      <c r="AZ2252" s="3">
        <v>5149</v>
      </c>
      <c r="BA2252" s="31" t="s">
        <v>213</v>
      </c>
      <c r="BB2252" s="31">
        <v>5149</v>
      </c>
      <c r="BC2252" s="31" t="s">
        <v>60</v>
      </c>
      <c r="BD2252" s="31" t="s">
        <v>60</v>
      </c>
      <c r="BE2252" s="31" t="s">
        <v>319</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2406</v>
      </c>
      <c r="B2253" s="31" t="s">
        <v>17011</v>
      </c>
      <c r="C2253" s="31" t="s">
        <v>17012</v>
      </c>
      <c r="D2253" s="31" t="s">
        <v>86</v>
      </c>
      <c r="E2253" s="31" t="s">
        <v>170</v>
      </c>
      <c r="F2253" s="31" t="s">
        <v>72</v>
      </c>
      <c r="G2253" s="31">
        <v>3165</v>
      </c>
      <c r="H2253" s="4">
        <v>45821</v>
      </c>
      <c r="I2253" s="4">
        <v>37231</v>
      </c>
      <c r="J2253" s="4" t="s">
        <v>60</v>
      </c>
      <c r="K2253" s="4">
        <v>45822</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45828</v>
      </c>
      <c r="AE2253" s="4">
        <v>45829</v>
      </c>
      <c r="AF2253" s="4"/>
      <c r="AG2253" s="31" t="s">
        <v>119</v>
      </c>
      <c r="AH2253" s="31" t="s">
        <v>316</v>
      </c>
      <c r="AI2253" s="31" t="s">
        <v>11632</v>
      </c>
      <c r="AJ2253" s="31" t="s">
        <v>74</v>
      </c>
      <c r="AK2253" s="31" t="s">
        <v>65</v>
      </c>
      <c r="AL2253" s="31" t="s">
        <v>317</v>
      </c>
      <c r="AM2253" s="31" t="s">
        <v>318</v>
      </c>
      <c r="AN2253" s="31">
        <v>64.285499999999999</v>
      </c>
      <c r="AO2253" s="31" t="s">
        <v>68</v>
      </c>
      <c r="AP2253" s="31"/>
      <c r="AQ2253" s="31"/>
      <c r="AR2253" s="31" t="s">
        <v>68</v>
      </c>
      <c r="AS2253" s="31"/>
      <c r="AT2253" s="31"/>
      <c r="AU2253" s="31" t="s">
        <v>8204</v>
      </c>
      <c r="AV2253" s="31" t="s">
        <v>8205</v>
      </c>
      <c r="AW2253" s="31">
        <v>140.57407000000001</v>
      </c>
      <c r="AX2253" s="31" t="s">
        <v>11633</v>
      </c>
      <c r="AY2253" s="31" t="s">
        <v>11634</v>
      </c>
      <c r="AZ2253" s="3">
        <v>3165</v>
      </c>
      <c r="BA2253" s="31" t="s">
        <v>213</v>
      </c>
      <c r="BB2253" s="31">
        <v>3165</v>
      </c>
      <c r="BC2253" s="31" t="s">
        <v>60</v>
      </c>
      <c r="BD2253" s="31" t="s">
        <v>60</v>
      </c>
      <c r="BE2253" s="31" t="s">
        <v>319</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2407</v>
      </c>
      <c r="B2254" s="31" t="s">
        <v>17013</v>
      </c>
      <c r="C2254" s="31" t="s">
        <v>17014</v>
      </c>
      <c r="D2254" s="31" t="s">
        <v>86</v>
      </c>
      <c r="E2254" s="31" t="s">
        <v>170</v>
      </c>
      <c r="F2254" s="31" t="s">
        <v>72</v>
      </c>
      <c r="G2254" s="31">
        <v>5265</v>
      </c>
      <c r="H2254" s="4">
        <v>45821</v>
      </c>
      <c r="I2254" s="4">
        <v>37231</v>
      </c>
      <c r="J2254" s="4" t="s">
        <v>60</v>
      </c>
      <c r="K2254" s="4">
        <v>45822</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45828</v>
      </c>
      <c r="AE2254" s="4">
        <v>45829</v>
      </c>
      <c r="AF2254" s="4"/>
      <c r="AG2254" s="31" t="s">
        <v>119</v>
      </c>
      <c r="AH2254" s="31" t="s">
        <v>313</v>
      </c>
      <c r="AI2254" s="31" t="s">
        <v>3287</v>
      </c>
      <c r="AJ2254" s="31" t="s">
        <v>74</v>
      </c>
      <c r="AK2254" s="31" t="s">
        <v>65</v>
      </c>
      <c r="AL2254" s="31" t="s">
        <v>248</v>
      </c>
      <c r="AM2254" s="31" t="s">
        <v>249</v>
      </c>
      <c r="AN2254" s="31">
        <v>128.57240999999999</v>
      </c>
      <c r="AO2254" s="31" t="s">
        <v>68</v>
      </c>
      <c r="AP2254" s="31"/>
      <c r="AQ2254" s="31"/>
      <c r="AR2254" s="31" t="s">
        <v>68</v>
      </c>
      <c r="AS2254" s="31"/>
      <c r="AT2254" s="31"/>
      <c r="AU2254" s="31" t="s">
        <v>3288</v>
      </c>
      <c r="AV2254" s="31" t="s">
        <v>3289</v>
      </c>
      <c r="AW2254" s="31">
        <v>281.17648000000003</v>
      </c>
      <c r="AX2254" s="31" t="s">
        <v>3290</v>
      </c>
      <c r="AY2254" s="31" t="s">
        <v>3291</v>
      </c>
      <c r="AZ2254" s="3">
        <v>5265</v>
      </c>
      <c r="BA2254" s="31" t="s">
        <v>213</v>
      </c>
      <c r="BB2254" s="31">
        <v>5265</v>
      </c>
      <c r="BC2254" s="31" t="s">
        <v>60</v>
      </c>
      <c r="BD2254" s="31" t="s">
        <v>60</v>
      </c>
      <c r="BE2254" s="31" t="s">
        <v>291</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2408</v>
      </c>
      <c r="B2255" s="31" t="s">
        <v>12058</v>
      </c>
      <c r="C2255" s="31" t="s">
        <v>12059</v>
      </c>
      <c r="D2255" s="31" t="s">
        <v>272</v>
      </c>
      <c r="E2255" s="31" t="s">
        <v>347</v>
      </c>
      <c r="F2255" s="31" t="s">
        <v>59</v>
      </c>
      <c r="G2255" s="31">
        <v>621</v>
      </c>
      <c r="H2255" s="4">
        <v>45819</v>
      </c>
      <c r="I2255" s="4">
        <v>45818</v>
      </c>
      <c r="J2255" s="4">
        <v>45818</v>
      </c>
      <c r="K2255" s="4">
        <v>45821</v>
      </c>
      <c r="L2255" s="4">
        <v>45819.323379629626</v>
      </c>
      <c r="M2255" s="4">
        <v>45822</v>
      </c>
      <c r="N2255" s="4"/>
      <c r="O2255" s="4" t="s">
        <v>60</v>
      </c>
      <c r="P2255" s="4" t="s">
        <v>60</v>
      </c>
      <c r="Q2255" s="4" t="s">
        <v>60</v>
      </c>
      <c r="R2255" s="4" t="s">
        <v>60</v>
      </c>
      <c r="S2255" s="4" t="s">
        <v>60</v>
      </c>
      <c r="T2255" s="4">
        <v>45824</v>
      </c>
      <c r="U2255" s="4"/>
      <c r="V2255" s="4"/>
      <c r="W2255" s="4">
        <v>45825</v>
      </c>
      <c r="X2255" s="4"/>
      <c r="Y2255" s="4" t="s">
        <v>60</v>
      </c>
      <c r="Z2255" s="4">
        <v>45826</v>
      </c>
      <c r="AA2255" s="4"/>
      <c r="AB2255" s="4" t="s">
        <v>60</v>
      </c>
      <c r="AC2255" s="4">
        <v>45827</v>
      </c>
      <c r="AD2255" s="4">
        <v>45828</v>
      </c>
      <c r="AE2255" s="4">
        <v>45829</v>
      </c>
      <c r="AF2255" s="4"/>
      <c r="AG2255" s="31" t="s">
        <v>88</v>
      </c>
      <c r="AH2255" s="31" t="s">
        <v>274</v>
      </c>
      <c r="AI2255" s="31" t="s">
        <v>450</v>
      </c>
      <c r="AJ2255" s="31" t="s">
        <v>275</v>
      </c>
      <c r="AK2255" s="31" t="s">
        <v>65</v>
      </c>
      <c r="AL2255" s="31" t="s">
        <v>343</v>
      </c>
      <c r="AM2255" s="31" t="s">
        <v>344</v>
      </c>
      <c r="AN2255" s="31">
        <v>10.0022</v>
      </c>
      <c r="AO2255" s="31" t="s">
        <v>68</v>
      </c>
      <c r="AP2255" s="31"/>
      <c r="AQ2255" s="31"/>
      <c r="AR2255" s="31" t="s">
        <v>68</v>
      </c>
      <c r="AS2255" s="31"/>
      <c r="AT2255" s="31"/>
      <c r="AU2255" s="31" t="s">
        <v>345</v>
      </c>
      <c r="AV2255" s="31" t="s">
        <v>346</v>
      </c>
      <c r="AW2255" s="31">
        <v>43.741779999999999</v>
      </c>
      <c r="AX2255" s="31" t="s">
        <v>451</v>
      </c>
      <c r="AY2255" s="31" t="s">
        <v>452</v>
      </c>
      <c r="AZ2255" s="3">
        <v>621</v>
      </c>
      <c r="BA2255" s="31" t="s">
        <v>60</v>
      </c>
      <c r="BB2255" s="31">
        <v>621</v>
      </c>
      <c r="BC2255" s="31" t="s">
        <v>60</v>
      </c>
      <c r="BD2255" s="31" t="s">
        <v>60</v>
      </c>
      <c r="BE2255" s="31" t="s">
        <v>60</v>
      </c>
      <c r="BF2255" s="36" t="str">
        <f>IFERROR(VLOOKUP(Data_Power_app[[#This Row],[PRO ODER]],'Result'!H:J,3,0),"")</f>
        <v>LAMINATION 4</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2409</v>
      </c>
      <c r="B2256" s="31" t="s">
        <v>9987</v>
      </c>
      <c r="C2256" s="31" t="s">
        <v>9988</v>
      </c>
      <c r="D2256" s="31" t="s">
        <v>272</v>
      </c>
      <c r="E2256" s="31" t="s">
        <v>347</v>
      </c>
      <c r="F2256" s="31" t="s">
        <v>59</v>
      </c>
      <c r="G2256" s="31">
        <v>117</v>
      </c>
      <c r="H2256" s="4">
        <v>45818</v>
      </c>
      <c r="I2256" s="4">
        <v>45817</v>
      </c>
      <c r="J2256" s="4">
        <v>45817</v>
      </c>
      <c r="K2256" s="4">
        <v>45819</v>
      </c>
      <c r="L2256" s="4">
        <v>45818.400324074071</v>
      </c>
      <c r="M2256" s="4">
        <v>45820</v>
      </c>
      <c r="N2256" s="4">
        <v>45819.901574074072</v>
      </c>
      <c r="O2256" s="4" t="s">
        <v>60</v>
      </c>
      <c r="P2256" s="4" t="s">
        <v>60</v>
      </c>
      <c r="Q2256" s="4" t="s">
        <v>60</v>
      </c>
      <c r="R2256" s="4" t="s">
        <v>60</v>
      </c>
      <c r="S2256" s="4" t="s">
        <v>60</v>
      </c>
      <c r="T2256" s="4">
        <v>45824</v>
      </c>
      <c r="U2256" s="4"/>
      <c r="V2256" s="4"/>
      <c r="W2256" s="4">
        <v>45825</v>
      </c>
      <c r="X2256" s="4"/>
      <c r="Y2256" s="4" t="s">
        <v>60</v>
      </c>
      <c r="Z2256" s="4">
        <v>45826</v>
      </c>
      <c r="AA2256" s="4"/>
      <c r="AB2256" s="4" t="s">
        <v>60</v>
      </c>
      <c r="AC2256" s="4">
        <v>45827</v>
      </c>
      <c r="AD2256" s="4">
        <v>45828</v>
      </c>
      <c r="AE2256" s="4">
        <v>45829</v>
      </c>
      <c r="AF2256" s="4"/>
      <c r="AG2256" s="31" t="s">
        <v>242</v>
      </c>
      <c r="AH2256" s="31" t="s">
        <v>274</v>
      </c>
      <c r="AI2256" s="31" t="s">
        <v>692</v>
      </c>
      <c r="AJ2256" s="31" t="s">
        <v>275</v>
      </c>
      <c r="AK2256" s="31" t="s">
        <v>65</v>
      </c>
      <c r="AL2256" s="31" t="s">
        <v>343</v>
      </c>
      <c r="AM2256" s="31" t="s">
        <v>344</v>
      </c>
      <c r="AN2256" s="31">
        <v>1.7935399999999999</v>
      </c>
      <c r="AO2256" s="31" t="s">
        <v>68</v>
      </c>
      <c r="AP2256" s="31"/>
      <c r="AQ2256" s="31"/>
      <c r="AR2256" s="31" t="s">
        <v>68</v>
      </c>
      <c r="AS2256" s="31"/>
      <c r="AT2256" s="31"/>
      <c r="AU2256" s="31" t="s">
        <v>345</v>
      </c>
      <c r="AV2256" s="31" t="s">
        <v>346</v>
      </c>
      <c r="AW2256" s="31">
        <v>7.8433900000000003</v>
      </c>
      <c r="AX2256" s="31" t="s">
        <v>594</v>
      </c>
      <c r="AY2256" s="31" t="s">
        <v>595</v>
      </c>
      <c r="AZ2256" s="3">
        <v>117</v>
      </c>
      <c r="BA2256" s="31" t="s">
        <v>60</v>
      </c>
      <c r="BB2256" s="31">
        <v>117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2410</v>
      </c>
      <c r="B2257" s="31" t="s">
        <v>9989</v>
      </c>
      <c r="C2257" s="31" t="s">
        <v>9990</v>
      </c>
      <c r="D2257" s="31" t="s">
        <v>272</v>
      </c>
      <c r="E2257" s="31" t="s">
        <v>347</v>
      </c>
      <c r="F2257" s="31" t="s">
        <v>59</v>
      </c>
      <c r="G2257" s="31">
        <v>207</v>
      </c>
      <c r="H2257" s="4">
        <v>45818</v>
      </c>
      <c r="I2257" s="4">
        <v>45817</v>
      </c>
      <c r="J2257" s="4">
        <v>45817</v>
      </c>
      <c r="K2257" s="4">
        <v>45819</v>
      </c>
      <c r="L2257" s="4">
        <v>45818.400370370371</v>
      </c>
      <c r="M2257" s="4">
        <v>45820</v>
      </c>
      <c r="N2257" s="4">
        <v>45819.901620370372</v>
      </c>
      <c r="O2257" s="4" t="s">
        <v>60</v>
      </c>
      <c r="P2257" s="4" t="s">
        <v>60</v>
      </c>
      <c r="Q2257" s="4" t="s">
        <v>60</v>
      </c>
      <c r="R2257" s="4" t="s">
        <v>60</v>
      </c>
      <c r="S2257" s="4" t="s">
        <v>60</v>
      </c>
      <c r="T2257" s="4">
        <v>45824</v>
      </c>
      <c r="U2257" s="4"/>
      <c r="V2257" s="4"/>
      <c r="W2257" s="4">
        <v>45825</v>
      </c>
      <c r="X2257" s="4"/>
      <c r="Y2257" s="4" t="s">
        <v>60</v>
      </c>
      <c r="Z2257" s="4">
        <v>45826</v>
      </c>
      <c r="AA2257" s="4"/>
      <c r="AB2257" s="4" t="s">
        <v>60</v>
      </c>
      <c r="AC2257" s="4">
        <v>45827</v>
      </c>
      <c r="AD2257" s="4">
        <v>45828</v>
      </c>
      <c r="AE2257" s="4">
        <v>45829</v>
      </c>
      <c r="AF2257" s="4"/>
      <c r="AG2257" s="31" t="s">
        <v>242</v>
      </c>
      <c r="AH2257" s="31" t="s">
        <v>274</v>
      </c>
      <c r="AI2257" s="31" t="s">
        <v>692</v>
      </c>
      <c r="AJ2257" s="31" t="s">
        <v>275</v>
      </c>
      <c r="AK2257" s="31" t="s">
        <v>65</v>
      </c>
      <c r="AL2257" s="31" t="s">
        <v>343</v>
      </c>
      <c r="AM2257" s="31" t="s">
        <v>344</v>
      </c>
      <c r="AN2257" s="31">
        <v>3.0171899999999998</v>
      </c>
      <c r="AO2257" s="31" t="s">
        <v>68</v>
      </c>
      <c r="AP2257" s="31"/>
      <c r="AQ2257" s="31"/>
      <c r="AR2257" s="31" t="s">
        <v>68</v>
      </c>
      <c r="AS2257" s="31"/>
      <c r="AT2257" s="31"/>
      <c r="AU2257" s="31" t="s">
        <v>345</v>
      </c>
      <c r="AV2257" s="31" t="s">
        <v>346</v>
      </c>
      <c r="AW2257" s="31">
        <v>13.194140000000001</v>
      </c>
      <c r="AX2257" s="31" t="s">
        <v>594</v>
      </c>
      <c r="AY2257" s="31" t="s">
        <v>595</v>
      </c>
      <c r="AZ2257" s="3">
        <v>207</v>
      </c>
      <c r="BA2257" s="31" t="s">
        <v>60</v>
      </c>
      <c r="BB2257" s="31">
        <v>207</v>
      </c>
      <c r="BC2257" s="31" t="s">
        <v>60</v>
      </c>
      <c r="BD2257" s="31" t="s">
        <v>60</v>
      </c>
      <c r="BE2257" s="31" t="s">
        <v>60</v>
      </c>
      <c r="BF2257" s="36" t="str">
        <f>IFERROR(VLOOKUP(Data_Power_app[[#This Row],[PRO ODER]],'Result'!H:J,3,0),"")</f>
        <v>LAMINATION 7</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2411</v>
      </c>
      <c r="B2258" s="31" t="s">
        <v>9991</v>
      </c>
      <c r="C2258" s="31" t="s">
        <v>9992</v>
      </c>
      <c r="D2258" s="31" t="s">
        <v>272</v>
      </c>
      <c r="E2258" s="31" t="s">
        <v>347</v>
      </c>
      <c r="F2258" s="31" t="s">
        <v>59</v>
      </c>
      <c r="G2258" s="31">
        <v>831</v>
      </c>
      <c r="H2258" s="4">
        <v>45818</v>
      </c>
      <c r="I2258" s="4">
        <v>45817</v>
      </c>
      <c r="J2258" s="4">
        <v>45817</v>
      </c>
      <c r="K2258" s="4">
        <v>45819</v>
      </c>
      <c r="L2258" s="4">
        <v>45818.40042824074</v>
      </c>
      <c r="M2258" s="4">
        <v>45820</v>
      </c>
      <c r="N2258" s="4">
        <v>45819.901655092595</v>
      </c>
      <c r="O2258" s="4" t="s">
        <v>60</v>
      </c>
      <c r="P2258" s="4" t="s">
        <v>60</v>
      </c>
      <c r="Q2258" s="4" t="s">
        <v>60</v>
      </c>
      <c r="R2258" s="4" t="s">
        <v>60</v>
      </c>
      <c r="S2258" s="4" t="s">
        <v>60</v>
      </c>
      <c r="T2258" s="4">
        <v>45824</v>
      </c>
      <c r="U2258" s="4"/>
      <c r="V2258" s="4"/>
      <c r="W2258" s="4">
        <v>45825</v>
      </c>
      <c r="X2258" s="4"/>
      <c r="Y2258" s="4" t="s">
        <v>60</v>
      </c>
      <c r="Z2258" s="4">
        <v>45826</v>
      </c>
      <c r="AA2258" s="4"/>
      <c r="AB2258" s="4" t="s">
        <v>60</v>
      </c>
      <c r="AC2258" s="4">
        <v>45827</v>
      </c>
      <c r="AD2258" s="4">
        <v>45828</v>
      </c>
      <c r="AE2258" s="4">
        <v>45829</v>
      </c>
      <c r="AF2258" s="4"/>
      <c r="AG2258" s="31" t="s">
        <v>242</v>
      </c>
      <c r="AH2258" s="31" t="s">
        <v>274</v>
      </c>
      <c r="AI2258" s="31" t="s">
        <v>692</v>
      </c>
      <c r="AJ2258" s="31" t="s">
        <v>275</v>
      </c>
      <c r="AK2258" s="31" t="s">
        <v>65</v>
      </c>
      <c r="AL2258" s="31" t="s">
        <v>343</v>
      </c>
      <c r="AM2258" s="31" t="s">
        <v>344</v>
      </c>
      <c r="AN2258" s="31">
        <v>12.384880000000001</v>
      </c>
      <c r="AO2258" s="31" t="s">
        <v>68</v>
      </c>
      <c r="AP2258" s="31"/>
      <c r="AQ2258" s="31"/>
      <c r="AR2258" s="31" t="s">
        <v>68</v>
      </c>
      <c r="AS2258" s="31"/>
      <c r="AT2258" s="31"/>
      <c r="AU2258" s="31" t="s">
        <v>345</v>
      </c>
      <c r="AV2258" s="31" t="s">
        <v>346</v>
      </c>
      <c r="AW2258" s="31">
        <v>54.159489999999998</v>
      </c>
      <c r="AX2258" s="31" t="s">
        <v>594</v>
      </c>
      <c r="AY2258" s="31" t="s">
        <v>595</v>
      </c>
      <c r="AZ2258" s="3">
        <v>831</v>
      </c>
      <c r="BA2258" s="31" t="s">
        <v>60</v>
      </c>
      <c r="BB2258" s="31">
        <v>831</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2412</v>
      </c>
      <c r="B2259" s="31" t="s">
        <v>9993</v>
      </c>
      <c r="C2259" s="31" t="s">
        <v>9994</v>
      </c>
      <c r="D2259" s="31" t="s">
        <v>272</v>
      </c>
      <c r="E2259" s="31" t="s">
        <v>347</v>
      </c>
      <c r="F2259" s="31" t="s">
        <v>59</v>
      </c>
      <c r="G2259" s="31">
        <v>962</v>
      </c>
      <c r="H2259" s="4">
        <v>45818</v>
      </c>
      <c r="I2259" s="4">
        <v>45817</v>
      </c>
      <c r="J2259" s="4">
        <v>45817</v>
      </c>
      <c r="K2259" s="4">
        <v>45819</v>
      </c>
      <c r="L2259" s="4">
        <v>45818.400462962964</v>
      </c>
      <c r="M2259" s="4">
        <v>45820</v>
      </c>
      <c r="N2259" s="4">
        <v>45819.901701388888</v>
      </c>
      <c r="O2259" s="4" t="s">
        <v>60</v>
      </c>
      <c r="P2259" s="4" t="s">
        <v>60</v>
      </c>
      <c r="Q2259" s="4" t="s">
        <v>60</v>
      </c>
      <c r="R2259" s="4" t="s">
        <v>60</v>
      </c>
      <c r="S2259" s="4" t="s">
        <v>60</v>
      </c>
      <c r="T2259" s="4">
        <v>45824</v>
      </c>
      <c r="U2259" s="4"/>
      <c r="V2259" s="4"/>
      <c r="W2259" s="4">
        <v>45825</v>
      </c>
      <c r="X2259" s="4"/>
      <c r="Y2259" s="4" t="s">
        <v>60</v>
      </c>
      <c r="Z2259" s="4">
        <v>45826</v>
      </c>
      <c r="AA2259" s="4"/>
      <c r="AB2259" s="4" t="s">
        <v>60</v>
      </c>
      <c r="AC2259" s="4">
        <v>45827</v>
      </c>
      <c r="AD2259" s="4">
        <v>45828</v>
      </c>
      <c r="AE2259" s="4">
        <v>45829</v>
      </c>
      <c r="AF2259" s="4"/>
      <c r="AG2259" s="31" t="s">
        <v>242</v>
      </c>
      <c r="AH2259" s="31" t="s">
        <v>274</v>
      </c>
      <c r="AI2259" s="31" t="s">
        <v>692</v>
      </c>
      <c r="AJ2259" s="31" t="s">
        <v>275</v>
      </c>
      <c r="AK2259" s="31" t="s">
        <v>65</v>
      </c>
      <c r="AL2259" s="31" t="s">
        <v>343</v>
      </c>
      <c r="AM2259" s="31" t="s">
        <v>344</v>
      </c>
      <c r="AN2259" s="31">
        <v>14.04134</v>
      </c>
      <c r="AO2259" s="31" t="s">
        <v>68</v>
      </c>
      <c r="AP2259" s="31"/>
      <c r="AQ2259" s="31"/>
      <c r="AR2259" s="31" t="s">
        <v>68</v>
      </c>
      <c r="AS2259" s="31"/>
      <c r="AT2259" s="31"/>
      <c r="AU2259" s="31" t="s">
        <v>345</v>
      </c>
      <c r="AV2259" s="31" t="s">
        <v>346</v>
      </c>
      <c r="AW2259" s="31">
        <v>61.402630000000002</v>
      </c>
      <c r="AX2259" s="31" t="s">
        <v>594</v>
      </c>
      <c r="AY2259" s="31" t="s">
        <v>595</v>
      </c>
      <c r="AZ2259" s="3">
        <v>962</v>
      </c>
      <c r="BA2259" s="31" t="s">
        <v>60</v>
      </c>
      <c r="BB2259" s="31">
        <v>962</v>
      </c>
      <c r="BC2259" s="31" t="s">
        <v>60</v>
      </c>
      <c r="BD2259" s="31" t="s">
        <v>60</v>
      </c>
      <c r="BE2259" s="31" t="s">
        <v>60</v>
      </c>
      <c r="BF2259" s="36" t="str">
        <f>IFERROR(VLOOKUP(Data_Power_app[[#This Row],[PRO ODER]],'Result'!H:J,3,0),"")</f>
        <v>LAMINATION 7</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2413</v>
      </c>
      <c r="B2260" s="31" t="s">
        <v>9995</v>
      </c>
      <c r="C2260" s="31" t="s">
        <v>9996</v>
      </c>
      <c r="D2260" s="31" t="s">
        <v>272</v>
      </c>
      <c r="E2260" s="31" t="s">
        <v>347</v>
      </c>
      <c r="F2260" s="31" t="s">
        <v>59</v>
      </c>
      <c r="G2260" s="31">
        <v>244</v>
      </c>
      <c r="H2260" s="4">
        <v>45818</v>
      </c>
      <c r="I2260" s="4">
        <v>45817</v>
      </c>
      <c r="J2260" s="4">
        <v>45817</v>
      </c>
      <c r="K2260" s="4">
        <v>45819</v>
      </c>
      <c r="L2260" s="4">
        <v>45818.400497685187</v>
      </c>
      <c r="M2260" s="4">
        <v>45820</v>
      </c>
      <c r="N2260" s="4">
        <v>45819.901747685188</v>
      </c>
      <c r="O2260" s="4" t="s">
        <v>60</v>
      </c>
      <c r="P2260" s="4" t="s">
        <v>60</v>
      </c>
      <c r="Q2260" s="4" t="s">
        <v>60</v>
      </c>
      <c r="R2260" s="4" t="s">
        <v>60</v>
      </c>
      <c r="S2260" s="4" t="s">
        <v>60</v>
      </c>
      <c r="T2260" s="4">
        <v>45824</v>
      </c>
      <c r="U2260" s="4"/>
      <c r="V2260" s="4"/>
      <c r="W2260" s="4">
        <v>45825</v>
      </c>
      <c r="X2260" s="4"/>
      <c r="Y2260" s="4" t="s">
        <v>60</v>
      </c>
      <c r="Z2260" s="4">
        <v>45826</v>
      </c>
      <c r="AA2260" s="4"/>
      <c r="AB2260" s="4" t="s">
        <v>60</v>
      </c>
      <c r="AC2260" s="4">
        <v>45827</v>
      </c>
      <c r="AD2260" s="4">
        <v>45828</v>
      </c>
      <c r="AE2260" s="4">
        <v>45829</v>
      </c>
      <c r="AF2260" s="4"/>
      <c r="AG2260" s="31" t="s">
        <v>242</v>
      </c>
      <c r="AH2260" s="31" t="s">
        <v>274</v>
      </c>
      <c r="AI2260" s="31" t="s">
        <v>692</v>
      </c>
      <c r="AJ2260" s="31" t="s">
        <v>275</v>
      </c>
      <c r="AK2260" s="31" t="s">
        <v>65</v>
      </c>
      <c r="AL2260" s="31" t="s">
        <v>343</v>
      </c>
      <c r="AM2260" s="31" t="s">
        <v>344</v>
      </c>
      <c r="AN2260" s="31">
        <v>3.9369999999999998</v>
      </c>
      <c r="AO2260" s="31" t="s">
        <v>68</v>
      </c>
      <c r="AP2260" s="31"/>
      <c r="AQ2260" s="31"/>
      <c r="AR2260" s="31" t="s">
        <v>68</v>
      </c>
      <c r="AS2260" s="31"/>
      <c r="AT2260" s="31"/>
      <c r="AU2260" s="31" t="s">
        <v>345</v>
      </c>
      <c r="AV2260" s="31" t="s">
        <v>346</v>
      </c>
      <c r="AW2260" s="31">
        <v>17.217459999999999</v>
      </c>
      <c r="AX2260" s="31" t="s">
        <v>594</v>
      </c>
      <c r="AY2260" s="31" t="s">
        <v>595</v>
      </c>
      <c r="AZ2260" s="3">
        <v>244</v>
      </c>
      <c r="BA2260" s="31" t="s">
        <v>60</v>
      </c>
      <c r="BB2260" s="31">
        <v>244</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2414</v>
      </c>
      <c r="B2261" s="31" t="s">
        <v>9997</v>
      </c>
      <c r="C2261" s="31" t="s">
        <v>9998</v>
      </c>
      <c r="D2261" s="31" t="s">
        <v>272</v>
      </c>
      <c r="E2261" s="31" t="s">
        <v>347</v>
      </c>
      <c r="F2261" s="31" t="s">
        <v>59</v>
      </c>
      <c r="G2261" s="31">
        <v>243</v>
      </c>
      <c r="H2261" s="4">
        <v>45818</v>
      </c>
      <c r="I2261" s="4">
        <v>45817</v>
      </c>
      <c r="J2261" s="4">
        <v>45817</v>
      </c>
      <c r="K2261" s="4">
        <v>45819</v>
      </c>
      <c r="L2261" s="4">
        <v>45818.400555555556</v>
      </c>
      <c r="M2261" s="4">
        <v>45820</v>
      </c>
      <c r="N2261" s="4">
        <v>45819.90179398148</v>
      </c>
      <c r="O2261" s="4" t="s">
        <v>60</v>
      </c>
      <c r="P2261" s="4" t="s">
        <v>60</v>
      </c>
      <c r="Q2261" s="4" t="s">
        <v>60</v>
      </c>
      <c r="R2261" s="4" t="s">
        <v>60</v>
      </c>
      <c r="S2261" s="4" t="s">
        <v>60</v>
      </c>
      <c r="T2261" s="4">
        <v>45824</v>
      </c>
      <c r="U2261" s="4"/>
      <c r="V2261" s="4"/>
      <c r="W2261" s="4">
        <v>45825</v>
      </c>
      <c r="X2261" s="4"/>
      <c r="Y2261" s="4" t="s">
        <v>60</v>
      </c>
      <c r="Z2261" s="4">
        <v>45826</v>
      </c>
      <c r="AA2261" s="4"/>
      <c r="AB2261" s="4" t="s">
        <v>60</v>
      </c>
      <c r="AC2261" s="4">
        <v>45827</v>
      </c>
      <c r="AD2261" s="4">
        <v>45828</v>
      </c>
      <c r="AE2261" s="4">
        <v>45829</v>
      </c>
      <c r="AF2261" s="4"/>
      <c r="AG2261" s="31" t="s">
        <v>242</v>
      </c>
      <c r="AH2261" s="31" t="s">
        <v>274</v>
      </c>
      <c r="AI2261" s="31" t="s">
        <v>692</v>
      </c>
      <c r="AJ2261" s="31" t="s">
        <v>275</v>
      </c>
      <c r="AK2261" s="31" t="s">
        <v>65</v>
      </c>
      <c r="AL2261" s="31" t="s">
        <v>343</v>
      </c>
      <c r="AM2261" s="31" t="s">
        <v>344</v>
      </c>
      <c r="AN2261" s="31">
        <v>3.7296100000000001</v>
      </c>
      <c r="AO2261" s="31" t="s">
        <v>68</v>
      </c>
      <c r="AP2261" s="31"/>
      <c r="AQ2261" s="31"/>
      <c r="AR2261" s="31" t="s">
        <v>68</v>
      </c>
      <c r="AS2261" s="31"/>
      <c r="AT2261" s="31"/>
      <c r="AU2261" s="31" t="s">
        <v>345</v>
      </c>
      <c r="AV2261" s="31" t="s">
        <v>346</v>
      </c>
      <c r="AW2261" s="31">
        <v>16.309989999999999</v>
      </c>
      <c r="AX2261" s="31" t="s">
        <v>594</v>
      </c>
      <c r="AY2261" s="31" t="s">
        <v>595</v>
      </c>
      <c r="AZ2261" s="3">
        <v>243</v>
      </c>
      <c r="BA2261" s="31" t="s">
        <v>60</v>
      </c>
      <c r="BB2261" s="31">
        <v>243</v>
      </c>
      <c r="BC2261" s="31" t="s">
        <v>60</v>
      </c>
      <c r="BD2261" s="31" t="s">
        <v>60</v>
      </c>
      <c r="BE2261" s="31" t="s">
        <v>60</v>
      </c>
      <c r="BF2261" s="36" t="str">
        <f>IFERROR(VLOOKUP(Data_Power_app[[#This Row],[PRO ODER]],'Result'!H:J,3,0),"")</f>
        <v>LAMINATION 7</v>
      </c>
      <c r="BG2261" s="13" t="str">
        <f>IFERROR(VLOOKUP(Data_Power_app[[#This Row],[PRO ODER]]&amp;"LAM",'Real Time'!A:E,4,0),"")</f>
        <v>ML-05</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28">
        <v>2415</v>
      </c>
      <c r="B2262" s="31" t="s">
        <v>9999</v>
      </c>
      <c r="C2262" s="31" t="s">
        <v>10000</v>
      </c>
      <c r="D2262" s="31" t="s">
        <v>272</v>
      </c>
      <c r="E2262" s="31" t="s">
        <v>347</v>
      </c>
      <c r="F2262" s="31" t="s">
        <v>59</v>
      </c>
      <c r="G2262" s="31">
        <v>147</v>
      </c>
      <c r="H2262" s="4">
        <v>45818</v>
      </c>
      <c r="I2262" s="4">
        <v>45817</v>
      </c>
      <c r="J2262" s="4">
        <v>45817</v>
      </c>
      <c r="K2262" s="4">
        <v>45819</v>
      </c>
      <c r="L2262" s="4">
        <v>45818.400601851848</v>
      </c>
      <c r="M2262" s="4">
        <v>45820</v>
      </c>
      <c r="N2262" s="4">
        <v>45819.901828703703</v>
      </c>
      <c r="O2262" s="4" t="s">
        <v>60</v>
      </c>
      <c r="P2262" s="4" t="s">
        <v>60</v>
      </c>
      <c r="Q2262" s="4" t="s">
        <v>60</v>
      </c>
      <c r="R2262" s="4" t="s">
        <v>60</v>
      </c>
      <c r="S2262" s="4" t="s">
        <v>60</v>
      </c>
      <c r="T2262" s="4">
        <v>45824</v>
      </c>
      <c r="U2262" s="4"/>
      <c r="V2262" s="4"/>
      <c r="W2262" s="4">
        <v>45825</v>
      </c>
      <c r="X2262" s="4"/>
      <c r="Y2262" s="4" t="s">
        <v>60</v>
      </c>
      <c r="Z2262" s="4">
        <v>45826</v>
      </c>
      <c r="AA2262" s="4"/>
      <c r="AB2262" s="4" t="s">
        <v>60</v>
      </c>
      <c r="AC2262" s="4">
        <v>45827</v>
      </c>
      <c r="AD2262" s="4">
        <v>45828</v>
      </c>
      <c r="AE2262" s="4">
        <v>45829</v>
      </c>
      <c r="AF2262" s="4"/>
      <c r="AG2262" s="31" t="s">
        <v>242</v>
      </c>
      <c r="AH2262" s="31" t="s">
        <v>274</v>
      </c>
      <c r="AI2262" s="31" t="s">
        <v>692</v>
      </c>
      <c r="AJ2262" s="31" t="s">
        <v>275</v>
      </c>
      <c r="AK2262" s="31" t="s">
        <v>65</v>
      </c>
      <c r="AL2262" s="31" t="s">
        <v>343</v>
      </c>
      <c r="AM2262" s="31" t="s">
        <v>344</v>
      </c>
      <c r="AN2262" s="31">
        <v>2.2634500000000002</v>
      </c>
      <c r="AO2262" s="31" t="s">
        <v>68</v>
      </c>
      <c r="AP2262" s="31"/>
      <c r="AQ2262" s="31"/>
      <c r="AR2262" s="31" t="s">
        <v>68</v>
      </c>
      <c r="AS2262" s="31"/>
      <c r="AT2262" s="31"/>
      <c r="AU2262" s="31" t="s">
        <v>345</v>
      </c>
      <c r="AV2262" s="31" t="s">
        <v>346</v>
      </c>
      <c r="AW2262" s="31">
        <v>9.8983799999999995</v>
      </c>
      <c r="AX2262" s="31" t="s">
        <v>594</v>
      </c>
      <c r="AY2262" s="31" t="s">
        <v>595</v>
      </c>
      <c r="AZ2262" s="3">
        <v>147</v>
      </c>
      <c r="BA2262" s="31" t="s">
        <v>60</v>
      </c>
      <c r="BB2262" s="31">
        <v>147</v>
      </c>
      <c r="BC2262" s="31" t="s">
        <v>60</v>
      </c>
      <c r="BD2262" s="31" t="s">
        <v>60</v>
      </c>
      <c r="BE2262" s="31" t="s">
        <v>60</v>
      </c>
      <c r="BF2262" s="36" t="str">
        <f>IFERROR(VLOOKUP(Data_Power_app[[#This Row],[PRO ODER]],'Result'!H:J,3,0),"")</f>
        <v>LAMINATION 7</v>
      </c>
      <c r="BG2262" s="13" t="str">
        <f>IFERROR(VLOOKUP(Data_Power_app[[#This Row],[PRO ODER]]&amp;"LAM",'Real Time'!A:E,4,0),"")</f>
        <v>ML-05</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28">
        <v>2416</v>
      </c>
      <c r="B2263" s="31" t="s">
        <v>17015</v>
      </c>
      <c r="C2263" s="31" t="s">
        <v>17016</v>
      </c>
      <c r="D2263" s="31" t="s">
        <v>86</v>
      </c>
      <c r="E2263" s="31" t="s">
        <v>235</v>
      </c>
      <c r="F2263" s="31" t="s">
        <v>72</v>
      </c>
      <c r="G2263" s="31">
        <v>30</v>
      </c>
      <c r="H2263" s="4">
        <v>45821</v>
      </c>
      <c r="I2263" s="4">
        <v>37231</v>
      </c>
      <c r="J2263" s="4" t="s">
        <v>60</v>
      </c>
      <c r="K2263" s="4">
        <v>45822</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45828</v>
      </c>
      <c r="AE2263" s="4">
        <v>45829</v>
      </c>
      <c r="AF2263" s="4"/>
      <c r="AG2263" s="31" t="s">
        <v>119</v>
      </c>
      <c r="AH2263" s="31" t="s">
        <v>236</v>
      </c>
      <c r="AI2263" s="31" t="s">
        <v>14178</v>
      </c>
      <c r="AJ2263" s="31" t="s">
        <v>74</v>
      </c>
      <c r="AK2263" s="31" t="s">
        <v>65</v>
      </c>
      <c r="AL2263" s="31" t="s">
        <v>237</v>
      </c>
      <c r="AM2263" s="31" t="s">
        <v>238</v>
      </c>
      <c r="AN2263" s="31">
        <v>1.0299</v>
      </c>
      <c r="AO2263" s="31" t="s">
        <v>68</v>
      </c>
      <c r="AP2263" s="31"/>
      <c r="AQ2263" s="31"/>
      <c r="AR2263" s="31" t="s">
        <v>68</v>
      </c>
      <c r="AS2263" s="31"/>
      <c r="AT2263" s="31"/>
      <c r="AU2263" s="31" t="s">
        <v>14179</v>
      </c>
      <c r="AV2263" s="31" t="s">
        <v>14180</v>
      </c>
      <c r="AW2263" s="31">
        <v>2.2526099999999998</v>
      </c>
      <c r="AX2263" s="31" t="s">
        <v>14181</v>
      </c>
      <c r="AY2263" s="31" t="s">
        <v>14182</v>
      </c>
      <c r="AZ2263" s="3">
        <v>30</v>
      </c>
      <c r="BA2263" s="31" t="s">
        <v>213</v>
      </c>
      <c r="BB2263" s="31">
        <v>30</v>
      </c>
      <c r="BC2263" s="31" t="s">
        <v>60</v>
      </c>
      <c r="BD2263" s="31" t="s">
        <v>60</v>
      </c>
      <c r="BE2263" s="31" t="s">
        <v>239</v>
      </c>
      <c r="BF2263" s="36" t="str">
        <f>IFERROR(VLOOKUP(Data_Power_app[[#This Row],[PRO ODER]],'Result'!H:J,3,0),"")</f>
        <v/>
      </c>
      <c r="BG2263" s="13" t="str">
        <f>IFERROR(VLOOKUP(Data_Power_app[[#This Row],[PRO ODER]]&amp;"LAM",'Real Time'!A:E,4,0),"")</f>
        <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2417</v>
      </c>
      <c r="B2264" s="31" t="s">
        <v>17017</v>
      </c>
      <c r="C2264" s="31" t="s">
        <v>17018</v>
      </c>
      <c r="D2264" s="31" t="s">
        <v>86</v>
      </c>
      <c r="E2264" s="31" t="s">
        <v>235</v>
      </c>
      <c r="F2264" s="31" t="s">
        <v>72</v>
      </c>
      <c r="G2264" s="31">
        <v>138</v>
      </c>
      <c r="H2264" s="4">
        <v>45821</v>
      </c>
      <c r="I2264" s="4">
        <v>37231</v>
      </c>
      <c r="J2264" s="4" t="s">
        <v>60</v>
      </c>
      <c r="K2264" s="4">
        <v>45822</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45828</v>
      </c>
      <c r="AE2264" s="4">
        <v>45829</v>
      </c>
      <c r="AF2264" s="4"/>
      <c r="AG2264" s="31" t="s">
        <v>119</v>
      </c>
      <c r="AH2264" s="31" t="s">
        <v>236</v>
      </c>
      <c r="AI2264" s="31" t="s">
        <v>14178</v>
      </c>
      <c r="AJ2264" s="31" t="s">
        <v>74</v>
      </c>
      <c r="AK2264" s="31" t="s">
        <v>65</v>
      </c>
      <c r="AL2264" s="31" t="s">
        <v>237</v>
      </c>
      <c r="AM2264" s="31" t="s">
        <v>238</v>
      </c>
      <c r="AN2264" s="31">
        <v>4.0609400000000004</v>
      </c>
      <c r="AO2264" s="31" t="s">
        <v>68</v>
      </c>
      <c r="AP2264" s="31"/>
      <c r="AQ2264" s="31"/>
      <c r="AR2264" s="31" t="s">
        <v>68</v>
      </c>
      <c r="AS2264" s="31"/>
      <c r="AT2264" s="31"/>
      <c r="AU2264" s="31" t="s">
        <v>14179</v>
      </c>
      <c r="AV2264" s="31" t="s">
        <v>14180</v>
      </c>
      <c r="AW2264" s="31">
        <v>8.8823299999999996</v>
      </c>
      <c r="AX2264" s="31" t="s">
        <v>14181</v>
      </c>
      <c r="AY2264" s="31" t="s">
        <v>14182</v>
      </c>
      <c r="AZ2264" s="3">
        <v>138</v>
      </c>
      <c r="BA2264" s="31" t="s">
        <v>213</v>
      </c>
      <c r="BB2264" s="31">
        <v>138</v>
      </c>
      <c r="BC2264" s="31" t="s">
        <v>60</v>
      </c>
      <c r="BD2264" s="31" t="s">
        <v>60</v>
      </c>
      <c r="BE2264" s="31" t="s">
        <v>239</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2418</v>
      </c>
      <c r="B2265" s="31" t="s">
        <v>17019</v>
      </c>
      <c r="C2265" s="31" t="s">
        <v>17020</v>
      </c>
      <c r="D2265" s="31" t="s">
        <v>86</v>
      </c>
      <c r="E2265" s="31" t="s">
        <v>235</v>
      </c>
      <c r="F2265" s="31" t="s">
        <v>72</v>
      </c>
      <c r="G2265" s="31">
        <v>6</v>
      </c>
      <c r="H2265" s="4">
        <v>45821</v>
      </c>
      <c r="I2265" s="4">
        <v>37231</v>
      </c>
      <c r="J2265" s="4" t="s">
        <v>60</v>
      </c>
      <c r="K2265" s="4">
        <v>45822</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45828</v>
      </c>
      <c r="AE2265" s="4">
        <v>45829</v>
      </c>
      <c r="AF2265" s="4"/>
      <c r="AG2265" s="31" t="s">
        <v>119</v>
      </c>
      <c r="AH2265" s="31" t="s">
        <v>236</v>
      </c>
      <c r="AI2265" s="31" t="s">
        <v>14178</v>
      </c>
      <c r="AJ2265" s="31" t="s">
        <v>74</v>
      </c>
      <c r="AK2265" s="31" t="s">
        <v>65</v>
      </c>
      <c r="AL2265" s="31" t="s">
        <v>237</v>
      </c>
      <c r="AM2265" s="31" t="s">
        <v>238</v>
      </c>
      <c r="AN2265" s="31">
        <v>0.17655999999999999</v>
      </c>
      <c r="AO2265" s="31" t="s">
        <v>68</v>
      </c>
      <c r="AP2265" s="31"/>
      <c r="AQ2265" s="31"/>
      <c r="AR2265" s="31" t="s">
        <v>68</v>
      </c>
      <c r="AS2265" s="31"/>
      <c r="AT2265" s="31"/>
      <c r="AU2265" s="31" t="s">
        <v>14179</v>
      </c>
      <c r="AV2265" s="31" t="s">
        <v>14180</v>
      </c>
      <c r="AW2265" s="31">
        <v>0.38618999999999998</v>
      </c>
      <c r="AX2265" s="31" t="s">
        <v>14181</v>
      </c>
      <c r="AY2265" s="31" t="s">
        <v>14182</v>
      </c>
      <c r="AZ2265" s="3">
        <v>6</v>
      </c>
      <c r="BA2265" s="31" t="s">
        <v>213</v>
      </c>
      <c r="BB2265" s="31">
        <v>6</v>
      </c>
      <c r="BC2265" s="31" t="s">
        <v>60</v>
      </c>
      <c r="BD2265" s="31" t="s">
        <v>60</v>
      </c>
      <c r="BE2265" s="31" t="s">
        <v>239</v>
      </c>
      <c r="BF2265" s="36" t="str">
        <f>IFERROR(VLOOKUP(Data_Power_app[[#This Row],[PRO ODER]],'Result'!H:J,3,0),"")</f>
        <v/>
      </c>
      <c r="BG2265" s="13" t="str">
        <f>IFERROR(VLOOKUP(Data_Power_app[[#This Row],[PRO ODER]]&amp;"LAM",'Real Time'!A:E,4,0),"")</f>
        <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8">
        <v>2419</v>
      </c>
      <c r="B2266" s="31" t="s">
        <v>17021</v>
      </c>
      <c r="C2266" s="31" t="s">
        <v>17022</v>
      </c>
      <c r="D2266" s="31" t="s">
        <v>86</v>
      </c>
      <c r="E2266" s="31" t="s">
        <v>235</v>
      </c>
      <c r="F2266" s="31" t="s">
        <v>72</v>
      </c>
      <c r="G2266" s="31">
        <v>360</v>
      </c>
      <c r="H2266" s="4">
        <v>45821</v>
      </c>
      <c r="I2266" s="4">
        <v>37231</v>
      </c>
      <c r="J2266" s="4" t="s">
        <v>60</v>
      </c>
      <c r="K2266" s="4">
        <v>45822</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45828</v>
      </c>
      <c r="AE2266" s="4">
        <v>45829</v>
      </c>
      <c r="AF2266" s="4"/>
      <c r="AG2266" s="31" t="s">
        <v>119</v>
      </c>
      <c r="AH2266" s="31" t="s">
        <v>236</v>
      </c>
      <c r="AI2266" s="31" t="s">
        <v>14178</v>
      </c>
      <c r="AJ2266" s="31" t="s">
        <v>74</v>
      </c>
      <c r="AK2266" s="31" t="s">
        <v>65</v>
      </c>
      <c r="AL2266" s="31" t="s">
        <v>237</v>
      </c>
      <c r="AM2266" s="31" t="s">
        <v>238</v>
      </c>
      <c r="AN2266" s="31">
        <v>10.59376</v>
      </c>
      <c r="AO2266" s="31" t="s">
        <v>68</v>
      </c>
      <c r="AP2266" s="31"/>
      <c r="AQ2266" s="31"/>
      <c r="AR2266" s="31" t="s">
        <v>68</v>
      </c>
      <c r="AS2266" s="31"/>
      <c r="AT2266" s="31"/>
      <c r="AU2266" s="31" t="s">
        <v>14179</v>
      </c>
      <c r="AV2266" s="31" t="s">
        <v>14180</v>
      </c>
      <c r="AW2266" s="31">
        <v>23.171289999999999</v>
      </c>
      <c r="AX2266" s="31" t="s">
        <v>14181</v>
      </c>
      <c r="AY2266" s="31" t="s">
        <v>14182</v>
      </c>
      <c r="AZ2266" s="3">
        <v>360</v>
      </c>
      <c r="BA2266" s="31" t="s">
        <v>213</v>
      </c>
      <c r="BB2266" s="31">
        <v>360</v>
      </c>
      <c r="BC2266" s="31" t="s">
        <v>60</v>
      </c>
      <c r="BD2266" s="31" t="s">
        <v>60</v>
      </c>
      <c r="BE2266" s="31" t="s">
        <v>239</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2420</v>
      </c>
      <c r="B2267" s="31" t="s">
        <v>17023</v>
      </c>
      <c r="C2267" s="31" t="s">
        <v>17024</v>
      </c>
      <c r="D2267" s="31" t="s">
        <v>86</v>
      </c>
      <c r="E2267" s="31" t="s">
        <v>235</v>
      </c>
      <c r="F2267" s="31" t="s">
        <v>72</v>
      </c>
      <c r="G2267" s="31">
        <v>282</v>
      </c>
      <c r="H2267" s="4">
        <v>45821</v>
      </c>
      <c r="I2267" s="4">
        <v>37231</v>
      </c>
      <c r="J2267" s="4" t="s">
        <v>60</v>
      </c>
      <c r="K2267" s="4">
        <v>45822</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45828</v>
      </c>
      <c r="AE2267" s="4">
        <v>45829</v>
      </c>
      <c r="AF2267" s="4"/>
      <c r="AG2267" s="31" t="s">
        <v>119</v>
      </c>
      <c r="AH2267" s="31" t="s">
        <v>236</v>
      </c>
      <c r="AI2267" s="31" t="s">
        <v>14178</v>
      </c>
      <c r="AJ2267" s="31" t="s">
        <v>74</v>
      </c>
      <c r="AK2267" s="31" t="s">
        <v>65</v>
      </c>
      <c r="AL2267" s="31" t="s">
        <v>237</v>
      </c>
      <c r="AM2267" s="31" t="s">
        <v>238</v>
      </c>
      <c r="AN2267" s="31">
        <v>8.2984399999999994</v>
      </c>
      <c r="AO2267" s="31" t="s">
        <v>68</v>
      </c>
      <c r="AP2267" s="31"/>
      <c r="AQ2267" s="31"/>
      <c r="AR2267" s="31" t="s">
        <v>68</v>
      </c>
      <c r="AS2267" s="31"/>
      <c r="AT2267" s="31"/>
      <c r="AU2267" s="31" t="s">
        <v>14179</v>
      </c>
      <c r="AV2267" s="31" t="s">
        <v>14180</v>
      </c>
      <c r="AW2267" s="31">
        <v>18.150849999999998</v>
      </c>
      <c r="AX2267" s="31" t="s">
        <v>14181</v>
      </c>
      <c r="AY2267" s="31" t="s">
        <v>14182</v>
      </c>
      <c r="AZ2267" s="3">
        <v>282</v>
      </c>
      <c r="BA2267" s="31" t="s">
        <v>213</v>
      </c>
      <c r="BB2267" s="31">
        <v>282</v>
      </c>
      <c r="BC2267" s="31" t="s">
        <v>60</v>
      </c>
      <c r="BD2267" s="31" t="s">
        <v>60</v>
      </c>
      <c r="BE2267" s="31" t="s">
        <v>239</v>
      </c>
      <c r="BF2267" s="36" t="str">
        <f>IFERROR(VLOOKUP(Data_Power_app[[#This Row],[PRO ODER]],'Result'!H:J,3,0),"")</f>
        <v/>
      </c>
      <c r="BG2267" s="13" t="str">
        <f>IFERROR(VLOOKUP(Data_Power_app[[#This Row],[PRO ODER]]&amp;"LAM",'Real Time'!A:E,4,0),"")</f>
        <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2421</v>
      </c>
      <c r="B2268" s="31" t="s">
        <v>17025</v>
      </c>
      <c r="C2268" s="31" t="s">
        <v>17026</v>
      </c>
      <c r="D2268" s="31" t="s">
        <v>86</v>
      </c>
      <c r="E2268" s="31" t="s">
        <v>235</v>
      </c>
      <c r="F2268" s="31" t="s">
        <v>72</v>
      </c>
      <c r="G2268" s="31">
        <v>594</v>
      </c>
      <c r="H2268" s="4">
        <v>45821</v>
      </c>
      <c r="I2268" s="4">
        <v>37231</v>
      </c>
      <c r="J2268" s="4" t="s">
        <v>60</v>
      </c>
      <c r="K2268" s="4">
        <v>45822</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45828</v>
      </c>
      <c r="AE2268" s="4">
        <v>45829</v>
      </c>
      <c r="AF2268" s="4"/>
      <c r="AG2268" s="31" t="s">
        <v>119</v>
      </c>
      <c r="AH2268" s="31" t="s">
        <v>236</v>
      </c>
      <c r="AI2268" s="31" t="s">
        <v>14178</v>
      </c>
      <c r="AJ2268" s="31" t="s">
        <v>74</v>
      </c>
      <c r="AK2268" s="31" t="s">
        <v>65</v>
      </c>
      <c r="AL2268" s="31" t="s">
        <v>237</v>
      </c>
      <c r="AM2268" s="31" t="s">
        <v>238</v>
      </c>
      <c r="AN2268" s="31">
        <v>15.88897</v>
      </c>
      <c r="AO2268" s="31" t="s">
        <v>68</v>
      </c>
      <c r="AP2268" s="31"/>
      <c r="AQ2268" s="31"/>
      <c r="AR2268" s="31" t="s">
        <v>68</v>
      </c>
      <c r="AS2268" s="31"/>
      <c r="AT2268" s="31"/>
      <c r="AU2268" s="31" t="s">
        <v>14179</v>
      </c>
      <c r="AV2268" s="31" t="s">
        <v>14180</v>
      </c>
      <c r="AW2268" s="31">
        <v>34.757489999999997</v>
      </c>
      <c r="AX2268" s="31" t="s">
        <v>14181</v>
      </c>
      <c r="AY2268" s="31" t="s">
        <v>14182</v>
      </c>
      <c r="AZ2268" s="3">
        <v>594</v>
      </c>
      <c r="BA2268" s="31" t="s">
        <v>213</v>
      </c>
      <c r="BB2268" s="31">
        <v>594</v>
      </c>
      <c r="BC2268" s="31" t="s">
        <v>60</v>
      </c>
      <c r="BD2268" s="31" t="s">
        <v>60</v>
      </c>
      <c r="BE2268" s="31" t="s">
        <v>239</v>
      </c>
      <c r="BF2268" s="36" t="str">
        <f>IFERROR(VLOOKUP(Data_Power_app[[#This Row],[PRO ODER]],'Result'!H:J,3,0),"")</f>
        <v/>
      </c>
      <c r="BG2268" s="13" t="str">
        <f>IFERROR(VLOOKUP(Data_Power_app[[#This Row],[PRO ODER]]&amp;"LAM",'Real Time'!A:E,4,0),"")</f>
        <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8">
        <v>2422</v>
      </c>
      <c r="B2269" s="31" t="s">
        <v>17027</v>
      </c>
      <c r="C2269" s="31" t="s">
        <v>17028</v>
      </c>
      <c r="D2269" s="31" t="s">
        <v>86</v>
      </c>
      <c r="E2269" s="31" t="s">
        <v>235</v>
      </c>
      <c r="F2269" s="31" t="s">
        <v>72</v>
      </c>
      <c r="G2269" s="31">
        <v>438</v>
      </c>
      <c r="H2269" s="4">
        <v>45821</v>
      </c>
      <c r="I2269" s="4">
        <v>37231</v>
      </c>
      <c r="J2269" s="4" t="s">
        <v>60</v>
      </c>
      <c r="K2269" s="4">
        <v>45822</v>
      </c>
      <c r="L2269" s="4"/>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45828</v>
      </c>
      <c r="AE2269" s="4">
        <v>45829</v>
      </c>
      <c r="AF2269" s="4"/>
      <c r="AG2269" s="31" t="s">
        <v>119</v>
      </c>
      <c r="AH2269" s="31" t="s">
        <v>236</v>
      </c>
      <c r="AI2269" s="31" t="s">
        <v>14178</v>
      </c>
      <c r="AJ2269" s="31" t="s">
        <v>74</v>
      </c>
      <c r="AK2269" s="31" t="s">
        <v>65</v>
      </c>
      <c r="AL2269" s="31" t="s">
        <v>237</v>
      </c>
      <c r="AM2269" s="31" t="s">
        <v>238</v>
      </c>
      <c r="AN2269" s="31">
        <v>11.71611</v>
      </c>
      <c r="AO2269" s="31" t="s">
        <v>68</v>
      </c>
      <c r="AP2269" s="31"/>
      <c r="AQ2269" s="31"/>
      <c r="AR2269" s="31" t="s">
        <v>68</v>
      </c>
      <c r="AS2269" s="31"/>
      <c r="AT2269" s="31"/>
      <c r="AU2269" s="31" t="s">
        <v>14179</v>
      </c>
      <c r="AV2269" s="31" t="s">
        <v>14180</v>
      </c>
      <c r="AW2269" s="31">
        <v>25.629259999999999</v>
      </c>
      <c r="AX2269" s="31" t="s">
        <v>14181</v>
      </c>
      <c r="AY2269" s="31" t="s">
        <v>14182</v>
      </c>
      <c r="AZ2269" s="3">
        <v>438</v>
      </c>
      <c r="BA2269" s="31" t="s">
        <v>213</v>
      </c>
      <c r="BB2269" s="31">
        <v>438</v>
      </c>
      <c r="BC2269" s="31" t="s">
        <v>60</v>
      </c>
      <c r="BD2269" s="31" t="s">
        <v>60</v>
      </c>
      <c r="BE2269" s="31" t="s">
        <v>239</v>
      </c>
      <c r="BF2269" s="36" t="str">
        <f>IFERROR(VLOOKUP(Data_Power_app[[#This Row],[PRO ODER]],'Result'!H:J,3,0),"")</f>
        <v/>
      </c>
      <c r="BG2269" s="13" t="str">
        <f>IFERROR(VLOOKUP(Data_Power_app[[#This Row],[PRO ODER]]&amp;"LAM",'Real Time'!A:E,4,0),"")</f>
        <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2423</v>
      </c>
      <c r="B2270" s="31" t="s">
        <v>17029</v>
      </c>
      <c r="C2270" s="31" t="s">
        <v>17030</v>
      </c>
      <c r="D2270" s="31" t="s">
        <v>86</v>
      </c>
      <c r="E2270" s="31" t="s">
        <v>235</v>
      </c>
      <c r="F2270" s="31" t="s">
        <v>72</v>
      </c>
      <c r="G2270" s="31">
        <v>666</v>
      </c>
      <c r="H2270" s="4">
        <v>45821</v>
      </c>
      <c r="I2270" s="4">
        <v>37231</v>
      </c>
      <c r="J2270" s="4" t="s">
        <v>60</v>
      </c>
      <c r="K2270" s="4">
        <v>45822</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45828</v>
      </c>
      <c r="AE2270" s="4">
        <v>45829</v>
      </c>
      <c r="AF2270" s="4"/>
      <c r="AG2270" s="31" t="s">
        <v>119</v>
      </c>
      <c r="AH2270" s="31" t="s">
        <v>236</v>
      </c>
      <c r="AI2270" s="31" t="s">
        <v>14178</v>
      </c>
      <c r="AJ2270" s="31" t="s">
        <v>74</v>
      </c>
      <c r="AK2270" s="31" t="s">
        <v>65</v>
      </c>
      <c r="AL2270" s="31" t="s">
        <v>237</v>
      </c>
      <c r="AM2270" s="31" t="s">
        <v>238</v>
      </c>
      <c r="AN2270" s="31">
        <v>17.814900000000002</v>
      </c>
      <c r="AO2270" s="31" t="s">
        <v>68</v>
      </c>
      <c r="AP2270" s="31"/>
      <c r="AQ2270" s="31"/>
      <c r="AR2270" s="31" t="s">
        <v>68</v>
      </c>
      <c r="AS2270" s="31"/>
      <c r="AT2270" s="31"/>
      <c r="AU2270" s="31" t="s">
        <v>14179</v>
      </c>
      <c r="AV2270" s="31" t="s">
        <v>14180</v>
      </c>
      <c r="AW2270" s="31">
        <v>38.97052</v>
      </c>
      <c r="AX2270" s="31" t="s">
        <v>14181</v>
      </c>
      <c r="AY2270" s="31" t="s">
        <v>14182</v>
      </c>
      <c r="AZ2270" s="3">
        <v>666</v>
      </c>
      <c r="BA2270" s="31" t="s">
        <v>213</v>
      </c>
      <c r="BB2270" s="31">
        <v>666</v>
      </c>
      <c r="BC2270" s="31" t="s">
        <v>60</v>
      </c>
      <c r="BD2270" s="31" t="s">
        <v>60</v>
      </c>
      <c r="BE2270" s="31" t="s">
        <v>239</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2424</v>
      </c>
      <c r="B2271" s="31" t="s">
        <v>17031</v>
      </c>
      <c r="C2271" s="31" t="s">
        <v>17032</v>
      </c>
      <c r="D2271" s="31" t="s">
        <v>86</v>
      </c>
      <c r="E2271" s="31" t="s">
        <v>235</v>
      </c>
      <c r="F2271" s="31" t="s">
        <v>72</v>
      </c>
      <c r="G2271" s="31">
        <v>390</v>
      </c>
      <c r="H2271" s="4">
        <v>45821</v>
      </c>
      <c r="I2271" s="4">
        <v>37231</v>
      </c>
      <c r="J2271" s="4" t="s">
        <v>60</v>
      </c>
      <c r="K2271" s="4">
        <v>45822</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45828</v>
      </c>
      <c r="AE2271" s="4">
        <v>45829</v>
      </c>
      <c r="AF2271" s="4"/>
      <c r="AG2271" s="31" t="s">
        <v>119</v>
      </c>
      <c r="AH2271" s="31" t="s">
        <v>236</v>
      </c>
      <c r="AI2271" s="31" t="s">
        <v>14178</v>
      </c>
      <c r="AJ2271" s="31" t="s">
        <v>74</v>
      </c>
      <c r="AK2271" s="31" t="s">
        <v>65</v>
      </c>
      <c r="AL2271" s="31" t="s">
        <v>237</v>
      </c>
      <c r="AM2271" s="31" t="s">
        <v>238</v>
      </c>
      <c r="AN2271" s="31">
        <v>10.43215</v>
      </c>
      <c r="AO2271" s="31" t="s">
        <v>68</v>
      </c>
      <c r="AP2271" s="31"/>
      <c r="AQ2271" s="31"/>
      <c r="AR2271" s="31" t="s">
        <v>68</v>
      </c>
      <c r="AS2271" s="31"/>
      <c r="AT2271" s="31"/>
      <c r="AU2271" s="31" t="s">
        <v>14179</v>
      </c>
      <c r="AV2271" s="31" t="s">
        <v>14180</v>
      </c>
      <c r="AW2271" s="31">
        <v>22.82058</v>
      </c>
      <c r="AX2271" s="31" t="s">
        <v>14181</v>
      </c>
      <c r="AY2271" s="31" t="s">
        <v>14182</v>
      </c>
      <c r="AZ2271" s="3">
        <v>390</v>
      </c>
      <c r="BA2271" s="31" t="s">
        <v>213</v>
      </c>
      <c r="BB2271" s="31">
        <v>390</v>
      </c>
      <c r="BC2271" s="31" t="s">
        <v>60</v>
      </c>
      <c r="BD2271" s="31" t="s">
        <v>60</v>
      </c>
      <c r="BE2271" s="31" t="s">
        <v>239</v>
      </c>
      <c r="BF2271" s="36" t="str">
        <f>IFERROR(VLOOKUP(Data_Power_app[[#This Row],[PRO ODER]],'Result'!H:J,3,0),"")</f>
        <v/>
      </c>
      <c r="BG2271" s="13" t="str">
        <f>IFERROR(VLOOKUP(Data_Power_app[[#This Row],[PRO ODER]]&amp;"LAM",'Real Time'!A:E,4,0),"")</f>
        <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2425</v>
      </c>
      <c r="B2272" s="31" t="s">
        <v>17033</v>
      </c>
      <c r="C2272" s="31" t="s">
        <v>17034</v>
      </c>
      <c r="D2272" s="31" t="s">
        <v>86</v>
      </c>
      <c r="E2272" s="31" t="s">
        <v>235</v>
      </c>
      <c r="F2272" s="31" t="s">
        <v>72</v>
      </c>
      <c r="G2272" s="31">
        <v>612</v>
      </c>
      <c r="H2272" s="4">
        <v>45821</v>
      </c>
      <c r="I2272" s="4">
        <v>37231</v>
      </c>
      <c r="J2272" s="4" t="s">
        <v>60</v>
      </c>
      <c r="K2272" s="4">
        <v>45822</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45828</v>
      </c>
      <c r="AE2272" s="4">
        <v>45829</v>
      </c>
      <c r="AF2272" s="4"/>
      <c r="AG2272" s="31" t="s">
        <v>119</v>
      </c>
      <c r="AH2272" s="31" t="s">
        <v>236</v>
      </c>
      <c r="AI2272" s="31" t="s">
        <v>14178</v>
      </c>
      <c r="AJ2272" s="31" t="s">
        <v>74</v>
      </c>
      <c r="AK2272" s="31" t="s">
        <v>65</v>
      </c>
      <c r="AL2272" s="31" t="s">
        <v>237</v>
      </c>
      <c r="AM2272" s="31" t="s">
        <v>238</v>
      </c>
      <c r="AN2272" s="31">
        <v>14.32808</v>
      </c>
      <c r="AO2272" s="31" t="s">
        <v>68</v>
      </c>
      <c r="AP2272" s="31"/>
      <c r="AQ2272" s="31"/>
      <c r="AR2272" s="31" t="s">
        <v>68</v>
      </c>
      <c r="AS2272" s="31"/>
      <c r="AT2272" s="31"/>
      <c r="AU2272" s="31" t="s">
        <v>14179</v>
      </c>
      <c r="AV2272" s="31" t="s">
        <v>14180</v>
      </c>
      <c r="AW2272" s="31">
        <v>31.328890000000001</v>
      </c>
      <c r="AX2272" s="31" t="s">
        <v>14181</v>
      </c>
      <c r="AY2272" s="31" t="s">
        <v>14182</v>
      </c>
      <c r="AZ2272" s="3">
        <v>612</v>
      </c>
      <c r="BA2272" s="31" t="s">
        <v>213</v>
      </c>
      <c r="BB2272" s="31">
        <v>612</v>
      </c>
      <c r="BC2272" s="31" t="s">
        <v>60</v>
      </c>
      <c r="BD2272" s="31" t="s">
        <v>60</v>
      </c>
      <c r="BE2272" s="31" t="s">
        <v>239</v>
      </c>
      <c r="BF2272" s="36" t="str">
        <f>IFERROR(VLOOKUP(Data_Power_app[[#This Row],[PRO ODER]],'Result'!H:J,3,0),"")</f>
        <v/>
      </c>
      <c r="BG2272" s="13" t="str">
        <f>IFERROR(VLOOKUP(Data_Power_app[[#This Row],[PRO ODER]]&amp;"LAM",'Real Time'!A:E,4,0),"")</f>
        <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2426</v>
      </c>
      <c r="B2273" s="31" t="s">
        <v>17035</v>
      </c>
      <c r="C2273" s="31" t="s">
        <v>17036</v>
      </c>
      <c r="D2273" s="31" t="s">
        <v>86</v>
      </c>
      <c r="E2273" s="31" t="s">
        <v>235</v>
      </c>
      <c r="F2273" s="31" t="s">
        <v>72</v>
      </c>
      <c r="G2273" s="31">
        <v>138</v>
      </c>
      <c r="H2273" s="4">
        <v>45821</v>
      </c>
      <c r="I2273" s="4">
        <v>37231</v>
      </c>
      <c r="J2273" s="4" t="s">
        <v>60</v>
      </c>
      <c r="K2273" s="4">
        <v>45822</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45828</v>
      </c>
      <c r="AE2273" s="4">
        <v>45829</v>
      </c>
      <c r="AF2273" s="4"/>
      <c r="AG2273" s="31" t="s">
        <v>119</v>
      </c>
      <c r="AH2273" s="31" t="s">
        <v>236</v>
      </c>
      <c r="AI2273" s="31" t="s">
        <v>14178</v>
      </c>
      <c r="AJ2273" s="31" t="s">
        <v>74</v>
      </c>
      <c r="AK2273" s="31" t="s">
        <v>65</v>
      </c>
      <c r="AL2273" s="31" t="s">
        <v>237</v>
      </c>
      <c r="AM2273" s="31" t="s">
        <v>238</v>
      </c>
      <c r="AN2273" s="31">
        <v>3.2308400000000002</v>
      </c>
      <c r="AO2273" s="31" t="s">
        <v>68</v>
      </c>
      <c r="AP2273" s="31"/>
      <c r="AQ2273" s="31"/>
      <c r="AR2273" s="31" t="s">
        <v>68</v>
      </c>
      <c r="AS2273" s="31"/>
      <c r="AT2273" s="31"/>
      <c r="AU2273" s="31" t="s">
        <v>14179</v>
      </c>
      <c r="AV2273" s="31" t="s">
        <v>14180</v>
      </c>
      <c r="AW2273" s="31">
        <v>7.0643599999999998</v>
      </c>
      <c r="AX2273" s="31" t="s">
        <v>14181</v>
      </c>
      <c r="AY2273" s="31" t="s">
        <v>14182</v>
      </c>
      <c r="AZ2273" s="3">
        <v>138</v>
      </c>
      <c r="BA2273" s="31" t="s">
        <v>213</v>
      </c>
      <c r="BB2273" s="31">
        <v>138</v>
      </c>
      <c r="BC2273" s="31" t="s">
        <v>60</v>
      </c>
      <c r="BD2273" s="31" t="s">
        <v>60</v>
      </c>
      <c r="BE2273" s="31" t="s">
        <v>239</v>
      </c>
      <c r="BF2273" s="36" t="str">
        <f>IFERROR(VLOOKUP(Data_Power_app[[#This Row],[PRO ODER]],'Result'!H:J,3,0),"")</f>
        <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2427</v>
      </c>
      <c r="B2274" s="31" t="s">
        <v>17037</v>
      </c>
      <c r="C2274" s="31" t="s">
        <v>17038</v>
      </c>
      <c r="D2274" s="31" t="s">
        <v>86</v>
      </c>
      <c r="E2274" s="31" t="s">
        <v>235</v>
      </c>
      <c r="F2274" s="31" t="s">
        <v>72</v>
      </c>
      <c r="G2274" s="31">
        <v>246</v>
      </c>
      <c r="H2274" s="4">
        <v>45821</v>
      </c>
      <c r="I2274" s="4">
        <v>37231</v>
      </c>
      <c r="J2274" s="4" t="s">
        <v>60</v>
      </c>
      <c r="K2274" s="4">
        <v>45822</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45828</v>
      </c>
      <c r="AE2274" s="4">
        <v>45829</v>
      </c>
      <c r="AF2274" s="4"/>
      <c r="AG2274" s="31" t="s">
        <v>119</v>
      </c>
      <c r="AH2274" s="31" t="s">
        <v>236</v>
      </c>
      <c r="AI2274" s="31" t="s">
        <v>14178</v>
      </c>
      <c r="AJ2274" s="31" t="s">
        <v>74</v>
      </c>
      <c r="AK2274" s="31" t="s">
        <v>65</v>
      </c>
      <c r="AL2274" s="31" t="s">
        <v>237</v>
      </c>
      <c r="AM2274" s="31" t="s">
        <v>238</v>
      </c>
      <c r="AN2274" s="31">
        <v>5.7593300000000003</v>
      </c>
      <c r="AO2274" s="31" t="s">
        <v>68</v>
      </c>
      <c r="AP2274" s="31"/>
      <c r="AQ2274" s="31"/>
      <c r="AR2274" s="31" t="s">
        <v>68</v>
      </c>
      <c r="AS2274" s="31"/>
      <c r="AT2274" s="31"/>
      <c r="AU2274" s="31" t="s">
        <v>14179</v>
      </c>
      <c r="AV2274" s="31" t="s">
        <v>14180</v>
      </c>
      <c r="AW2274" s="31">
        <v>12.59299</v>
      </c>
      <c r="AX2274" s="31" t="s">
        <v>14181</v>
      </c>
      <c r="AY2274" s="31" t="s">
        <v>14182</v>
      </c>
      <c r="AZ2274" s="3">
        <v>246</v>
      </c>
      <c r="BA2274" s="31" t="s">
        <v>213</v>
      </c>
      <c r="BB2274" s="31">
        <v>246</v>
      </c>
      <c r="BC2274" s="31" t="s">
        <v>60</v>
      </c>
      <c r="BD2274" s="31" t="s">
        <v>60</v>
      </c>
      <c r="BE2274" s="31" t="s">
        <v>239</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2428</v>
      </c>
      <c r="B2275" s="31" t="s">
        <v>17039</v>
      </c>
      <c r="C2275" s="31" t="s">
        <v>17040</v>
      </c>
      <c r="D2275" s="31" t="s">
        <v>86</v>
      </c>
      <c r="E2275" s="31" t="s">
        <v>235</v>
      </c>
      <c r="F2275" s="31" t="s">
        <v>72</v>
      </c>
      <c r="G2275" s="31">
        <v>48</v>
      </c>
      <c r="H2275" s="4">
        <v>45821</v>
      </c>
      <c r="I2275" s="4">
        <v>37231</v>
      </c>
      <c r="J2275" s="4" t="s">
        <v>60</v>
      </c>
      <c r="K2275" s="4">
        <v>45822</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45828</v>
      </c>
      <c r="AE2275" s="4">
        <v>45829</v>
      </c>
      <c r="AF2275" s="4"/>
      <c r="AG2275" s="31" t="s">
        <v>119</v>
      </c>
      <c r="AH2275" s="31" t="s">
        <v>236</v>
      </c>
      <c r="AI2275" s="31" t="s">
        <v>14178</v>
      </c>
      <c r="AJ2275" s="31" t="s">
        <v>74</v>
      </c>
      <c r="AK2275" s="31" t="s">
        <v>65</v>
      </c>
      <c r="AL2275" s="31" t="s">
        <v>237</v>
      </c>
      <c r="AM2275" s="31" t="s">
        <v>238</v>
      </c>
      <c r="AN2275" s="31">
        <v>1.0298400000000001</v>
      </c>
      <c r="AO2275" s="31" t="s">
        <v>68</v>
      </c>
      <c r="AP2275" s="31"/>
      <c r="AQ2275" s="31"/>
      <c r="AR2275" s="31" t="s">
        <v>68</v>
      </c>
      <c r="AS2275" s="31"/>
      <c r="AT2275" s="31"/>
      <c r="AU2275" s="31" t="s">
        <v>14179</v>
      </c>
      <c r="AV2275" s="31" t="s">
        <v>14180</v>
      </c>
      <c r="AW2275" s="31">
        <v>2.2524899999999999</v>
      </c>
      <c r="AX2275" s="31" t="s">
        <v>14181</v>
      </c>
      <c r="AY2275" s="31" t="s">
        <v>14182</v>
      </c>
      <c r="AZ2275" s="3">
        <v>48</v>
      </c>
      <c r="BA2275" s="31" t="s">
        <v>213</v>
      </c>
      <c r="BB2275" s="31">
        <v>48</v>
      </c>
      <c r="BC2275" s="31" t="s">
        <v>60</v>
      </c>
      <c r="BD2275" s="31" t="s">
        <v>60</v>
      </c>
      <c r="BE2275" s="31" t="s">
        <v>239</v>
      </c>
      <c r="BF2275" s="36" t="str">
        <f>IFERROR(VLOOKUP(Data_Power_app[[#This Row],[PRO ODER]],'Result'!H:J,3,0),"")</f>
        <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2429</v>
      </c>
      <c r="B2276" s="31" t="s">
        <v>17041</v>
      </c>
      <c r="C2276" s="31" t="s">
        <v>17042</v>
      </c>
      <c r="D2276" s="31" t="s">
        <v>86</v>
      </c>
      <c r="E2276" s="31" t="s">
        <v>235</v>
      </c>
      <c r="F2276" s="31" t="s">
        <v>72</v>
      </c>
      <c r="G2276" s="31">
        <v>2</v>
      </c>
      <c r="H2276" s="4">
        <v>45822</v>
      </c>
      <c r="I2276" s="4">
        <v>37231</v>
      </c>
      <c r="J2276" s="4" t="s">
        <v>60</v>
      </c>
      <c r="K2276" s="4">
        <v>45824</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45828</v>
      </c>
      <c r="AE2276" s="4">
        <v>45829</v>
      </c>
      <c r="AF2276" s="4"/>
      <c r="AG2276" s="31" t="s">
        <v>119</v>
      </c>
      <c r="AH2276" s="31" t="s">
        <v>236</v>
      </c>
      <c r="AI2276" s="31" t="s">
        <v>7974</v>
      </c>
      <c r="AJ2276" s="31" t="s">
        <v>74</v>
      </c>
      <c r="AK2276" s="31" t="s">
        <v>100</v>
      </c>
      <c r="AL2276" s="31" t="s">
        <v>237</v>
      </c>
      <c r="AM2276" s="31" t="s">
        <v>238</v>
      </c>
      <c r="AN2276" s="31">
        <v>7.6300000000000007E-2</v>
      </c>
      <c r="AO2276" s="31" t="s">
        <v>68</v>
      </c>
      <c r="AP2276" s="31"/>
      <c r="AQ2276" s="31"/>
      <c r="AR2276" s="31" t="s">
        <v>68</v>
      </c>
      <c r="AS2276" s="31"/>
      <c r="AT2276" s="31"/>
      <c r="AU2276" s="31" t="s">
        <v>7975</v>
      </c>
      <c r="AV2276" s="31" t="s">
        <v>7976</v>
      </c>
      <c r="AW2276" s="31">
        <v>0.16686000000000001</v>
      </c>
      <c r="AX2276" s="31" t="s">
        <v>7977</v>
      </c>
      <c r="AY2276" s="31" t="s">
        <v>7978</v>
      </c>
      <c r="AZ2276" s="3">
        <v>2</v>
      </c>
      <c r="BA2276" s="31" t="s">
        <v>213</v>
      </c>
      <c r="BB2276" s="31">
        <v>2</v>
      </c>
      <c r="BC2276" s="31" t="s">
        <v>60</v>
      </c>
      <c r="BD2276" s="31" t="s">
        <v>60</v>
      </c>
      <c r="BE2276" s="31" t="s">
        <v>239</v>
      </c>
      <c r="BF2276" s="36" t="str">
        <f>IFERROR(VLOOKUP(Data_Power_app[[#This Row],[PRO ODER]],'Result'!H:J,3,0),"")</f>
        <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2430</v>
      </c>
      <c r="B2277" s="31" t="s">
        <v>17043</v>
      </c>
      <c r="C2277" s="31" t="s">
        <v>17044</v>
      </c>
      <c r="D2277" s="31" t="s">
        <v>86</v>
      </c>
      <c r="E2277" s="31" t="s">
        <v>235</v>
      </c>
      <c r="F2277" s="31" t="s">
        <v>72</v>
      </c>
      <c r="G2277" s="31">
        <v>11</v>
      </c>
      <c r="H2277" s="4">
        <v>45822</v>
      </c>
      <c r="I2277" s="4">
        <v>37231</v>
      </c>
      <c r="J2277" s="4" t="s">
        <v>60</v>
      </c>
      <c r="K2277" s="4">
        <v>45824</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45828</v>
      </c>
      <c r="AE2277" s="4">
        <v>45829</v>
      </c>
      <c r="AF2277" s="4"/>
      <c r="AG2277" s="31" t="s">
        <v>119</v>
      </c>
      <c r="AH2277" s="31" t="s">
        <v>236</v>
      </c>
      <c r="AI2277" s="31" t="s">
        <v>7974</v>
      </c>
      <c r="AJ2277" s="31" t="s">
        <v>74</v>
      </c>
      <c r="AK2277" s="31" t="s">
        <v>100</v>
      </c>
      <c r="AL2277" s="31" t="s">
        <v>237</v>
      </c>
      <c r="AM2277" s="31" t="s">
        <v>238</v>
      </c>
      <c r="AN2277" s="31">
        <v>0.41965999999999998</v>
      </c>
      <c r="AO2277" s="31" t="s">
        <v>68</v>
      </c>
      <c r="AP2277" s="31"/>
      <c r="AQ2277" s="31"/>
      <c r="AR2277" s="31" t="s">
        <v>68</v>
      </c>
      <c r="AS2277" s="31"/>
      <c r="AT2277" s="31"/>
      <c r="AU2277" s="31" t="s">
        <v>7975</v>
      </c>
      <c r="AV2277" s="31" t="s">
        <v>7976</v>
      </c>
      <c r="AW2277" s="31">
        <v>0.91773000000000005</v>
      </c>
      <c r="AX2277" s="31" t="s">
        <v>7977</v>
      </c>
      <c r="AY2277" s="31" t="s">
        <v>7978</v>
      </c>
      <c r="AZ2277" s="3">
        <v>11</v>
      </c>
      <c r="BA2277" s="31" t="s">
        <v>213</v>
      </c>
      <c r="BB2277" s="31">
        <v>11</v>
      </c>
      <c r="BC2277" s="31" t="s">
        <v>60</v>
      </c>
      <c r="BD2277" s="31" t="s">
        <v>60</v>
      </c>
      <c r="BE2277" s="31" t="s">
        <v>239</v>
      </c>
      <c r="BF2277" s="36" t="str">
        <f>IFERROR(VLOOKUP(Data_Power_app[[#This Row],[PRO ODER]],'Result'!H:J,3,0),"")</f>
        <v/>
      </c>
      <c r="BG2277" s="13" t="str">
        <f>IFERROR(VLOOKUP(Data_Power_app[[#This Row],[PRO ODER]]&amp;"LAM",'Real Time'!A:E,4,0),"")</f>
        <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8">
        <v>2431</v>
      </c>
      <c r="B2278" s="31" t="s">
        <v>17045</v>
      </c>
      <c r="C2278" s="31" t="s">
        <v>17046</v>
      </c>
      <c r="D2278" s="31" t="s">
        <v>86</v>
      </c>
      <c r="E2278" s="31" t="s">
        <v>235</v>
      </c>
      <c r="F2278" s="31" t="s">
        <v>72</v>
      </c>
      <c r="G2278" s="31">
        <v>35</v>
      </c>
      <c r="H2278" s="4">
        <v>45822</v>
      </c>
      <c r="I2278" s="4">
        <v>37231</v>
      </c>
      <c r="J2278" s="4" t="s">
        <v>60</v>
      </c>
      <c r="K2278" s="4">
        <v>45824</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45828</v>
      </c>
      <c r="AE2278" s="4">
        <v>45829</v>
      </c>
      <c r="AF2278" s="4"/>
      <c r="AG2278" s="31" t="s">
        <v>119</v>
      </c>
      <c r="AH2278" s="31" t="s">
        <v>236</v>
      </c>
      <c r="AI2278" s="31" t="s">
        <v>7974</v>
      </c>
      <c r="AJ2278" s="31" t="s">
        <v>74</v>
      </c>
      <c r="AK2278" s="31" t="s">
        <v>100</v>
      </c>
      <c r="AL2278" s="31" t="s">
        <v>237</v>
      </c>
      <c r="AM2278" s="31" t="s">
        <v>238</v>
      </c>
      <c r="AN2278" s="31">
        <v>1.3352900000000001</v>
      </c>
      <c r="AO2278" s="31" t="s">
        <v>68</v>
      </c>
      <c r="AP2278" s="31"/>
      <c r="AQ2278" s="31"/>
      <c r="AR2278" s="31" t="s">
        <v>68</v>
      </c>
      <c r="AS2278" s="31"/>
      <c r="AT2278" s="31"/>
      <c r="AU2278" s="31" t="s">
        <v>7975</v>
      </c>
      <c r="AV2278" s="31" t="s">
        <v>7976</v>
      </c>
      <c r="AW2278" s="31">
        <v>2.9200499999999998</v>
      </c>
      <c r="AX2278" s="31" t="s">
        <v>7977</v>
      </c>
      <c r="AY2278" s="31" t="s">
        <v>7978</v>
      </c>
      <c r="AZ2278" s="3">
        <v>35</v>
      </c>
      <c r="BA2278" s="31" t="s">
        <v>213</v>
      </c>
      <c r="BB2278" s="31">
        <v>35</v>
      </c>
      <c r="BC2278" s="31" t="s">
        <v>60</v>
      </c>
      <c r="BD2278" s="31" t="s">
        <v>60</v>
      </c>
      <c r="BE2278" s="31" t="s">
        <v>239</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2432</v>
      </c>
      <c r="B2279" s="31" t="s">
        <v>17047</v>
      </c>
      <c r="C2279" s="31" t="s">
        <v>17048</v>
      </c>
      <c r="D2279" s="31" t="s">
        <v>86</v>
      </c>
      <c r="E2279" s="31" t="s">
        <v>235</v>
      </c>
      <c r="F2279" s="31" t="s">
        <v>72</v>
      </c>
      <c r="G2279" s="31">
        <v>14</v>
      </c>
      <c r="H2279" s="4">
        <v>45822</v>
      </c>
      <c r="I2279" s="4">
        <v>37231</v>
      </c>
      <c r="J2279" s="4" t="s">
        <v>60</v>
      </c>
      <c r="K2279" s="4">
        <v>45824</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45828</v>
      </c>
      <c r="AE2279" s="4">
        <v>45829</v>
      </c>
      <c r="AF2279" s="4"/>
      <c r="AG2279" s="31" t="s">
        <v>119</v>
      </c>
      <c r="AH2279" s="31" t="s">
        <v>236</v>
      </c>
      <c r="AI2279" s="31" t="s">
        <v>7974</v>
      </c>
      <c r="AJ2279" s="31" t="s">
        <v>74</v>
      </c>
      <c r="AK2279" s="31" t="s">
        <v>100</v>
      </c>
      <c r="AL2279" s="31" t="s">
        <v>237</v>
      </c>
      <c r="AM2279" s="31" t="s">
        <v>238</v>
      </c>
      <c r="AN2279" s="31">
        <v>0.53412000000000004</v>
      </c>
      <c r="AO2279" s="31" t="s">
        <v>68</v>
      </c>
      <c r="AP2279" s="31"/>
      <c r="AQ2279" s="31"/>
      <c r="AR2279" s="31" t="s">
        <v>68</v>
      </c>
      <c r="AS2279" s="31"/>
      <c r="AT2279" s="31"/>
      <c r="AU2279" s="31" t="s">
        <v>7975</v>
      </c>
      <c r="AV2279" s="31" t="s">
        <v>7976</v>
      </c>
      <c r="AW2279" s="31">
        <v>1.1680200000000001</v>
      </c>
      <c r="AX2279" s="31" t="s">
        <v>7977</v>
      </c>
      <c r="AY2279" s="31" t="s">
        <v>7978</v>
      </c>
      <c r="AZ2279" s="3">
        <v>14</v>
      </c>
      <c r="BA2279" s="31" t="s">
        <v>213</v>
      </c>
      <c r="BB2279" s="31">
        <v>14</v>
      </c>
      <c r="BC2279" s="31" t="s">
        <v>60</v>
      </c>
      <c r="BD2279" s="31" t="s">
        <v>60</v>
      </c>
      <c r="BE2279" s="31" t="s">
        <v>239</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2433</v>
      </c>
      <c r="B2280" s="31" t="s">
        <v>17049</v>
      </c>
      <c r="C2280" s="31" t="s">
        <v>17050</v>
      </c>
      <c r="D2280" s="31" t="s">
        <v>86</v>
      </c>
      <c r="E2280" s="31" t="s">
        <v>235</v>
      </c>
      <c r="F2280" s="31" t="s">
        <v>72</v>
      </c>
      <c r="G2280" s="31">
        <v>112</v>
      </c>
      <c r="H2280" s="4">
        <v>45822</v>
      </c>
      <c r="I2280" s="4">
        <v>37231</v>
      </c>
      <c r="J2280" s="4" t="s">
        <v>60</v>
      </c>
      <c r="K2280" s="4">
        <v>45824</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45828</v>
      </c>
      <c r="AE2280" s="4">
        <v>45829</v>
      </c>
      <c r="AF2280" s="4"/>
      <c r="AG2280" s="31" t="s">
        <v>119</v>
      </c>
      <c r="AH2280" s="31" t="s">
        <v>236</v>
      </c>
      <c r="AI2280" s="31" t="s">
        <v>7974</v>
      </c>
      <c r="AJ2280" s="31" t="s">
        <v>74</v>
      </c>
      <c r="AK2280" s="31" t="s">
        <v>100</v>
      </c>
      <c r="AL2280" s="31" t="s">
        <v>237</v>
      </c>
      <c r="AM2280" s="31" t="s">
        <v>238</v>
      </c>
      <c r="AN2280" s="31">
        <v>3.8449499999999999</v>
      </c>
      <c r="AO2280" s="31" t="s">
        <v>68</v>
      </c>
      <c r="AP2280" s="31"/>
      <c r="AQ2280" s="31"/>
      <c r="AR2280" s="31" t="s">
        <v>68</v>
      </c>
      <c r="AS2280" s="31"/>
      <c r="AT2280" s="31"/>
      <c r="AU2280" s="31" t="s">
        <v>7975</v>
      </c>
      <c r="AV2280" s="31" t="s">
        <v>7976</v>
      </c>
      <c r="AW2280" s="31">
        <v>8.4097399999999993</v>
      </c>
      <c r="AX2280" s="31" t="s">
        <v>7977</v>
      </c>
      <c r="AY2280" s="31" t="s">
        <v>7978</v>
      </c>
      <c r="AZ2280" s="3">
        <v>112</v>
      </c>
      <c r="BA2280" s="31" t="s">
        <v>213</v>
      </c>
      <c r="BB2280" s="31">
        <v>112</v>
      </c>
      <c r="BC2280" s="31" t="s">
        <v>60</v>
      </c>
      <c r="BD2280" s="31" t="s">
        <v>60</v>
      </c>
      <c r="BE2280" s="31" t="s">
        <v>239</v>
      </c>
      <c r="BF2280" s="36" t="str">
        <f>IFERROR(VLOOKUP(Data_Power_app[[#This Row],[PRO ODER]],'Result'!H:J,3,0),"")</f>
        <v/>
      </c>
      <c r="BG2280" s="13" t="str">
        <f>IFERROR(VLOOKUP(Data_Power_app[[#This Row],[PRO ODER]]&amp;"LAM",'Real Time'!A:E,4,0),"")</f>
        <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8">
        <v>2434</v>
      </c>
      <c r="B2281" s="31" t="s">
        <v>17051</v>
      </c>
      <c r="C2281" s="31" t="s">
        <v>17052</v>
      </c>
      <c r="D2281" s="31" t="s">
        <v>86</v>
      </c>
      <c r="E2281" s="31" t="s">
        <v>235</v>
      </c>
      <c r="F2281" s="31" t="s">
        <v>72</v>
      </c>
      <c r="G2281" s="31">
        <v>44</v>
      </c>
      <c r="H2281" s="4">
        <v>45822</v>
      </c>
      <c r="I2281" s="4">
        <v>37231</v>
      </c>
      <c r="J2281" s="4" t="s">
        <v>60</v>
      </c>
      <c r="K2281" s="4">
        <v>45824</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45828</v>
      </c>
      <c r="AE2281" s="4">
        <v>45829</v>
      </c>
      <c r="AF2281" s="4"/>
      <c r="AG2281" s="31" t="s">
        <v>119</v>
      </c>
      <c r="AH2281" s="31" t="s">
        <v>236</v>
      </c>
      <c r="AI2281" s="31" t="s">
        <v>7974</v>
      </c>
      <c r="AJ2281" s="31" t="s">
        <v>74</v>
      </c>
      <c r="AK2281" s="31" t="s">
        <v>100</v>
      </c>
      <c r="AL2281" s="31" t="s">
        <v>237</v>
      </c>
      <c r="AM2281" s="31" t="s">
        <v>238</v>
      </c>
      <c r="AN2281" s="31">
        <v>1.5105200000000001</v>
      </c>
      <c r="AO2281" s="31" t="s">
        <v>68</v>
      </c>
      <c r="AP2281" s="31"/>
      <c r="AQ2281" s="31"/>
      <c r="AR2281" s="31" t="s">
        <v>68</v>
      </c>
      <c r="AS2281" s="31"/>
      <c r="AT2281" s="31"/>
      <c r="AU2281" s="31" t="s">
        <v>7975</v>
      </c>
      <c r="AV2281" s="31" t="s">
        <v>7976</v>
      </c>
      <c r="AW2281" s="31">
        <v>3.30383</v>
      </c>
      <c r="AX2281" s="31" t="s">
        <v>7977</v>
      </c>
      <c r="AY2281" s="31" t="s">
        <v>7978</v>
      </c>
      <c r="AZ2281" s="3">
        <v>44</v>
      </c>
      <c r="BA2281" s="31" t="s">
        <v>213</v>
      </c>
      <c r="BB2281" s="31">
        <v>44</v>
      </c>
      <c r="BC2281" s="31" t="s">
        <v>60</v>
      </c>
      <c r="BD2281" s="31" t="s">
        <v>60</v>
      </c>
      <c r="BE2281" s="31" t="s">
        <v>239</v>
      </c>
      <c r="BF2281" s="36" t="str">
        <f>IFERROR(VLOOKUP(Data_Power_app[[#This Row],[PRO ODER]],'Result'!H:J,3,0),"")</f>
        <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2435</v>
      </c>
      <c r="B2282" s="31" t="s">
        <v>17053</v>
      </c>
      <c r="C2282" s="31" t="s">
        <v>17054</v>
      </c>
      <c r="D2282" s="31" t="s">
        <v>86</v>
      </c>
      <c r="E2282" s="31" t="s">
        <v>235</v>
      </c>
      <c r="F2282" s="31" t="s">
        <v>72</v>
      </c>
      <c r="G2282" s="31">
        <v>122</v>
      </c>
      <c r="H2282" s="4">
        <v>45822</v>
      </c>
      <c r="I2282" s="4">
        <v>37231</v>
      </c>
      <c r="J2282" s="4" t="s">
        <v>60</v>
      </c>
      <c r="K2282" s="4">
        <v>45824</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45828</v>
      </c>
      <c r="AE2282" s="4">
        <v>45829</v>
      </c>
      <c r="AF2282" s="4"/>
      <c r="AG2282" s="31" t="s">
        <v>119</v>
      </c>
      <c r="AH2282" s="31" t="s">
        <v>236</v>
      </c>
      <c r="AI2282" s="31" t="s">
        <v>7974</v>
      </c>
      <c r="AJ2282" s="31" t="s">
        <v>74</v>
      </c>
      <c r="AK2282" s="31" t="s">
        <v>100</v>
      </c>
      <c r="AL2282" s="31" t="s">
        <v>237</v>
      </c>
      <c r="AM2282" s="31" t="s">
        <v>238</v>
      </c>
      <c r="AN2282" s="31">
        <v>4.18825</v>
      </c>
      <c r="AO2282" s="31" t="s">
        <v>68</v>
      </c>
      <c r="AP2282" s="31"/>
      <c r="AQ2282" s="31"/>
      <c r="AR2282" s="31" t="s">
        <v>68</v>
      </c>
      <c r="AS2282" s="31"/>
      <c r="AT2282" s="31"/>
      <c r="AU2282" s="31" t="s">
        <v>7975</v>
      </c>
      <c r="AV2282" s="31" t="s">
        <v>7976</v>
      </c>
      <c r="AW2282" s="31">
        <v>9.1606100000000001</v>
      </c>
      <c r="AX2282" s="31" t="s">
        <v>7977</v>
      </c>
      <c r="AY2282" s="31" t="s">
        <v>7978</v>
      </c>
      <c r="AZ2282" s="3">
        <v>122</v>
      </c>
      <c r="BA2282" s="31" t="s">
        <v>213</v>
      </c>
      <c r="BB2282" s="31">
        <v>122</v>
      </c>
      <c r="BC2282" s="31" t="s">
        <v>60</v>
      </c>
      <c r="BD2282" s="31" t="s">
        <v>60</v>
      </c>
      <c r="BE2282" s="31" t="s">
        <v>239</v>
      </c>
      <c r="BF2282" s="36" t="str">
        <f>IFERROR(VLOOKUP(Data_Power_app[[#This Row],[PRO ODER]],'Result'!H:J,3,0),"")</f>
        <v/>
      </c>
      <c r="BG2282" s="13" t="str">
        <f>IFERROR(VLOOKUP(Data_Power_app[[#This Row],[PRO ODER]]&amp;"LAM",'Real Time'!A:E,4,0),"")</f>
        <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2436</v>
      </c>
      <c r="B2283" s="31" t="s">
        <v>17055</v>
      </c>
      <c r="C2283" s="31" t="s">
        <v>17056</v>
      </c>
      <c r="D2283" s="31" t="s">
        <v>86</v>
      </c>
      <c r="E2283" s="31" t="s">
        <v>235</v>
      </c>
      <c r="F2283" s="31" t="s">
        <v>72</v>
      </c>
      <c r="G2283" s="31">
        <v>129</v>
      </c>
      <c r="H2283" s="4">
        <v>45822</v>
      </c>
      <c r="I2283" s="4">
        <v>37231</v>
      </c>
      <c r="J2283" s="4" t="s">
        <v>60</v>
      </c>
      <c r="K2283" s="4">
        <v>45824</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45828</v>
      </c>
      <c r="AE2283" s="4">
        <v>45829</v>
      </c>
      <c r="AF2283" s="4"/>
      <c r="AG2283" s="31" t="s">
        <v>119</v>
      </c>
      <c r="AH2283" s="31" t="s">
        <v>236</v>
      </c>
      <c r="AI2283" s="31" t="s">
        <v>7974</v>
      </c>
      <c r="AJ2283" s="31" t="s">
        <v>74</v>
      </c>
      <c r="AK2283" s="31" t="s">
        <v>100</v>
      </c>
      <c r="AL2283" s="31" t="s">
        <v>237</v>
      </c>
      <c r="AM2283" s="31" t="s">
        <v>238</v>
      </c>
      <c r="AN2283" s="31">
        <v>4.4285600000000001</v>
      </c>
      <c r="AO2283" s="31" t="s">
        <v>68</v>
      </c>
      <c r="AP2283" s="31"/>
      <c r="AQ2283" s="31"/>
      <c r="AR2283" s="31" t="s">
        <v>68</v>
      </c>
      <c r="AS2283" s="31"/>
      <c r="AT2283" s="31"/>
      <c r="AU2283" s="31" t="s">
        <v>7975</v>
      </c>
      <c r="AV2283" s="31" t="s">
        <v>7976</v>
      </c>
      <c r="AW2283" s="31">
        <v>9.6862200000000005</v>
      </c>
      <c r="AX2283" s="31" t="s">
        <v>7977</v>
      </c>
      <c r="AY2283" s="31" t="s">
        <v>7978</v>
      </c>
      <c r="AZ2283" s="3">
        <v>129</v>
      </c>
      <c r="BA2283" s="31" t="s">
        <v>213</v>
      </c>
      <c r="BB2283" s="31">
        <v>129</v>
      </c>
      <c r="BC2283" s="31" t="s">
        <v>60</v>
      </c>
      <c r="BD2283" s="31" t="s">
        <v>60</v>
      </c>
      <c r="BE2283" s="31" t="s">
        <v>239</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2437</v>
      </c>
      <c r="B2284" s="31" t="s">
        <v>17057</v>
      </c>
      <c r="C2284" s="31" t="s">
        <v>17058</v>
      </c>
      <c r="D2284" s="31" t="s">
        <v>86</v>
      </c>
      <c r="E2284" s="31" t="s">
        <v>235</v>
      </c>
      <c r="F2284" s="31" t="s">
        <v>72</v>
      </c>
      <c r="G2284" s="31">
        <v>199</v>
      </c>
      <c r="H2284" s="4">
        <v>45822</v>
      </c>
      <c r="I2284" s="4">
        <v>37231</v>
      </c>
      <c r="J2284" s="4" t="s">
        <v>60</v>
      </c>
      <c r="K2284" s="4">
        <v>45824</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45828</v>
      </c>
      <c r="AE2284" s="4">
        <v>45829</v>
      </c>
      <c r="AF2284" s="4"/>
      <c r="AG2284" s="31" t="s">
        <v>119</v>
      </c>
      <c r="AH2284" s="31" t="s">
        <v>236</v>
      </c>
      <c r="AI2284" s="31" t="s">
        <v>7974</v>
      </c>
      <c r="AJ2284" s="31" t="s">
        <v>74</v>
      </c>
      <c r="AK2284" s="31" t="s">
        <v>100</v>
      </c>
      <c r="AL2284" s="31" t="s">
        <v>237</v>
      </c>
      <c r="AM2284" s="31" t="s">
        <v>238</v>
      </c>
      <c r="AN2284" s="31">
        <v>6.8316499999999998</v>
      </c>
      <c r="AO2284" s="31" t="s">
        <v>68</v>
      </c>
      <c r="AP2284" s="31"/>
      <c r="AQ2284" s="31"/>
      <c r="AR2284" s="31" t="s">
        <v>68</v>
      </c>
      <c r="AS2284" s="31"/>
      <c r="AT2284" s="31"/>
      <c r="AU2284" s="31" t="s">
        <v>7975</v>
      </c>
      <c r="AV2284" s="31" t="s">
        <v>7976</v>
      </c>
      <c r="AW2284" s="31">
        <v>14.942310000000001</v>
      </c>
      <c r="AX2284" s="31" t="s">
        <v>7977</v>
      </c>
      <c r="AY2284" s="31" t="s">
        <v>7978</v>
      </c>
      <c r="AZ2284" s="3">
        <v>199</v>
      </c>
      <c r="BA2284" s="31" t="s">
        <v>213</v>
      </c>
      <c r="BB2284" s="31">
        <v>199</v>
      </c>
      <c r="BC2284" s="31" t="s">
        <v>60</v>
      </c>
      <c r="BD2284" s="31" t="s">
        <v>60</v>
      </c>
      <c r="BE2284" s="31" t="s">
        <v>239</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2438</v>
      </c>
      <c r="B2285" s="31" t="s">
        <v>17059</v>
      </c>
      <c r="C2285" s="31" t="s">
        <v>17060</v>
      </c>
      <c r="D2285" s="31" t="s">
        <v>86</v>
      </c>
      <c r="E2285" s="31" t="s">
        <v>235</v>
      </c>
      <c r="F2285" s="31" t="s">
        <v>72</v>
      </c>
      <c r="G2285" s="31">
        <v>124</v>
      </c>
      <c r="H2285" s="4">
        <v>45822</v>
      </c>
      <c r="I2285" s="4">
        <v>37231</v>
      </c>
      <c r="J2285" s="4" t="s">
        <v>60</v>
      </c>
      <c r="K2285" s="4">
        <v>45824</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45828</v>
      </c>
      <c r="AE2285" s="4">
        <v>45829</v>
      </c>
      <c r="AF2285" s="4"/>
      <c r="AG2285" s="31" t="s">
        <v>119</v>
      </c>
      <c r="AH2285" s="31" t="s">
        <v>236</v>
      </c>
      <c r="AI2285" s="31" t="s">
        <v>7974</v>
      </c>
      <c r="AJ2285" s="31" t="s">
        <v>74</v>
      </c>
      <c r="AK2285" s="31" t="s">
        <v>100</v>
      </c>
      <c r="AL2285" s="31" t="s">
        <v>237</v>
      </c>
      <c r="AM2285" s="31" t="s">
        <v>238</v>
      </c>
      <c r="AN2285" s="31">
        <v>3.6489600000000002</v>
      </c>
      <c r="AO2285" s="31" t="s">
        <v>68</v>
      </c>
      <c r="AP2285" s="31"/>
      <c r="AQ2285" s="31"/>
      <c r="AR2285" s="31" t="s">
        <v>68</v>
      </c>
      <c r="AS2285" s="31"/>
      <c r="AT2285" s="31"/>
      <c r="AU2285" s="31" t="s">
        <v>7975</v>
      </c>
      <c r="AV2285" s="31" t="s">
        <v>7976</v>
      </c>
      <c r="AW2285" s="31">
        <v>7.9812200000000004</v>
      </c>
      <c r="AX2285" s="31" t="s">
        <v>7977</v>
      </c>
      <c r="AY2285" s="31" t="s">
        <v>7978</v>
      </c>
      <c r="AZ2285" s="3">
        <v>124</v>
      </c>
      <c r="BA2285" s="31" t="s">
        <v>213</v>
      </c>
      <c r="BB2285" s="31">
        <v>124</v>
      </c>
      <c r="BC2285" s="31" t="s">
        <v>60</v>
      </c>
      <c r="BD2285" s="31" t="s">
        <v>60</v>
      </c>
      <c r="BE2285" s="31" t="s">
        <v>239</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2439</v>
      </c>
      <c r="B2286" s="31" t="s">
        <v>17061</v>
      </c>
      <c r="C2286" s="31" t="s">
        <v>17062</v>
      </c>
      <c r="D2286" s="31" t="s">
        <v>86</v>
      </c>
      <c r="E2286" s="31" t="s">
        <v>235</v>
      </c>
      <c r="F2286" s="31" t="s">
        <v>72</v>
      </c>
      <c r="G2286" s="31">
        <v>122</v>
      </c>
      <c r="H2286" s="4">
        <v>45822</v>
      </c>
      <c r="I2286" s="4">
        <v>37231</v>
      </c>
      <c r="J2286" s="4" t="s">
        <v>60</v>
      </c>
      <c r="K2286" s="4">
        <v>45824</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45828</v>
      </c>
      <c r="AE2286" s="4">
        <v>45829</v>
      </c>
      <c r="AF2286" s="4"/>
      <c r="AG2286" s="31" t="s">
        <v>119</v>
      </c>
      <c r="AH2286" s="31" t="s">
        <v>236</v>
      </c>
      <c r="AI2286" s="31" t="s">
        <v>7974</v>
      </c>
      <c r="AJ2286" s="31" t="s">
        <v>74</v>
      </c>
      <c r="AK2286" s="31" t="s">
        <v>100</v>
      </c>
      <c r="AL2286" s="31" t="s">
        <v>237</v>
      </c>
      <c r="AM2286" s="31" t="s">
        <v>238</v>
      </c>
      <c r="AN2286" s="31">
        <v>3.5901100000000001</v>
      </c>
      <c r="AO2286" s="31" t="s">
        <v>68</v>
      </c>
      <c r="AP2286" s="31"/>
      <c r="AQ2286" s="31"/>
      <c r="AR2286" s="31" t="s">
        <v>68</v>
      </c>
      <c r="AS2286" s="31"/>
      <c r="AT2286" s="31"/>
      <c r="AU2286" s="31" t="s">
        <v>7975</v>
      </c>
      <c r="AV2286" s="31" t="s">
        <v>7976</v>
      </c>
      <c r="AW2286" s="31">
        <v>7.8524900000000004</v>
      </c>
      <c r="AX2286" s="31" t="s">
        <v>7977</v>
      </c>
      <c r="AY2286" s="31" t="s">
        <v>7978</v>
      </c>
      <c r="AZ2286" s="3">
        <v>122</v>
      </c>
      <c r="BA2286" s="31" t="s">
        <v>213</v>
      </c>
      <c r="BB2286" s="31">
        <v>122</v>
      </c>
      <c r="BC2286" s="31" t="s">
        <v>60</v>
      </c>
      <c r="BD2286" s="31" t="s">
        <v>60</v>
      </c>
      <c r="BE2286" s="31" t="s">
        <v>239</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2440</v>
      </c>
      <c r="B2287" s="31" t="s">
        <v>17063</v>
      </c>
      <c r="C2287" s="31" t="s">
        <v>17064</v>
      </c>
      <c r="D2287" s="31" t="s">
        <v>86</v>
      </c>
      <c r="E2287" s="31" t="s">
        <v>235</v>
      </c>
      <c r="F2287" s="31" t="s">
        <v>72</v>
      </c>
      <c r="G2287" s="31">
        <v>113</v>
      </c>
      <c r="H2287" s="4">
        <v>45822</v>
      </c>
      <c r="I2287" s="4">
        <v>37231</v>
      </c>
      <c r="J2287" s="4" t="s">
        <v>60</v>
      </c>
      <c r="K2287" s="4">
        <v>45824</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45828</v>
      </c>
      <c r="AE2287" s="4">
        <v>45829</v>
      </c>
      <c r="AF2287" s="4"/>
      <c r="AG2287" s="31" t="s">
        <v>119</v>
      </c>
      <c r="AH2287" s="31" t="s">
        <v>236</v>
      </c>
      <c r="AI2287" s="31" t="s">
        <v>7974</v>
      </c>
      <c r="AJ2287" s="31" t="s">
        <v>74</v>
      </c>
      <c r="AK2287" s="31" t="s">
        <v>100</v>
      </c>
      <c r="AL2287" s="31" t="s">
        <v>237</v>
      </c>
      <c r="AM2287" s="31" t="s">
        <v>238</v>
      </c>
      <c r="AN2287" s="31">
        <v>3.3252600000000001</v>
      </c>
      <c r="AO2287" s="31" t="s">
        <v>68</v>
      </c>
      <c r="AP2287" s="31"/>
      <c r="AQ2287" s="31"/>
      <c r="AR2287" s="31" t="s">
        <v>68</v>
      </c>
      <c r="AS2287" s="31"/>
      <c r="AT2287" s="31"/>
      <c r="AU2287" s="31" t="s">
        <v>7975</v>
      </c>
      <c r="AV2287" s="31" t="s">
        <v>7976</v>
      </c>
      <c r="AW2287" s="31">
        <v>7.2732099999999997</v>
      </c>
      <c r="AX2287" s="31" t="s">
        <v>7977</v>
      </c>
      <c r="AY2287" s="31" t="s">
        <v>7978</v>
      </c>
      <c r="AZ2287" s="3">
        <v>113</v>
      </c>
      <c r="BA2287" s="31" t="s">
        <v>213</v>
      </c>
      <c r="BB2287" s="31">
        <v>113</v>
      </c>
      <c r="BC2287" s="31" t="s">
        <v>60</v>
      </c>
      <c r="BD2287" s="31" t="s">
        <v>60</v>
      </c>
      <c r="BE2287" s="31" t="s">
        <v>239</v>
      </c>
      <c r="BF2287" s="36" t="str">
        <f>IFERROR(VLOOKUP(Data_Power_app[[#This Row],[PRO ODER]],'Result'!H:J,3,0),"")</f>
        <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2441</v>
      </c>
      <c r="B2288" s="31" t="s">
        <v>17065</v>
      </c>
      <c r="C2288" s="31" t="s">
        <v>17066</v>
      </c>
      <c r="D2288" s="31" t="s">
        <v>86</v>
      </c>
      <c r="E2288" s="31" t="s">
        <v>235</v>
      </c>
      <c r="F2288" s="31" t="s">
        <v>72</v>
      </c>
      <c r="G2288" s="31">
        <v>108</v>
      </c>
      <c r="H2288" s="4">
        <v>45822</v>
      </c>
      <c r="I2288" s="4">
        <v>37231</v>
      </c>
      <c r="J2288" s="4" t="s">
        <v>60</v>
      </c>
      <c r="K2288" s="4">
        <v>45824</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45828</v>
      </c>
      <c r="AE2288" s="4">
        <v>45829</v>
      </c>
      <c r="AF2288" s="4"/>
      <c r="AG2288" s="31" t="s">
        <v>119</v>
      </c>
      <c r="AH2288" s="31" t="s">
        <v>236</v>
      </c>
      <c r="AI2288" s="31" t="s">
        <v>7974</v>
      </c>
      <c r="AJ2288" s="31" t="s">
        <v>74</v>
      </c>
      <c r="AK2288" s="31" t="s">
        <v>100</v>
      </c>
      <c r="AL2288" s="31" t="s">
        <v>237</v>
      </c>
      <c r="AM2288" s="31" t="s">
        <v>238</v>
      </c>
      <c r="AN2288" s="31">
        <v>3.1781299999999999</v>
      </c>
      <c r="AO2288" s="31" t="s">
        <v>68</v>
      </c>
      <c r="AP2288" s="31"/>
      <c r="AQ2288" s="31"/>
      <c r="AR2288" s="31" t="s">
        <v>68</v>
      </c>
      <c r="AS2288" s="31"/>
      <c r="AT2288" s="31"/>
      <c r="AU2288" s="31" t="s">
        <v>7975</v>
      </c>
      <c r="AV2288" s="31" t="s">
        <v>7976</v>
      </c>
      <c r="AW2288" s="31">
        <v>6.95139</v>
      </c>
      <c r="AX2288" s="31" t="s">
        <v>7977</v>
      </c>
      <c r="AY2288" s="31" t="s">
        <v>7978</v>
      </c>
      <c r="AZ2288" s="3">
        <v>108</v>
      </c>
      <c r="BA2288" s="31" t="s">
        <v>213</v>
      </c>
      <c r="BB2288" s="31">
        <v>108</v>
      </c>
      <c r="BC2288" s="31" t="s">
        <v>60</v>
      </c>
      <c r="BD2288" s="31" t="s">
        <v>60</v>
      </c>
      <c r="BE2288" s="31" t="s">
        <v>239</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2442</v>
      </c>
      <c r="B2289" s="31" t="s">
        <v>17067</v>
      </c>
      <c r="C2289" s="31" t="s">
        <v>17068</v>
      </c>
      <c r="D2289" s="31" t="s">
        <v>86</v>
      </c>
      <c r="E2289" s="31" t="s">
        <v>235</v>
      </c>
      <c r="F2289" s="31" t="s">
        <v>72</v>
      </c>
      <c r="G2289" s="31">
        <v>27</v>
      </c>
      <c r="H2289" s="4">
        <v>45822</v>
      </c>
      <c r="I2289" s="4">
        <v>37231</v>
      </c>
      <c r="J2289" s="4" t="s">
        <v>60</v>
      </c>
      <c r="K2289" s="4">
        <v>45824</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45828</v>
      </c>
      <c r="AE2289" s="4">
        <v>45829</v>
      </c>
      <c r="AF2289" s="4"/>
      <c r="AG2289" s="31" t="s">
        <v>119</v>
      </c>
      <c r="AH2289" s="31" t="s">
        <v>236</v>
      </c>
      <c r="AI2289" s="31" t="s">
        <v>7974</v>
      </c>
      <c r="AJ2289" s="31" t="s">
        <v>74</v>
      </c>
      <c r="AK2289" s="31" t="s">
        <v>100</v>
      </c>
      <c r="AL2289" s="31" t="s">
        <v>237</v>
      </c>
      <c r="AM2289" s="31" t="s">
        <v>238</v>
      </c>
      <c r="AN2289" s="31">
        <v>0.72223000000000004</v>
      </c>
      <c r="AO2289" s="31" t="s">
        <v>68</v>
      </c>
      <c r="AP2289" s="31"/>
      <c r="AQ2289" s="31"/>
      <c r="AR2289" s="31" t="s">
        <v>68</v>
      </c>
      <c r="AS2289" s="31"/>
      <c r="AT2289" s="31"/>
      <c r="AU2289" s="31" t="s">
        <v>7975</v>
      </c>
      <c r="AV2289" s="31" t="s">
        <v>7976</v>
      </c>
      <c r="AW2289" s="31">
        <v>1.57989</v>
      </c>
      <c r="AX2289" s="31" t="s">
        <v>7977</v>
      </c>
      <c r="AY2289" s="31" t="s">
        <v>7978</v>
      </c>
      <c r="AZ2289" s="3">
        <v>27</v>
      </c>
      <c r="BA2289" s="31" t="s">
        <v>213</v>
      </c>
      <c r="BB2289" s="31">
        <v>27</v>
      </c>
      <c r="BC2289" s="31" t="s">
        <v>60</v>
      </c>
      <c r="BD2289" s="31" t="s">
        <v>60</v>
      </c>
      <c r="BE2289" s="31" t="s">
        <v>239</v>
      </c>
      <c r="BF2289" s="36" t="str">
        <f>IFERROR(VLOOKUP(Data_Power_app[[#This Row],[PRO ODER]],'Result'!H:J,3,0),"")</f>
        <v/>
      </c>
      <c r="BG2289" s="13" t="str">
        <f>IFERROR(VLOOKUP(Data_Power_app[[#This Row],[PRO ODER]]&amp;"LAM",'Real Time'!A:E,4,0),"")</f>
        <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8">
        <v>2443</v>
      </c>
      <c r="B2290" s="31" t="s">
        <v>17069</v>
      </c>
      <c r="C2290" s="31" t="s">
        <v>17070</v>
      </c>
      <c r="D2290" s="31" t="s">
        <v>86</v>
      </c>
      <c r="E2290" s="31" t="s">
        <v>235</v>
      </c>
      <c r="F2290" s="31" t="s">
        <v>72</v>
      </c>
      <c r="G2290" s="31">
        <v>26</v>
      </c>
      <c r="H2290" s="4">
        <v>45822</v>
      </c>
      <c r="I2290" s="4">
        <v>37231</v>
      </c>
      <c r="J2290" s="4" t="s">
        <v>60</v>
      </c>
      <c r="K2290" s="4">
        <v>45824</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45828</v>
      </c>
      <c r="AE2290" s="4">
        <v>45829</v>
      </c>
      <c r="AF2290" s="4"/>
      <c r="AG2290" s="31" t="s">
        <v>119</v>
      </c>
      <c r="AH2290" s="31" t="s">
        <v>236</v>
      </c>
      <c r="AI2290" s="31" t="s">
        <v>7974</v>
      </c>
      <c r="AJ2290" s="31" t="s">
        <v>74</v>
      </c>
      <c r="AK2290" s="31" t="s">
        <v>100</v>
      </c>
      <c r="AL2290" s="31" t="s">
        <v>237</v>
      </c>
      <c r="AM2290" s="31" t="s">
        <v>238</v>
      </c>
      <c r="AN2290" s="31">
        <v>0.69547999999999999</v>
      </c>
      <c r="AO2290" s="31" t="s">
        <v>68</v>
      </c>
      <c r="AP2290" s="31"/>
      <c r="AQ2290" s="31"/>
      <c r="AR2290" s="31" t="s">
        <v>68</v>
      </c>
      <c r="AS2290" s="31"/>
      <c r="AT2290" s="31"/>
      <c r="AU2290" s="31" t="s">
        <v>7975</v>
      </c>
      <c r="AV2290" s="31" t="s">
        <v>7976</v>
      </c>
      <c r="AW2290" s="31">
        <v>1.5213699999999999</v>
      </c>
      <c r="AX2290" s="31" t="s">
        <v>7977</v>
      </c>
      <c r="AY2290" s="31" t="s">
        <v>7978</v>
      </c>
      <c r="AZ2290" s="3">
        <v>26</v>
      </c>
      <c r="BA2290" s="31" t="s">
        <v>213</v>
      </c>
      <c r="BB2290" s="31">
        <v>26</v>
      </c>
      <c r="BC2290" s="31" t="s">
        <v>60</v>
      </c>
      <c r="BD2290" s="31" t="s">
        <v>60</v>
      </c>
      <c r="BE2290" s="31" t="s">
        <v>239</v>
      </c>
      <c r="BF2290" s="36" t="str">
        <f>IFERROR(VLOOKUP(Data_Power_app[[#This Row],[PRO ODER]],'Result'!H:J,3,0),"")</f>
        <v/>
      </c>
      <c r="BG2290" s="13" t="str">
        <f>IFERROR(VLOOKUP(Data_Power_app[[#This Row],[PRO ODER]]&amp;"LAM",'Real Time'!A:E,4,0),"")</f>
        <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8">
        <v>2444</v>
      </c>
      <c r="B2291" s="31" t="s">
        <v>17071</v>
      </c>
      <c r="C2291" s="31" t="s">
        <v>17072</v>
      </c>
      <c r="D2291" s="31" t="s">
        <v>86</v>
      </c>
      <c r="E2291" s="31" t="s">
        <v>235</v>
      </c>
      <c r="F2291" s="31" t="s">
        <v>72</v>
      </c>
      <c r="G2291" s="31">
        <v>18</v>
      </c>
      <c r="H2291" s="4">
        <v>45822</v>
      </c>
      <c r="I2291" s="4">
        <v>37231</v>
      </c>
      <c r="J2291" s="4" t="s">
        <v>60</v>
      </c>
      <c r="K2291" s="4">
        <v>45824</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45828</v>
      </c>
      <c r="AE2291" s="4">
        <v>45829</v>
      </c>
      <c r="AF2291" s="4"/>
      <c r="AG2291" s="31" t="s">
        <v>119</v>
      </c>
      <c r="AH2291" s="31" t="s">
        <v>236</v>
      </c>
      <c r="AI2291" s="31" t="s">
        <v>7974</v>
      </c>
      <c r="AJ2291" s="31" t="s">
        <v>74</v>
      </c>
      <c r="AK2291" s="31" t="s">
        <v>100</v>
      </c>
      <c r="AL2291" s="31" t="s">
        <v>237</v>
      </c>
      <c r="AM2291" s="31" t="s">
        <v>238</v>
      </c>
      <c r="AN2291" s="31">
        <v>0.48148000000000002</v>
      </c>
      <c r="AO2291" s="31" t="s">
        <v>68</v>
      </c>
      <c r="AP2291" s="31"/>
      <c r="AQ2291" s="31"/>
      <c r="AR2291" s="31" t="s">
        <v>68</v>
      </c>
      <c r="AS2291" s="31"/>
      <c r="AT2291" s="31"/>
      <c r="AU2291" s="31" t="s">
        <v>7975</v>
      </c>
      <c r="AV2291" s="31" t="s">
        <v>7976</v>
      </c>
      <c r="AW2291" s="31">
        <v>1.0532600000000001</v>
      </c>
      <c r="AX2291" s="31" t="s">
        <v>7977</v>
      </c>
      <c r="AY2291" s="31" t="s">
        <v>7978</v>
      </c>
      <c r="AZ2291" s="3">
        <v>18</v>
      </c>
      <c r="BA2291" s="31" t="s">
        <v>213</v>
      </c>
      <c r="BB2291" s="31">
        <v>18</v>
      </c>
      <c r="BC2291" s="31" t="s">
        <v>60</v>
      </c>
      <c r="BD2291" s="31" t="s">
        <v>60</v>
      </c>
      <c r="BE2291" s="31" t="s">
        <v>239</v>
      </c>
      <c r="BF2291" s="36" t="str">
        <f>IFERROR(VLOOKUP(Data_Power_app[[#This Row],[PRO ODER]],'Result'!H:J,3,0),"")</f>
        <v/>
      </c>
      <c r="BG2291" s="13" t="str">
        <f>IFERROR(VLOOKUP(Data_Power_app[[#This Row],[PRO ODER]]&amp;"LAM",'Real Time'!A:E,4,0),"")</f>
        <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8">
        <v>2445</v>
      </c>
      <c r="B2292" s="31" t="s">
        <v>17073</v>
      </c>
      <c r="C2292" s="31" t="s">
        <v>17074</v>
      </c>
      <c r="D2292" s="31" t="s">
        <v>86</v>
      </c>
      <c r="E2292" s="31" t="s">
        <v>235</v>
      </c>
      <c r="F2292" s="31" t="s">
        <v>72</v>
      </c>
      <c r="G2292" s="31">
        <v>18</v>
      </c>
      <c r="H2292" s="4">
        <v>45822</v>
      </c>
      <c r="I2292" s="4">
        <v>37231</v>
      </c>
      <c r="J2292" s="4" t="s">
        <v>60</v>
      </c>
      <c r="K2292" s="4">
        <v>45824</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45828</v>
      </c>
      <c r="AE2292" s="4">
        <v>45829</v>
      </c>
      <c r="AF2292" s="4"/>
      <c r="AG2292" s="31" t="s">
        <v>119</v>
      </c>
      <c r="AH2292" s="31" t="s">
        <v>236</v>
      </c>
      <c r="AI2292" s="31" t="s">
        <v>7974</v>
      </c>
      <c r="AJ2292" s="31" t="s">
        <v>74</v>
      </c>
      <c r="AK2292" s="31" t="s">
        <v>100</v>
      </c>
      <c r="AL2292" s="31" t="s">
        <v>237</v>
      </c>
      <c r="AM2292" s="31" t="s">
        <v>238</v>
      </c>
      <c r="AN2292" s="31">
        <v>0.48148000000000002</v>
      </c>
      <c r="AO2292" s="31" t="s">
        <v>68</v>
      </c>
      <c r="AP2292" s="31"/>
      <c r="AQ2292" s="31"/>
      <c r="AR2292" s="31" t="s">
        <v>68</v>
      </c>
      <c r="AS2292" s="31"/>
      <c r="AT2292" s="31"/>
      <c r="AU2292" s="31" t="s">
        <v>7975</v>
      </c>
      <c r="AV2292" s="31" t="s">
        <v>7976</v>
      </c>
      <c r="AW2292" s="31">
        <v>1.0532600000000001</v>
      </c>
      <c r="AX2292" s="31" t="s">
        <v>7977</v>
      </c>
      <c r="AY2292" s="31" t="s">
        <v>7978</v>
      </c>
      <c r="AZ2292" s="3">
        <v>18</v>
      </c>
      <c r="BA2292" s="31" t="s">
        <v>213</v>
      </c>
      <c r="BB2292" s="31">
        <v>18</v>
      </c>
      <c r="BC2292" s="31" t="s">
        <v>60</v>
      </c>
      <c r="BD2292" s="31" t="s">
        <v>60</v>
      </c>
      <c r="BE2292" s="31" t="s">
        <v>239</v>
      </c>
      <c r="BF2292" s="36" t="str">
        <f>IFERROR(VLOOKUP(Data_Power_app[[#This Row],[PRO ODER]],'Result'!H:J,3,0),"")</f>
        <v/>
      </c>
      <c r="BG2292" s="13" t="str">
        <f>IFERROR(VLOOKUP(Data_Power_app[[#This Row],[PRO ODER]]&amp;"LAM",'Real Time'!A:E,4,0),"")</f>
        <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8">
        <v>2446</v>
      </c>
      <c r="B2293" s="31" t="s">
        <v>10001</v>
      </c>
      <c r="C2293" s="31" t="s">
        <v>10002</v>
      </c>
      <c r="D2293" s="31" t="s">
        <v>272</v>
      </c>
      <c r="E2293" s="31" t="s">
        <v>347</v>
      </c>
      <c r="F2293" s="31" t="s">
        <v>59</v>
      </c>
      <c r="G2293" s="31">
        <v>1479</v>
      </c>
      <c r="H2293" s="4">
        <v>45818</v>
      </c>
      <c r="I2293" s="4">
        <v>45817</v>
      </c>
      <c r="J2293" s="4">
        <v>45817</v>
      </c>
      <c r="K2293" s="4">
        <v>45819</v>
      </c>
      <c r="L2293" s="4">
        <v>45818.400671296295</v>
      </c>
      <c r="M2293" s="4">
        <v>45820</v>
      </c>
      <c r="N2293" s="4">
        <v>45819.901979166665</v>
      </c>
      <c r="O2293" s="4" t="s">
        <v>60</v>
      </c>
      <c r="P2293" s="4" t="s">
        <v>60</v>
      </c>
      <c r="Q2293" s="4" t="s">
        <v>60</v>
      </c>
      <c r="R2293" s="4" t="s">
        <v>60</v>
      </c>
      <c r="S2293" s="4" t="s">
        <v>60</v>
      </c>
      <c r="T2293" s="4">
        <v>45824</v>
      </c>
      <c r="U2293" s="4"/>
      <c r="V2293" s="4"/>
      <c r="W2293" s="4">
        <v>45825</v>
      </c>
      <c r="X2293" s="4"/>
      <c r="Y2293" s="4" t="s">
        <v>60</v>
      </c>
      <c r="Z2293" s="4">
        <v>45826</v>
      </c>
      <c r="AA2293" s="4"/>
      <c r="AB2293" s="4" t="s">
        <v>60</v>
      </c>
      <c r="AC2293" s="4">
        <v>45827</v>
      </c>
      <c r="AD2293" s="4">
        <v>45828</v>
      </c>
      <c r="AE2293" s="4">
        <v>45829</v>
      </c>
      <c r="AF2293" s="4"/>
      <c r="AG2293" s="31" t="s">
        <v>242</v>
      </c>
      <c r="AH2293" s="31" t="s">
        <v>274</v>
      </c>
      <c r="AI2293" s="31" t="s">
        <v>450</v>
      </c>
      <c r="AJ2293" s="31" t="s">
        <v>275</v>
      </c>
      <c r="AK2293" s="31" t="s">
        <v>65</v>
      </c>
      <c r="AL2293" s="31" t="s">
        <v>343</v>
      </c>
      <c r="AM2293" s="31" t="s">
        <v>344</v>
      </c>
      <c r="AN2293" s="31">
        <v>23.886810000000001</v>
      </c>
      <c r="AO2293" s="31" t="s">
        <v>68</v>
      </c>
      <c r="AP2293" s="31"/>
      <c r="AQ2293" s="31"/>
      <c r="AR2293" s="31" t="s">
        <v>68</v>
      </c>
      <c r="AS2293" s="31"/>
      <c r="AT2293" s="31"/>
      <c r="AU2293" s="31" t="s">
        <v>345</v>
      </c>
      <c r="AV2293" s="31" t="s">
        <v>346</v>
      </c>
      <c r="AW2293" s="31">
        <v>104.46253</v>
      </c>
      <c r="AX2293" s="31" t="s">
        <v>451</v>
      </c>
      <c r="AY2293" s="31" t="s">
        <v>452</v>
      </c>
      <c r="AZ2293" s="3">
        <v>1479</v>
      </c>
      <c r="BA2293" s="31" t="s">
        <v>60</v>
      </c>
      <c r="BB2293" s="31">
        <v>1479</v>
      </c>
      <c r="BC2293" s="31" t="s">
        <v>60</v>
      </c>
      <c r="BD2293" s="31" t="s">
        <v>60</v>
      </c>
      <c r="BE2293" s="31" t="s">
        <v>60</v>
      </c>
      <c r="BF2293" s="36" t="str">
        <f>IFERROR(VLOOKUP(Data_Power_app[[#This Row],[PRO ODER]],'Result'!H:J,3,0),"")</f>
        <v>LAMINATION 7</v>
      </c>
      <c r="BG2293" s="13" t="str">
        <f>IFERROR(VLOOKUP(Data_Power_app[[#This Row],[PRO ODER]]&amp;"LAM",'Real Time'!A:E,4,0),"")</f>
        <v>ML-05</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2447</v>
      </c>
      <c r="B2294" s="31" t="s">
        <v>17075</v>
      </c>
      <c r="C2294" s="31" t="s">
        <v>17076</v>
      </c>
      <c r="D2294" s="31" t="s">
        <v>86</v>
      </c>
      <c r="E2294" s="31" t="s">
        <v>235</v>
      </c>
      <c r="F2294" s="31" t="s">
        <v>72</v>
      </c>
      <c r="G2294" s="31">
        <v>1</v>
      </c>
      <c r="H2294" s="4">
        <v>45821</v>
      </c>
      <c r="I2294" s="4">
        <v>37231</v>
      </c>
      <c r="J2294" s="4" t="s">
        <v>60</v>
      </c>
      <c r="K2294" s="4">
        <v>45822</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45828</v>
      </c>
      <c r="AE2294" s="4">
        <v>45829</v>
      </c>
      <c r="AF2294" s="4"/>
      <c r="AG2294" s="31" t="s">
        <v>119</v>
      </c>
      <c r="AH2294" s="31" t="s">
        <v>236</v>
      </c>
      <c r="AI2294" s="31" t="s">
        <v>3297</v>
      </c>
      <c r="AJ2294" s="31" t="s">
        <v>74</v>
      </c>
      <c r="AK2294" s="31" t="s">
        <v>100</v>
      </c>
      <c r="AL2294" s="31" t="s">
        <v>237</v>
      </c>
      <c r="AM2294" s="31" t="s">
        <v>238</v>
      </c>
      <c r="AN2294" s="31">
        <v>3.8150000000000003E-2</v>
      </c>
      <c r="AO2294" s="31" t="s">
        <v>68</v>
      </c>
      <c r="AP2294" s="31"/>
      <c r="AQ2294" s="31"/>
      <c r="AR2294" s="31" t="s">
        <v>68</v>
      </c>
      <c r="AS2294" s="31"/>
      <c r="AT2294" s="31"/>
      <c r="AU2294" s="31" t="s">
        <v>1559</v>
      </c>
      <c r="AV2294" s="31" t="s">
        <v>1560</v>
      </c>
      <c r="AW2294" s="31">
        <v>8.3430000000000004E-2</v>
      </c>
      <c r="AX2294" s="31" t="s">
        <v>3298</v>
      </c>
      <c r="AY2294" s="31" t="s">
        <v>3299</v>
      </c>
      <c r="AZ2294" s="3">
        <v>1</v>
      </c>
      <c r="BA2294" s="31" t="s">
        <v>213</v>
      </c>
      <c r="BB2294" s="31">
        <v>1</v>
      </c>
      <c r="BC2294" s="31" t="s">
        <v>60</v>
      </c>
      <c r="BD2294" s="31" t="s">
        <v>60</v>
      </c>
      <c r="BE2294" s="31" t="s">
        <v>239</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2448</v>
      </c>
      <c r="B2295" s="31" t="s">
        <v>17077</v>
      </c>
      <c r="C2295" s="31" t="s">
        <v>17078</v>
      </c>
      <c r="D2295" s="31" t="s">
        <v>86</v>
      </c>
      <c r="E2295" s="31" t="s">
        <v>235</v>
      </c>
      <c r="F2295" s="31" t="s">
        <v>72</v>
      </c>
      <c r="G2295" s="31">
        <v>8</v>
      </c>
      <c r="H2295" s="4">
        <v>45821</v>
      </c>
      <c r="I2295" s="4">
        <v>37231</v>
      </c>
      <c r="J2295" s="4" t="s">
        <v>60</v>
      </c>
      <c r="K2295" s="4">
        <v>45822</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45828</v>
      </c>
      <c r="AE2295" s="4">
        <v>45829</v>
      </c>
      <c r="AF2295" s="4"/>
      <c r="AG2295" s="31" t="s">
        <v>119</v>
      </c>
      <c r="AH2295" s="31" t="s">
        <v>236</v>
      </c>
      <c r="AI2295" s="31" t="s">
        <v>3297</v>
      </c>
      <c r="AJ2295" s="31" t="s">
        <v>74</v>
      </c>
      <c r="AK2295" s="31" t="s">
        <v>100</v>
      </c>
      <c r="AL2295" s="31" t="s">
        <v>237</v>
      </c>
      <c r="AM2295" s="31" t="s">
        <v>238</v>
      </c>
      <c r="AN2295" s="31">
        <v>0.30520999999999998</v>
      </c>
      <c r="AO2295" s="31" t="s">
        <v>68</v>
      </c>
      <c r="AP2295" s="31"/>
      <c r="AQ2295" s="31"/>
      <c r="AR2295" s="31" t="s">
        <v>68</v>
      </c>
      <c r="AS2295" s="31"/>
      <c r="AT2295" s="31"/>
      <c r="AU2295" s="31" t="s">
        <v>1559</v>
      </c>
      <c r="AV2295" s="31" t="s">
        <v>1560</v>
      </c>
      <c r="AW2295" s="31">
        <v>0.66744000000000003</v>
      </c>
      <c r="AX2295" s="31" t="s">
        <v>3298</v>
      </c>
      <c r="AY2295" s="31" t="s">
        <v>3299</v>
      </c>
      <c r="AZ2295" s="3">
        <v>8</v>
      </c>
      <c r="BA2295" s="31" t="s">
        <v>213</v>
      </c>
      <c r="BB2295" s="31">
        <v>8</v>
      </c>
      <c r="BC2295" s="31" t="s">
        <v>60</v>
      </c>
      <c r="BD2295" s="31" t="s">
        <v>60</v>
      </c>
      <c r="BE2295" s="31" t="s">
        <v>239</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2449</v>
      </c>
      <c r="B2296" s="31" t="s">
        <v>17079</v>
      </c>
      <c r="C2296" s="31" t="s">
        <v>17080</v>
      </c>
      <c r="D2296" s="31" t="s">
        <v>86</v>
      </c>
      <c r="E2296" s="31" t="s">
        <v>235</v>
      </c>
      <c r="F2296" s="31" t="s">
        <v>72</v>
      </c>
      <c r="G2296" s="31">
        <v>1</v>
      </c>
      <c r="H2296" s="4">
        <v>45821</v>
      </c>
      <c r="I2296" s="4">
        <v>37231</v>
      </c>
      <c r="J2296" s="4" t="s">
        <v>60</v>
      </c>
      <c r="K2296" s="4">
        <v>45822</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45828</v>
      </c>
      <c r="AE2296" s="4">
        <v>45829</v>
      </c>
      <c r="AF2296" s="4"/>
      <c r="AG2296" s="31" t="s">
        <v>119</v>
      </c>
      <c r="AH2296" s="31" t="s">
        <v>236</v>
      </c>
      <c r="AI2296" s="31" t="s">
        <v>3297</v>
      </c>
      <c r="AJ2296" s="31" t="s">
        <v>74</v>
      </c>
      <c r="AK2296" s="31" t="s">
        <v>100</v>
      </c>
      <c r="AL2296" s="31" t="s">
        <v>237</v>
      </c>
      <c r="AM2296" s="31" t="s">
        <v>238</v>
      </c>
      <c r="AN2296" s="31">
        <v>3.8150000000000003E-2</v>
      </c>
      <c r="AO2296" s="31" t="s">
        <v>68</v>
      </c>
      <c r="AP2296" s="31"/>
      <c r="AQ2296" s="31"/>
      <c r="AR2296" s="31" t="s">
        <v>68</v>
      </c>
      <c r="AS2296" s="31"/>
      <c r="AT2296" s="31"/>
      <c r="AU2296" s="31" t="s">
        <v>1559</v>
      </c>
      <c r="AV2296" s="31" t="s">
        <v>1560</v>
      </c>
      <c r="AW2296" s="31">
        <v>8.3430000000000004E-2</v>
      </c>
      <c r="AX2296" s="31" t="s">
        <v>3298</v>
      </c>
      <c r="AY2296" s="31" t="s">
        <v>3299</v>
      </c>
      <c r="AZ2296" s="3">
        <v>1</v>
      </c>
      <c r="BA2296" s="31" t="s">
        <v>213</v>
      </c>
      <c r="BB2296" s="31">
        <v>1</v>
      </c>
      <c r="BC2296" s="31" t="s">
        <v>60</v>
      </c>
      <c r="BD2296" s="31" t="s">
        <v>60</v>
      </c>
      <c r="BE2296" s="31" t="s">
        <v>239</v>
      </c>
      <c r="BF2296" s="36" t="str">
        <f>IFERROR(VLOOKUP(Data_Power_app[[#This Row],[PRO ODER]],'Result'!H:J,3,0),"")</f>
        <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2450</v>
      </c>
      <c r="B2297" s="31" t="s">
        <v>17081</v>
      </c>
      <c r="C2297" s="31" t="s">
        <v>17082</v>
      </c>
      <c r="D2297" s="31" t="s">
        <v>86</v>
      </c>
      <c r="E2297" s="31" t="s">
        <v>235</v>
      </c>
      <c r="F2297" s="31" t="s">
        <v>72</v>
      </c>
      <c r="G2297" s="31">
        <v>27</v>
      </c>
      <c r="H2297" s="4">
        <v>45821</v>
      </c>
      <c r="I2297" s="4">
        <v>37231</v>
      </c>
      <c r="J2297" s="4" t="s">
        <v>60</v>
      </c>
      <c r="K2297" s="4">
        <v>45822</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45828</v>
      </c>
      <c r="AE2297" s="4">
        <v>45829</v>
      </c>
      <c r="AF2297" s="4"/>
      <c r="AG2297" s="31" t="s">
        <v>119</v>
      </c>
      <c r="AH2297" s="31" t="s">
        <v>236</v>
      </c>
      <c r="AI2297" s="31" t="s">
        <v>3297</v>
      </c>
      <c r="AJ2297" s="31" t="s">
        <v>74</v>
      </c>
      <c r="AK2297" s="31" t="s">
        <v>100</v>
      </c>
      <c r="AL2297" s="31" t="s">
        <v>237</v>
      </c>
      <c r="AM2297" s="31" t="s">
        <v>238</v>
      </c>
      <c r="AN2297" s="31">
        <v>0.92691000000000001</v>
      </c>
      <c r="AO2297" s="31" t="s">
        <v>68</v>
      </c>
      <c r="AP2297" s="31"/>
      <c r="AQ2297" s="31"/>
      <c r="AR2297" s="31" t="s">
        <v>68</v>
      </c>
      <c r="AS2297" s="31"/>
      <c r="AT2297" s="31"/>
      <c r="AU2297" s="31" t="s">
        <v>1559</v>
      </c>
      <c r="AV2297" s="31" t="s">
        <v>1560</v>
      </c>
      <c r="AW2297" s="31">
        <v>2.0273500000000002</v>
      </c>
      <c r="AX2297" s="31" t="s">
        <v>3298</v>
      </c>
      <c r="AY2297" s="31" t="s">
        <v>3299</v>
      </c>
      <c r="AZ2297" s="3">
        <v>27</v>
      </c>
      <c r="BA2297" s="31" t="s">
        <v>213</v>
      </c>
      <c r="BB2297" s="31">
        <v>27</v>
      </c>
      <c r="BC2297" s="31" t="s">
        <v>60</v>
      </c>
      <c r="BD2297" s="31" t="s">
        <v>60</v>
      </c>
      <c r="BE2297" s="31" t="s">
        <v>239</v>
      </c>
      <c r="BF2297" s="36" t="str">
        <f>IFERROR(VLOOKUP(Data_Power_app[[#This Row],[PRO ODER]],'Result'!H:J,3,0),"")</f>
        <v/>
      </c>
      <c r="BG2297" s="13" t="str">
        <f>IFERROR(VLOOKUP(Data_Power_app[[#This Row],[PRO ODER]]&amp;"LAM",'Real Time'!A:E,4,0),"")</f>
        <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8">
        <v>2451</v>
      </c>
      <c r="B2298" s="31" t="s">
        <v>17083</v>
      </c>
      <c r="C2298" s="31" t="s">
        <v>17084</v>
      </c>
      <c r="D2298" s="31" t="s">
        <v>86</v>
      </c>
      <c r="E2298" s="31" t="s">
        <v>235</v>
      </c>
      <c r="F2298" s="31" t="s">
        <v>72</v>
      </c>
      <c r="G2298" s="31">
        <v>8</v>
      </c>
      <c r="H2298" s="4">
        <v>45821</v>
      </c>
      <c r="I2298" s="4">
        <v>37231</v>
      </c>
      <c r="J2298" s="4" t="s">
        <v>60</v>
      </c>
      <c r="K2298" s="4">
        <v>45822</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45828</v>
      </c>
      <c r="AE2298" s="4">
        <v>45829</v>
      </c>
      <c r="AF2298" s="4"/>
      <c r="AG2298" s="31" t="s">
        <v>119</v>
      </c>
      <c r="AH2298" s="31" t="s">
        <v>236</v>
      </c>
      <c r="AI2298" s="31" t="s">
        <v>3297</v>
      </c>
      <c r="AJ2298" s="31" t="s">
        <v>74</v>
      </c>
      <c r="AK2298" s="31" t="s">
        <v>100</v>
      </c>
      <c r="AL2298" s="31" t="s">
        <v>237</v>
      </c>
      <c r="AM2298" s="31" t="s">
        <v>238</v>
      </c>
      <c r="AN2298" s="31">
        <v>0.27464</v>
      </c>
      <c r="AO2298" s="31" t="s">
        <v>68</v>
      </c>
      <c r="AP2298" s="31"/>
      <c r="AQ2298" s="31"/>
      <c r="AR2298" s="31" t="s">
        <v>68</v>
      </c>
      <c r="AS2298" s="31"/>
      <c r="AT2298" s="31"/>
      <c r="AU2298" s="31" t="s">
        <v>1559</v>
      </c>
      <c r="AV2298" s="31" t="s">
        <v>1560</v>
      </c>
      <c r="AW2298" s="31">
        <v>0.60070000000000001</v>
      </c>
      <c r="AX2298" s="31" t="s">
        <v>3298</v>
      </c>
      <c r="AY2298" s="31" t="s">
        <v>3299</v>
      </c>
      <c r="AZ2298" s="3">
        <v>8</v>
      </c>
      <c r="BA2298" s="31" t="s">
        <v>213</v>
      </c>
      <c r="BB2298" s="31">
        <v>8</v>
      </c>
      <c r="BC2298" s="31" t="s">
        <v>60</v>
      </c>
      <c r="BD2298" s="31" t="s">
        <v>60</v>
      </c>
      <c r="BE2298" s="31" t="s">
        <v>239</v>
      </c>
      <c r="BF2298" s="36" t="str">
        <f>IFERROR(VLOOKUP(Data_Power_app[[#This Row],[PRO ODER]],'Result'!H:J,3,0),"")</f>
        <v/>
      </c>
      <c r="BG2298" s="13" t="str">
        <f>IFERROR(VLOOKUP(Data_Power_app[[#This Row],[PRO ODER]]&amp;"LAM",'Real Time'!A:E,4,0),"")</f>
        <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8">
        <v>2452</v>
      </c>
      <c r="B2299" s="31" t="s">
        <v>17085</v>
      </c>
      <c r="C2299" s="31" t="s">
        <v>17086</v>
      </c>
      <c r="D2299" s="31" t="s">
        <v>86</v>
      </c>
      <c r="E2299" s="31" t="s">
        <v>235</v>
      </c>
      <c r="F2299" s="31" t="s">
        <v>72</v>
      </c>
      <c r="G2299" s="31">
        <v>65</v>
      </c>
      <c r="H2299" s="4">
        <v>45821</v>
      </c>
      <c r="I2299" s="4">
        <v>37231</v>
      </c>
      <c r="J2299" s="4" t="s">
        <v>60</v>
      </c>
      <c r="K2299" s="4">
        <v>45822</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45828</v>
      </c>
      <c r="AE2299" s="4">
        <v>45829</v>
      </c>
      <c r="AF2299" s="4"/>
      <c r="AG2299" s="31" t="s">
        <v>119</v>
      </c>
      <c r="AH2299" s="31" t="s">
        <v>236</v>
      </c>
      <c r="AI2299" s="31" t="s">
        <v>3297</v>
      </c>
      <c r="AJ2299" s="31" t="s">
        <v>74</v>
      </c>
      <c r="AK2299" s="31" t="s">
        <v>100</v>
      </c>
      <c r="AL2299" s="31" t="s">
        <v>237</v>
      </c>
      <c r="AM2299" s="31" t="s">
        <v>238</v>
      </c>
      <c r="AN2299" s="31">
        <v>2.2314400000000001</v>
      </c>
      <c r="AO2299" s="31" t="s">
        <v>68</v>
      </c>
      <c r="AP2299" s="31"/>
      <c r="AQ2299" s="31"/>
      <c r="AR2299" s="31" t="s">
        <v>68</v>
      </c>
      <c r="AS2299" s="31"/>
      <c r="AT2299" s="31"/>
      <c r="AU2299" s="31" t="s">
        <v>1559</v>
      </c>
      <c r="AV2299" s="31" t="s">
        <v>1560</v>
      </c>
      <c r="AW2299" s="31">
        <v>4.8806599999999998</v>
      </c>
      <c r="AX2299" s="31" t="s">
        <v>3298</v>
      </c>
      <c r="AY2299" s="31" t="s">
        <v>3299</v>
      </c>
      <c r="AZ2299" s="3">
        <v>65</v>
      </c>
      <c r="BA2299" s="31" t="s">
        <v>213</v>
      </c>
      <c r="BB2299" s="31">
        <v>65</v>
      </c>
      <c r="BC2299" s="31" t="s">
        <v>60</v>
      </c>
      <c r="BD2299" s="31" t="s">
        <v>60</v>
      </c>
      <c r="BE2299" s="31" t="s">
        <v>239</v>
      </c>
      <c r="BF2299" s="36" t="str">
        <f>IFERROR(VLOOKUP(Data_Power_app[[#This Row],[PRO ODER]],'Result'!H:J,3,0),"")</f>
        <v/>
      </c>
      <c r="BG2299" s="13" t="str">
        <f>IFERROR(VLOOKUP(Data_Power_app[[#This Row],[PRO ODER]]&amp;"LAM",'Real Time'!A:E,4,0),"")</f>
        <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8">
        <v>2453</v>
      </c>
      <c r="B2300" s="31" t="s">
        <v>17087</v>
      </c>
      <c r="C2300" s="31" t="s">
        <v>17088</v>
      </c>
      <c r="D2300" s="31" t="s">
        <v>86</v>
      </c>
      <c r="E2300" s="31" t="s">
        <v>235</v>
      </c>
      <c r="F2300" s="31" t="s">
        <v>72</v>
      </c>
      <c r="G2300" s="31">
        <v>67</v>
      </c>
      <c r="H2300" s="4">
        <v>45821</v>
      </c>
      <c r="I2300" s="4">
        <v>37231</v>
      </c>
      <c r="J2300" s="4" t="s">
        <v>60</v>
      </c>
      <c r="K2300" s="4">
        <v>45822</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45828</v>
      </c>
      <c r="AE2300" s="4">
        <v>45829</v>
      </c>
      <c r="AF2300" s="4"/>
      <c r="AG2300" s="31" t="s">
        <v>119</v>
      </c>
      <c r="AH2300" s="31" t="s">
        <v>236</v>
      </c>
      <c r="AI2300" s="31" t="s">
        <v>3297</v>
      </c>
      <c r="AJ2300" s="31" t="s">
        <v>74</v>
      </c>
      <c r="AK2300" s="31" t="s">
        <v>100</v>
      </c>
      <c r="AL2300" s="31" t="s">
        <v>237</v>
      </c>
      <c r="AM2300" s="31" t="s">
        <v>238</v>
      </c>
      <c r="AN2300" s="31">
        <v>2.3001</v>
      </c>
      <c r="AO2300" s="31" t="s">
        <v>68</v>
      </c>
      <c r="AP2300" s="31"/>
      <c r="AQ2300" s="31"/>
      <c r="AR2300" s="31" t="s">
        <v>68</v>
      </c>
      <c r="AS2300" s="31"/>
      <c r="AT2300" s="31"/>
      <c r="AU2300" s="31" t="s">
        <v>1559</v>
      </c>
      <c r="AV2300" s="31" t="s">
        <v>1560</v>
      </c>
      <c r="AW2300" s="31">
        <v>5.0308299999999999</v>
      </c>
      <c r="AX2300" s="31" t="s">
        <v>3298</v>
      </c>
      <c r="AY2300" s="31" t="s">
        <v>3299</v>
      </c>
      <c r="AZ2300" s="3">
        <v>67</v>
      </c>
      <c r="BA2300" s="31" t="s">
        <v>213</v>
      </c>
      <c r="BB2300" s="31">
        <v>67</v>
      </c>
      <c r="BC2300" s="31" t="s">
        <v>60</v>
      </c>
      <c r="BD2300" s="31" t="s">
        <v>60</v>
      </c>
      <c r="BE2300" s="31" t="s">
        <v>239</v>
      </c>
      <c r="BF2300" s="36" t="str">
        <f>IFERROR(VLOOKUP(Data_Power_app[[#This Row],[PRO ODER]],'Result'!H:J,3,0),"")</f>
        <v/>
      </c>
      <c r="BG2300" s="13" t="str">
        <f>IFERROR(VLOOKUP(Data_Power_app[[#This Row],[PRO ODER]]&amp;"LAM",'Real Time'!A:E,4,0),"")</f>
        <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2454</v>
      </c>
      <c r="B2301" s="31" t="s">
        <v>17089</v>
      </c>
      <c r="C2301" s="31" t="s">
        <v>17090</v>
      </c>
      <c r="D2301" s="31" t="s">
        <v>86</v>
      </c>
      <c r="E2301" s="31" t="s">
        <v>235</v>
      </c>
      <c r="F2301" s="31" t="s">
        <v>72</v>
      </c>
      <c r="G2301" s="31">
        <v>201</v>
      </c>
      <c r="H2301" s="4">
        <v>45821</v>
      </c>
      <c r="I2301" s="4">
        <v>37231</v>
      </c>
      <c r="J2301" s="4" t="s">
        <v>60</v>
      </c>
      <c r="K2301" s="4">
        <v>45822</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45828</v>
      </c>
      <c r="AE2301" s="4">
        <v>45829</v>
      </c>
      <c r="AF2301" s="4"/>
      <c r="AG2301" s="31" t="s">
        <v>119</v>
      </c>
      <c r="AH2301" s="31" t="s">
        <v>236</v>
      </c>
      <c r="AI2301" s="31" t="s">
        <v>3297</v>
      </c>
      <c r="AJ2301" s="31" t="s">
        <v>74</v>
      </c>
      <c r="AK2301" s="31" t="s">
        <v>100</v>
      </c>
      <c r="AL2301" s="31" t="s">
        <v>237</v>
      </c>
      <c r="AM2301" s="31" t="s">
        <v>238</v>
      </c>
      <c r="AN2301" s="31">
        <v>6.9003100000000002</v>
      </c>
      <c r="AO2301" s="31" t="s">
        <v>68</v>
      </c>
      <c r="AP2301" s="31"/>
      <c r="AQ2301" s="31"/>
      <c r="AR2301" s="31" t="s">
        <v>68</v>
      </c>
      <c r="AS2301" s="31"/>
      <c r="AT2301" s="31"/>
      <c r="AU2301" s="31" t="s">
        <v>1559</v>
      </c>
      <c r="AV2301" s="31" t="s">
        <v>1560</v>
      </c>
      <c r="AW2301" s="31">
        <v>15.09249</v>
      </c>
      <c r="AX2301" s="31" t="s">
        <v>3298</v>
      </c>
      <c r="AY2301" s="31" t="s">
        <v>3299</v>
      </c>
      <c r="AZ2301" s="3">
        <v>201</v>
      </c>
      <c r="BA2301" s="31" t="s">
        <v>213</v>
      </c>
      <c r="BB2301" s="31">
        <v>201</v>
      </c>
      <c r="BC2301" s="31" t="s">
        <v>60</v>
      </c>
      <c r="BD2301" s="31" t="s">
        <v>60</v>
      </c>
      <c r="BE2301" s="31" t="s">
        <v>239</v>
      </c>
      <c r="BF2301" s="36" t="str">
        <f>IFERROR(VLOOKUP(Data_Power_app[[#This Row],[PRO ODER]],'Result'!H:J,3,0),"")</f>
        <v/>
      </c>
      <c r="BG2301" s="13" t="str">
        <f>IFERROR(VLOOKUP(Data_Power_app[[#This Row],[PRO ODER]]&amp;"LAM",'Real Time'!A:E,4,0),"")</f>
        <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2455</v>
      </c>
      <c r="B2302" s="31" t="s">
        <v>17091</v>
      </c>
      <c r="C2302" s="31" t="s">
        <v>17092</v>
      </c>
      <c r="D2302" s="31" t="s">
        <v>86</v>
      </c>
      <c r="E2302" s="31" t="s">
        <v>235</v>
      </c>
      <c r="F2302" s="31" t="s">
        <v>72</v>
      </c>
      <c r="G2302" s="31">
        <v>224</v>
      </c>
      <c r="H2302" s="4">
        <v>45821</v>
      </c>
      <c r="I2302" s="4">
        <v>37231</v>
      </c>
      <c r="J2302" s="4" t="s">
        <v>60</v>
      </c>
      <c r="K2302" s="4">
        <v>45822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45828</v>
      </c>
      <c r="AE2302" s="4">
        <v>45829</v>
      </c>
      <c r="AF2302" s="4"/>
      <c r="AG2302" s="31" t="s">
        <v>119</v>
      </c>
      <c r="AH2302" s="31" t="s">
        <v>236</v>
      </c>
      <c r="AI2302" s="31" t="s">
        <v>3297</v>
      </c>
      <c r="AJ2302" s="31" t="s">
        <v>74</v>
      </c>
      <c r="AK2302" s="31" t="s">
        <v>100</v>
      </c>
      <c r="AL2302" s="31" t="s">
        <v>237</v>
      </c>
      <c r="AM2302" s="31" t="s">
        <v>238</v>
      </c>
      <c r="AN2302" s="31">
        <v>6.5916699999999997</v>
      </c>
      <c r="AO2302" s="31" t="s">
        <v>68</v>
      </c>
      <c r="AP2302" s="31"/>
      <c r="AQ2302" s="31"/>
      <c r="AR2302" s="31" t="s">
        <v>68</v>
      </c>
      <c r="AS2302" s="31"/>
      <c r="AT2302" s="31"/>
      <c r="AU2302" s="31" t="s">
        <v>1559</v>
      </c>
      <c r="AV2302" s="31" t="s">
        <v>1560</v>
      </c>
      <c r="AW2302" s="31">
        <v>14.41769</v>
      </c>
      <c r="AX2302" s="31" t="s">
        <v>3298</v>
      </c>
      <c r="AY2302" s="31" t="s">
        <v>3299</v>
      </c>
      <c r="AZ2302" s="3">
        <v>224</v>
      </c>
      <c r="BA2302" s="31" t="s">
        <v>213</v>
      </c>
      <c r="BB2302" s="31">
        <v>224</v>
      </c>
      <c r="BC2302" s="31" t="s">
        <v>60</v>
      </c>
      <c r="BD2302" s="31" t="s">
        <v>60</v>
      </c>
      <c r="BE2302" s="31" t="s">
        <v>239</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2456</v>
      </c>
      <c r="B2303" s="31" t="s">
        <v>17093</v>
      </c>
      <c r="C2303" s="31" t="s">
        <v>17094</v>
      </c>
      <c r="D2303" s="31" t="s">
        <v>86</v>
      </c>
      <c r="E2303" s="31" t="s">
        <v>235</v>
      </c>
      <c r="F2303" s="31" t="s">
        <v>72</v>
      </c>
      <c r="G2303" s="31">
        <v>284</v>
      </c>
      <c r="H2303" s="4">
        <v>45821</v>
      </c>
      <c r="I2303" s="4">
        <v>37231</v>
      </c>
      <c r="J2303" s="4" t="s">
        <v>60</v>
      </c>
      <c r="K2303" s="4">
        <v>45822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45828</v>
      </c>
      <c r="AE2303" s="4">
        <v>45829</v>
      </c>
      <c r="AF2303" s="4"/>
      <c r="AG2303" s="31" t="s">
        <v>119</v>
      </c>
      <c r="AH2303" s="31" t="s">
        <v>236</v>
      </c>
      <c r="AI2303" s="31" t="s">
        <v>3297</v>
      </c>
      <c r="AJ2303" s="31" t="s">
        <v>74</v>
      </c>
      <c r="AK2303" s="31" t="s">
        <v>100</v>
      </c>
      <c r="AL2303" s="31" t="s">
        <v>237</v>
      </c>
      <c r="AM2303" s="31" t="s">
        <v>238</v>
      </c>
      <c r="AN2303" s="31">
        <v>8.3573000000000004</v>
      </c>
      <c r="AO2303" s="31" t="s">
        <v>68</v>
      </c>
      <c r="AP2303" s="31"/>
      <c r="AQ2303" s="31"/>
      <c r="AR2303" s="31" t="s">
        <v>68</v>
      </c>
      <c r="AS2303" s="31"/>
      <c r="AT2303" s="31"/>
      <c r="AU2303" s="31" t="s">
        <v>1559</v>
      </c>
      <c r="AV2303" s="31" t="s">
        <v>1560</v>
      </c>
      <c r="AW2303" s="31">
        <v>18.27957</v>
      </c>
      <c r="AX2303" s="31" t="s">
        <v>3298</v>
      </c>
      <c r="AY2303" s="31" t="s">
        <v>3299</v>
      </c>
      <c r="AZ2303" s="3">
        <v>284</v>
      </c>
      <c r="BA2303" s="31" t="s">
        <v>213</v>
      </c>
      <c r="BB2303" s="31">
        <v>284</v>
      </c>
      <c r="BC2303" s="31" t="s">
        <v>60</v>
      </c>
      <c r="BD2303" s="31" t="s">
        <v>60</v>
      </c>
      <c r="BE2303" s="31" t="s">
        <v>239</v>
      </c>
      <c r="BF2303" s="36" t="str">
        <f>IFERROR(VLOOKUP(Data_Power_app[[#This Row],[PRO ODER]],'Result'!H:J,3,0),"")</f>
        <v/>
      </c>
      <c r="BG2303" s="13" t="str">
        <f>IFERROR(VLOOKUP(Data_Power_app[[#This Row],[PRO ODER]]&amp;"LAM",'Real Time'!A:E,4,0),"")</f>
        <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8">
        <v>2457</v>
      </c>
      <c r="B2304" s="31" t="s">
        <v>17095</v>
      </c>
      <c r="C2304" s="31" t="s">
        <v>17096</v>
      </c>
      <c r="D2304" s="31" t="s">
        <v>86</v>
      </c>
      <c r="E2304" s="31" t="s">
        <v>235</v>
      </c>
      <c r="F2304" s="31" t="s">
        <v>72</v>
      </c>
      <c r="G2304" s="31">
        <v>174</v>
      </c>
      <c r="H2304" s="4">
        <v>45821</v>
      </c>
      <c r="I2304" s="4">
        <v>37231</v>
      </c>
      <c r="J2304" s="4" t="s">
        <v>60</v>
      </c>
      <c r="K2304" s="4">
        <v>45822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45828</v>
      </c>
      <c r="AE2304" s="4">
        <v>45829</v>
      </c>
      <c r="AF2304" s="4"/>
      <c r="AG2304" s="31" t="s">
        <v>119</v>
      </c>
      <c r="AH2304" s="31" t="s">
        <v>236</v>
      </c>
      <c r="AI2304" s="31" t="s">
        <v>3297</v>
      </c>
      <c r="AJ2304" s="31" t="s">
        <v>74</v>
      </c>
      <c r="AK2304" s="31" t="s">
        <v>100</v>
      </c>
      <c r="AL2304" s="31" t="s">
        <v>237</v>
      </c>
      <c r="AM2304" s="31" t="s">
        <v>238</v>
      </c>
      <c r="AN2304" s="31">
        <v>5.1203200000000004</v>
      </c>
      <c r="AO2304" s="31" t="s">
        <v>68</v>
      </c>
      <c r="AP2304" s="31"/>
      <c r="AQ2304" s="31"/>
      <c r="AR2304" s="31" t="s">
        <v>68</v>
      </c>
      <c r="AS2304" s="31"/>
      <c r="AT2304" s="31"/>
      <c r="AU2304" s="31" t="s">
        <v>1559</v>
      </c>
      <c r="AV2304" s="31" t="s">
        <v>1560</v>
      </c>
      <c r="AW2304" s="31">
        <v>11.19946</v>
      </c>
      <c r="AX2304" s="31" t="s">
        <v>3298</v>
      </c>
      <c r="AY2304" s="31" t="s">
        <v>3299</v>
      </c>
      <c r="AZ2304" s="3">
        <v>174</v>
      </c>
      <c r="BA2304" s="31" t="s">
        <v>213</v>
      </c>
      <c r="BB2304" s="31">
        <v>174</v>
      </c>
      <c r="BC2304" s="31" t="s">
        <v>60</v>
      </c>
      <c r="BD2304" s="31" t="s">
        <v>60</v>
      </c>
      <c r="BE2304" s="31" t="s">
        <v>239</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2458</v>
      </c>
      <c r="B2305" s="31" t="s">
        <v>17097</v>
      </c>
      <c r="C2305" s="31" t="s">
        <v>17098</v>
      </c>
      <c r="D2305" s="31" t="s">
        <v>86</v>
      </c>
      <c r="E2305" s="31" t="s">
        <v>235</v>
      </c>
      <c r="F2305" s="31" t="s">
        <v>72</v>
      </c>
      <c r="G2305" s="31">
        <v>96</v>
      </c>
      <c r="H2305" s="4">
        <v>45821</v>
      </c>
      <c r="I2305" s="4">
        <v>37231</v>
      </c>
      <c r="J2305" s="4" t="s">
        <v>60</v>
      </c>
      <c r="K2305" s="4">
        <v>45822</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45828</v>
      </c>
      <c r="AE2305" s="4">
        <v>45829</v>
      </c>
      <c r="AF2305" s="4"/>
      <c r="AG2305" s="31" t="s">
        <v>119</v>
      </c>
      <c r="AH2305" s="31" t="s">
        <v>236</v>
      </c>
      <c r="AI2305" s="31" t="s">
        <v>3297</v>
      </c>
      <c r="AJ2305" s="31" t="s">
        <v>74</v>
      </c>
      <c r="AK2305" s="31" t="s">
        <v>100</v>
      </c>
      <c r="AL2305" s="31" t="s">
        <v>237</v>
      </c>
      <c r="AM2305" s="31" t="s">
        <v>238</v>
      </c>
      <c r="AN2305" s="31">
        <v>2.8250000000000002</v>
      </c>
      <c r="AO2305" s="31" t="s">
        <v>68</v>
      </c>
      <c r="AP2305" s="31"/>
      <c r="AQ2305" s="31"/>
      <c r="AR2305" s="31" t="s">
        <v>68</v>
      </c>
      <c r="AS2305" s="31"/>
      <c r="AT2305" s="31"/>
      <c r="AU2305" s="31" t="s">
        <v>1559</v>
      </c>
      <c r="AV2305" s="31" t="s">
        <v>1560</v>
      </c>
      <c r="AW2305" s="31">
        <v>6.1790099999999999</v>
      </c>
      <c r="AX2305" s="31" t="s">
        <v>3298</v>
      </c>
      <c r="AY2305" s="31" t="s">
        <v>3299</v>
      </c>
      <c r="AZ2305" s="3">
        <v>96</v>
      </c>
      <c r="BA2305" s="31" t="s">
        <v>213</v>
      </c>
      <c r="BB2305" s="31">
        <v>96</v>
      </c>
      <c r="BC2305" s="31" t="s">
        <v>60</v>
      </c>
      <c r="BD2305" s="31" t="s">
        <v>60</v>
      </c>
      <c r="BE2305" s="31" t="s">
        <v>239</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2459</v>
      </c>
      <c r="B2306" s="31" t="s">
        <v>17099</v>
      </c>
      <c r="C2306" s="31" t="s">
        <v>17100</v>
      </c>
      <c r="D2306" s="31" t="s">
        <v>86</v>
      </c>
      <c r="E2306" s="31" t="s">
        <v>235</v>
      </c>
      <c r="F2306" s="31" t="s">
        <v>72</v>
      </c>
      <c r="G2306" s="31">
        <v>44</v>
      </c>
      <c r="H2306" s="4">
        <v>45821</v>
      </c>
      <c r="I2306" s="4">
        <v>37231</v>
      </c>
      <c r="J2306" s="4" t="s">
        <v>60</v>
      </c>
      <c r="K2306" s="4">
        <v>45822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45828</v>
      </c>
      <c r="AE2306" s="4">
        <v>45829</v>
      </c>
      <c r="AF2306" s="4"/>
      <c r="AG2306" s="31" t="s">
        <v>119</v>
      </c>
      <c r="AH2306" s="31" t="s">
        <v>236</v>
      </c>
      <c r="AI2306" s="31" t="s">
        <v>3297</v>
      </c>
      <c r="AJ2306" s="31" t="s">
        <v>74</v>
      </c>
      <c r="AK2306" s="31" t="s">
        <v>100</v>
      </c>
      <c r="AL2306" s="31" t="s">
        <v>237</v>
      </c>
      <c r="AM2306" s="31" t="s">
        <v>238</v>
      </c>
      <c r="AN2306" s="31">
        <v>1.17696</v>
      </c>
      <c r="AO2306" s="31" t="s">
        <v>68</v>
      </c>
      <c r="AP2306" s="31"/>
      <c r="AQ2306" s="31"/>
      <c r="AR2306" s="31" t="s">
        <v>68</v>
      </c>
      <c r="AS2306" s="31"/>
      <c r="AT2306" s="31"/>
      <c r="AU2306" s="31" t="s">
        <v>1559</v>
      </c>
      <c r="AV2306" s="31" t="s">
        <v>1560</v>
      </c>
      <c r="AW2306" s="31">
        <v>2.57463</v>
      </c>
      <c r="AX2306" s="31" t="s">
        <v>3298</v>
      </c>
      <c r="AY2306" s="31" t="s">
        <v>3299</v>
      </c>
      <c r="AZ2306" s="3">
        <v>44</v>
      </c>
      <c r="BA2306" s="31" t="s">
        <v>213</v>
      </c>
      <c r="BB2306" s="31">
        <v>44</v>
      </c>
      <c r="BC2306" s="31" t="s">
        <v>60</v>
      </c>
      <c r="BD2306" s="31" t="s">
        <v>60</v>
      </c>
      <c r="BE2306" s="31" t="s">
        <v>239</v>
      </c>
      <c r="BF2306" s="36" t="str">
        <f>IFERROR(VLOOKUP(Data_Power_app[[#This Row],[PRO ODER]],'Result'!H:J,3,0),"")</f>
        <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2460</v>
      </c>
      <c r="B2307" s="31" t="s">
        <v>17101</v>
      </c>
      <c r="C2307" s="31" t="s">
        <v>17102</v>
      </c>
      <c r="D2307" s="31" t="s">
        <v>86</v>
      </c>
      <c r="E2307" s="31" t="s">
        <v>235</v>
      </c>
      <c r="F2307" s="31" t="s">
        <v>72</v>
      </c>
      <c r="G2307" s="31">
        <v>39</v>
      </c>
      <c r="H2307" s="4">
        <v>45821</v>
      </c>
      <c r="I2307" s="4">
        <v>37231</v>
      </c>
      <c r="J2307" s="4" t="s">
        <v>60</v>
      </c>
      <c r="K2307" s="4">
        <v>45822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45828</v>
      </c>
      <c r="AE2307" s="4">
        <v>45829</v>
      </c>
      <c r="AF2307" s="4"/>
      <c r="AG2307" s="31" t="s">
        <v>119</v>
      </c>
      <c r="AH2307" s="31" t="s">
        <v>236</v>
      </c>
      <c r="AI2307" s="31" t="s">
        <v>3297</v>
      </c>
      <c r="AJ2307" s="31" t="s">
        <v>74</v>
      </c>
      <c r="AK2307" s="31" t="s">
        <v>100</v>
      </c>
      <c r="AL2307" s="31" t="s">
        <v>237</v>
      </c>
      <c r="AM2307" s="31" t="s">
        <v>238</v>
      </c>
      <c r="AN2307" s="31">
        <v>1.04321</v>
      </c>
      <c r="AO2307" s="31" t="s">
        <v>68</v>
      </c>
      <c r="AP2307" s="31"/>
      <c r="AQ2307" s="31"/>
      <c r="AR2307" s="31" t="s">
        <v>68</v>
      </c>
      <c r="AS2307" s="31"/>
      <c r="AT2307" s="31"/>
      <c r="AU2307" s="31" t="s">
        <v>1559</v>
      </c>
      <c r="AV2307" s="31" t="s">
        <v>1560</v>
      </c>
      <c r="AW2307" s="31">
        <v>2.28206</v>
      </c>
      <c r="AX2307" s="31" t="s">
        <v>3298</v>
      </c>
      <c r="AY2307" s="31" t="s">
        <v>3299</v>
      </c>
      <c r="AZ2307" s="3">
        <v>39</v>
      </c>
      <c r="BA2307" s="31" t="s">
        <v>213</v>
      </c>
      <c r="BB2307" s="31">
        <v>39</v>
      </c>
      <c r="BC2307" s="31" t="s">
        <v>60</v>
      </c>
      <c r="BD2307" s="31" t="s">
        <v>60</v>
      </c>
      <c r="BE2307" s="31" t="s">
        <v>239</v>
      </c>
      <c r="BF2307" s="36" t="str">
        <f>IFERROR(VLOOKUP(Data_Power_app[[#This Row],[PRO ODER]],'Result'!H:J,3,0),"")</f>
        <v/>
      </c>
      <c r="BG2307" s="13" t="str">
        <f>IFERROR(VLOOKUP(Data_Power_app[[#This Row],[PRO ODER]]&amp;"LAM",'Real Time'!A:E,4,0),"")</f>
        <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2461</v>
      </c>
      <c r="B2308" s="31" t="s">
        <v>17103</v>
      </c>
      <c r="C2308" s="31" t="s">
        <v>17104</v>
      </c>
      <c r="D2308" s="31" t="s">
        <v>86</v>
      </c>
      <c r="E2308" s="31" t="s">
        <v>235</v>
      </c>
      <c r="F2308" s="31" t="s">
        <v>72</v>
      </c>
      <c r="G2308" s="31">
        <v>5</v>
      </c>
      <c r="H2308" s="4">
        <v>45821</v>
      </c>
      <c r="I2308" s="4">
        <v>37231</v>
      </c>
      <c r="J2308" s="4" t="s">
        <v>60</v>
      </c>
      <c r="K2308" s="4">
        <v>45822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45828</v>
      </c>
      <c r="AE2308" s="4">
        <v>45829</v>
      </c>
      <c r="AF2308" s="4"/>
      <c r="AG2308" s="31" t="s">
        <v>119</v>
      </c>
      <c r="AH2308" s="31" t="s">
        <v>236</v>
      </c>
      <c r="AI2308" s="31" t="s">
        <v>3297</v>
      </c>
      <c r="AJ2308" s="31" t="s">
        <v>74</v>
      </c>
      <c r="AK2308" s="31" t="s">
        <v>100</v>
      </c>
      <c r="AL2308" s="31" t="s">
        <v>237</v>
      </c>
      <c r="AM2308" s="31" t="s">
        <v>238</v>
      </c>
      <c r="AN2308" s="31">
        <v>0.13375000000000001</v>
      </c>
      <c r="AO2308" s="31" t="s">
        <v>68</v>
      </c>
      <c r="AP2308" s="31"/>
      <c r="AQ2308" s="31"/>
      <c r="AR2308" s="31" t="s">
        <v>68</v>
      </c>
      <c r="AS2308" s="31"/>
      <c r="AT2308" s="31"/>
      <c r="AU2308" s="31" t="s">
        <v>1559</v>
      </c>
      <c r="AV2308" s="31" t="s">
        <v>1560</v>
      </c>
      <c r="AW2308" s="31">
        <v>0.29257</v>
      </c>
      <c r="AX2308" s="31" t="s">
        <v>3298</v>
      </c>
      <c r="AY2308" s="31" t="s">
        <v>3299</v>
      </c>
      <c r="AZ2308" s="3">
        <v>5</v>
      </c>
      <c r="BA2308" s="31" t="s">
        <v>213</v>
      </c>
      <c r="BB2308" s="31">
        <v>5</v>
      </c>
      <c r="BC2308" s="31" t="s">
        <v>60</v>
      </c>
      <c r="BD2308" s="31" t="s">
        <v>60</v>
      </c>
      <c r="BE2308" s="31" t="s">
        <v>239</v>
      </c>
      <c r="BF2308" s="36" t="str">
        <f>IFERROR(VLOOKUP(Data_Power_app[[#This Row],[PRO ODER]],'Result'!H:J,3,0),"")</f>
        <v/>
      </c>
      <c r="BG2308" s="13" t="str">
        <f>IFERROR(VLOOKUP(Data_Power_app[[#This Row],[PRO ODER]]&amp;"LAM",'Real Time'!A:E,4,0),"")</f>
        <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2462</v>
      </c>
      <c r="B2309" s="31" t="s">
        <v>17105</v>
      </c>
      <c r="C2309" s="31" t="s">
        <v>17106</v>
      </c>
      <c r="D2309" s="31" t="s">
        <v>86</v>
      </c>
      <c r="E2309" s="31" t="s">
        <v>235</v>
      </c>
      <c r="F2309" s="31" t="s">
        <v>72</v>
      </c>
      <c r="G2309" s="31">
        <v>16</v>
      </c>
      <c r="H2309" s="4">
        <v>45821</v>
      </c>
      <c r="I2309" s="4">
        <v>37231</v>
      </c>
      <c r="J2309" s="4" t="s">
        <v>60</v>
      </c>
      <c r="K2309" s="4">
        <v>45822</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45828</v>
      </c>
      <c r="AE2309" s="4">
        <v>45829</v>
      </c>
      <c r="AF2309" s="4"/>
      <c r="AG2309" s="31" t="s">
        <v>119</v>
      </c>
      <c r="AH2309" s="31" t="s">
        <v>236</v>
      </c>
      <c r="AI2309" s="31" t="s">
        <v>3297</v>
      </c>
      <c r="AJ2309" s="31" t="s">
        <v>74</v>
      </c>
      <c r="AK2309" s="31" t="s">
        <v>100</v>
      </c>
      <c r="AL2309" s="31" t="s">
        <v>237</v>
      </c>
      <c r="AM2309" s="31" t="s">
        <v>238</v>
      </c>
      <c r="AN2309" s="31">
        <v>0.42798999999999998</v>
      </c>
      <c r="AO2309" s="31" t="s">
        <v>68</v>
      </c>
      <c r="AP2309" s="31"/>
      <c r="AQ2309" s="31"/>
      <c r="AR2309" s="31" t="s">
        <v>68</v>
      </c>
      <c r="AS2309" s="31"/>
      <c r="AT2309" s="31"/>
      <c r="AU2309" s="31" t="s">
        <v>1559</v>
      </c>
      <c r="AV2309" s="31" t="s">
        <v>1560</v>
      </c>
      <c r="AW2309" s="31">
        <v>0.93623000000000001</v>
      </c>
      <c r="AX2309" s="31" t="s">
        <v>3298</v>
      </c>
      <c r="AY2309" s="31" t="s">
        <v>3299</v>
      </c>
      <c r="AZ2309" s="3">
        <v>16</v>
      </c>
      <c r="BA2309" s="31" t="s">
        <v>213</v>
      </c>
      <c r="BB2309" s="31">
        <v>16</v>
      </c>
      <c r="BC2309" s="31" t="s">
        <v>60</v>
      </c>
      <c r="BD2309" s="31" t="s">
        <v>60</v>
      </c>
      <c r="BE2309" s="31" t="s">
        <v>239</v>
      </c>
      <c r="BF2309" s="36" t="str">
        <f>IFERROR(VLOOKUP(Data_Power_app[[#This Row],[PRO ODER]],'Result'!H:J,3,0),"")</f>
        <v/>
      </c>
      <c r="BG2309" s="13" t="str">
        <f>IFERROR(VLOOKUP(Data_Power_app[[#This Row],[PRO ODER]]&amp;"LAM",'Real Time'!A:E,4,0),"")</f>
        <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8">
        <v>2463</v>
      </c>
      <c r="B2310" s="31" t="s">
        <v>12724</v>
      </c>
      <c r="C2310" s="31" t="s">
        <v>12725</v>
      </c>
      <c r="D2310" s="31" t="s">
        <v>86</v>
      </c>
      <c r="E2310" s="31" t="s">
        <v>170</v>
      </c>
      <c r="F2310" s="31" t="s">
        <v>72</v>
      </c>
      <c r="G2310" s="31">
        <v>3944</v>
      </c>
      <c r="H2310" s="4">
        <v>45818</v>
      </c>
      <c r="I2310" s="4">
        <v>45818</v>
      </c>
      <c r="J2310" s="4" t="s">
        <v>243</v>
      </c>
      <c r="K2310" s="4">
        <v>45819</v>
      </c>
      <c r="L2310" s="4"/>
      <c r="M2310" s="4">
        <v>45819</v>
      </c>
      <c r="N2310" s="4"/>
      <c r="O2310" s="4" t="s">
        <v>60</v>
      </c>
      <c r="P2310" s="4" t="s">
        <v>60</v>
      </c>
      <c r="Q2310" s="4" t="s">
        <v>60</v>
      </c>
      <c r="R2310" s="4" t="s">
        <v>60</v>
      </c>
      <c r="S2310" s="4" t="s">
        <v>60</v>
      </c>
      <c r="T2310" s="4" t="s">
        <v>60</v>
      </c>
      <c r="U2310" s="4"/>
      <c r="V2310" s="4"/>
      <c r="W2310" s="4">
        <v>45825</v>
      </c>
      <c r="X2310" s="4"/>
      <c r="Y2310" s="4" t="s">
        <v>60</v>
      </c>
      <c r="Z2310" s="4" t="s">
        <v>60</v>
      </c>
      <c r="AA2310" s="4"/>
      <c r="AB2310" s="4" t="s">
        <v>60</v>
      </c>
      <c r="AC2310" s="4">
        <v>45827</v>
      </c>
      <c r="AD2310" s="4">
        <v>45828</v>
      </c>
      <c r="AE2310" s="4">
        <v>45829</v>
      </c>
      <c r="AF2310" s="4"/>
      <c r="AG2310" s="31" t="s">
        <v>119</v>
      </c>
      <c r="AH2310" s="31" t="s">
        <v>898</v>
      </c>
      <c r="AI2310" s="31" t="s">
        <v>899</v>
      </c>
      <c r="AJ2310" s="31" t="s">
        <v>74</v>
      </c>
      <c r="AK2310" s="31" t="s">
        <v>100</v>
      </c>
      <c r="AL2310" s="31" t="s">
        <v>188</v>
      </c>
      <c r="AM2310" s="31" t="s">
        <v>189</v>
      </c>
      <c r="AN2310" s="31">
        <v>145.75649999999999</v>
      </c>
      <c r="AO2310" s="31" t="s">
        <v>93</v>
      </c>
      <c r="AP2310" s="31" t="s">
        <v>94</v>
      </c>
      <c r="AQ2310" s="31">
        <v>145.75649999999999</v>
      </c>
      <c r="AR2310" s="31" t="s">
        <v>68</v>
      </c>
      <c r="AS2310" s="31"/>
      <c r="AT2310" s="31"/>
      <c r="AU2310" s="31" t="s">
        <v>900</v>
      </c>
      <c r="AV2310" s="31" t="s">
        <v>901</v>
      </c>
      <c r="AW2310" s="31">
        <v>273.53771999999998</v>
      </c>
      <c r="AX2310" s="31" t="s">
        <v>243</v>
      </c>
      <c r="AY2310" s="31" t="s">
        <v>243</v>
      </c>
      <c r="AZ2310" s="3" t="s">
        <v>243</v>
      </c>
      <c r="BA2310" s="31" t="s">
        <v>60</v>
      </c>
      <c r="BB2310" s="31">
        <v>3944</v>
      </c>
      <c r="BC2310" s="31" t="s">
        <v>244</v>
      </c>
      <c r="BD2310" s="31" t="s">
        <v>1114</v>
      </c>
      <c r="BE2310" s="31" t="s">
        <v>60</v>
      </c>
      <c r="BF2310" s="36" t="str">
        <f>IFERROR(VLOOKUP(Data_Power_app[[#This Row],[PRO ODER]],'Result'!H:J,3,0),"")</f>
        <v>LAMINATION 2</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2465</v>
      </c>
      <c r="B2311" s="31" t="s">
        <v>17107</v>
      </c>
      <c r="C2311" s="31" t="s">
        <v>17108</v>
      </c>
      <c r="D2311" s="31" t="s">
        <v>86</v>
      </c>
      <c r="E2311" s="31" t="s">
        <v>201</v>
      </c>
      <c r="F2311" s="31" t="s">
        <v>72</v>
      </c>
      <c r="G2311" s="31">
        <v>1191</v>
      </c>
      <c r="H2311" s="4">
        <v>45821</v>
      </c>
      <c r="I2311" s="4">
        <v>37231</v>
      </c>
      <c r="J2311" s="4" t="s">
        <v>60</v>
      </c>
      <c r="K2311" s="4">
        <v>45822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45828</v>
      </c>
      <c r="AE2311" s="4">
        <v>45829</v>
      </c>
      <c r="AF2311" s="4"/>
      <c r="AG2311" s="31" t="s">
        <v>119</v>
      </c>
      <c r="AH2311" s="31" t="s">
        <v>247</v>
      </c>
      <c r="AI2311" s="31" t="s">
        <v>17109</v>
      </c>
      <c r="AJ2311" s="31" t="s">
        <v>74</v>
      </c>
      <c r="AK2311" s="31" t="s">
        <v>65</v>
      </c>
      <c r="AL2311" s="31" t="s">
        <v>248</v>
      </c>
      <c r="AM2311" s="31" t="s">
        <v>249</v>
      </c>
      <c r="AN2311" s="31">
        <v>23.930350000000001</v>
      </c>
      <c r="AO2311" s="31" t="s">
        <v>68</v>
      </c>
      <c r="AP2311" s="31"/>
      <c r="AQ2311" s="31"/>
      <c r="AR2311" s="31" t="s">
        <v>68</v>
      </c>
      <c r="AS2311" s="31"/>
      <c r="AT2311" s="31"/>
      <c r="AU2311" s="31" t="s">
        <v>292</v>
      </c>
      <c r="AV2311" s="31" t="s">
        <v>293</v>
      </c>
      <c r="AW2311" s="31">
        <v>52.3247</v>
      </c>
      <c r="AX2311" s="31" t="s">
        <v>17110</v>
      </c>
      <c r="AY2311" s="31" t="s">
        <v>16875</v>
      </c>
      <c r="AZ2311" s="3">
        <v>1191</v>
      </c>
      <c r="BA2311" s="31" t="s">
        <v>213</v>
      </c>
      <c r="BB2311" s="31">
        <v>1191</v>
      </c>
      <c r="BC2311" s="31" t="s">
        <v>60</v>
      </c>
      <c r="BD2311" s="31" t="s">
        <v>60</v>
      </c>
      <c r="BE2311" s="31" t="s">
        <v>241</v>
      </c>
      <c r="BF2311" s="36"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2466</v>
      </c>
      <c r="B2312" s="31" t="s">
        <v>17111</v>
      </c>
      <c r="C2312" s="31" t="s">
        <v>17112</v>
      </c>
      <c r="D2312" s="31" t="s">
        <v>86</v>
      </c>
      <c r="E2312" s="31" t="s">
        <v>201</v>
      </c>
      <c r="F2312" s="31" t="s">
        <v>72</v>
      </c>
      <c r="G2312" s="31">
        <v>525</v>
      </c>
      <c r="H2312" s="4">
        <v>45821</v>
      </c>
      <c r="I2312" s="4">
        <v>37231</v>
      </c>
      <c r="J2312" s="4" t="s">
        <v>60</v>
      </c>
      <c r="K2312" s="4">
        <v>45822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45828</v>
      </c>
      <c r="AE2312" s="4">
        <v>45829</v>
      </c>
      <c r="AF2312" s="4"/>
      <c r="AG2312" s="31" t="s">
        <v>119</v>
      </c>
      <c r="AH2312" s="31" t="s">
        <v>247</v>
      </c>
      <c r="AI2312" s="31" t="s">
        <v>17109</v>
      </c>
      <c r="AJ2312" s="31" t="s">
        <v>74</v>
      </c>
      <c r="AK2312" s="31" t="s">
        <v>65</v>
      </c>
      <c r="AL2312" s="31" t="s">
        <v>248</v>
      </c>
      <c r="AM2312" s="31" t="s">
        <v>249</v>
      </c>
      <c r="AN2312" s="31">
        <v>10.666219999999999</v>
      </c>
      <c r="AO2312" s="31" t="s">
        <v>68</v>
      </c>
      <c r="AP2312" s="31"/>
      <c r="AQ2312" s="31"/>
      <c r="AR2312" s="31" t="s">
        <v>68</v>
      </c>
      <c r="AS2312" s="31"/>
      <c r="AT2312" s="31"/>
      <c r="AU2312" s="31" t="s">
        <v>292</v>
      </c>
      <c r="AV2312" s="31" t="s">
        <v>293</v>
      </c>
      <c r="AW2312" s="31">
        <v>23.322019999999998</v>
      </c>
      <c r="AX2312" s="31" t="s">
        <v>17110</v>
      </c>
      <c r="AY2312" s="31" t="s">
        <v>16875</v>
      </c>
      <c r="AZ2312" s="3">
        <v>525</v>
      </c>
      <c r="BA2312" s="31" t="s">
        <v>213</v>
      </c>
      <c r="BB2312" s="31">
        <v>525</v>
      </c>
      <c r="BC2312" s="31" t="s">
        <v>60</v>
      </c>
      <c r="BD2312" s="31" t="s">
        <v>60</v>
      </c>
      <c r="BE2312" s="31" t="s">
        <v>241</v>
      </c>
      <c r="BF2312" s="36" t="str">
        <f>IFERROR(VLOOKUP(Data_Power_app[[#This Row],[PRO ODER]],'Result'!H:J,3,0),"")</f>
        <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2467</v>
      </c>
      <c r="B2313" s="31" t="s">
        <v>17113</v>
      </c>
      <c r="C2313" s="31" t="s">
        <v>17114</v>
      </c>
      <c r="D2313" s="31" t="s">
        <v>86</v>
      </c>
      <c r="E2313" s="31" t="s">
        <v>201</v>
      </c>
      <c r="F2313" s="31" t="s">
        <v>72</v>
      </c>
      <c r="G2313" s="31">
        <v>649</v>
      </c>
      <c r="H2313" s="4">
        <v>45821</v>
      </c>
      <c r="I2313" s="4">
        <v>37231</v>
      </c>
      <c r="J2313" s="4" t="s">
        <v>60</v>
      </c>
      <c r="K2313" s="4">
        <v>45822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45828</v>
      </c>
      <c r="AE2313" s="4">
        <v>45829</v>
      </c>
      <c r="AF2313" s="4"/>
      <c r="AG2313" s="31" t="s">
        <v>119</v>
      </c>
      <c r="AH2313" s="31" t="s">
        <v>247</v>
      </c>
      <c r="AI2313" s="31" t="s">
        <v>17109</v>
      </c>
      <c r="AJ2313" s="31" t="s">
        <v>74</v>
      </c>
      <c r="AK2313" s="31" t="s">
        <v>65</v>
      </c>
      <c r="AL2313" s="31" t="s">
        <v>248</v>
      </c>
      <c r="AM2313" s="31" t="s">
        <v>249</v>
      </c>
      <c r="AN2313" s="31">
        <v>13.77389</v>
      </c>
      <c r="AO2313" s="31" t="s">
        <v>68</v>
      </c>
      <c r="AP2313" s="31"/>
      <c r="AQ2313" s="31"/>
      <c r="AR2313" s="31" t="s">
        <v>68</v>
      </c>
      <c r="AS2313" s="31"/>
      <c r="AT2313" s="31"/>
      <c r="AU2313" s="31" t="s">
        <v>292</v>
      </c>
      <c r="AV2313" s="31" t="s">
        <v>293</v>
      </c>
      <c r="AW2313" s="31">
        <v>30.119070000000001</v>
      </c>
      <c r="AX2313" s="31" t="s">
        <v>17110</v>
      </c>
      <c r="AY2313" s="31" t="s">
        <v>16875</v>
      </c>
      <c r="AZ2313" s="3">
        <v>649</v>
      </c>
      <c r="BA2313" s="31" t="s">
        <v>213</v>
      </c>
      <c r="BB2313" s="31">
        <v>649</v>
      </c>
      <c r="BC2313" s="31" t="s">
        <v>60</v>
      </c>
      <c r="BD2313" s="31" t="s">
        <v>60</v>
      </c>
      <c r="BE2313" s="31" t="s">
        <v>241</v>
      </c>
      <c r="BF2313" s="36" t="str">
        <f>IFERROR(VLOOKUP(Data_Power_app[[#This Row],[PRO ODER]],'Result'!H:J,3,0),"")</f>
        <v/>
      </c>
      <c r="BG2313" s="13" t="str">
        <f>IFERROR(VLOOKUP(Data_Power_app[[#This Row],[PRO ODER]]&amp;"LAM",'Real Time'!A:E,4,0),"")</f>
        <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8">
        <v>2468</v>
      </c>
      <c r="B2314" s="31" t="s">
        <v>17115</v>
      </c>
      <c r="C2314" s="31" t="s">
        <v>17116</v>
      </c>
      <c r="D2314" s="31" t="s">
        <v>86</v>
      </c>
      <c r="E2314" s="31" t="s">
        <v>201</v>
      </c>
      <c r="F2314" s="31" t="s">
        <v>72</v>
      </c>
      <c r="G2314" s="31">
        <v>527</v>
      </c>
      <c r="H2314" s="4">
        <v>45821</v>
      </c>
      <c r="I2314" s="4">
        <v>37231</v>
      </c>
      <c r="J2314" s="4" t="s">
        <v>60</v>
      </c>
      <c r="K2314" s="4">
        <v>45822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45828</v>
      </c>
      <c r="AE2314" s="4">
        <v>45829</v>
      </c>
      <c r="AF2314" s="4"/>
      <c r="AG2314" s="31" t="s">
        <v>119</v>
      </c>
      <c r="AH2314" s="31" t="s">
        <v>247</v>
      </c>
      <c r="AI2314" s="31" t="s">
        <v>17109</v>
      </c>
      <c r="AJ2314" s="31" t="s">
        <v>74</v>
      </c>
      <c r="AK2314" s="31" t="s">
        <v>65</v>
      </c>
      <c r="AL2314" s="31" t="s">
        <v>248</v>
      </c>
      <c r="AM2314" s="31" t="s">
        <v>249</v>
      </c>
      <c r="AN2314" s="31">
        <v>11.23452</v>
      </c>
      <c r="AO2314" s="31" t="s">
        <v>68</v>
      </c>
      <c r="AP2314" s="31"/>
      <c r="AQ2314" s="31"/>
      <c r="AR2314" s="31" t="s">
        <v>68</v>
      </c>
      <c r="AS2314" s="31"/>
      <c r="AT2314" s="31"/>
      <c r="AU2314" s="31" t="s">
        <v>292</v>
      </c>
      <c r="AV2314" s="31" t="s">
        <v>293</v>
      </c>
      <c r="AW2314" s="31">
        <v>24.56645</v>
      </c>
      <c r="AX2314" s="31" t="s">
        <v>17110</v>
      </c>
      <c r="AY2314" s="31" t="s">
        <v>16875</v>
      </c>
      <c r="AZ2314" s="3">
        <v>527</v>
      </c>
      <c r="BA2314" s="31" t="s">
        <v>213</v>
      </c>
      <c r="BB2314" s="31">
        <v>527</v>
      </c>
      <c r="BC2314" s="31" t="s">
        <v>60</v>
      </c>
      <c r="BD2314" s="31" t="s">
        <v>60</v>
      </c>
      <c r="BE2314" s="31" t="s">
        <v>241</v>
      </c>
      <c r="BF2314" s="36" t="str">
        <f>IFERROR(VLOOKUP(Data_Power_app[[#This Row],[PRO ODER]],'Result'!H:J,3,0),"")</f>
        <v/>
      </c>
      <c r="BG2314" s="13" t="str">
        <f>IFERROR(VLOOKUP(Data_Power_app[[#This Row],[PRO ODER]]&amp;"LAM",'Real Time'!A:E,4,0),"")</f>
        <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8">
        <v>2469</v>
      </c>
      <c r="B2315" s="31" t="s">
        <v>17117</v>
      </c>
      <c r="C2315" s="31" t="s">
        <v>17118</v>
      </c>
      <c r="D2315" s="31" t="s">
        <v>86</v>
      </c>
      <c r="E2315" s="31" t="s">
        <v>201</v>
      </c>
      <c r="F2315" s="31" t="s">
        <v>72</v>
      </c>
      <c r="G2315" s="31">
        <v>12</v>
      </c>
      <c r="H2315" s="4">
        <v>45821</v>
      </c>
      <c r="I2315" s="4">
        <v>37231</v>
      </c>
      <c r="J2315" s="4" t="s">
        <v>60</v>
      </c>
      <c r="K2315" s="4">
        <v>45822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45828</v>
      </c>
      <c r="AE2315" s="4">
        <v>45829</v>
      </c>
      <c r="AF2315" s="4"/>
      <c r="AG2315" s="31" t="s">
        <v>119</v>
      </c>
      <c r="AH2315" s="31" t="s">
        <v>247</v>
      </c>
      <c r="AI2315" s="31" t="s">
        <v>17109</v>
      </c>
      <c r="AJ2315" s="31" t="s">
        <v>74</v>
      </c>
      <c r="AK2315" s="31" t="s">
        <v>65</v>
      </c>
      <c r="AL2315" s="31" t="s">
        <v>248</v>
      </c>
      <c r="AM2315" s="31" t="s">
        <v>249</v>
      </c>
      <c r="AN2315" s="31">
        <v>0.23899999999999999</v>
      </c>
      <c r="AO2315" s="31" t="s">
        <v>68</v>
      </c>
      <c r="AP2315" s="31"/>
      <c r="AQ2315" s="31"/>
      <c r="AR2315" s="31" t="s">
        <v>68</v>
      </c>
      <c r="AS2315" s="31"/>
      <c r="AT2315" s="31"/>
      <c r="AU2315" s="31" t="s">
        <v>292</v>
      </c>
      <c r="AV2315" s="31" t="s">
        <v>293</v>
      </c>
      <c r="AW2315" s="31">
        <v>0.52258000000000004</v>
      </c>
      <c r="AX2315" s="31" t="s">
        <v>17110</v>
      </c>
      <c r="AY2315" s="31" t="s">
        <v>16875</v>
      </c>
      <c r="AZ2315" s="3">
        <v>12</v>
      </c>
      <c r="BA2315" s="31" t="s">
        <v>213</v>
      </c>
      <c r="BB2315" s="31">
        <v>12</v>
      </c>
      <c r="BC2315" s="31" t="s">
        <v>60</v>
      </c>
      <c r="BD2315" s="31" t="s">
        <v>60</v>
      </c>
      <c r="BE2315" s="31" t="s">
        <v>241</v>
      </c>
      <c r="BF2315" s="36"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2470</v>
      </c>
      <c r="B2316" s="31" t="s">
        <v>17119</v>
      </c>
      <c r="C2316" s="31" t="s">
        <v>17120</v>
      </c>
      <c r="D2316" s="31" t="s">
        <v>86</v>
      </c>
      <c r="E2316" s="31" t="s">
        <v>201</v>
      </c>
      <c r="F2316" s="31" t="s">
        <v>72</v>
      </c>
      <c r="G2316" s="31">
        <v>300</v>
      </c>
      <c r="H2316" s="4">
        <v>45821</v>
      </c>
      <c r="I2316" s="4">
        <v>37231</v>
      </c>
      <c r="J2316" s="4" t="s">
        <v>60</v>
      </c>
      <c r="K2316" s="4">
        <v>45822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45828</v>
      </c>
      <c r="AE2316" s="4">
        <v>45829</v>
      </c>
      <c r="AF2316" s="4"/>
      <c r="AG2316" s="31" t="s">
        <v>119</v>
      </c>
      <c r="AH2316" s="31" t="s">
        <v>247</v>
      </c>
      <c r="AI2316" s="31" t="s">
        <v>17121</v>
      </c>
      <c r="AJ2316" s="31" t="s">
        <v>74</v>
      </c>
      <c r="AK2316" s="31" t="s">
        <v>65</v>
      </c>
      <c r="AL2316" s="31" t="s">
        <v>248</v>
      </c>
      <c r="AM2316" s="31" t="s">
        <v>249</v>
      </c>
      <c r="AN2316" s="31">
        <v>6.3109500000000001</v>
      </c>
      <c r="AO2316" s="31" t="s">
        <v>68</v>
      </c>
      <c r="AP2316" s="31"/>
      <c r="AQ2316" s="31"/>
      <c r="AR2316" s="31" t="s">
        <v>68</v>
      </c>
      <c r="AS2316" s="31"/>
      <c r="AT2316" s="31"/>
      <c r="AU2316" s="31" t="s">
        <v>250</v>
      </c>
      <c r="AV2316" s="31" t="s">
        <v>251</v>
      </c>
      <c r="AW2316" s="31">
        <v>13.799939999999999</v>
      </c>
      <c r="AX2316" s="31" t="s">
        <v>17122</v>
      </c>
      <c r="AY2316" s="31" t="s">
        <v>17123</v>
      </c>
      <c r="AZ2316" s="3">
        <v>300</v>
      </c>
      <c r="BA2316" s="31" t="s">
        <v>213</v>
      </c>
      <c r="BB2316" s="31">
        <v>300</v>
      </c>
      <c r="BC2316" s="31" t="s">
        <v>60</v>
      </c>
      <c r="BD2316" s="31" t="s">
        <v>60</v>
      </c>
      <c r="BE2316" s="31" t="s">
        <v>241</v>
      </c>
      <c r="BF2316" s="36"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2471</v>
      </c>
      <c r="B2317" s="31" t="s">
        <v>17124</v>
      </c>
      <c r="C2317" s="31" t="s">
        <v>17125</v>
      </c>
      <c r="D2317" s="31" t="s">
        <v>86</v>
      </c>
      <c r="E2317" s="31" t="s">
        <v>201</v>
      </c>
      <c r="F2317" s="31" t="s">
        <v>72</v>
      </c>
      <c r="G2317" s="31">
        <v>1470</v>
      </c>
      <c r="H2317" s="4">
        <v>45821</v>
      </c>
      <c r="I2317" s="4">
        <v>37231</v>
      </c>
      <c r="J2317" s="4" t="s">
        <v>60</v>
      </c>
      <c r="K2317" s="4">
        <v>45822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45828</v>
      </c>
      <c r="AE2317" s="4">
        <v>45829</v>
      </c>
      <c r="AF2317" s="4"/>
      <c r="AG2317" s="31" t="s">
        <v>119</v>
      </c>
      <c r="AH2317" s="31" t="s">
        <v>247</v>
      </c>
      <c r="AI2317" s="31" t="s">
        <v>17121</v>
      </c>
      <c r="AJ2317" s="31" t="s">
        <v>74</v>
      </c>
      <c r="AK2317" s="31" t="s">
        <v>65</v>
      </c>
      <c r="AL2317" s="31" t="s">
        <v>248</v>
      </c>
      <c r="AM2317" s="31" t="s">
        <v>249</v>
      </c>
      <c r="AN2317" s="31">
        <v>31.012989999999999</v>
      </c>
      <c r="AO2317" s="31" t="s">
        <v>68</v>
      </c>
      <c r="AP2317" s="31"/>
      <c r="AQ2317" s="31"/>
      <c r="AR2317" s="31" t="s">
        <v>68</v>
      </c>
      <c r="AS2317" s="31"/>
      <c r="AT2317" s="31"/>
      <c r="AU2317" s="31" t="s">
        <v>250</v>
      </c>
      <c r="AV2317" s="31" t="s">
        <v>251</v>
      </c>
      <c r="AW2317" s="31">
        <v>67.815650000000005</v>
      </c>
      <c r="AX2317" s="31" t="s">
        <v>17122</v>
      </c>
      <c r="AY2317" s="31" t="s">
        <v>17123</v>
      </c>
      <c r="AZ2317" s="3">
        <v>1470</v>
      </c>
      <c r="BA2317" s="31" t="s">
        <v>213</v>
      </c>
      <c r="BB2317" s="31">
        <v>1470</v>
      </c>
      <c r="BC2317" s="31" t="s">
        <v>60</v>
      </c>
      <c r="BD2317" s="31" t="s">
        <v>60</v>
      </c>
      <c r="BE2317" s="31" t="s">
        <v>241</v>
      </c>
      <c r="BF2317" s="36"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2472</v>
      </c>
      <c r="B2318" s="31" t="s">
        <v>17126</v>
      </c>
      <c r="C2318" s="31" t="s">
        <v>17127</v>
      </c>
      <c r="D2318" s="31" t="s">
        <v>86</v>
      </c>
      <c r="E2318" s="31" t="s">
        <v>201</v>
      </c>
      <c r="F2318" s="31" t="s">
        <v>72</v>
      </c>
      <c r="G2318" s="31">
        <v>1470</v>
      </c>
      <c r="H2318" s="4">
        <v>45821</v>
      </c>
      <c r="I2318" s="4">
        <v>37231</v>
      </c>
      <c r="J2318" s="4" t="s">
        <v>60</v>
      </c>
      <c r="K2318" s="4">
        <v>45822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45828</v>
      </c>
      <c r="AE2318" s="4">
        <v>45829</v>
      </c>
      <c r="AF2318" s="4"/>
      <c r="AG2318" s="31" t="s">
        <v>119</v>
      </c>
      <c r="AH2318" s="31" t="s">
        <v>247</v>
      </c>
      <c r="AI2318" s="31" t="s">
        <v>17121</v>
      </c>
      <c r="AJ2318" s="31" t="s">
        <v>74</v>
      </c>
      <c r="AK2318" s="31" t="s">
        <v>65</v>
      </c>
      <c r="AL2318" s="31" t="s">
        <v>248</v>
      </c>
      <c r="AM2318" s="31" t="s">
        <v>249</v>
      </c>
      <c r="AN2318" s="31">
        <v>31.012989999999999</v>
      </c>
      <c r="AO2318" s="31" t="s">
        <v>68</v>
      </c>
      <c r="AP2318" s="31"/>
      <c r="AQ2318" s="31"/>
      <c r="AR2318" s="31" t="s">
        <v>68</v>
      </c>
      <c r="AS2318" s="31"/>
      <c r="AT2318" s="31"/>
      <c r="AU2318" s="31" t="s">
        <v>250</v>
      </c>
      <c r="AV2318" s="31" t="s">
        <v>251</v>
      </c>
      <c r="AW2318" s="31">
        <v>67.815650000000005</v>
      </c>
      <c r="AX2318" s="31" t="s">
        <v>17122</v>
      </c>
      <c r="AY2318" s="31" t="s">
        <v>17123</v>
      </c>
      <c r="AZ2318" s="3">
        <v>1470</v>
      </c>
      <c r="BA2318" s="31" t="s">
        <v>213</v>
      </c>
      <c r="BB2318" s="31">
        <v>1470</v>
      </c>
      <c r="BC2318" s="31" t="s">
        <v>60</v>
      </c>
      <c r="BD2318" s="31" t="s">
        <v>60</v>
      </c>
      <c r="BE2318" s="31" t="s">
        <v>241</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2473</v>
      </c>
      <c r="B2319" s="31" t="s">
        <v>17128</v>
      </c>
      <c r="C2319" s="31" t="s">
        <v>17129</v>
      </c>
      <c r="D2319" s="31" t="s">
        <v>86</v>
      </c>
      <c r="E2319" s="31" t="s">
        <v>201</v>
      </c>
      <c r="F2319" s="31" t="s">
        <v>72</v>
      </c>
      <c r="G2319" s="31">
        <v>359</v>
      </c>
      <c r="H2319" s="4">
        <v>45821</v>
      </c>
      <c r="I2319" s="4">
        <v>37231</v>
      </c>
      <c r="J2319" s="4" t="s">
        <v>60</v>
      </c>
      <c r="K2319" s="4">
        <v>45822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45828</v>
      </c>
      <c r="AE2319" s="4">
        <v>45829</v>
      </c>
      <c r="AF2319" s="4"/>
      <c r="AG2319" s="31" t="s">
        <v>119</v>
      </c>
      <c r="AH2319" s="31" t="s">
        <v>247</v>
      </c>
      <c r="AI2319" s="31" t="s">
        <v>17121</v>
      </c>
      <c r="AJ2319" s="31" t="s">
        <v>74</v>
      </c>
      <c r="AK2319" s="31" t="s">
        <v>65</v>
      </c>
      <c r="AL2319" s="31" t="s">
        <v>248</v>
      </c>
      <c r="AM2319" s="31" t="s">
        <v>249</v>
      </c>
      <c r="AN2319" s="31">
        <v>7.5869900000000001</v>
      </c>
      <c r="AO2319" s="31" t="s">
        <v>68</v>
      </c>
      <c r="AP2319" s="31"/>
      <c r="AQ2319" s="31"/>
      <c r="AR2319" s="31" t="s">
        <v>68</v>
      </c>
      <c r="AS2319" s="31"/>
      <c r="AT2319" s="31"/>
      <c r="AU2319" s="31" t="s">
        <v>250</v>
      </c>
      <c r="AV2319" s="31" t="s">
        <v>251</v>
      </c>
      <c r="AW2319" s="31">
        <v>16.590420000000002</v>
      </c>
      <c r="AX2319" s="31" t="s">
        <v>17122</v>
      </c>
      <c r="AY2319" s="31" t="s">
        <v>17123</v>
      </c>
      <c r="AZ2319" s="3">
        <v>359</v>
      </c>
      <c r="BA2319" s="31" t="s">
        <v>213</v>
      </c>
      <c r="BB2319" s="31">
        <v>359</v>
      </c>
      <c r="BC2319" s="31" t="s">
        <v>60</v>
      </c>
      <c r="BD2319" s="31" t="s">
        <v>60</v>
      </c>
      <c r="BE2319" s="31" t="s">
        <v>241</v>
      </c>
      <c r="BF2319" s="36"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8">
        <v>2474</v>
      </c>
      <c r="B2320" s="31" t="s">
        <v>17130</v>
      </c>
      <c r="C2320" s="31" t="s">
        <v>17131</v>
      </c>
      <c r="D2320" s="31" t="s">
        <v>86</v>
      </c>
      <c r="E2320" s="31" t="s">
        <v>201</v>
      </c>
      <c r="F2320" s="31" t="s">
        <v>72</v>
      </c>
      <c r="G2320" s="31">
        <v>6928</v>
      </c>
      <c r="H2320" s="4">
        <v>45821</v>
      </c>
      <c r="I2320" s="4">
        <v>37231</v>
      </c>
      <c r="J2320" s="4" t="s">
        <v>60</v>
      </c>
      <c r="K2320" s="4">
        <v>45822</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45828</v>
      </c>
      <c r="AE2320" s="4">
        <v>45829</v>
      </c>
      <c r="AF2320" s="4"/>
      <c r="AG2320" s="31" t="s">
        <v>119</v>
      </c>
      <c r="AH2320" s="31" t="s">
        <v>240</v>
      </c>
      <c r="AI2320" s="31" t="s">
        <v>17132</v>
      </c>
      <c r="AJ2320" s="31" t="s">
        <v>74</v>
      </c>
      <c r="AK2320" s="31" t="s">
        <v>100</v>
      </c>
      <c r="AL2320" s="31" t="s">
        <v>233</v>
      </c>
      <c r="AM2320" s="31" t="s">
        <v>234</v>
      </c>
      <c r="AN2320" s="31">
        <v>162.79831999999999</v>
      </c>
      <c r="AO2320" s="31" t="s">
        <v>68</v>
      </c>
      <c r="AP2320" s="31"/>
      <c r="AQ2320" s="31"/>
      <c r="AR2320" s="31" t="s">
        <v>68</v>
      </c>
      <c r="AS2320" s="31"/>
      <c r="AT2320" s="31"/>
      <c r="AU2320" s="31" t="s">
        <v>367</v>
      </c>
      <c r="AV2320" s="31" t="s">
        <v>368</v>
      </c>
      <c r="AW2320" s="31">
        <v>356.04962999999998</v>
      </c>
      <c r="AX2320" s="31" t="s">
        <v>17133</v>
      </c>
      <c r="AY2320" s="31" t="s">
        <v>17134</v>
      </c>
      <c r="AZ2320" s="3">
        <v>6928</v>
      </c>
      <c r="BA2320" s="31" t="s">
        <v>213</v>
      </c>
      <c r="BB2320" s="31">
        <v>6928</v>
      </c>
      <c r="BC2320" s="31" t="s">
        <v>60</v>
      </c>
      <c r="BD2320" s="31" t="s">
        <v>60</v>
      </c>
      <c r="BE2320" s="31" t="s">
        <v>3338</v>
      </c>
      <c r="BF2320" s="36"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8">
        <v>2475</v>
      </c>
      <c r="B2321" s="31" t="s">
        <v>17135</v>
      </c>
      <c r="C2321" s="31" t="s">
        <v>17136</v>
      </c>
      <c r="D2321" s="31" t="s">
        <v>86</v>
      </c>
      <c r="E2321" s="31" t="s">
        <v>201</v>
      </c>
      <c r="F2321" s="31" t="s">
        <v>72</v>
      </c>
      <c r="G2321" s="31">
        <v>4821</v>
      </c>
      <c r="H2321" s="4">
        <v>45821</v>
      </c>
      <c r="I2321" s="4">
        <v>37231</v>
      </c>
      <c r="J2321" s="4" t="s">
        <v>60</v>
      </c>
      <c r="K2321" s="4">
        <v>45822</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45828</v>
      </c>
      <c r="AE2321" s="4">
        <v>45829</v>
      </c>
      <c r="AF2321" s="4"/>
      <c r="AG2321" s="31" t="s">
        <v>119</v>
      </c>
      <c r="AH2321" s="31" t="s">
        <v>240</v>
      </c>
      <c r="AI2321" s="31" t="s">
        <v>17132</v>
      </c>
      <c r="AJ2321" s="31" t="s">
        <v>74</v>
      </c>
      <c r="AK2321" s="31" t="s">
        <v>100</v>
      </c>
      <c r="AL2321" s="31" t="s">
        <v>233</v>
      </c>
      <c r="AM2321" s="31" t="s">
        <v>234</v>
      </c>
      <c r="AN2321" s="31">
        <v>113.28851</v>
      </c>
      <c r="AO2321" s="31" t="s">
        <v>68</v>
      </c>
      <c r="AP2321" s="31"/>
      <c r="AQ2321" s="31"/>
      <c r="AR2321" s="31" t="s">
        <v>68</v>
      </c>
      <c r="AS2321" s="31"/>
      <c r="AT2321" s="31"/>
      <c r="AU2321" s="31" t="s">
        <v>367</v>
      </c>
      <c r="AV2321" s="31" t="s">
        <v>368</v>
      </c>
      <c r="AW2321" s="31">
        <v>247.76874000000001</v>
      </c>
      <c r="AX2321" s="31" t="s">
        <v>17133</v>
      </c>
      <c r="AY2321" s="31" t="s">
        <v>17134</v>
      </c>
      <c r="AZ2321" s="3">
        <v>4821</v>
      </c>
      <c r="BA2321" s="31" t="s">
        <v>213</v>
      </c>
      <c r="BB2321" s="31">
        <v>4821</v>
      </c>
      <c r="BC2321" s="31" t="s">
        <v>60</v>
      </c>
      <c r="BD2321" s="31" t="s">
        <v>60</v>
      </c>
      <c r="BE2321" s="31" t="s">
        <v>3338</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2476</v>
      </c>
      <c r="B2322" s="31" t="s">
        <v>17137</v>
      </c>
      <c r="C2322" s="31" t="s">
        <v>17138</v>
      </c>
      <c r="D2322" s="31" t="s">
        <v>86</v>
      </c>
      <c r="E2322" s="31" t="s">
        <v>201</v>
      </c>
      <c r="F2322" s="31" t="s">
        <v>72</v>
      </c>
      <c r="G2322" s="31">
        <v>5775</v>
      </c>
      <c r="H2322" s="4">
        <v>45821</v>
      </c>
      <c r="I2322" s="4">
        <v>37231</v>
      </c>
      <c r="J2322" s="4" t="s">
        <v>60</v>
      </c>
      <c r="K2322" s="4">
        <v>45822</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45828</v>
      </c>
      <c r="AE2322" s="4">
        <v>45829</v>
      </c>
      <c r="AF2322" s="4"/>
      <c r="AG2322" s="31" t="s">
        <v>119</v>
      </c>
      <c r="AH2322" s="31" t="s">
        <v>247</v>
      </c>
      <c r="AI2322" s="31" t="s">
        <v>16241</v>
      </c>
      <c r="AJ2322" s="31" t="s">
        <v>74</v>
      </c>
      <c r="AK2322" s="31" t="s">
        <v>100</v>
      </c>
      <c r="AL2322" s="31" t="s">
        <v>233</v>
      </c>
      <c r="AM2322" s="31" t="s">
        <v>234</v>
      </c>
      <c r="AN2322" s="31">
        <v>144.7105</v>
      </c>
      <c r="AO2322" s="31" t="s">
        <v>68</v>
      </c>
      <c r="AP2322" s="31"/>
      <c r="AQ2322" s="31"/>
      <c r="AR2322" s="31" t="s">
        <v>68</v>
      </c>
      <c r="AS2322" s="31"/>
      <c r="AT2322" s="31"/>
      <c r="AU2322" s="31" t="s">
        <v>16242</v>
      </c>
      <c r="AV2322" s="31" t="s">
        <v>16243</v>
      </c>
      <c r="AW2322" s="31">
        <v>316.48892999999998</v>
      </c>
      <c r="AX2322" s="31" t="s">
        <v>16244</v>
      </c>
      <c r="AY2322" s="31" t="s">
        <v>16245</v>
      </c>
      <c r="AZ2322" s="3">
        <v>5775</v>
      </c>
      <c r="BA2322" s="31" t="s">
        <v>213</v>
      </c>
      <c r="BB2322" s="31">
        <v>5775</v>
      </c>
      <c r="BC2322" s="31" t="s">
        <v>60</v>
      </c>
      <c r="BD2322" s="31" t="s">
        <v>60</v>
      </c>
      <c r="BE2322" s="31" t="s">
        <v>245</v>
      </c>
      <c r="BF2322" s="36"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2477</v>
      </c>
      <c r="B2323" s="31" t="s">
        <v>17139</v>
      </c>
      <c r="C2323" s="31" t="s">
        <v>17140</v>
      </c>
      <c r="D2323" s="31" t="s">
        <v>86</v>
      </c>
      <c r="E2323" s="31" t="s">
        <v>201</v>
      </c>
      <c r="F2323" s="31" t="s">
        <v>72</v>
      </c>
      <c r="G2323" s="31">
        <v>160</v>
      </c>
      <c r="H2323" s="4">
        <v>45821</v>
      </c>
      <c r="I2323" s="4">
        <v>37231</v>
      </c>
      <c r="J2323" s="4" t="s">
        <v>60</v>
      </c>
      <c r="K2323" s="4">
        <v>45822</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45828</v>
      </c>
      <c r="AE2323" s="4">
        <v>45829</v>
      </c>
      <c r="AF2323" s="4"/>
      <c r="AG2323" s="31" t="s">
        <v>119</v>
      </c>
      <c r="AH2323" s="31" t="s">
        <v>247</v>
      </c>
      <c r="AI2323" s="31" t="s">
        <v>17141</v>
      </c>
      <c r="AJ2323" s="31" t="s">
        <v>74</v>
      </c>
      <c r="AK2323" s="31" t="s">
        <v>100</v>
      </c>
      <c r="AL2323" s="31" t="s">
        <v>248</v>
      </c>
      <c r="AM2323" s="31" t="s">
        <v>249</v>
      </c>
      <c r="AN2323" s="31">
        <v>4.1607200000000004</v>
      </c>
      <c r="AO2323" s="31" t="s">
        <v>68</v>
      </c>
      <c r="AP2323" s="31"/>
      <c r="AQ2323" s="31"/>
      <c r="AR2323" s="31" t="s">
        <v>68</v>
      </c>
      <c r="AS2323" s="31"/>
      <c r="AT2323" s="31"/>
      <c r="AU2323" s="31" t="s">
        <v>365</v>
      </c>
      <c r="AV2323" s="31" t="s">
        <v>366</v>
      </c>
      <c r="AW2323" s="31">
        <v>9.0996699999999997</v>
      </c>
      <c r="AX2323" s="31" t="s">
        <v>8056</v>
      </c>
      <c r="AY2323" s="31" t="s">
        <v>8057</v>
      </c>
      <c r="AZ2323" s="3">
        <v>160</v>
      </c>
      <c r="BA2323" s="31" t="s">
        <v>213</v>
      </c>
      <c r="BB2323" s="31">
        <v>160</v>
      </c>
      <c r="BC2323" s="31" t="s">
        <v>60</v>
      </c>
      <c r="BD2323" s="31" t="s">
        <v>60</v>
      </c>
      <c r="BE2323" s="31" t="s">
        <v>245</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2478</v>
      </c>
      <c r="B2324" s="31" t="s">
        <v>17142</v>
      </c>
      <c r="C2324" s="31" t="s">
        <v>17143</v>
      </c>
      <c r="D2324" s="31" t="s">
        <v>86</v>
      </c>
      <c r="E2324" s="31" t="s">
        <v>201</v>
      </c>
      <c r="F2324" s="31" t="s">
        <v>72</v>
      </c>
      <c r="G2324" s="31">
        <v>3003</v>
      </c>
      <c r="H2324" s="4">
        <v>45821</v>
      </c>
      <c r="I2324" s="4">
        <v>37231</v>
      </c>
      <c r="J2324" s="4" t="s">
        <v>60</v>
      </c>
      <c r="K2324" s="4">
        <v>45822</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31" t="s">
        <v>119</v>
      </c>
      <c r="AH2324" s="31" t="s">
        <v>247</v>
      </c>
      <c r="AI2324" s="31" t="s">
        <v>8048</v>
      </c>
      <c r="AJ2324" s="31" t="s">
        <v>74</v>
      </c>
      <c r="AK2324" s="31" t="s">
        <v>100</v>
      </c>
      <c r="AL2324" s="31" t="s">
        <v>248</v>
      </c>
      <c r="AM2324" s="31" t="s">
        <v>249</v>
      </c>
      <c r="AN2324" s="31">
        <v>77.517780000000002</v>
      </c>
      <c r="AO2324" s="31" t="s">
        <v>68</v>
      </c>
      <c r="AP2324" s="31"/>
      <c r="AQ2324" s="31"/>
      <c r="AR2324" s="31" t="s">
        <v>68</v>
      </c>
      <c r="AS2324" s="31"/>
      <c r="AT2324" s="31"/>
      <c r="AU2324" s="31" t="s">
        <v>250</v>
      </c>
      <c r="AV2324" s="31" t="s">
        <v>251</v>
      </c>
      <c r="AW2324" s="31">
        <v>169.53469000000001</v>
      </c>
      <c r="AX2324" s="31" t="s">
        <v>8049</v>
      </c>
      <c r="AY2324" s="31" t="s">
        <v>8050</v>
      </c>
      <c r="AZ2324" s="3">
        <v>3003</v>
      </c>
      <c r="BA2324" s="31" t="s">
        <v>213</v>
      </c>
      <c r="BB2324" s="31">
        <v>3003</v>
      </c>
      <c r="BC2324" s="31" t="s">
        <v>60</v>
      </c>
      <c r="BD2324" s="31" t="s">
        <v>60</v>
      </c>
      <c r="BE2324" s="31" t="s">
        <v>245</v>
      </c>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2479</v>
      </c>
      <c r="B2325" s="31" t="s">
        <v>17144</v>
      </c>
      <c r="C2325" s="31" t="s">
        <v>17145</v>
      </c>
      <c r="D2325" s="31" t="s">
        <v>86</v>
      </c>
      <c r="E2325" s="31" t="s">
        <v>201</v>
      </c>
      <c r="F2325" s="31" t="s">
        <v>72</v>
      </c>
      <c r="G2325" s="31">
        <v>453</v>
      </c>
      <c r="H2325" s="4">
        <v>45821</v>
      </c>
      <c r="I2325" s="4">
        <v>37231</v>
      </c>
      <c r="J2325" s="4" t="s">
        <v>60</v>
      </c>
      <c r="K2325" s="4">
        <v>45822</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31" t="s">
        <v>119</v>
      </c>
      <c r="AH2325" s="31" t="s">
        <v>247</v>
      </c>
      <c r="AI2325" s="31" t="s">
        <v>8048</v>
      </c>
      <c r="AJ2325" s="31" t="s">
        <v>74</v>
      </c>
      <c r="AK2325" s="31" t="s">
        <v>100</v>
      </c>
      <c r="AL2325" s="31" t="s">
        <v>248</v>
      </c>
      <c r="AM2325" s="31" t="s">
        <v>249</v>
      </c>
      <c r="AN2325" s="31">
        <v>11.65462</v>
      </c>
      <c r="AO2325" s="31" t="s">
        <v>68</v>
      </c>
      <c r="AP2325" s="31"/>
      <c r="AQ2325" s="31"/>
      <c r="AR2325" s="31" t="s">
        <v>68</v>
      </c>
      <c r="AS2325" s="31"/>
      <c r="AT2325" s="31"/>
      <c r="AU2325" s="31" t="s">
        <v>250</v>
      </c>
      <c r="AV2325" s="31" t="s">
        <v>251</v>
      </c>
      <c r="AW2325" s="31">
        <v>25.489719999999998</v>
      </c>
      <c r="AX2325" s="31" t="s">
        <v>8049</v>
      </c>
      <c r="AY2325" s="31" t="s">
        <v>8050</v>
      </c>
      <c r="AZ2325" s="3">
        <v>453</v>
      </c>
      <c r="BA2325" s="31" t="s">
        <v>213</v>
      </c>
      <c r="BB2325" s="31">
        <v>453</v>
      </c>
      <c r="BC2325" s="31" t="s">
        <v>60</v>
      </c>
      <c r="BD2325" s="31" t="s">
        <v>60</v>
      </c>
      <c r="BE2325" s="31" t="s">
        <v>245</v>
      </c>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v>2480</v>
      </c>
      <c r="B2326" s="31" t="s">
        <v>17146</v>
      </c>
      <c r="C2326" s="31" t="s">
        <v>17147</v>
      </c>
      <c r="D2326" s="31" t="s">
        <v>86</v>
      </c>
      <c r="E2326" s="31" t="s">
        <v>201</v>
      </c>
      <c r="F2326" s="31" t="s">
        <v>72</v>
      </c>
      <c r="G2326" s="31">
        <v>453</v>
      </c>
      <c r="H2326" s="4">
        <v>45821</v>
      </c>
      <c r="I2326" s="4">
        <v>37231</v>
      </c>
      <c r="J2326" s="4" t="s">
        <v>60</v>
      </c>
      <c r="K2326" s="4">
        <v>45822</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31" t="s">
        <v>119</v>
      </c>
      <c r="AH2326" s="31" t="s">
        <v>247</v>
      </c>
      <c r="AI2326" s="31" t="s">
        <v>8048</v>
      </c>
      <c r="AJ2326" s="31" t="s">
        <v>74</v>
      </c>
      <c r="AK2326" s="31" t="s">
        <v>100</v>
      </c>
      <c r="AL2326" s="31" t="s">
        <v>248</v>
      </c>
      <c r="AM2326" s="31" t="s">
        <v>249</v>
      </c>
      <c r="AN2326" s="31">
        <v>12.703440000000001</v>
      </c>
      <c r="AO2326" s="31" t="s">
        <v>68</v>
      </c>
      <c r="AP2326" s="31"/>
      <c r="AQ2326" s="31"/>
      <c r="AR2326" s="31" t="s">
        <v>68</v>
      </c>
      <c r="AS2326" s="31"/>
      <c r="AT2326" s="31"/>
      <c r="AU2326" s="31" t="s">
        <v>250</v>
      </c>
      <c r="AV2326" s="31" t="s">
        <v>251</v>
      </c>
      <c r="AW2326" s="31">
        <v>27.782450000000001</v>
      </c>
      <c r="AX2326" s="31" t="s">
        <v>8049</v>
      </c>
      <c r="AY2326" s="31" t="s">
        <v>8050</v>
      </c>
      <c r="AZ2326" s="3">
        <v>453</v>
      </c>
      <c r="BA2326" s="31" t="s">
        <v>213</v>
      </c>
      <c r="BB2326" s="31">
        <v>453</v>
      </c>
      <c r="BC2326" s="31" t="s">
        <v>60</v>
      </c>
      <c r="BD2326" s="31" t="s">
        <v>60</v>
      </c>
      <c r="BE2326" s="31" t="s">
        <v>245</v>
      </c>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v>2481</v>
      </c>
      <c r="B2327" s="31" t="s">
        <v>17148</v>
      </c>
      <c r="C2327" s="31" t="s">
        <v>17149</v>
      </c>
      <c r="D2327" s="31" t="s">
        <v>86</v>
      </c>
      <c r="E2327" s="31" t="s">
        <v>201</v>
      </c>
      <c r="F2327" s="31" t="s">
        <v>72</v>
      </c>
      <c r="G2327" s="31">
        <v>903</v>
      </c>
      <c r="H2327" s="4">
        <v>45821</v>
      </c>
      <c r="I2327" s="4">
        <v>37231</v>
      </c>
      <c r="J2327" s="4" t="s">
        <v>60</v>
      </c>
      <c r="K2327" s="4">
        <v>45822</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31" t="s">
        <v>119</v>
      </c>
      <c r="AH2327" s="31" t="s">
        <v>247</v>
      </c>
      <c r="AI2327" s="31" t="s">
        <v>8048</v>
      </c>
      <c r="AJ2327" s="31" t="s">
        <v>74</v>
      </c>
      <c r="AK2327" s="31" t="s">
        <v>100</v>
      </c>
      <c r="AL2327" s="31" t="s">
        <v>248</v>
      </c>
      <c r="AM2327" s="31" t="s">
        <v>249</v>
      </c>
      <c r="AN2327" s="31">
        <v>22.87801</v>
      </c>
      <c r="AO2327" s="31" t="s">
        <v>68</v>
      </c>
      <c r="AP2327" s="31"/>
      <c r="AQ2327" s="31"/>
      <c r="AR2327" s="31" t="s">
        <v>68</v>
      </c>
      <c r="AS2327" s="31"/>
      <c r="AT2327" s="31"/>
      <c r="AU2327" s="31" t="s">
        <v>250</v>
      </c>
      <c r="AV2327" s="31" t="s">
        <v>251</v>
      </c>
      <c r="AW2327" s="31">
        <v>50.036160000000002</v>
      </c>
      <c r="AX2327" s="31" t="s">
        <v>8049</v>
      </c>
      <c r="AY2327" s="31" t="s">
        <v>8050</v>
      </c>
      <c r="AZ2327" s="3">
        <v>903</v>
      </c>
      <c r="BA2327" s="31" t="s">
        <v>213</v>
      </c>
      <c r="BB2327" s="31">
        <v>903</v>
      </c>
      <c r="BC2327" s="31" t="s">
        <v>60</v>
      </c>
      <c r="BD2327" s="31" t="s">
        <v>60</v>
      </c>
      <c r="BE2327" s="31" t="s">
        <v>245</v>
      </c>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v>2482</v>
      </c>
      <c r="B2328" s="31" t="s">
        <v>17150</v>
      </c>
      <c r="C2328" s="31" t="s">
        <v>17151</v>
      </c>
      <c r="D2328" s="31" t="s">
        <v>86</v>
      </c>
      <c r="E2328" s="31" t="s">
        <v>201</v>
      </c>
      <c r="F2328" s="31" t="s">
        <v>72</v>
      </c>
      <c r="G2328" s="31">
        <v>389</v>
      </c>
      <c r="H2328" s="4">
        <v>45821</v>
      </c>
      <c r="I2328" s="4">
        <v>37231</v>
      </c>
      <c r="J2328" s="4" t="s">
        <v>60</v>
      </c>
      <c r="K2328" s="4">
        <v>45822</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45828</v>
      </c>
      <c r="AE2328" s="4">
        <v>45829</v>
      </c>
      <c r="AF2328" s="4"/>
      <c r="AG2328" s="31" t="s">
        <v>119</v>
      </c>
      <c r="AH2328" s="31" t="s">
        <v>247</v>
      </c>
      <c r="AI2328" s="31" t="s">
        <v>8048</v>
      </c>
      <c r="AJ2328" s="31" t="s">
        <v>74</v>
      </c>
      <c r="AK2328" s="31" t="s">
        <v>100</v>
      </c>
      <c r="AL2328" s="31" t="s">
        <v>248</v>
      </c>
      <c r="AM2328" s="31" t="s">
        <v>249</v>
      </c>
      <c r="AN2328" s="31">
        <v>10.01618</v>
      </c>
      <c r="AO2328" s="31" t="s">
        <v>68</v>
      </c>
      <c r="AP2328" s="31"/>
      <c r="AQ2328" s="31"/>
      <c r="AR2328" s="31" t="s">
        <v>68</v>
      </c>
      <c r="AS2328" s="31"/>
      <c r="AT2328" s="31"/>
      <c r="AU2328" s="31" t="s">
        <v>250</v>
      </c>
      <c r="AV2328" s="31" t="s">
        <v>251</v>
      </c>
      <c r="AW2328" s="31">
        <v>21.905989999999999</v>
      </c>
      <c r="AX2328" s="31" t="s">
        <v>8049</v>
      </c>
      <c r="AY2328" s="31" t="s">
        <v>8050</v>
      </c>
      <c r="AZ2328" s="3">
        <v>389</v>
      </c>
      <c r="BA2328" s="31" t="s">
        <v>213</v>
      </c>
      <c r="BB2328" s="31">
        <v>389</v>
      </c>
      <c r="BC2328" s="31" t="s">
        <v>60</v>
      </c>
      <c r="BD2328" s="31" t="s">
        <v>60</v>
      </c>
      <c r="BE2328" s="31" t="s">
        <v>245</v>
      </c>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v>2483</v>
      </c>
      <c r="B2329" s="31" t="s">
        <v>17152</v>
      </c>
      <c r="C2329" s="31" t="s">
        <v>17153</v>
      </c>
      <c r="D2329" s="31" t="s">
        <v>86</v>
      </c>
      <c r="E2329" s="31" t="s">
        <v>201</v>
      </c>
      <c r="F2329" s="31" t="s">
        <v>72</v>
      </c>
      <c r="G2329" s="31">
        <v>3243</v>
      </c>
      <c r="H2329" s="4">
        <v>45821</v>
      </c>
      <c r="I2329" s="4">
        <v>37231</v>
      </c>
      <c r="J2329" s="4" t="s">
        <v>60</v>
      </c>
      <c r="K2329" s="4">
        <v>45822</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45828</v>
      </c>
      <c r="AE2329" s="4">
        <v>45829</v>
      </c>
      <c r="AF2329" s="4"/>
      <c r="AG2329" s="31" t="s">
        <v>119</v>
      </c>
      <c r="AH2329" s="31" t="s">
        <v>247</v>
      </c>
      <c r="AI2329" s="31" t="s">
        <v>3334</v>
      </c>
      <c r="AJ2329" s="31" t="s">
        <v>74</v>
      </c>
      <c r="AK2329" s="31" t="s">
        <v>65</v>
      </c>
      <c r="AL2329" s="31" t="s">
        <v>248</v>
      </c>
      <c r="AM2329" s="31" t="s">
        <v>249</v>
      </c>
      <c r="AN2329" s="31">
        <v>70.786590000000004</v>
      </c>
      <c r="AO2329" s="31" t="s">
        <v>68</v>
      </c>
      <c r="AP2329" s="31"/>
      <c r="AQ2329" s="31"/>
      <c r="AR2329" s="31" t="s">
        <v>68</v>
      </c>
      <c r="AS2329" s="31"/>
      <c r="AT2329" s="31"/>
      <c r="AU2329" s="31" t="s">
        <v>250</v>
      </c>
      <c r="AV2329" s="31" t="s">
        <v>251</v>
      </c>
      <c r="AW2329" s="31">
        <v>154.79519999999999</v>
      </c>
      <c r="AX2329" s="31" t="s">
        <v>671</v>
      </c>
      <c r="AY2329" s="31" t="s">
        <v>252</v>
      </c>
      <c r="AZ2329" s="3">
        <v>3243</v>
      </c>
      <c r="BA2329" s="31" t="s">
        <v>213</v>
      </c>
      <c r="BB2329" s="31">
        <v>3243</v>
      </c>
      <c r="BC2329" s="31" t="s">
        <v>60</v>
      </c>
      <c r="BD2329" s="31" t="s">
        <v>60</v>
      </c>
      <c r="BE2329" s="31" t="s">
        <v>241</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2484</v>
      </c>
      <c r="B2330" s="31" t="s">
        <v>17154</v>
      </c>
      <c r="C2330" s="31" t="s">
        <v>17155</v>
      </c>
      <c r="D2330" s="31" t="s">
        <v>86</v>
      </c>
      <c r="E2330" s="31" t="s">
        <v>201</v>
      </c>
      <c r="F2330" s="31" t="s">
        <v>72</v>
      </c>
      <c r="G2330" s="31">
        <v>4743</v>
      </c>
      <c r="H2330" s="4">
        <v>45821</v>
      </c>
      <c r="I2330" s="4">
        <v>37231</v>
      </c>
      <c r="J2330" s="4" t="s">
        <v>60</v>
      </c>
      <c r="K2330" s="4">
        <v>45822</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45828</v>
      </c>
      <c r="AE2330" s="4">
        <v>45829</v>
      </c>
      <c r="AF2330" s="4"/>
      <c r="AG2330" s="31" t="s">
        <v>119</v>
      </c>
      <c r="AH2330" s="31" t="s">
        <v>247</v>
      </c>
      <c r="AI2330" s="31" t="s">
        <v>3334</v>
      </c>
      <c r="AJ2330" s="31" t="s">
        <v>74</v>
      </c>
      <c r="AK2330" s="31" t="s">
        <v>65</v>
      </c>
      <c r="AL2330" s="31" t="s">
        <v>248</v>
      </c>
      <c r="AM2330" s="31" t="s">
        <v>249</v>
      </c>
      <c r="AN2330" s="31">
        <v>100.79438</v>
      </c>
      <c r="AO2330" s="31" t="s">
        <v>68</v>
      </c>
      <c r="AP2330" s="31"/>
      <c r="AQ2330" s="31"/>
      <c r="AR2330" s="31" t="s">
        <v>68</v>
      </c>
      <c r="AS2330" s="31"/>
      <c r="AT2330" s="31"/>
      <c r="AU2330" s="31" t="s">
        <v>250</v>
      </c>
      <c r="AV2330" s="31" t="s">
        <v>251</v>
      </c>
      <c r="AW2330" s="31">
        <v>220.40421000000001</v>
      </c>
      <c r="AX2330" s="31" t="s">
        <v>671</v>
      </c>
      <c r="AY2330" s="31" t="s">
        <v>252</v>
      </c>
      <c r="AZ2330" s="3">
        <v>4743</v>
      </c>
      <c r="BA2330" s="31" t="s">
        <v>213</v>
      </c>
      <c r="BB2330" s="31">
        <v>4743</v>
      </c>
      <c r="BC2330" s="31" t="s">
        <v>60</v>
      </c>
      <c r="BD2330" s="31" t="s">
        <v>60</v>
      </c>
      <c r="BE2330" s="31" t="s">
        <v>241</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2485</v>
      </c>
      <c r="B2331" s="31" t="s">
        <v>17156</v>
      </c>
      <c r="C2331" s="31" t="s">
        <v>17157</v>
      </c>
      <c r="D2331" s="31" t="s">
        <v>86</v>
      </c>
      <c r="E2331" s="31" t="s">
        <v>201</v>
      </c>
      <c r="F2331" s="31" t="s">
        <v>72</v>
      </c>
      <c r="G2331" s="31">
        <v>4863</v>
      </c>
      <c r="H2331" s="4">
        <v>45821</v>
      </c>
      <c r="I2331" s="4">
        <v>37231</v>
      </c>
      <c r="J2331" s="4" t="s">
        <v>60</v>
      </c>
      <c r="K2331" s="4">
        <v>45822</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45828</v>
      </c>
      <c r="AE2331" s="4">
        <v>45829</v>
      </c>
      <c r="AF2331" s="4"/>
      <c r="AG2331" s="31" t="s">
        <v>119</v>
      </c>
      <c r="AH2331" s="31" t="s">
        <v>247</v>
      </c>
      <c r="AI2331" s="31" t="s">
        <v>3334</v>
      </c>
      <c r="AJ2331" s="31" t="s">
        <v>74</v>
      </c>
      <c r="AK2331" s="31" t="s">
        <v>65</v>
      </c>
      <c r="AL2331" s="31" t="s">
        <v>248</v>
      </c>
      <c r="AM2331" s="31" t="s">
        <v>249</v>
      </c>
      <c r="AN2331" s="31">
        <v>102.02645</v>
      </c>
      <c r="AO2331" s="31" t="s">
        <v>68</v>
      </c>
      <c r="AP2331" s="31"/>
      <c r="AQ2331" s="31"/>
      <c r="AR2331" s="31" t="s">
        <v>68</v>
      </c>
      <c r="AS2331" s="31"/>
      <c r="AT2331" s="31"/>
      <c r="AU2331" s="31" t="s">
        <v>250</v>
      </c>
      <c r="AV2331" s="31" t="s">
        <v>251</v>
      </c>
      <c r="AW2331" s="31">
        <v>223.09694999999999</v>
      </c>
      <c r="AX2331" s="31" t="s">
        <v>671</v>
      </c>
      <c r="AY2331" s="31" t="s">
        <v>252</v>
      </c>
      <c r="AZ2331" s="3">
        <v>4863</v>
      </c>
      <c r="BA2331" s="31" t="s">
        <v>213</v>
      </c>
      <c r="BB2331" s="31">
        <v>4863</v>
      </c>
      <c r="BC2331" s="31" t="s">
        <v>60</v>
      </c>
      <c r="BD2331" s="31" t="s">
        <v>60</v>
      </c>
      <c r="BE2331" s="31" t="s">
        <v>241</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2486</v>
      </c>
      <c r="B2332" s="31" t="s">
        <v>17158</v>
      </c>
      <c r="C2332" s="31" t="s">
        <v>17159</v>
      </c>
      <c r="D2332" s="31" t="s">
        <v>86</v>
      </c>
      <c r="E2332" s="31" t="s">
        <v>201</v>
      </c>
      <c r="F2332" s="31" t="s">
        <v>72</v>
      </c>
      <c r="G2332" s="31">
        <v>333</v>
      </c>
      <c r="H2332" s="4">
        <v>45821</v>
      </c>
      <c r="I2332" s="4">
        <v>37231</v>
      </c>
      <c r="J2332" s="4" t="s">
        <v>60</v>
      </c>
      <c r="K2332" s="4">
        <v>45822</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45828</v>
      </c>
      <c r="AE2332" s="4">
        <v>45829</v>
      </c>
      <c r="AF2332" s="4"/>
      <c r="AG2332" s="31" t="s">
        <v>119</v>
      </c>
      <c r="AH2332" s="31" t="s">
        <v>247</v>
      </c>
      <c r="AI2332" s="31" t="s">
        <v>17160</v>
      </c>
      <c r="AJ2332" s="31" t="s">
        <v>74</v>
      </c>
      <c r="AK2332" s="31" t="s">
        <v>100</v>
      </c>
      <c r="AL2332" s="31" t="s">
        <v>248</v>
      </c>
      <c r="AM2332" s="31" t="s">
        <v>249</v>
      </c>
      <c r="AN2332" s="31">
        <v>8.2438800000000008</v>
      </c>
      <c r="AO2332" s="31" t="s">
        <v>68</v>
      </c>
      <c r="AP2332" s="31"/>
      <c r="AQ2332" s="31"/>
      <c r="AR2332" s="31" t="s">
        <v>68</v>
      </c>
      <c r="AS2332" s="31"/>
      <c r="AT2332" s="31"/>
      <c r="AU2332" s="31" t="s">
        <v>250</v>
      </c>
      <c r="AV2332" s="31" t="s">
        <v>251</v>
      </c>
      <c r="AW2332" s="31">
        <v>18.029350000000001</v>
      </c>
      <c r="AX2332" s="31" t="s">
        <v>17161</v>
      </c>
      <c r="AY2332" s="31" t="s">
        <v>17162</v>
      </c>
      <c r="AZ2332" s="3">
        <v>333</v>
      </c>
      <c r="BA2332" s="31" t="s">
        <v>213</v>
      </c>
      <c r="BB2332" s="31">
        <v>333</v>
      </c>
      <c r="BC2332" s="31" t="s">
        <v>60</v>
      </c>
      <c r="BD2332" s="31" t="s">
        <v>60</v>
      </c>
      <c r="BE2332" s="31" t="s">
        <v>245</v>
      </c>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v>2487</v>
      </c>
      <c r="B2333" s="31" t="s">
        <v>17163</v>
      </c>
      <c r="C2333" s="31" t="s">
        <v>17164</v>
      </c>
      <c r="D2333" s="31" t="s">
        <v>86</v>
      </c>
      <c r="E2333" s="31" t="s">
        <v>201</v>
      </c>
      <c r="F2333" s="31" t="s">
        <v>72</v>
      </c>
      <c r="G2333" s="31">
        <v>783</v>
      </c>
      <c r="H2333" s="4">
        <v>45821</v>
      </c>
      <c r="I2333" s="4">
        <v>37231</v>
      </c>
      <c r="J2333" s="4" t="s">
        <v>60</v>
      </c>
      <c r="K2333" s="4">
        <v>45822</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45828</v>
      </c>
      <c r="AE2333" s="4">
        <v>45829</v>
      </c>
      <c r="AF2333" s="4"/>
      <c r="AG2333" s="31" t="s">
        <v>119</v>
      </c>
      <c r="AH2333" s="31" t="s">
        <v>247</v>
      </c>
      <c r="AI2333" s="31" t="s">
        <v>17160</v>
      </c>
      <c r="AJ2333" s="31" t="s">
        <v>74</v>
      </c>
      <c r="AK2333" s="31" t="s">
        <v>100</v>
      </c>
      <c r="AL2333" s="31" t="s">
        <v>248</v>
      </c>
      <c r="AM2333" s="31" t="s">
        <v>249</v>
      </c>
      <c r="AN2333" s="31">
        <v>20.151</v>
      </c>
      <c r="AO2333" s="31" t="s">
        <v>68</v>
      </c>
      <c r="AP2333" s="31"/>
      <c r="AQ2333" s="31"/>
      <c r="AR2333" s="31" t="s">
        <v>68</v>
      </c>
      <c r="AS2333" s="31"/>
      <c r="AT2333" s="31"/>
      <c r="AU2333" s="31" t="s">
        <v>250</v>
      </c>
      <c r="AV2333" s="31" t="s">
        <v>251</v>
      </c>
      <c r="AW2333" s="31">
        <v>44.072040000000001</v>
      </c>
      <c r="AX2333" s="31" t="s">
        <v>17161</v>
      </c>
      <c r="AY2333" s="31" t="s">
        <v>17162</v>
      </c>
      <c r="AZ2333" s="3">
        <v>783</v>
      </c>
      <c r="BA2333" s="31" t="s">
        <v>213</v>
      </c>
      <c r="BB2333" s="31">
        <v>783</v>
      </c>
      <c r="BC2333" s="31" t="s">
        <v>60</v>
      </c>
      <c r="BD2333" s="31" t="s">
        <v>60</v>
      </c>
      <c r="BE2333" s="31" t="s">
        <v>245</v>
      </c>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v>2488</v>
      </c>
      <c r="B2334" s="31" t="s">
        <v>17165</v>
      </c>
      <c r="C2334" s="31" t="s">
        <v>17166</v>
      </c>
      <c r="D2334" s="31" t="s">
        <v>86</v>
      </c>
      <c r="E2334" s="31" t="s">
        <v>201</v>
      </c>
      <c r="F2334" s="31" t="s">
        <v>72</v>
      </c>
      <c r="G2334" s="31">
        <v>1167</v>
      </c>
      <c r="H2334" s="4">
        <v>45821</v>
      </c>
      <c r="I2334" s="4">
        <v>37231</v>
      </c>
      <c r="J2334" s="4" t="s">
        <v>60</v>
      </c>
      <c r="K2334" s="4">
        <v>45822</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45828</v>
      </c>
      <c r="AE2334" s="4">
        <v>45829</v>
      </c>
      <c r="AF2334" s="4"/>
      <c r="AG2334" s="31" t="s">
        <v>119</v>
      </c>
      <c r="AH2334" s="31" t="s">
        <v>247</v>
      </c>
      <c r="AI2334" s="31" t="s">
        <v>17160</v>
      </c>
      <c r="AJ2334" s="31" t="s">
        <v>74</v>
      </c>
      <c r="AK2334" s="31" t="s">
        <v>100</v>
      </c>
      <c r="AL2334" s="31" t="s">
        <v>248</v>
      </c>
      <c r="AM2334" s="31" t="s">
        <v>249</v>
      </c>
      <c r="AN2334" s="31">
        <v>30.03764</v>
      </c>
      <c r="AO2334" s="31" t="s">
        <v>68</v>
      </c>
      <c r="AP2334" s="31"/>
      <c r="AQ2334" s="31"/>
      <c r="AR2334" s="31" t="s">
        <v>68</v>
      </c>
      <c r="AS2334" s="31"/>
      <c r="AT2334" s="31"/>
      <c r="AU2334" s="31" t="s">
        <v>250</v>
      </c>
      <c r="AV2334" s="31" t="s">
        <v>251</v>
      </c>
      <c r="AW2334" s="31">
        <v>65.695139999999995</v>
      </c>
      <c r="AX2334" s="31" t="s">
        <v>17161</v>
      </c>
      <c r="AY2334" s="31" t="s">
        <v>17162</v>
      </c>
      <c r="AZ2334" s="3">
        <v>1167</v>
      </c>
      <c r="BA2334" s="31" t="s">
        <v>213</v>
      </c>
      <c r="BB2334" s="31">
        <v>1167</v>
      </c>
      <c r="BC2334" s="31" t="s">
        <v>60</v>
      </c>
      <c r="BD2334" s="31" t="s">
        <v>60</v>
      </c>
      <c r="BE2334" s="31" t="s">
        <v>245</v>
      </c>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2489</v>
      </c>
      <c r="B2335" s="31" t="s">
        <v>17167</v>
      </c>
      <c r="C2335" s="31" t="s">
        <v>17168</v>
      </c>
      <c r="D2335" s="31" t="s">
        <v>86</v>
      </c>
      <c r="E2335" s="31" t="s">
        <v>201</v>
      </c>
      <c r="F2335" s="31" t="s">
        <v>72</v>
      </c>
      <c r="G2335" s="31">
        <v>1293</v>
      </c>
      <c r="H2335" s="4">
        <v>45821</v>
      </c>
      <c r="I2335" s="4">
        <v>37231</v>
      </c>
      <c r="J2335" s="4" t="s">
        <v>60</v>
      </c>
      <c r="K2335" s="4">
        <v>45822</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45828</v>
      </c>
      <c r="AE2335" s="4">
        <v>45829</v>
      </c>
      <c r="AF2335" s="4"/>
      <c r="AG2335" s="31" t="s">
        <v>119</v>
      </c>
      <c r="AH2335" s="31" t="s">
        <v>247</v>
      </c>
      <c r="AI2335" s="31" t="s">
        <v>17160</v>
      </c>
      <c r="AJ2335" s="31" t="s">
        <v>74</v>
      </c>
      <c r="AK2335" s="31" t="s">
        <v>100</v>
      </c>
      <c r="AL2335" s="31" t="s">
        <v>248</v>
      </c>
      <c r="AM2335" s="31" t="s">
        <v>249</v>
      </c>
      <c r="AN2335" s="31">
        <v>34.325949999999999</v>
      </c>
      <c r="AO2335" s="31" t="s">
        <v>68</v>
      </c>
      <c r="AP2335" s="31"/>
      <c r="AQ2335" s="31"/>
      <c r="AR2335" s="31" t="s">
        <v>68</v>
      </c>
      <c r="AS2335" s="31"/>
      <c r="AT2335" s="31"/>
      <c r="AU2335" s="31" t="s">
        <v>250</v>
      </c>
      <c r="AV2335" s="31" t="s">
        <v>251</v>
      </c>
      <c r="AW2335" s="31">
        <v>75.070570000000004</v>
      </c>
      <c r="AX2335" s="31" t="s">
        <v>17161</v>
      </c>
      <c r="AY2335" s="31" t="s">
        <v>17162</v>
      </c>
      <c r="AZ2335" s="3">
        <v>1293</v>
      </c>
      <c r="BA2335" s="31" t="s">
        <v>213</v>
      </c>
      <c r="BB2335" s="31">
        <v>1293</v>
      </c>
      <c r="BC2335" s="31" t="s">
        <v>60</v>
      </c>
      <c r="BD2335" s="31" t="s">
        <v>60</v>
      </c>
      <c r="BE2335" s="31" t="s">
        <v>245</v>
      </c>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2490</v>
      </c>
      <c r="B2336" s="31" t="s">
        <v>17169</v>
      </c>
      <c r="C2336" s="31" t="s">
        <v>17170</v>
      </c>
      <c r="D2336" s="31" t="s">
        <v>86</v>
      </c>
      <c r="E2336" s="31" t="s">
        <v>201</v>
      </c>
      <c r="F2336" s="31" t="s">
        <v>72</v>
      </c>
      <c r="G2336" s="31">
        <v>1965</v>
      </c>
      <c r="H2336" s="4">
        <v>45821</v>
      </c>
      <c r="I2336" s="4">
        <v>37231</v>
      </c>
      <c r="J2336" s="4" t="s">
        <v>60</v>
      </c>
      <c r="K2336" s="4">
        <v>45822</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45828</v>
      </c>
      <c r="AE2336" s="4">
        <v>45829</v>
      </c>
      <c r="AF2336" s="4"/>
      <c r="AG2336" s="31" t="s">
        <v>119</v>
      </c>
      <c r="AH2336" s="31" t="s">
        <v>247</v>
      </c>
      <c r="AI2336" s="31" t="s">
        <v>17160</v>
      </c>
      <c r="AJ2336" s="31" t="s">
        <v>74</v>
      </c>
      <c r="AK2336" s="31" t="s">
        <v>100</v>
      </c>
      <c r="AL2336" s="31" t="s">
        <v>248</v>
      </c>
      <c r="AM2336" s="31" t="s">
        <v>249</v>
      </c>
      <c r="AN2336" s="31">
        <v>52.266680000000001</v>
      </c>
      <c r="AO2336" s="31" t="s">
        <v>68</v>
      </c>
      <c r="AP2336" s="31"/>
      <c r="AQ2336" s="31"/>
      <c r="AR2336" s="31" t="s">
        <v>68</v>
      </c>
      <c r="AS2336" s="31"/>
      <c r="AT2336" s="31"/>
      <c r="AU2336" s="31" t="s">
        <v>250</v>
      </c>
      <c r="AV2336" s="31" t="s">
        <v>251</v>
      </c>
      <c r="AW2336" s="31">
        <v>114.30670000000001</v>
      </c>
      <c r="AX2336" s="31" t="s">
        <v>17161</v>
      </c>
      <c r="AY2336" s="31" t="s">
        <v>17162</v>
      </c>
      <c r="AZ2336" s="3">
        <v>1965</v>
      </c>
      <c r="BA2336" s="31" t="s">
        <v>213</v>
      </c>
      <c r="BB2336" s="31">
        <v>1965</v>
      </c>
      <c r="BC2336" s="31" t="s">
        <v>60</v>
      </c>
      <c r="BD2336" s="31" t="s">
        <v>60</v>
      </c>
      <c r="BE2336" s="31" t="s">
        <v>245</v>
      </c>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2491</v>
      </c>
      <c r="B2337" s="31" t="s">
        <v>5656</v>
      </c>
      <c r="C2337" s="31" t="s">
        <v>5657</v>
      </c>
      <c r="D2337" s="31" t="s">
        <v>86</v>
      </c>
      <c r="E2337" s="31" t="s">
        <v>325</v>
      </c>
      <c r="F2337" s="31" t="s">
        <v>72</v>
      </c>
      <c r="G2337" s="31">
        <v>1637</v>
      </c>
      <c r="H2337" s="4">
        <v>45821</v>
      </c>
      <c r="I2337" s="4">
        <v>45812</v>
      </c>
      <c r="J2337" s="4">
        <v>45812</v>
      </c>
      <c r="K2337" s="4">
        <v>45822</v>
      </c>
      <c r="L2337" s="4">
        <v>45813.483530092592</v>
      </c>
      <c r="M2337" s="4" t="s">
        <v>60</v>
      </c>
      <c r="N2337" s="4"/>
      <c r="O2337" s="4" t="s">
        <v>60</v>
      </c>
      <c r="P2337" s="4" t="s">
        <v>60</v>
      </c>
      <c r="Q2337" s="4" t="s">
        <v>60</v>
      </c>
      <c r="R2337" s="4" t="s">
        <v>60</v>
      </c>
      <c r="S2337" s="4" t="s">
        <v>60</v>
      </c>
      <c r="T2337" s="4" t="s">
        <v>60</v>
      </c>
      <c r="U2337" s="4"/>
      <c r="V2337" s="4"/>
      <c r="W2337" s="4"/>
      <c r="X2337" s="4">
        <v>45814.351365740738</v>
      </c>
      <c r="Y2337" s="4" t="s">
        <v>73</v>
      </c>
      <c r="Z2337" s="4" t="s">
        <v>60</v>
      </c>
      <c r="AA2337" s="4">
        <v>45814.702407407407</v>
      </c>
      <c r="AB2337" s="4" t="s">
        <v>60</v>
      </c>
      <c r="AC2337" s="4" t="s">
        <v>60</v>
      </c>
      <c r="AD2337" s="4">
        <v>45828</v>
      </c>
      <c r="AE2337" s="4">
        <v>45829</v>
      </c>
      <c r="AF2337" s="4">
        <v>45819</v>
      </c>
      <c r="AG2337" s="31" t="s">
        <v>1106</v>
      </c>
      <c r="AH2337" s="31" t="s">
        <v>644</v>
      </c>
      <c r="AI2337" s="31" t="s">
        <v>1796</v>
      </c>
      <c r="AJ2337" s="31" t="s">
        <v>74</v>
      </c>
      <c r="AK2337" s="31" t="s">
        <v>100</v>
      </c>
      <c r="AL2337" s="31" t="s">
        <v>321</v>
      </c>
      <c r="AM2337" s="31" t="s">
        <v>322</v>
      </c>
      <c r="AN2337" s="31">
        <v>34.73301</v>
      </c>
      <c r="AO2337" s="31" t="s">
        <v>68</v>
      </c>
      <c r="AP2337" s="31"/>
      <c r="AQ2337" s="31"/>
      <c r="AR2337" s="31" t="s">
        <v>68</v>
      </c>
      <c r="AS2337" s="31"/>
      <c r="AT2337" s="31"/>
      <c r="AU2337" s="31" t="s">
        <v>1359</v>
      </c>
      <c r="AV2337" s="31" t="s">
        <v>1360</v>
      </c>
      <c r="AW2337" s="31">
        <v>75.963179999999994</v>
      </c>
      <c r="AX2337" s="31" t="s">
        <v>1361</v>
      </c>
      <c r="AY2337" s="31" t="s">
        <v>1362</v>
      </c>
      <c r="AZ2337" s="3">
        <v>1637</v>
      </c>
      <c r="BA2337" s="31" t="s">
        <v>213</v>
      </c>
      <c r="BB2337" s="31">
        <v>0</v>
      </c>
      <c r="BC2337" s="31" t="s">
        <v>60</v>
      </c>
      <c r="BD2337" s="31" t="s">
        <v>60</v>
      </c>
      <c r="BE2337" s="31" t="s">
        <v>645</v>
      </c>
      <c r="BF2337" s="36" t="str">
        <f>IFERROR(VLOOKUP(Data_Power_app[[#This Row],[PRO ODER]],'Result'!H:J,3,0),"")</f>
        <v>LAMINATION 3</v>
      </c>
      <c r="BG2337" s="13" t="str">
        <f>IFERROR(VLOOKUP(Data_Power_app[[#This Row],[PRO ODER]]&amp;"LAM",'Real Time'!A:E,4,0),"")</f>
        <v>ML-04</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2494</v>
      </c>
      <c r="B2338" s="31" t="s">
        <v>14377</v>
      </c>
      <c r="C2338" s="31" t="s">
        <v>14378</v>
      </c>
      <c r="D2338" s="31" t="s">
        <v>57</v>
      </c>
      <c r="E2338" s="31" t="s">
        <v>58</v>
      </c>
      <c r="F2338" s="31" t="s">
        <v>59</v>
      </c>
      <c r="G2338" s="31">
        <v>257</v>
      </c>
      <c r="H2338" s="4">
        <v>45822</v>
      </c>
      <c r="I2338" s="4">
        <v>45819</v>
      </c>
      <c r="J2338" s="4">
        <v>45819</v>
      </c>
      <c r="K2338" s="4">
        <v>45824</v>
      </c>
      <c r="L2338" s="4">
        <v>45819.053761574076</v>
      </c>
      <c r="M2338" s="4">
        <v>45824</v>
      </c>
      <c r="N2338" s="4"/>
      <c r="O2338" s="4" t="s">
        <v>60</v>
      </c>
      <c r="P2338" s="4" t="s">
        <v>60</v>
      </c>
      <c r="Q2338" s="4" t="s">
        <v>60</v>
      </c>
      <c r="R2338" s="4" t="s">
        <v>60</v>
      </c>
      <c r="S2338" s="4" t="s">
        <v>60</v>
      </c>
      <c r="T2338" s="4">
        <v>45824</v>
      </c>
      <c r="U2338" s="4"/>
      <c r="V2338" s="4"/>
      <c r="W2338" s="4">
        <v>45826</v>
      </c>
      <c r="X2338" s="4"/>
      <c r="Y2338" s="4" t="s">
        <v>60</v>
      </c>
      <c r="Z2338" s="4">
        <v>45827</v>
      </c>
      <c r="AA2338" s="4"/>
      <c r="AB2338" s="4" t="s">
        <v>60</v>
      </c>
      <c r="AC2338" s="4">
        <v>45828</v>
      </c>
      <c r="AD2338" s="4">
        <v>45828</v>
      </c>
      <c r="AE2338" s="4">
        <v>45829</v>
      </c>
      <c r="AF2338" s="4"/>
      <c r="AG2338" s="31" t="s">
        <v>88</v>
      </c>
      <c r="AH2338" s="31" t="s">
        <v>63</v>
      </c>
      <c r="AI2338" s="31" t="s">
        <v>14379</v>
      </c>
      <c r="AJ2338" s="31" t="s">
        <v>64</v>
      </c>
      <c r="AK2338" s="31" t="s">
        <v>65</v>
      </c>
      <c r="AL2338" s="31" t="s">
        <v>66</v>
      </c>
      <c r="AM2338" s="31" t="s">
        <v>67</v>
      </c>
      <c r="AN2338" s="31">
        <v>7.6935900000000004</v>
      </c>
      <c r="AO2338" s="31" t="s">
        <v>68</v>
      </c>
      <c r="AP2338" s="31"/>
      <c r="AQ2338" s="31"/>
      <c r="AR2338" s="31" t="s">
        <v>68</v>
      </c>
      <c r="AS2338" s="31"/>
      <c r="AT2338" s="31"/>
      <c r="AU2338" s="31" t="s">
        <v>134</v>
      </c>
      <c r="AV2338" s="31" t="s">
        <v>135</v>
      </c>
      <c r="AW2338" s="31">
        <v>16.827490000000001</v>
      </c>
      <c r="AX2338" s="31" t="s">
        <v>69</v>
      </c>
      <c r="AY2338" s="31" t="s">
        <v>70</v>
      </c>
      <c r="AZ2338" s="3">
        <v>257</v>
      </c>
      <c r="BA2338" s="31" t="s">
        <v>60</v>
      </c>
      <c r="BB2338" s="31">
        <v>257</v>
      </c>
      <c r="BC2338" s="31" t="s">
        <v>60</v>
      </c>
      <c r="BD2338" s="31" t="s">
        <v>60</v>
      </c>
      <c r="BE2338" s="31" t="s">
        <v>60</v>
      </c>
      <c r="BF2338" s="36"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v>2495</v>
      </c>
      <c r="B2339" s="31" t="s">
        <v>14380</v>
      </c>
      <c r="C2339" s="31" t="s">
        <v>14381</v>
      </c>
      <c r="D2339" s="31" t="s">
        <v>57</v>
      </c>
      <c r="E2339" s="31" t="s">
        <v>58</v>
      </c>
      <c r="F2339" s="31" t="s">
        <v>59</v>
      </c>
      <c r="G2339" s="31">
        <v>121</v>
      </c>
      <c r="H2339" s="4">
        <v>45822</v>
      </c>
      <c r="I2339" s="4">
        <v>45819</v>
      </c>
      <c r="J2339" s="4">
        <v>45819</v>
      </c>
      <c r="K2339" s="4">
        <v>45824</v>
      </c>
      <c r="L2339" s="4">
        <v>45819.053819444445</v>
      </c>
      <c r="M2339" s="4">
        <v>45824</v>
      </c>
      <c r="N2339" s="4"/>
      <c r="O2339" s="4" t="s">
        <v>60</v>
      </c>
      <c r="P2339" s="4" t="s">
        <v>60</v>
      </c>
      <c r="Q2339" s="4" t="s">
        <v>60</v>
      </c>
      <c r="R2339" s="4" t="s">
        <v>60</v>
      </c>
      <c r="S2339" s="4" t="s">
        <v>60</v>
      </c>
      <c r="T2339" s="4">
        <v>45824</v>
      </c>
      <c r="U2339" s="4"/>
      <c r="V2339" s="4"/>
      <c r="W2339" s="4">
        <v>45826</v>
      </c>
      <c r="X2339" s="4"/>
      <c r="Y2339" s="4" t="s">
        <v>60</v>
      </c>
      <c r="Z2339" s="4">
        <v>45827</v>
      </c>
      <c r="AA2339" s="4"/>
      <c r="AB2339" s="4" t="s">
        <v>60</v>
      </c>
      <c r="AC2339" s="4">
        <v>45828</v>
      </c>
      <c r="AD2339" s="4">
        <v>45828</v>
      </c>
      <c r="AE2339" s="4">
        <v>45829</v>
      </c>
      <c r="AF2339" s="4"/>
      <c r="AG2339" s="31" t="s">
        <v>88</v>
      </c>
      <c r="AH2339" s="31" t="s">
        <v>63</v>
      </c>
      <c r="AI2339" s="31" t="s">
        <v>14379</v>
      </c>
      <c r="AJ2339" s="31" t="s">
        <v>64</v>
      </c>
      <c r="AK2339" s="31" t="s">
        <v>65</v>
      </c>
      <c r="AL2339" s="31" t="s">
        <v>66</v>
      </c>
      <c r="AM2339" s="31" t="s">
        <v>67</v>
      </c>
      <c r="AN2339" s="31">
        <v>3.6443500000000002</v>
      </c>
      <c r="AO2339" s="31" t="s">
        <v>68</v>
      </c>
      <c r="AP2339" s="31"/>
      <c r="AQ2339" s="31"/>
      <c r="AR2339" s="31" t="s">
        <v>68</v>
      </c>
      <c r="AS2339" s="31"/>
      <c r="AT2339" s="31"/>
      <c r="AU2339" s="31" t="s">
        <v>134</v>
      </c>
      <c r="AV2339" s="31" t="s">
        <v>135</v>
      </c>
      <c r="AW2339" s="31">
        <v>7.9708800000000002</v>
      </c>
      <c r="AX2339" s="31" t="s">
        <v>69</v>
      </c>
      <c r="AY2339" s="31" t="s">
        <v>70</v>
      </c>
      <c r="AZ2339" s="3">
        <v>121</v>
      </c>
      <c r="BA2339" s="31" t="s">
        <v>60</v>
      </c>
      <c r="BB2339" s="31">
        <v>121</v>
      </c>
      <c r="BC2339" s="31" t="s">
        <v>60</v>
      </c>
      <c r="BD2339" s="31" t="s">
        <v>60</v>
      </c>
      <c r="BE2339" s="31" t="s">
        <v>60</v>
      </c>
      <c r="BF2339" s="36"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v>2496</v>
      </c>
      <c r="B2340" s="31" t="s">
        <v>14382</v>
      </c>
      <c r="C2340" s="31" t="s">
        <v>14383</v>
      </c>
      <c r="D2340" s="31" t="s">
        <v>57</v>
      </c>
      <c r="E2340" s="31" t="s">
        <v>58</v>
      </c>
      <c r="F2340" s="31" t="s">
        <v>59</v>
      </c>
      <c r="G2340" s="31">
        <v>4068</v>
      </c>
      <c r="H2340" s="4">
        <v>45822</v>
      </c>
      <c r="I2340" s="4">
        <v>45819</v>
      </c>
      <c r="J2340" s="4">
        <v>45819</v>
      </c>
      <c r="K2340" s="4">
        <v>45824</v>
      </c>
      <c r="L2340" s="4">
        <v>45819.053900462961</v>
      </c>
      <c r="M2340" s="4">
        <v>45824</v>
      </c>
      <c r="N2340" s="4"/>
      <c r="O2340" s="4" t="s">
        <v>60</v>
      </c>
      <c r="P2340" s="4" t="s">
        <v>60</v>
      </c>
      <c r="Q2340" s="4" t="s">
        <v>60</v>
      </c>
      <c r="R2340" s="4" t="s">
        <v>60</v>
      </c>
      <c r="S2340" s="4" t="s">
        <v>60</v>
      </c>
      <c r="T2340" s="4">
        <v>45824</v>
      </c>
      <c r="U2340" s="4"/>
      <c r="V2340" s="4"/>
      <c r="W2340" s="4">
        <v>45826</v>
      </c>
      <c r="X2340" s="4"/>
      <c r="Y2340" s="4" t="s">
        <v>60</v>
      </c>
      <c r="Z2340" s="4">
        <v>45827</v>
      </c>
      <c r="AA2340" s="4"/>
      <c r="AB2340" s="4" t="s">
        <v>60</v>
      </c>
      <c r="AC2340" s="4">
        <v>45828</v>
      </c>
      <c r="AD2340" s="4">
        <v>45828</v>
      </c>
      <c r="AE2340" s="4">
        <v>45829</v>
      </c>
      <c r="AF2340" s="4"/>
      <c r="AG2340" s="31" t="s">
        <v>88</v>
      </c>
      <c r="AH2340" s="31" t="s">
        <v>63</v>
      </c>
      <c r="AI2340" s="31" t="s">
        <v>14379</v>
      </c>
      <c r="AJ2340" s="31" t="s">
        <v>64</v>
      </c>
      <c r="AK2340" s="31" t="s">
        <v>65</v>
      </c>
      <c r="AL2340" s="31" t="s">
        <v>66</v>
      </c>
      <c r="AM2340" s="31" t="s">
        <v>67</v>
      </c>
      <c r="AN2340" s="31">
        <v>124.84473</v>
      </c>
      <c r="AO2340" s="31" t="s">
        <v>68</v>
      </c>
      <c r="AP2340" s="31"/>
      <c r="AQ2340" s="31"/>
      <c r="AR2340" s="31" t="s">
        <v>68</v>
      </c>
      <c r="AS2340" s="31"/>
      <c r="AT2340" s="31"/>
      <c r="AU2340" s="31" t="s">
        <v>134</v>
      </c>
      <c r="AV2340" s="31" t="s">
        <v>135</v>
      </c>
      <c r="AW2340" s="31">
        <v>273.05295000000001</v>
      </c>
      <c r="AX2340" s="31" t="s">
        <v>69</v>
      </c>
      <c r="AY2340" s="31" t="s">
        <v>70</v>
      </c>
      <c r="AZ2340" s="3">
        <v>4068</v>
      </c>
      <c r="BA2340" s="31" t="s">
        <v>60</v>
      </c>
      <c r="BB2340" s="31">
        <v>4068</v>
      </c>
      <c r="BC2340" s="31" t="s">
        <v>60</v>
      </c>
      <c r="BD2340" s="31" t="s">
        <v>60</v>
      </c>
      <c r="BE2340" s="31" t="s">
        <v>60</v>
      </c>
      <c r="BF2340" s="36" t="str">
        <f>IFERROR(VLOOKUP(Data_Power_app[[#This Row],[PRO ODER]],'Result'!H:J,3,0),"")</f>
        <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v>2497</v>
      </c>
      <c r="B2341" s="31" t="s">
        <v>14384</v>
      </c>
      <c r="C2341" s="31" t="s">
        <v>14385</v>
      </c>
      <c r="D2341" s="31" t="s">
        <v>57</v>
      </c>
      <c r="E2341" s="31" t="s">
        <v>58</v>
      </c>
      <c r="F2341" s="31" t="s">
        <v>59</v>
      </c>
      <c r="G2341" s="31">
        <v>484</v>
      </c>
      <c r="H2341" s="4">
        <v>45822</v>
      </c>
      <c r="I2341" s="4">
        <v>45819</v>
      </c>
      <c r="J2341" s="4">
        <v>45819</v>
      </c>
      <c r="K2341" s="4">
        <v>45824</v>
      </c>
      <c r="L2341" s="4">
        <v>45819.053946759261</v>
      </c>
      <c r="M2341" s="4">
        <v>45824</v>
      </c>
      <c r="N2341" s="4"/>
      <c r="O2341" s="4" t="s">
        <v>60</v>
      </c>
      <c r="P2341" s="4" t="s">
        <v>60</v>
      </c>
      <c r="Q2341" s="4" t="s">
        <v>60</v>
      </c>
      <c r="R2341" s="4" t="s">
        <v>60</v>
      </c>
      <c r="S2341" s="4" t="s">
        <v>60</v>
      </c>
      <c r="T2341" s="4">
        <v>45824</v>
      </c>
      <c r="U2341" s="4"/>
      <c r="V2341" s="4"/>
      <c r="W2341" s="4">
        <v>45826</v>
      </c>
      <c r="X2341" s="4"/>
      <c r="Y2341" s="4" t="s">
        <v>60</v>
      </c>
      <c r="Z2341" s="4">
        <v>45827</v>
      </c>
      <c r="AA2341" s="4"/>
      <c r="AB2341" s="4" t="s">
        <v>60</v>
      </c>
      <c r="AC2341" s="4">
        <v>45828</v>
      </c>
      <c r="AD2341" s="4">
        <v>45828</v>
      </c>
      <c r="AE2341" s="4">
        <v>45829</v>
      </c>
      <c r="AF2341" s="4"/>
      <c r="AG2341" s="31" t="s">
        <v>88</v>
      </c>
      <c r="AH2341" s="31" t="s">
        <v>63</v>
      </c>
      <c r="AI2341" s="31" t="s">
        <v>14379</v>
      </c>
      <c r="AJ2341" s="31" t="s">
        <v>64</v>
      </c>
      <c r="AK2341" s="31" t="s">
        <v>65</v>
      </c>
      <c r="AL2341" s="31" t="s">
        <v>66</v>
      </c>
      <c r="AM2341" s="31" t="s">
        <v>67</v>
      </c>
      <c r="AN2341" s="31">
        <v>14.730119999999999</v>
      </c>
      <c r="AO2341" s="31" t="s">
        <v>68</v>
      </c>
      <c r="AP2341" s="31"/>
      <c r="AQ2341" s="31"/>
      <c r="AR2341" s="31" t="s">
        <v>68</v>
      </c>
      <c r="AS2341" s="31"/>
      <c r="AT2341" s="31"/>
      <c r="AU2341" s="31" t="s">
        <v>134</v>
      </c>
      <c r="AV2341" s="31" t="s">
        <v>135</v>
      </c>
      <c r="AW2341" s="31">
        <v>32.216880000000003</v>
      </c>
      <c r="AX2341" s="31" t="s">
        <v>69</v>
      </c>
      <c r="AY2341" s="31" t="s">
        <v>70</v>
      </c>
      <c r="AZ2341" s="3">
        <v>484</v>
      </c>
      <c r="BA2341" s="31" t="s">
        <v>60</v>
      </c>
      <c r="BB2341" s="31">
        <v>484</v>
      </c>
      <c r="BC2341" s="31" t="s">
        <v>60</v>
      </c>
      <c r="BD2341" s="31" t="s">
        <v>60</v>
      </c>
      <c r="BE2341" s="31" t="s">
        <v>60</v>
      </c>
      <c r="BF2341" s="36"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2498</v>
      </c>
      <c r="B2342" s="31" t="s">
        <v>14386</v>
      </c>
      <c r="C2342" s="31" t="s">
        <v>14387</v>
      </c>
      <c r="D2342" s="31" t="s">
        <v>57</v>
      </c>
      <c r="E2342" s="31" t="s">
        <v>58</v>
      </c>
      <c r="F2342" s="31" t="s">
        <v>59</v>
      </c>
      <c r="G2342" s="31">
        <v>414</v>
      </c>
      <c r="H2342" s="4">
        <v>45822</v>
      </c>
      <c r="I2342" s="4">
        <v>45819</v>
      </c>
      <c r="J2342" s="4">
        <v>45819</v>
      </c>
      <c r="K2342" s="4">
        <v>45824</v>
      </c>
      <c r="L2342" s="4"/>
      <c r="M2342" s="4">
        <v>45824</v>
      </c>
      <c r="N2342" s="4"/>
      <c r="O2342" s="4" t="s">
        <v>60</v>
      </c>
      <c r="P2342" s="4" t="s">
        <v>60</v>
      </c>
      <c r="Q2342" s="4" t="s">
        <v>60</v>
      </c>
      <c r="R2342" s="4" t="s">
        <v>60</v>
      </c>
      <c r="S2342" s="4" t="s">
        <v>60</v>
      </c>
      <c r="T2342" s="4">
        <v>45824</v>
      </c>
      <c r="U2342" s="4"/>
      <c r="V2342" s="4"/>
      <c r="W2342" s="4">
        <v>45826</v>
      </c>
      <c r="X2342" s="4"/>
      <c r="Y2342" s="4" t="s">
        <v>60</v>
      </c>
      <c r="Z2342" s="4">
        <v>45827</v>
      </c>
      <c r="AA2342" s="4"/>
      <c r="AB2342" s="4" t="s">
        <v>60</v>
      </c>
      <c r="AC2342" s="4">
        <v>45828</v>
      </c>
      <c r="AD2342" s="4">
        <v>45828</v>
      </c>
      <c r="AE2342" s="4">
        <v>45829</v>
      </c>
      <c r="AF2342" s="4"/>
      <c r="AG2342" s="31" t="s">
        <v>119</v>
      </c>
      <c r="AH2342" s="31" t="s">
        <v>63</v>
      </c>
      <c r="AI2342" s="31" t="s">
        <v>14379</v>
      </c>
      <c r="AJ2342" s="31" t="s">
        <v>64</v>
      </c>
      <c r="AK2342" s="31" t="s">
        <v>65</v>
      </c>
      <c r="AL2342" s="31" t="s">
        <v>66</v>
      </c>
      <c r="AM2342" s="31" t="s">
        <v>67</v>
      </c>
      <c r="AN2342" s="31">
        <v>12.644170000000001</v>
      </c>
      <c r="AO2342" s="31" t="s">
        <v>68</v>
      </c>
      <c r="AP2342" s="31"/>
      <c r="AQ2342" s="31"/>
      <c r="AR2342" s="31" t="s">
        <v>68</v>
      </c>
      <c r="AS2342" s="31"/>
      <c r="AT2342" s="31"/>
      <c r="AU2342" s="31" t="s">
        <v>134</v>
      </c>
      <c r="AV2342" s="31" t="s">
        <v>135</v>
      </c>
      <c r="AW2342" s="31">
        <v>27.654800000000002</v>
      </c>
      <c r="AX2342" s="31" t="s">
        <v>69</v>
      </c>
      <c r="AY2342" s="31" t="s">
        <v>70</v>
      </c>
      <c r="AZ2342" s="3">
        <v>414</v>
      </c>
      <c r="BA2342" s="31" t="s">
        <v>60</v>
      </c>
      <c r="BB2342" s="31">
        <v>414</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2499</v>
      </c>
      <c r="B2343" s="31" t="s">
        <v>14388</v>
      </c>
      <c r="C2343" s="31" t="s">
        <v>14389</v>
      </c>
      <c r="D2343" s="31" t="s">
        <v>57</v>
      </c>
      <c r="E2343" s="31" t="s">
        <v>58</v>
      </c>
      <c r="F2343" s="31" t="s">
        <v>59</v>
      </c>
      <c r="G2343" s="31">
        <v>10</v>
      </c>
      <c r="H2343" s="4">
        <v>45822</v>
      </c>
      <c r="I2343" s="4">
        <v>45819</v>
      </c>
      <c r="J2343" s="4">
        <v>45819</v>
      </c>
      <c r="K2343" s="4">
        <v>45824</v>
      </c>
      <c r="L2343" s="4">
        <v>45819.054178240738</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45828</v>
      </c>
      <c r="AE2343" s="4">
        <v>45829</v>
      </c>
      <c r="AF2343" s="4"/>
      <c r="AG2343" s="31" t="s">
        <v>88</v>
      </c>
      <c r="AH2343" s="31" t="s">
        <v>63</v>
      </c>
      <c r="AI2343" s="31" t="s">
        <v>14379</v>
      </c>
      <c r="AJ2343" s="31" t="s">
        <v>64</v>
      </c>
      <c r="AK2343" s="31" t="s">
        <v>65</v>
      </c>
      <c r="AL2343" s="31" t="s">
        <v>66</v>
      </c>
      <c r="AM2343" s="31" t="s">
        <v>67</v>
      </c>
      <c r="AN2343" s="31">
        <v>0.29141</v>
      </c>
      <c r="AO2343" s="31" t="s">
        <v>68</v>
      </c>
      <c r="AP2343" s="31"/>
      <c r="AQ2343" s="31"/>
      <c r="AR2343" s="31" t="s">
        <v>68</v>
      </c>
      <c r="AS2343" s="31"/>
      <c r="AT2343" s="31"/>
      <c r="AU2343" s="31" t="s">
        <v>134</v>
      </c>
      <c r="AV2343" s="31" t="s">
        <v>135</v>
      </c>
      <c r="AW2343" s="31">
        <v>0.63739999999999997</v>
      </c>
      <c r="AX2343" s="31" t="s">
        <v>69</v>
      </c>
      <c r="AY2343" s="31" t="s">
        <v>70</v>
      </c>
      <c r="AZ2343" s="3">
        <v>10</v>
      </c>
      <c r="BA2343" s="31" t="s">
        <v>60</v>
      </c>
      <c r="BB2343" s="31">
        <v>10</v>
      </c>
      <c r="BC2343" s="31" t="s">
        <v>60</v>
      </c>
      <c r="BD2343" s="31" t="s">
        <v>60</v>
      </c>
      <c r="BE2343" s="31" t="s">
        <v>60</v>
      </c>
      <c r="BF2343" s="36"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2500</v>
      </c>
      <c r="B2344" s="31" t="s">
        <v>14390</v>
      </c>
      <c r="C2344" s="31" t="s">
        <v>14391</v>
      </c>
      <c r="D2344" s="31" t="s">
        <v>57</v>
      </c>
      <c r="E2344" s="31" t="s">
        <v>58</v>
      </c>
      <c r="F2344" s="31" t="s">
        <v>59</v>
      </c>
      <c r="G2344" s="31">
        <v>747</v>
      </c>
      <c r="H2344" s="4">
        <v>45822</v>
      </c>
      <c r="I2344" s="4">
        <v>45819</v>
      </c>
      <c r="J2344" s="4">
        <v>45819</v>
      </c>
      <c r="K2344" s="4">
        <v>45824</v>
      </c>
      <c r="L2344" s="4">
        <v>45819.05400462963</v>
      </c>
      <c r="M2344" s="4">
        <v>45824</v>
      </c>
      <c r="N2344" s="4"/>
      <c r="O2344" s="4" t="s">
        <v>60</v>
      </c>
      <c r="P2344" s="4" t="s">
        <v>60</v>
      </c>
      <c r="Q2344" s="4" t="s">
        <v>60</v>
      </c>
      <c r="R2344" s="4" t="s">
        <v>60</v>
      </c>
      <c r="S2344" s="4" t="s">
        <v>60</v>
      </c>
      <c r="T2344" s="4">
        <v>45824</v>
      </c>
      <c r="U2344" s="4"/>
      <c r="V2344" s="4"/>
      <c r="W2344" s="4">
        <v>45826</v>
      </c>
      <c r="X2344" s="4"/>
      <c r="Y2344" s="4" t="s">
        <v>60</v>
      </c>
      <c r="Z2344" s="4">
        <v>45827</v>
      </c>
      <c r="AA2344" s="4"/>
      <c r="AB2344" s="4" t="s">
        <v>60</v>
      </c>
      <c r="AC2344" s="4">
        <v>45828</v>
      </c>
      <c r="AD2344" s="4">
        <v>45828</v>
      </c>
      <c r="AE2344" s="4">
        <v>45829</v>
      </c>
      <c r="AF2344" s="4"/>
      <c r="AG2344" s="31" t="s">
        <v>88</v>
      </c>
      <c r="AH2344" s="31" t="s">
        <v>63</v>
      </c>
      <c r="AI2344" s="31" t="s">
        <v>14379</v>
      </c>
      <c r="AJ2344" s="31" t="s">
        <v>64</v>
      </c>
      <c r="AK2344" s="31" t="s">
        <v>65</v>
      </c>
      <c r="AL2344" s="31" t="s">
        <v>66</v>
      </c>
      <c r="AM2344" s="31" t="s">
        <v>67</v>
      </c>
      <c r="AN2344" s="31">
        <v>23.039770000000001</v>
      </c>
      <c r="AO2344" s="31" t="s">
        <v>68</v>
      </c>
      <c r="AP2344" s="31"/>
      <c r="AQ2344" s="31"/>
      <c r="AR2344" s="31" t="s">
        <v>68</v>
      </c>
      <c r="AS2344" s="31"/>
      <c r="AT2344" s="31"/>
      <c r="AU2344" s="31" t="s">
        <v>134</v>
      </c>
      <c r="AV2344" s="31" t="s">
        <v>135</v>
      </c>
      <c r="AW2344" s="31">
        <v>50.391370000000002</v>
      </c>
      <c r="AX2344" s="31" t="s">
        <v>69</v>
      </c>
      <c r="AY2344" s="31" t="s">
        <v>70</v>
      </c>
      <c r="AZ2344" s="3">
        <v>747</v>
      </c>
      <c r="BA2344" s="31" t="s">
        <v>60</v>
      </c>
      <c r="BB2344" s="31">
        <v>747</v>
      </c>
      <c r="BC2344" s="31" t="s">
        <v>60</v>
      </c>
      <c r="BD2344" s="31" t="s">
        <v>60</v>
      </c>
      <c r="BE2344" s="31" t="s">
        <v>60</v>
      </c>
      <c r="BF2344" s="36" t="str">
        <f>IFERROR(VLOOKUP(Data_Power_app[[#This Row],[PRO ODER]],'Result'!H:J,3,0),"")</f>
        <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2501</v>
      </c>
      <c r="B2345" s="31" t="s">
        <v>14392</v>
      </c>
      <c r="C2345" s="31" t="s">
        <v>14393</v>
      </c>
      <c r="D2345" s="31" t="s">
        <v>57</v>
      </c>
      <c r="E2345" s="31" t="s">
        <v>58</v>
      </c>
      <c r="F2345" s="31" t="s">
        <v>59</v>
      </c>
      <c r="G2345" s="31">
        <v>474</v>
      </c>
      <c r="H2345" s="4">
        <v>45822</v>
      </c>
      <c r="I2345" s="4">
        <v>45819</v>
      </c>
      <c r="J2345" s="4">
        <v>45819</v>
      </c>
      <c r="K2345" s="4">
        <v>45824</v>
      </c>
      <c r="L2345" s="4">
        <v>45819.054097222222</v>
      </c>
      <c r="M2345" s="4">
        <v>45824</v>
      </c>
      <c r="N2345" s="4"/>
      <c r="O2345" s="4" t="s">
        <v>60</v>
      </c>
      <c r="P2345" s="4" t="s">
        <v>60</v>
      </c>
      <c r="Q2345" s="4" t="s">
        <v>60</v>
      </c>
      <c r="R2345" s="4" t="s">
        <v>60</v>
      </c>
      <c r="S2345" s="4" t="s">
        <v>60</v>
      </c>
      <c r="T2345" s="4">
        <v>45824</v>
      </c>
      <c r="U2345" s="4"/>
      <c r="V2345" s="4"/>
      <c r="W2345" s="4">
        <v>45826</v>
      </c>
      <c r="X2345" s="4"/>
      <c r="Y2345" s="4" t="s">
        <v>60</v>
      </c>
      <c r="Z2345" s="4">
        <v>45827</v>
      </c>
      <c r="AA2345" s="4"/>
      <c r="AB2345" s="4" t="s">
        <v>60</v>
      </c>
      <c r="AC2345" s="4">
        <v>45828</v>
      </c>
      <c r="AD2345" s="4">
        <v>45828</v>
      </c>
      <c r="AE2345" s="4">
        <v>45829</v>
      </c>
      <c r="AF2345" s="4"/>
      <c r="AG2345" s="31" t="s">
        <v>88</v>
      </c>
      <c r="AH2345" s="31" t="s">
        <v>63</v>
      </c>
      <c r="AI2345" s="31" t="s">
        <v>14379</v>
      </c>
      <c r="AJ2345" s="31" t="s">
        <v>64</v>
      </c>
      <c r="AK2345" s="31" t="s">
        <v>65</v>
      </c>
      <c r="AL2345" s="31" t="s">
        <v>66</v>
      </c>
      <c r="AM2345" s="31" t="s">
        <v>67</v>
      </c>
      <c r="AN2345" s="31">
        <v>14.44838</v>
      </c>
      <c r="AO2345" s="31" t="s">
        <v>68</v>
      </c>
      <c r="AP2345" s="31"/>
      <c r="AQ2345" s="31"/>
      <c r="AR2345" s="31" t="s">
        <v>68</v>
      </c>
      <c r="AS2345" s="31"/>
      <c r="AT2345" s="31"/>
      <c r="AU2345" s="31" t="s">
        <v>134</v>
      </c>
      <c r="AV2345" s="31" t="s">
        <v>135</v>
      </c>
      <c r="AW2345" s="31">
        <v>31.6008</v>
      </c>
      <c r="AX2345" s="31" t="s">
        <v>69</v>
      </c>
      <c r="AY2345" s="31" t="s">
        <v>70</v>
      </c>
      <c r="AZ2345" s="3">
        <v>474</v>
      </c>
      <c r="BA2345" s="31" t="s">
        <v>60</v>
      </c>
      <c r="BB2345" s="31">
        <v>474</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2503</v>
      </c>
      <c r="B2346" s="31" t="s">
        <v>11701</v>
      </c>
      <c r="C2346" s="31" t="s">
        <v>11702</v>
      </c>
      <c r="D2346" s="31" t="s">
        <v>57</v>
      </c>
      <c r="E2346" s="31" t="s">
        <v>106</v>
      </c>
      <c r="F2346" s="31" t="s">
        <v>59</v>
      </c>
      <c r="G2346" s="31">
        <v>60</v>
      </c>
      <c r="H2346" s="4">
        <v>45819</v>
      </c>
      <c r="I2346" s="4">
        <v>45818</v>
      </c>
      <c r="J2346" s="4">
        <v>45818</v>
      </c>
      <c r="K2346" s="4">
        <v>45824</v>
      </c>
      <c r="L2346" s="4">
        <v>45819.503217592595</v>
      </c>
      <c r="M2346" s="4">
        <v>45824</v>
      </c>
      <c r="N2346" s="4"/>
      <c r="O2346" s="4" t="s">
        <v>60</v>
      </c>
      <c r="P2346" s="4" t="s">
        <v>60</v>
      </c>
      <c r="Q2346" s="4" t="s">
        <v>60</v>
      </c>
      <c r="R2346" s="4" t="s">
        <v>60</v>
      </c>
      <c r="S2346" s="4" t="s">
        <v>60</v>
      </c>
      <c r="T2346" s="4">
        <v>45824</v>
      </c>
      <c r="U2346" s="4"/>
      <c r="V2346" s="4"/>
      <c r="W2346" s="4">
        <v>45826</v>
      </c>
      <c r="X2346" s="4"/>
      <c r="Y2346" s="4" t="s">
        <v>60</v>
      </c>
      <c r="Z2346" s="4">
        <v>45827</v>
      </c>
      <c r="AA2346" s="4"/>
      <c r="AB2346" s="4" t="s">
        <v>60</v>
      </c>
      <c r="AC2346" s="4">
        <v>45828</v>
      </c>
      <c r="AD2346" s="4">
        <v>45828</v>
      </c>
      <c r="AE2346" s="4">
        <v>45829</v>
      </c>
      <c r="AF2346" s="4"/>
      <c r="AG2346" s="31" t="s">
        <v>88</v>
      </c>
      <c r="AH2346" s="31" t="s">
        <v>108</v>
      </c>
      <c r="AI2346" s="31" t="s">
        <v>2592</v>
      </c>
      <c r="AJ2346" s="31" t="s">
        <v>64</v>
      </c>
      <c r="AK2346" s="31" t="s">
        <v>100</v>
      </c>
      <c r="AL2346" s="31" t="s">
        <v>66</v>
      </c>
      <c r="AM2346" s="31" t="s">
        <v>67</v>
      </c>
      <c r="AN2346" s="31">
        <v>2.1958600000000001</v>
      </c>
      <c r="AO2346" s="31" t="s">
        <v>68</v>
      </c>
      <c r="AP2346" s="31"/>
      <c r="AQ2346" s="31"/>
      <c r="AR2346" s="31" t="s">
        <v>68</v>
      </c>
      <c r="AS2346" s="31"/>
      <c r="AT2346" s="31"/>
      <c r="AU2346" s="31" t="s">
        <v>113</v>
      </c>
      <c r="AV2346" s="31" t="s">
        <v>114</v>
      </c>
      <c r="AW2346" s="31">
        <v>4.8021599999999998</v>
      </c>
      <c r="AX2346" s="31" t="s">
        <v>157</v>
      </c>
      <c r="AY2346" s="31" t="s">
        <v>158</v>
      </c>
      <c r="AZ2346" s="3">
        <v>60</v>
      </c>
      <c r="BA2346" s="31" t="s">
        <v>60</v>
      </c>
      <c r="BB2346" s="31">
        <v>60</v>
      </c>
      <c r="BC2346" s="31" t="s">
        <v>60</v>
      </c>
      <c r="BD2346" s="31" t="s">
        <v>60</v>
      </c>
      <c r="BE2346" s="31" t="s">
        <v>60</v>
      </c>
      <c r="BF2346" s="36" t="str">
        <f>IFERROR(VLOOKUP(Data_Power_app[[#This Row],[PRO ODER]],'Result'!H:J,3,0),"")</f>
        <v>LAMINATION 6</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7" spans="1:60" x14ac:dyDescent="0.25">
      <c r="A2347" s="28">
        <v>2504</v>
      </c>
      <c r="B2347" s="31" t="s">
        <v>11703</v>
      </c>
      <c r="C2347" s="31" t="s">
        <v>11704</v>
      </c>
      <c r="D2347" s="31" t="s">
        <v>57</v>
      </c>
      <c r="E2347" s="31" t="s">
        <v>106</v>
      </c>
      <c r="F2347" s="31" t="s">
        <v>59</v>
      </c>
      <c r="G2347" s="31">
        <v>605</v>
      </c>
      <c r="H2347" s="4">
        <v>45819</v>
      </c>
      <c r="I2347" s="4">
        <v>45818</v>
      </c>
      <c r="J2347" s="4">
        <v>45818</v>
      </c>
      <c r="K2347" s="4">
        <v>45824</v>
      </c>
      <c r="L2347" s="4">
        <v>45819.503298611111</v>
      </c>
      <c r="M2347" s="4">
        <v>45824</v>
      </c>
      <c r="N2347" s="4"/>
      <c r="O2347" s="4" t="s">
        <v>60</v>
      </c>
      <c r="P2347" s="4" t="s">
        <v>60</v>
      </c>
      <c r="Q2347" s="4" t="s">
        <v>60</v>
      </c>
      <c r="R2347" s="4" t="s">
        <v>60</v>
      </c>
      <c r="S2347" s="4" t="s">
        <v>60</v>
      </c>
      <c r="T2347" s="4">
        <v>45824</v>
      </c>
      <c r="U2347" s="4"/>
      <c r="V2347" s="4"/>
      <c r="W2347" s="4">
        <v>45826</v>
      </c>
      <c r="X2347" s="4"/>
      <c r="Y2347" s="4" t="s">
        <v>60</v>
      </c>
      <c r="Z2347" s="4">
        <v>45827</v>
      </c>
      <c r="AA2347" s="4"/>
      <c r="AB2347" s="4" t="s">
        <v>60</v>
      </c>
      <c r="AC2347" s="4">
        <v>45828</v>
      </c>
      <c r="AD2347" s="4">
        <v>45828</v>
      </c>
      <c r="AE2347" s="4">
        <v>45829</v>
      </c>
      <c r="AF2347" s="4"/>
      <c r="AG2347" s="31" t="s">
        <v>88</v>
      </c>
      <c r="AH2347" s="31" t="s">
        <v>108</v>
      </c>
      <c r="AI2347" s="31" t="s">
        <v>2592</v>
      </c>
      <c r="AJ2347" s="31" t="s">
        <v>64</v>
      </c>
      <c r="AK2347" s="31" t="s">
        <v>100</v>
      </c>
      <c r="AL2347" s="31" t="s">
        <v>66</v>
      </c>
      <c r="AM2347" s="31" t="s">
        <v>67</v>
      </c>
      <c r="AN2347" s="31">
        <v>20.811109999999999</v>
      </c>
      <c r="AO2347" s="31" t="s">
        <v>68</v>
      </c>
      <c r="AP2347" s="31"/>
      <c r="AQ2347" s="31"/>
      <c r="AR2347" s="31" t="s">
        <v>68</v>
      </c>
      <c r="AS2347" s="31"/>
      <c r="AT2347" s="31"/>
      <c r="AU2347" s="31" t="s">
        <v>113</v>
      </c>
      <c r="AV2347" s="31" t="s">
        <v>114</v>
      </c>
      <c r="AW2347" s="31">
        <v>45.515659999999997</v>
      </c>
      <c r="AX2347" s="31" t="s">
        <v>157</v>
      </c>
      <c r="AY2347" s="31" t="s">
        <v>158</v>
      </c>
      <c r="AZ2347" s="3">
        <v>605</v>
      </c>
      <c r="BA2347" s="31" t="s">
        <v>60</v>
      </c>
      <c r="BB2347" s="31">
        <v>605</v>
      </c>
      <c r="BC2347" s="31" t="s">
        <v>60</v>
      </c>
      <c r="BD2347" s="31" t="s">
        <v>60</v>
      </c>
      <c r="BE2347" s="31" t="s">
        <v>60</v>
      </c>
      <c r="BF2347" s="36"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28">
        <v>2505</v>
      </c>
      <c r="B2348" s="31" t="s">
        <v>11705</v>
      </c>
      <c r="C2348" s="31" t="s">
        <v>11706</v>
      </c>
      <c r="D2348" s="31" t="s">
        <v>57</v>
      </c>
      <c r="E2348" s="31" t="s">
        <v>106</v>
      </c>
      <c r="F2348" s="31" t="s">
        <v>59</v>
      </c>
      <c r="G2348" s="31">
        <v>141</v>
      </c>
      <c r="H2348" s="4">
        <v>45819</v>
      </c>
      <c r="I2348" s="4">
        <v>45818</v>
      </c>
      <c r="J2348" s="4">
        <v>45818</v>
      </c>
      <c r="K2348" s="4">
        <v>45824</v>
      </c>
      <c r="L2348" s="4">
        <v>45819.503379629627</v>
      </c>
      <c r="M2348" s="4">
        <v>45824</v>
      </c>
      <c r="N2348" s="4"/>
      <c r="O2348" s="4" t="s">
        <v>60</v>
      </c>
      <c r="P2348" s="4" t="s">
        <v>60</v>
      </c>
      <c r="Q2348" s="4" t="s">
        <v>60</v>
      </c>
      <c r="R2348" s="4" t="s">
        <v>60</v>
      </c>
      <c r="S2348" s="4" t="s">
        <v>60</v>
      </c>
      <c r="T2348" s="4">
        <v>45824</v>
      </c>
      <c r="U2348" s="4"/>
      <c r="V2348" s="4"/>
      <c r="W2348" s="4">
        <v>45826</v>
      </c>
      <c r="X2348" s="4"/>
      <c r="Y2348" s="4" t="s">
        <v>60</v>
      </c>
      <c r="Z2348" s="4">
        <v>45827</v>
      </c>
      <c r="AA2348" s="4"/>
      <c r="AB2348" s="4" t="s">
        <v>60</v>
      </c>
      <c r="AC2348" s="4">
        <v>45828</v>
      </c>
      <c r="AD2348" s="4">
        <v>45828</v>
      </c>
      <c r="AE2348" s="4">
        <v>45829</v>
      </c>
      <c r="AF2348" s="4"/>
      <c r="AG2348" s="31" t="s">
        <v>88</v>
      </c>
      <c r="AH2348" s="31" t="s">
        <v>108</v>
      </c>
      <c r="AI2348" s="31" t="s">
        <v>2592</v>
      </c>
      <c r="AJ2348" s="31" t="s">
        <v>64</v>
      </c>
      <c r="AK2348" s="31" t="s">
        <v>100</v>
      </c>
      <c r="AL2348" s="31" t="s">
        <v>66</v>
      </c>
      <c r="AM2348" s="31" t="s">
        <v>67</v>
      </c>
      <c r="AN2348" s="31">
        <v>5.2016299999999998</v>
      </c>
      <c r="AO2348" s="31" t="s">
        <v>68</v>
      </c>
      <c r="AP2348" s="31"/>
      <c r="AQ2348" s="31"/>
      <c r="AR2348" s="31" t="s">
        <v>68</v>
      </c>
      <c r="AS2348" s="31"/>
      <c r="AT2348" s="31"/>
      <c r="AU2348" s="31" t="s">
        <v>113</v>
      </c>
      <c r="AV2348" s="31" t="s">
        <v>114</v>
      </c>
      <c r="AW2348" s="31">
        <v>11.37534</v>
      </c>
      <c r="AX2348" s="31" t="s">
        <v>157</v>
      </c>
      <c r="AY2348" s="31" t="s">
        <v>158</v>
      </c>
      <c r="AZ2348" s="3">
        <v>141</v>
      </c>
      <c r="BA2348" s="31" t="s">
        <v>60</v>
      </c>
      <c r="BB2348" s="31">
        <v>141</v>
      </c>
      <c r="BC2348" s="31" t="s">
        <v>60</v>
      </c>
      <c r="BD2348" s="31" t="s">
        <v>60</v>
      </c>
      <c r="BE2348" s="31" t="s">
        <v>60</v>
      </c>
      <c r="BF2348" s="36" t="str">
        <f>IFERROR(VLOOKUP(Data_Power_app[[#This Row],[PRO ODER]],'Result'!H:J,3,0),"")</f>
        <v>LAMINATION 6</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9" spans="1:60" x14ac:dyDescent="0.25">
      <c r="A2349" s="28">
        <v>2506</v>
      </c>
      <c r="B2349" s="31" t="s">
        <v>11707</v>
      </c>
      <c r="C2349" s="31" t="s">
        <v>11708</v>
      </c>
      <c r="D2349" s="31" t="s">
        <v>57</v>
      </c>
      <c r="E2349" s="31" t="s">
        <v>106</v>
      </c>
      <c r="F2349" s="31" t="s">
        <v>59</v>
      </c>
      <c r="G2349" s="31">
        <v>444</v>
      </c>
      <c r="H2349" s="4">
        <v>45819</v>
      </c>
      <c r="I2349" s="4">
        <v>45818</v>
      </c>
      <c r="J2349" s="4">
        <v>45818</v>
      </c>
      <c r="K2349" s="4">
        <v>45824</v>
      </c>
      <c r="L2349" s="4">
        <v>45819.503495370373</v>
      </c>
      <c r="M2349" s="4">
        <v>45824</v>
      </c>
      <c r="N2349" s="4"/>
      <c r="O2349" s="4" t="s">
        <v>60</v>
      </c>
      <c r="P2349" s="4" t="s">
        <v>60</v>
      </c>
      <c r="Q2349" s="4" t="s">
        <v>60</v>
      </c>
      <c r="R2349" s="4" t="s">
        <v>60</v>
      </c>
      <c r="S2349" s="4" t="s">
        <v>60</v>
      </c>
      <c r="T2349" s="4">
        <v>45824</v>
      </c>
      <c r="U2349" s="4"/>
      <c r="V2349" s="4"/>
      <c r="W2349" s="4">
        <v>45826</v>
      </c>
      <c r="X2349" s="4"/>
      <c r="Y2349" s="4" t="s">
        <v>60</v>
      </c>
      <c r="Z2349" s="4">
        <v>45827</v>
      </c>
      <c r="AA2349" s="4"/>
      <c r="AB2349" s="4" t="s">
        <v>60</v>
      </c>
      <c r="AC2349" s="4">
        <v>45828</v>
      </c>
      <c r="AD2349" s="4">
        <v>45828</v>
      </c>
      <c r="AE2349" s="4">
        <v>45829</v>
      </c>
      <c r="AF2349" s="4"/>
      <c r="AG2349" s="31" t="s">
        <v>88</v>
      </c>
      <c r="AH2349" s="31" t="s">
        <v>108</v>
      </c>
      <c r="AI2349" s="31" t="s">
        <v>2592</v>
      </c>
      <c r="AJ2349" s="31" t="s">
        <v>64</v>
      </c>
      <c r="AK2349" s="31" t="s">
        <v>100</v>
      </c>
      <c r="AL2349" s="31" t="s">
        <v>66</v>
      </c>
      <c r="AM2349" s="31" t="s">
        <v>67</v>
      </c>
      <c r="AN2349" s="31">
        <v>16.276669999999999</v>
      </c>
      <c r="AO2349" s="31" t="s">
        <v>68</v>
      </c>
      <c r="AP2349" s="31"/>
      <c r="AQ2349" s="31"/>
      <c r="AR2349" s="31" t="s">
        <v>68</v>
      </c>
      <c r="AS2349" s="31"/>
      <c r="AT2349" s="31"/>
      <c r="AU2349" s="31" t="s">
        <v>113</v>
      </c>
      <c r="AV2349" s="31" t="s">
        <v>114</v>
      </c>
      <c r="AW2349" s="31">
        <v>35.595550000000003</v>
      </c>
      <c r="AX2349" s="31" t="s">
        <v>157</v>
      </c>
      <c r="AY2349" s="31" t="s">
        <v>158</v>
      </c>
      <c r="AZ2349" s="3">
        <v>444</v>
      </c>
      <c r="BA2349" s="31" t="s">
        <v>60</v>
      </c>
      <c r="BB2349" s="31">
        <v>444</v>
      </c>
      <c r="BC2349" s="31" t="s">
        <v>60</v>
      </c>
      <c r="BD2349" s="31" t="s">
        <v>60</v>
      </c>
      <c r="BE2349" s="31" t="s">
        <v>60</v>
      </c>
      <c r="BF2349" s="36" t="str">
        <f>IFERROR(VLOOKUP(Data_Power_app[[#This Row],[PRO ODER]],'Result'!H:J,3,0),"")</f>
        <v>LAMINATION 6</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0" spans="1:60" x14ac:dyDescent="0.25">
      <c r="A2350" s="28">
        <v>2507</v>
      </c>
      <c r="B2350" s="31" t="s">
        <v>11709</v>
      </c>
      <c r="C2350" s="31" t="s">
        <v>11710</v>
      </c>
      <c r="D2350" s="31" t="s">
        <v>57</v>
      </c>
      <c r="E2350" s="31" t="s">
        <v>106</v>
      </c>
      <c r="F2350" s="31" t="s">
        <v>59</v>
      </c>
      <c r="G2350" s="31">
        <v>101</v>
      </c>
      <c r="H2350" s="4">
        <v>45819</v>
      </c>
      <c r="I2350" s="4">
        <v>45818</v>
      </c>
      <c r="J2350" s="4">
        <v>45818</v>
      </c>
      <c r="K2350" s="4">
        <v>45824</v>
      </c>
      <c r="L2350" s="4">
        <v>45819.503518518519</v>
      </c>
      <c r="M2350" s="4">
        <v>45824</v>
      </c>
      <c r="N2350" s="4"/>
      <c r="O2350" s="4" t="s">
        <v>60</v>
      </c>
      <c r="P2350" s="4" t="s">
        <v>60</v>
      </c>
      <c r="Q2350" s="4" t="s">
        <v>60</v>
      </c>
      <c r="R2350" s="4" t="s">
        <v>60</v>
      </c>
      <c r="S2350" s="4" t="s">
        <v>60</v>
      </c>
      <c r="T2350" s="4">
        <v>45824</v>
      </c>
      <c r="U2350" s="4"/>
      <c r="V2350" s="4"/>
      <c r="W2350" s="4">
        <v>45826</v>
      </c>
      <c r="X2350" s="4"/>
      <c r="Y2350" s="4" t="s">
        <v>60</v>
      </c>
      <c r="Z2350" s="4">
        <v>45827</v>
      </c>
      <c r="AA2350" s="4"/>
      <c r="AB2350" s="4" t="s">
        <v>60</v>
      </c>
      <c r="AC2350" s="4">
        <v>45828</v>
      </c>
      <c r="AD2350" s="4">
        <v>45828</v>
      </c>
      <c r="AE2350" s="4">
        <v>45829</v>
      </c>
      <c r="AF2350" s="4"/>
      <c r="AG2350" s="31" t="s">
        <v>88</v>
      </c>
      <c r="AH2350" s="31" t="s">
        <v>108</v>
      </c>
      <c r="AI2350" s="31" t="s">
        <v>2592</v>
      </c>
      <c r="AJ2350" s="31" t="s">
        <v>64</v>
      </c>
      <c r="AK2350" s="31" t="s">
        <v>100</v>
      </c>
      <c r="AL2350" s="31" t="s">
        <v>66</v>
      </c>
      <c r="AM2350" s="31" t="s">
        <v>67</v>
      </c>
      <c r="AN2350" s="31">
        <v>3.63124</v>
      </c>
      <c r="AO2350" s="31" t="s">
        <v>68</v>
      </c>
      <c r="AP2350" s="31"/>
      <c r="AQ2350" s="31"/>
      <c r="AR2350" s="31" t="s">
        <v>68</v>
      </c>
      <c r="AS2350" s="31"/>
      <c r="AT2350" s="31"/>
      <c r="AU2350" s="31" t="s">
        <v>113</v>
      </c>
      <c r="AV2350" s="31" t="s">
        <v>114</v>
      </c>
      <c r="AW2350" s="31">
        <v>7.94137</v>
      </c>
      <c r="AX2350" s="31" t="s">
        <v>157</v>
      </c>
      <c r="AY2350" s="31" t="s">
        <v>158</v>
      </c>
      <c r="AZ2350" s="3">
        <v>101</v>
      </c>
      <c r="BA2350" s="31" t="s">
        <v>60</v>
      </c>
      <c r="BB2350" s="31">
        <v>101</v>
      </c>
      <c r="BC2350" s="31" t="s">
        <v>60</v>
      </c>
      <c r="BD2350" s="31" t="s">
        <v>60</v>
      </c>
      <c r="BE2350" s="31" t="s">
        <v>60</v>
      </c>
      <c r="BF2350" s="36" t="str">
        <f>IFERROR(VLOOKUP(Data_Power_app[[#This Row],[PRO ODER]],'Result'!H:J,3,0),"")</f>
        <v>LAMINATION 6</v>
      </c>
      <c r="BG2350" s="13" t="str">
        <f>IFERROR(VLOOKUP(Data_Power_app[[#This Row],[PRO ODER]]&amp;"LAM",'Real Time'!A:E,4,0),"")</f>
        <v>ML-06</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1" spans="1:60" x14ac:dyDescent="0.25">
      <c r="A2351" s="28">
        <v>2508</v>
      </c>
      <c r="B2351" s="31" t="s">
        <v>11711</v>
      </c>
      <c r="C2351" s="31" t="s">
        <v>11712</v>
      </c>
      <c r="D2351" s="31" t="s">
        <v>57</v>
      </c>
      <c r="E2351" s="31" t="s">
        <v>106</v>
      </c>
      <c r="F2351" s="31" t="s">
        <v>59</v>
      </c>
      <c r="G2351" s="31">
        <v>1995</v>
      </c>
      <c r="H2351" s="4">
        <v>45819</v>
      </c>
      <c r="I2351" s="4">
        <v>45818</v>
      </c>
      <c r="J2351" s="4">
        <v>45818</v>
      </c>
      <c r="K2351" s="4">
        <v>45824</v>
      </c>
      <c r="L2351" s="4">
        <v>45819.503645833334</v>
      </c>
      <c r="M2351" s="4">
        <v>45824</v>
      </c>
      <c r="N2351" s="4"/>
      <c r="O2351" s="4" t="s">
        <v>60</v>
      </c>
      <c r="P2351" s="4" t="s">
        <v>60</v>
      </c>
      <c r="Q2351" s="4" t="s">
        <v>60</v>
      </c>
      <c r="R2351" s="4" t="s">
        <v>60</v>
      </c>
      <c r="S2351" s="4" t="s">
        <v>60</v>
      </c>
      <c r="T2351" s="4">
        <v>45824</v>
      </c>
      <c r="U2351" s="4"/>
      <c r="V2351" s="4"/>
      <c r="W2351" s="4">
        <v>45826</v>
      </c>
      <c r="X2351" s="4"/>
      <c r="Y2351" s="4" t="s">
        <v>60</v>
      </c>
      <c r="Z2351" s="4">
        <v>45827</v>
      </c>
      <c r="AA2351" s="4"/>
      <c r="AB2351" s="4" t="s">
        <v>60</v>
      </c>
      <c r="AC2351" s="4">
        <v>45828</v>
      </c>
      <c r="AD2351" s="4">
        <v>45828</v>
      </c>
      <c r="AE2351" s="4">
        <v>45829</v>
      </c>
      <c r="AF2351" s="4"/>
      <c r="AG2351" s="31" t="s">
        <v>88</v>
      </c>
      <c r="AH2351" s="31" t="s">
        <v>108</v>
      </c>
      <c r="AI2351" s="31" t="s">
        <v>2592</v>
      </c>
      <c r="AJ2351" s="31" t="s">
        <v>64</v>
      </c>
      <c r="AK2351" s="31" t="s">
        <v>100</v>
      </c>
      <c r="AL2351" s="31" t="s">
        <v>66</v>
      </c>
      <c r="AM2351" s="31" t="s">
        <v>67</v>
      </c>
      <c r="AN2351" s="31">
        <v>74.175370000000001</v>
      </c>
      <c r="AO2351" s="31" t="s">
        <v>68</v>
      </c>
      <c r="AP2351" s="31"/>
      <c r="AQ2351" s="31"/>
      <c r="AR2351" s="31" t="s">
        <v>68</v>
      </c>
      <c r="AS2351" s="31"/>
      <c r="AT2351" s="31"/>
      <c r="AU2351" s="31" t="s">
        <v>113</v>
      </c>
      <c r="AV2351" s="31" t="s">
        <v>114</v>
      </c>
      <c r="AW2351" s="31">
        <v>162.21161000000001</v>
      </c>
      <c r="AX2351" s="31" t="s">
        <v>157</v>
      </c>
      <c r="AY2351" s="31" t="s">
        <v>158</v>
      </c>
      <c r="AZ2351" s="3">
        <v>1995</v>
      </c>
      <c r="BA2351" s="31" t="s">
        <v>60</v>
      </c>
      <c r="BB2351" s="31">
        <v>1995</v>
      </c>
      <c r="BC2351" s="31" t="s">
        <v>60</v>
      </c>
      <c r="BD2351" s="31" t="s">
        <v>60</v>
      </c>
      <c r="BE2351" s="31" t="s">
        <v>60</v>
      </c>
      <c r="BF2351" s="36" t="str">
        <f>IFERROR(VLOOKUP(Data_Power_app[[#This Row],[PRO ODER]],'Result'!H:J,3,0),"")</f>
        <v>LAMINATION 6</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2" spans="1:60" x14ac:dyDescent="0.25">
      <c r="A2352" s="28">
        <v>2509</v>
      </c>
      <c r="B2352" s="31" t="s">
        <v>11713</v>
      </c>
      <c r="C2352" s="31" t="s">
        <v>11714</v>
      </c>
      <c r="D2352" s="31" t="s">
        <v>57</v>
      </c>
      <c r="E2352" s="31" t="s">
        <v>106</v>
      </c>
      <c r="F2352" s="31" t="s">
        <v>59</v>
      </c>
      <c r="G2352" s="31">
        <v>2165</v>
      </c>
      <c r="H2352" s="4">
        <v>45819</v>
      </c>
      <c r="I2352" s="4">
        <v>45818</v>
      </c>
      <c r="J2352" s="4">
        <v>45818</v>
      </c>
      <c r="K2352" s="4">
        <v>45824</v>
      </c>
      <c r="L2352" s="4">
        <v>45819.503657407404</v>
      </c>
      <c r="M2352" s="4">
        <v>45824</v>
      </c>
      <c r="N2352" s="4"/>
      <c r="O2352" s="4" t="s">
        <v>60</v>
      </c>
      <c r="P2352" s="4" t="s">
        <v>60</v>
      </c>
      <c r="Q2352" s="4" t="s">
        <v>60</v>
      </c>
      <c r="R2352" s="4" t="s">
        <v>60</v>
      </c>
      <c r="S2352" s="4" t="s">
        <v>60</v>
      </c>
      <c r="T2352" s="4">
        <v>45824</v>
      </c>
      <c r="U2352" s="4"/>
      <c r="V2352" s="4"/>
      <c r="W2352" s="4">
        <v>45826</v>
      </c>
      <c r="X2352" s="4"/>
      <c r="Y2352" s="4" t="s">
        <v>60</v>
      </c>
      <c r="Z2352" s="4">
        <v>45827</v>
      </c>
      <c r="AA2352" s="4"/>
      <c r="AB2352" s="4" t="s">
        <v>60</v>
      </c>
      <c r="AC2352" s="4">
        <v>45828</v>
      </c>
      <c r="AD2352" s="4">
        <v>45828</v>
      </c>
      <c r="AE2352" s="4">
        <v>45829</v>
      </c>
      <c r="AF2352" s="4"/>
      <c r="AG2352" s="31" t="s">
        <v>88</v>
      </c>
      <c r="AH2352" s="31" t="s">
        <v>108</v>
      </c>
      <c r="AI2352" s="31" t="s">
        <v>2592</v>
      </c>
      <c r="AJ2352" s="31" t="s">
        <v>64</v>
      </c>
      <c r="AK2352" s="31" t="s">
        <v>100</v>
      </c>
      <c r="AL2352" s="31" t="s">
        <v>66</v>
      </c>
      <c r="AM2352" s="31" t="s">
        <v>67</v>
      </c>
      <c r="AN2352" s="31">
        <v>80.770480000000006</v>
      </c>
      <c r="AO2352" s="31" t="s">
        <v>68</v>
      </c>
      <c r="AP2352" s="31"/>
      <c r="AQ2352" s="31"/>
      <c r="AR2352" s="31" t="s">
        <v>68</v>
      </c>
      <c r="AS2352" s="31"/>
      <c r="AT2352" s="31"/>
      <c r="AU2352" s="31" t="s">
        <v>113</v>
      </c>
      <c r="AV2352" s="31" t="s">
        <v>114</v>
      </c>
      <c r="AW2352" s="31">
        <v>176.63309000000001</v>
      </c>
      <c r="AX2352" s="31" t="s">
        <v>157</v>
      </c>
      <c r="AY2352" s="31" t="s">
        <v>158</v>
      </c>
      <c r="AZ2352" s="3">
        <v>2165</v>
      </c>
      <c r="BA2352" s="31" t="s">
        <v>60</v>
      </c>
      <c r="BB2352" s="31">
        <v>2165</v>
      </c>
      <c r="BC2352" s="31" t="s">
        <v>60</v>
      </c>
      <c r="BD2352" s="31" t="s">
        <v>60</v>
      </c>
      <c r="BE2352" s="31" t="s">
        <v>60</v>
      </c>
      <c r="BF2352" s="36"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28">
        <v>2510</v>
      </c>
      <c r="B2353" s="31" t="s">
        <v>11715</v>
      </c>
      <c r="C2353" s="31" t="s">
        <v>11716</v>
      </c>
      <c r="D2353" s="31" t="s">
        <v>57</v>
      </c>
      <c r="E2353" s="31" t="s">
        <v>106</v>
      </c>
      <c r="F2353" s="31" t="s">
        <v>59</v>
      </c>
      <c r="G2353" s="31">
        <v>151</v>
      </c>
      <c r="H2353" s="4">
        <v>45819</v>
      </c>
      <c r="I2353" s="4">
        <v>45818</v>
      </c>
      <c r="J2353" s="4">
        <v>45818</v>
      </c>
      <c r="K2353" s="4">
        <v>45824</v>
      </c>
      <c r="L2353" s="4">
        <v>45819.50372685185</v>
      </c>
      <c r="M2353" s="4">
        <v>45824</v>
      </c>
      <c r="N2353" s="4"/>
      <c r="O2353" s="4" t="s">
        <v>60</v>
      </c>
      <c r="P2353" s="4" t="s">
        <v>60</v>
      </c>
      <c r="Q2353" s="4" t="s">
        <v>60</v>
      </c>
      <c r="R2353" s="4" t="s">
        <v>60</v>
      </c>
      <c r="S2353" s="4" t="s">
        <v>60</v>
      </c>
      <c r="T2353" s="4">
        <v>45824</v>
      </c>
      <c r="U2353" s="4"/>
      <c r="V2353" s="4"/>
      <c r="W2353" s="4">
        <v>45826</v>
      </c>
      <c r="X2353" s="4"/>
      <c r="Y2353" s="4" t="s">
        <v>60</v>
      </c>
      <c r="Z2353" s="4">
        <v>45827</v>
      </c>
      <c r="AA2353" s="4"/>
      <c r="AB2353" s="4" t="s">
        <v>60</v>
      </c>
      <c r="AC2353" s="4">
        <v>45828</v>
      </c>
      <c r="AD2353" s="4">
        <v>45828</v>
      </c>
      <c r="AE2353" s="4">
        <v>45829</v>
      </c>
      <c r="AF2353" s="4"/>
      <c r="AG2353" s="31" t="s">
        <v>88</v>
      </c>
      <c r="AH2353" s="31" t="s">
        <v>108</v>
      </c>
      <c r="AI2353" s="31" t="s">
        <v>2592</v>
      </c>
      <c r="AJ2353" s="31" t="s">
        <v>64</v>
      </c>
      <c r="AK2353" s="31" t="s">
        <v>100</v>
      </c>
      <c r="AL2353" s="31" t="s">
        <v>66</v>
      </c>
      <c r="AM2353" s="31" t="s">
        <v>67</v>
      </c>
      <c r="AN2353" s="31">
        <v>5.4214399999999996</v>
      </c>
      <c r="AO2353" s="31" t="s">
        <v>68</v>
      </c>
      <c r="AP2353" s="31"/>
      <c r="AQ2353" s="31"/>
      <c r="AR2353" s="31" t="s">
        <v>68</v>
      </c>
      <c r="AS2353" s="31"/>
      <c r="AT2353" s="31"/>
      <c r="AU2353" s="31" t="s">
        <v>113</v>
      </c>
      <c r="AV2353" s="31" t="s">
        <v>114</v>
      </c>
      <c r="AW2353" s="31">
        <v>11.856590000000001</v>
      </c>
      <c r="AX2353" s="31" t="s">
        <v>157</v>
      </c>
      <c r="AY2353" s="31" t="s">
        <v>158</v>
      </c>
      <c r="AZ2353" s="3">
        <v>151</v>
      </c>
      <c r="BA2353" s="31" t="s">
        <v>60</v>
      </c>
      <c r="BB2353" s="31">
        <v>151</v>
      </c>
      <c r="BC2353" s="31" t="s">
        <v>60</v>
      </c>
      <c r="BD2353" s="31" t="s">
        <v>60</v>
      </c>
      <c r="BE2353" s="31" t="s">
        <v>60</v>
      </c>
      <c r="BF2353" s="36" t="str">
        <f>IFERROR(VLOOKUP(Data_Power_app[[#This Row],[PRO ODER]],'Result'!H:J,3,0),"")</f>
        <v>LAMINATION 6</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28">
        <v>2511</v>
      </c>
      <c r="B2354" s="31" t="s">
        <v>11717</v>
      </c>
      <c r="C2354" s="31" t="s">
        <v>11718</v>
      </c>
      <c r="D2354" s="31" t="s">
        <v>57</v>
      </c>
      <c r="E2354" s="31" t="s">
        <v>106</v>
      </c>
      <c r="F2354" s="31" t="s">
        <v>59</v>
      </c>
      <c r="G2354" s="31">
        <v>645</v>
      </c>
      <c r="H2354" s="4">
        <v>45819</v>
      </c>
      <c r="I2354" s="4">
        <v>45818</v>
      </c>
      <c r="J2354" s="4">
        <v>45818</v>
      </c>
      <c r="K2354" s="4">
        <v>45824</v>
      </c>
      <c r="L2354" s="4">
        <v>45819.503738425927</v>
      </c>
      <c r="M2354" s="4">
        <v>45824</v>
      </c>
      <c r="N2354" s="4"/>
      <c r="O2354" s="4" t="s">
        <v>60</v>
      </c>
      <c r="P2354" s="4" t="s">
        <v>60</v>
      </c>
      <c r="Q2354" s="4" t="s">
        <v>60</v>
      </c>
      <c r="R2354" s="4" t="s">
        <v>60</v>
      </c>
      <c r="S2354" s="4" t="s">
        <v>60</v>
      </c>
      <c r="T2354" s="4">
        <v>45824</v>
      </c>
      <c r="U2354" s="4"/>
      <c r="V2354" s="4"/>
      <c r="W2354" s="4">
        <v>45826</v>
      </c>
      <c r="X2354" s="4"/>
      <c r="Y2354" s="4" t="s">
        <v>60</v>
      </c>
      <c r="Z2354" s="4">
        <v>45827</v>
      </c>
      <c r="AA2354" s="4"/>
      <c r="AB2354" s="4" t="s">
        <v>60</v>
      </c>
      <c r="AC2354" s="4">
        <v>45828</v>
      </c>
      <c r="AD2354" s="4">
        <v>45828</v>
      </c>
      <c r="AE2354" s="4">
        <v>45829</v>
      </c>
      <c r="AF2354" s="4"/>
      <c r="AG2354" s="31" t="s">
        <v>88</v>
      </c>
      <c r="AH2354" s="31" t="s">
        <v>108</v>
      </c>
      <c r="AI2354" s="31" t="s">
        <v>2592</v>
      </c>
      <c r="AJ2354" s="31" t="s">
        <v>64</v>
      </c>
      <c r="AK2354" s="31" t="s">
        <v>100</v>
      </c>
      <c r="AL2354" s="31" t="s">
        <v>66</v>
      </c>
      <c r="AM2354" s="31" t="s">
        <v>67</v>
      </c>
      <c r="AN2354" s="31">
        <v>22.553370000000001</v>
      </c>
      <c r="AO2354" s="31" t="s">
        <v>68</v>
      </c>
      <c r="AP2354" s="31"/>
      <c r="AQ2354" s="31"/>
      <c r="AR2354" s="31" t="s">
        <v>68</v>
      </c>
      <c r="AS2354" s="31"/>
      <c r="AT2354" s="31"/>
      <c r="AU2354" s="31" t="s">
        <v>113</v>
      </c>
      <c r="AV2354" s="31" t="s">
        <v>114</v>
      </c>
      <c r="AW2354" s="31">
        <v>49.32546</v>
      </c>
      <c r="AX2354" s="31" t="s">
        <v>157</v>
      </c>
      <c r="AY2354" s="31" t="s">
        <v>158</v>
      </c>
      <c r="AZ2354" s="3">
        <v>645</v>
      </c>
      <c r="BA2354" s="31" t="s">
        <v>60</v>
      </c>
      <c r="BB2354" s="31">
        <v>645</v>
      </c>
      <c r="BC2354" s="31" t="s">
        <v>60</v>
      </c>
      <c r="BD2354" s="31" t="s">
        <v>60</v>
      </c>
      <c r="BE2354" s="31" t="s">
        <v>60</v>
      </c>
      <c r="BF2354" s="36" t="str">
        <f>IFERROR(VLOOKUP(Data_Power_app[[#This Row],[PRO ODER]],'Result'!H:J,3,0),"")</f>
        <v>LAMINATION 6</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28">
        <v>2512</v>
      </c>
      <c r="B2355" s="31" t="s">
        <v>11719</v>
      </c>
      <c r="C2355" s="31" t="s">
        <v>11720</v>
      </c>
      <c r="D2355" s="31" t="s">
        <v>57</v>
      </c>
      <c r="E2355" s="31" t="s">
        <v>106</v>
      </c>
      <c r="F2355" s="31" t="s">
        <v>59</v>
      </c>
      <c r="G2355" s="31">
        <v>303</v>
      </c>
      <c r="H2355" s="4">
        <v>45819</v>
      </c>
      <c r="I2355" s="4">
        <v>45818</v>
      </c>
      <c r="J2355" s="4">
        <v>45818</v>
      </c>
      <c r="K2355" s="4">
        <v>45824</v>
      </c>
      <c r="L2355" s="4">
        <v>45819.503796296296</v>
      </c>
      <c r="M2355" s="4">
        <v>45824</v>
      </c>
      <c r="N2355" s="4"/>
      <c r="O2355" s="4" t="s">
        <v>60</v>
      </c>
      <c r="P2355" s="4" t="s">
        <v>60</v>
      </c>
      <c r="Q2355" s="4" t="s">
        <v>60</v>
      </c>
      <c r="R2355" s="4" t="s">
        <v>60</v>
      </c>
      <c r="S2355" s="4" t="s">
        <v>60</v>
      </c>
      <c r="T2355" s="4">
        <v>45824</v>
      </c>
      <c r="U2355" s="4"/>
      <c r="V2355" s="4"/>
      <c r="W2355" s="4">
        <v>45826</v>
      </c>
      <c r="X2355" s="4"/>
      <c r="Y2355" s="4" t="s">
        <v>60</v>
      </c>
      <c r="Z2355" s="4">
        <v>45827</v>
      </c>
      <c r="AA2355" s="4"/>
      <c r="AB2355" s="4" t="s">
        <v>60</v>
      </c>
      <c r="AC2355" s="4">
        <v>45828</v>
      </c>
      <c r="AD2355" s="4">
        <v>45828</v>
      </c>
      <c r="AE2355" s="4">
        <v>45829</v>
      </c>
      <c r="AF2355" s="4"/>
      <c r="AG2355" s="31" t="s">
        <v>88</v>
      </c>
      <c r="AH2355" s="31" t="s">
        <v>108</v>
      </c>
      <c r="AI2355" s="31" t="s">
        <v>2592</v>
      </c>
      <c r="AJ2355" s="31" t="s">
        <v>64</v>
      </c>
      <c r="AK2355" s="31" t="s">
        <v>100</v>
      </c>
      <c r="AL2355" s="31" t="s">
        <v>66</v>
      </c>
      <c r="AM2355" s="31" t="s">
        <v>67</v>
      </c>
      <c r="AN2355" s="31">
        <v>10.568009999999999</v>
      </c>
      <c r="AO2355" s="31" t="s">
        <v>68</v>
      </c>
      <c r="AP2355" s="31"/>
      <c r="AQ2355" s="31"/>
      <c r="AR2355" s="31" t="s">
        <v>68</v>
      </c>
      <c r="AS2355" s="31"/>
      <c r="AT2355" s="31"/>
      <c r="AU2355" s="31" t="s">
        <v>113</v>
      </c>
      <c r="AV2355" s="31" t="s">
        <v>114</v>
      </c>
      <c r="AW2355" s="31">
        <v>23.11279</v>
      </c>
      <c r="AX2355" s="31" t="s">
        <v>157</v>
      </c>
      <c r="AY2355" s="31" t="s">
        <v>158</v>
      </c>
      <c r="AZ2355" s="3">
        <v>303</v>
      </c>
      <c r="BA2355" s="31" t="s">
        <v>60</v>
      </c>
      <c r="BB2355" s="31">
        <v>303</v>
      </c>
      <c r="BC2355" s="31" t="s">
        <v>60</v>
      </c>
      <c r="BD2355" s="31" t="s">
        <v>60</v>
      </c>
      <c r="BE2355" s="31" t="s">
        <v>60</v>
      </c>
      <c r="BF2355" s="36" t="str">
        <f>IFERROR(VLOOKUP(Data_Power_app[[#This Row],[PRO ODER]],'Result'!H:J,3,0),"")</f>
        <v>LAMINATION 6</v>
      </c>
      <c r="BG2355" s="13" t="str">
        <f>IFERROR(VLOOKUP(Data_Power_app[[#This Row],[PRO ODER]]&amp;"LAM",'Real Time'!A:E,4,0),"")</f>
        <v>ML-06</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28">
        <v>2513</v>
      </c>
      <c r="B2356" s="31" t="s">
        <v>11721</v>
      </c>
      <c r="C2356" s="31" t="s">
        <v>11722</v>
      </c>
      <c r="D2356" s="31" t="s">
        <v>57</v>
      </c>
      <c r="E2356" s="31" t="s">
        <v>106</v>
      </c>
      <c r="F2356" s="31" t="s">
        <v>59</v>
      </c>
      <c r="G2356" s="31">
        <v>247</v>
      </c>
      <c r="H2356" s="4">
        <v>45819</v>
      </c>
      <c r="I2356" s="4">
        <v>45818</v>
      </c>
      <c r="J2356" s="4">
        <v>45818</v>
      </c>
      <c r="K2356" s="4">
        <v>45824</v>
      </c>
      <c r="L2356" s="4">
        <v>45819.503807870373</v>
      </c>
      <c r="M2356" s="4">
        <v>45824</v>
      </c>
      <c r="N2356" s="4"/>
      <c r="O2356" s="4" t="s">
        <v>60</v>
      </c>
      <c r="P2356" s="4" t="s">
        <v>60</v>
      </c>
      <c r="Q2356" s="4" t="s">
        <v>60</v>
      </c>
      <c r="R2356" s="4" t="s">
        <v>60</v>
      </c>
      <c r="S2356" s="4" t="s">
        <v>60</v>
      </c>
      <c r="T2356" s="4">
        <v>45824</v>
      </c>
      <c r="U2356" s="4"/>
      <c r="V2356" s="4"/>
      <c r="W2356" s="4">
        <v>45826</v>
      </c>
      <c r="X2356" s="4"/>
      <c r="Y2356" s="4" t="s">
        <v>60</v>
      </c>
      <c r="Z2356" s="4">
        <v>45827</v>
      </c>
      <c r="AA2356" s="4"/>
      <c r="AB2356" s="4" t="s">
        <v>60</v>
      </c>
      <c r="AC2356" s="4">
        <v>45828</v>
      </c>
      <c r="AD2356" s="4">
        <v>45828</v>
      </c>
      <c r="AE2356" s="4">
        <v>45829</v>
      </c>
      <c r="AF2356" s="4"/>
      <c r="AG2356" s="31" t="s">
        <v>88</v>
      </c>
      <c r="AH2356" s="31" t="s">
        <v>108</v>
      </c>
      <c r="AI2356" s="31" t="s">
        <v>2592</v>
      </c>
      <c r="AJ2356" s="31" t="s">
        <v>64</v>
      </c>
      <c r="AK2356" s="31" t="s">
        <v>100</v>
      </c>
      <c r="AL2356" s="31" t="s">
        <v>66</v>
      </c>
      <c r="AM2356" s="31" t="s">
        <v>67</v>
      </c>
      <c r="AN2356" s="31">
        <v>8.9817599999999995</v>
      </c>
      <c r="AO2356" s="31" t="s">
        <v>68</v>
      </c>
      <c r="AP2356" s="31"/>
      <c r="AQ2356" s="31"/>
      <c r="AR2356" s="31" t="s">
        <v>68</v>
      </c>
      <c r="AS2356" s="31"/>
      <c r="AT2356" s="31"/>
      <c r="AU2356" s="31" t="s">
        <v>113</v>
      </c>
      <c r="AV2356" s="31" t="s">
        <v>114</v>
      </c>
      <c r="AW2356" s="31">
        <v>19.642489999999999</v>
      </c>
      <c r="AX2356" s="31" t="s">
        <v>157</v>
      </c>
      <c r="AY2356" s="31" t="s">
        <v>158</v>
      </c>
      <c r="AZ2356" s="3">
        <v>247</v>
      </c>
      <c r="BA2356" s="31" t="s">
        <v>60</v>
      </c>
      <c r="BB2356" s="31">
        <v>247</v>
      </c>
      <c r="BC2356" s="31" t="s">
        <v>60</v>
      </c>
      <c r="BD2356" s="31" t="s">
        <v>60</v>
      </c>
      <c r="BE2356" s="31" t="s">
        <v>60</v>
      </c>
      <c r="BF2356" s="36" t="str">
        <f>IFERROR(VLOOKUP(Data_Power_app[[#This Row],[PRO ODER]],'Result'!H:J,3,0),"")</f>
        <v>LAMINATION 6</v>
      </c>
      <c r="BG2356" s="13" t="str">
        <f>IFERROR(VLOOKUP(Data_Power_app[[#This Row],[PRO ODER]]&amp;"LAM",'Real Time'!A:E,4,0),"")</f>
        <v>ML-06</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7" spans="1:60" x14ac:dyDescent="0.25">
      <c r="A2357" s="28">
        <v>2514</v>
      </c>
      <c r="B2357" s="31" t="s">
        <v>11723</v>
      </c>
      <c r="C2357" s="31" t="s">
        <v>11724</v>
      </c>
      <c r="D2357" s="31" t="s">
        <v>57</v>
      </c>
      <c r="E2357" s="31" t="s">
        <v>106</v>
      </c>
      <c r="F2357" s="31" t="s">
        <v>59</v>
      </c>
      <c r="G2357" s="31">
        <v>212</v>
      </c>
      <c r="H2357" s="4">
        <v>45819</v>
      </c>
      <c r="I2357" s="4">
        <v>45818</v>
      </c>
      <c r="J2357" s="4">
        <v>45818</v>
      </c>
      <c r="K2357" s="4">
        <v>45824</v>
      </c>
      <c r="L2357" s="4">
        <v>45819.503912037035</v>
      </c>
      <c r="M2357" s="4">
        <v>45824</v>
      </c>
      <c r="N2357" s="4"/>
      <c r="O2357" s="4" t="s">
        <v>60</v>
      </c>
      <c r="P2357" s="4" t="s">
        <v>60</v>
      </c>
      <c r="Q2357" s="4" t="s">
        <v>60</v>
      </c>
      <c r="R2357" s="4" t="s">
        <v>60</v>
      </c>
      <c r="S2357" s="4" t="s">
        <v>60</v>
      </c>
      <c r="T2357" s="4">
        <v>45824</v>
      </c>
      <c r="U2357" s="4"/>
      <c r="V2357" s="4"/>
      <c r="W2357" s="4">
        <v>45826</v>
      </c>
      <c r="X2357" s="4"/>
      <c r="Y2357" s="4" t="s">
        <v>60</v>
      </c>
      <c r="Z2357" s="4">
        <v>45827</v>
      </c>
      <c r="AA2357" s="4"/>
      <c r="AB2357" s="4" t="s">
        <v>60</v>
      </c>
      <c r="AC2357" s="4">
        <v>45828</v>
      </c>
      <c r="AD2357" s="4">
        <v>45828</v>
      </c>
      <c r="AE2357" s="4">
        <v>45829</v>
      </c>
      <c r="AF2357" s="4"/>
      <c r="AG2357" s="31" t="s">
        <v>88</v>
      </c>
      <c r="AH2357" s="31" t="s">
        <v>108</v>
      </c>
      <c r="AI2357" s="31" t="s">
        <v>2592</v>
      </c>
      <c r="AJ2357" s="31" t="s">
        <v>64</v>
      </c>
      <c r="AK2357" s="31" t="s">
        <v>100</v>
      </c>
      <c r="AL2357" s="31" t="s">
        <v>66</v>
      </c>
      <c r="AM2357" s="31" t="s">
        <v>67</v>
      </c>
      <c r="AN2357" s="31">
        <v>7.7893699999999999</v>
      </c>
      <c r="AO2357" s="31" t="s">
        <v>68</v>
      </c>
      <c r="AP2357" s="31"/>
      <c r="AQ2357" s="31"/>
      <c r="AR2357" s="31" t="s">
        <v>68</v>
      </c>
      <c r="AS2357" s="31"/>
      <c r="AT2357" s="31"/>
      <c r="AU2357" s="31" t="s">
        <v>113</v>
      </c>
      <c r="AV2357" s="31" t="s">
        <v>114</v>
      </c>
      <c r="AW2357" s="31">
        <v>17.034590000000001</v>
      </c>
      <c r="AX2357" s="31" t="s">
        <v>157</v>
      </c>
      <c r="AY2357" s="31" t="s">
        <v>158</v>
      </c>
      <c r="AZ2357" s="3">
        <v>212</v>
      </c>
      <c r="BA2357" s="31" t="s">
        <v>60</v>
      </c>
      <c r="BB2357" s="31">
        <v>212</v>
      </c>
      <c r="BC2357" s="31" t="s">
        <v>60</v>
      </c>
      <c r="BD2357" s="31" t="s">
        <v>60</v>
      </c>
      <c r="BE2357" s="31" t="s">
        <v>60</v>
      </c>
      <c r="BF2357" s="36" t="str">
        <f>IFERROR(VLOOKUP(Data_Power_app[[#This Row],[PRO ODER]],'Result'!H:J,3,0),"")</f>
        <v>LAMINATION 6</v>
      </c>
      <c r="BG2357" s="13" t="str">
        <f>IFERROR(VLOOKUP(Data_Power_app[[#This Row],[PRO ODER]]&amp;"LAM",'Real Time'!A:E,4,0),"")</f>
        <v>ML-06</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8" spans="1:60" x14ac:dyDescent="0.25">
      <c r="A2358" s="28">
        <v>2515</v>
      </c>
      <c r="B2358" s="31" t="s">
        <v>11725</v>
      </c>
      <c r="C2358" s="31" t="s">
        <v>11726</v>
      </c>
      <c r="D2358" s="31" t="s">
        <v>57</v>
      </c>
      <c r="E2358" s="31" t="s">
        <v>106</v>
      </c>
      <c r="F2358" s="31" t="s">
        <v>59</v>
      </c>
      <c r="G2358" s="31">
        <v>30</v>
      </c>
      <c r="H2358" s="4">
        <v>45819</v>
      </c>
      <c r="I2358" s="4">
        <v>45818</v>
      </c>
      <c r="J2358" s="4">
        <v>45818</v>
      </c>
      <c r="K2358" s="4">
        <v>45824</v>
      </c>
      <c r="L2358" s="4"/>
      <c r="M2358" s="4">
        <v>45824</v>
      </c>
      <c r="N2358" s="4"/>
      <c r="O2358" s="4" t="s">
        <v>60</v>
      </c>
      <c r="P2358" s="4" t="s">
        <v>60</v>
      </c>
      <c r="Q2358" s="4" t="s">
        <v>60</v>
      </c>
      <c r="R2358" s="4" t="s">
        <v>60</v>
      </c>
      <c r="S2358" s="4" t="s">
        <v>60</v>
      </c>
      <c r="T2358" s="4">
        <v>45824</v>
      </c>
      <c r="U2358" s="4"/>
      <c r="V2358" s="4"/>
      <c r="W2358" s="4">
        <v>45826</v>
      </c>
      <c r="X2358" s="4"/>
      <c r="Y2358" s="4" t="s">
        <v>60</v>
      </c>
      <c r="Z2358" s="4">
        <v>45827</v>
      </c>
      <c r="AA2358" s="4"/>
      <c r="AB2358" s="4" t="s">
        <v>60</v>
      </c>
      <c r="AC2358" s="4">
        <v>45828</v>
      </c>
      <c r="AD2358" s="4">
        <v>45828</v>
      </c>
      <c r="AE2358" s="4">
        <v>45829</v>
      </c>
      <c r="AF2358" s="4"/>
      <c r="AG2358" s="31" t="s">
        <v>119</v>
      </c>
      <c r="AH2358" s="31" t="s">
        <v>108</v>
      </c>
      <c r="AI2358" s="31" t="s">
        <v>11727</v>
      </c>
      <c r="AJ2358" s="31" t="s">
        <v>64</v>
      </c>
      <c r="AK2358" s="31" t="s">
        <v>100</v>
      </c>
      <c r="AL2358" s="31" t="s">
        <v>66</v>
      </c>
      <c r="AM2358" s="31" t="s">
        <v>67</v>
      </c>
      <c r="AN2358" s="31">
        <v>1.11588</v>
      </c>
      <c r="AO2358" s="31" t="s">
        <v>68</v>
      </c>
      <c r="AP2358" s="31"/>
      <c r="AQ2358" s="31"/>
      <c r="AR2358" s="31" t="s">
        <v>68</v>
      </c>
      <c r="AS2358" s="31"/>
      <c r="AT2358" s="31"/>
      <c r="AU2358" s="31" t="s">
        <v>190</v>
      </c>
      <c r="AV2358" s="31" t="s">
        <v>191</v>
      </c>
      <c r="AW2358" s="31">
        <v>2.4402499999999998</v>
      </c>
      <c r="AX2358" s="31" t="s">
        <v>157</v>
      </c>
      <c r="AY2358" s="31" t="s">
        <v>158</v>
      </c>
      <c r="AZ2358" s="3">
        <v>30</v>
      </c>
      <c r="BA2358" s="31" t="s">
        <v>60</v>
      </c>
      <c r="BB2358" s="31">
        <v>30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2516</v>
      </c>
      <c r="B2359" s="31" t="s">
        <v>11728</v>
      </c>
      <c r="C2359" s="31" t="s">
        <v>11729</v>
      </c>
      <c r="D2359" s="31" t="s">
        <v>57</v>
      </c>
      <c r="E2359" s="31" t="s">
        <v>106</v>
      </c>
      <c r="F2359" s="31" t="s">
        <v>59</v>
      </c>
      <c r="G2359" s="31">
        <v>80</v>
      </c>
      <c r="H2359" s="4">
        <v>45819</v>
      </c>
      <c r="I2359" s="4">
        <v>45818</v>
      </c>
      <c r="J2359" s="4">
        <v>45818</v>
      </c>
      <c r="K2359" s="4">
        <v>45824</v>
      </c>
      <c r="L2359" s="4"/>
      <c r="M2359" s="4">
        <v>45824</v>
      </c>
      <c r="N2359" s="4"/>
      <c r="O2359" s="4" t="s">
        <v>60</v>
      </c>
      <c r="P2359" s="4" t="s">
        <v>60</v>
      </c>
      <c r="Q2359" s="4" t="s">
        <v>60</v>
      </c>
      <c r="R2359" s="4" t="s">
        <v>60</v>
      </c>
      <c r="S2359" s="4" t="s">
        <v>60</v>
      </c>
      <c r="T2359" s="4">
        <v>45824</v>
      </c>
      <c r="U2359" s="4"/>
      <c r="V2359" s="4"/>
      <c r="W2359" s="4">
        <v>45826</v>
      </c>
      <c r="X2359" s="4"/>
      <c r="Y2359" s="4" t="s">
        <v>60</v>
      </c>
      <c r="Z2359" s="4">
        <v>45827</v>
      </c>
      <c r="AA2359" s="4"/>
      <c r="AB2359" s="4" t="s">
        <v>60</v>
      </c>
      <c r="AC2359" s="4">
        <v>45828</v>
      </c>
      <c r="AD2359" s="4">
        <v>45828</v>
      </c>
      <c r="AE2359" s="4">
        <v>45829</v>
      </c>
      <c r="AF2359" s="4"/>
      <c r="AG2359" s="31" t="s">
        <v>119</v>
      </c>
      <c r="AH2359" s="31" t="s">
        <v>108</v>
      </c>
      <c r="AI2359" s="31" t="s">
        <v>11727</v>
      </c>
      <c r="AJ2359" s="31" t="s">
        <v>64</v>
      </c>
      <c r="AK2359" s="31" t="s">
        <v>100</v>
      </c>
      <c r="AL2359" s="31" t="s">
        <v>66</v>
      </c>
      <c r="AM2359" s="31" t="s">
        <v>67</v>
      </c>
      <c r="AN2359" s="31">
        <v>2.9117000000000002</v>
      </c>
      <c r="AO2359" s="31" t="s">
        <v>68</v>
      </c>
      <c r="AP2359" s="31"/>
      <c r="AQ2359" s="31"/>
      <c r="AR2359" s="31" t="s">
        <v>68</v>
      </c>
      <c r="AS2359" s="31"/>
      <c r="AT2359" s="31"/>
      <c r="AU2359" s="31" t="s">
        <v>190</v>
      </c>
      <c r="AV2359" s="31" t="s">
        <v>191</v>
      </c>
      <c r="AW2359" s="31">
        <v>6.3676599999999999</v>
      </c>
      <c r="AX2359" s="31" t="s">
        <v>157</v>
      </c>
      <c r="AY2359" s="31" t="s">
        <v>158</v>
      </c>
      <c r="AZ2359" s="3">
        <v>80</v>
      </c>
      <c r="BA2359" s="31" t="s">
        <v>60</v>
      </c>
      <c r="BB2359" s="31">
        <v>80</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2517</v>
      </c>
      <c r="B2360" s="31" t="s">
        <v>11730</v>
      </c>
      <c r="C2360" s="31" t="s">
        <v>11731</v>
      </c>
      <c r="D2360" s="31" t="s">
        <v>57</v>
      </c>
      <c r="E2360" s="31" t="s">
        <v>106</v>
      </c>
      <c r="F2360" s="31" t="s">
        <v>59</v>
      </c>
      <c r="G2360" s="31">
        <v>60</v>
      </c>
      <c r="H2360" s="4">
        <v>45819</v>
      </c>
      <c r="I2360" s="4">
        <v>45818</v>
      </c>
      <c r="J2360" s="4">
        <v>45818</v>
      </c>
      <c r="K2360" s="4">
        <v>45824</v>
      </c>
      <c r="L2360" s="4"/>
      <c r="M2360" s="4">
        <v>45824</v>
      </c>
      <c r="N2360" s="4"/>
      <c r="O2360" s="4" t="s">
        <v>60</v>
      </c>
      <c r="P2360" s="4" t="s">
        <v>60</v>
      </c>
      <c r="Q2360" s="4" t="s">
        <v>60</v>
      </c>
      <c r="R2360" s="4" t="s">
        <v>60</v>
      </c>
      <c r="S2360" s="4" t="s">
        <v>60</v>
      </c>
      <c r="T2360" s="4">
        <v>45824</v>
      </c>
      <c r="U2360" s="4"/>
      <c r="V2360" s="4"/>
      <c r="W2360" s="4">
        <v>45826</v>
      </c>
      <c r="X2360" s="4"/>
      <c r="Y2360" s="4" t="s">
        <v>60</v>
      </c>
      <c r="Z2360" s="4">
        <v>45827</v>
      </c>
      <c r="AA2360" s="4"/>
      <c r="AB2360" s="4" t="s">
        <v>60</v>
      </c>
      <c r="AC2360" s="4">
        <v>45828</v>
      </c>
      <c r="AD2360" s="4">
        <v>45828</v>
      </c>
      <c r="AE2360" s="4">
        <v>45829</v>
      </c>
      <c r="AF2360" s="4"/>
      <c r="AG2360" s="31" t="s">
        <v>119</v>
      </c>
      <c r="AH2360" s="31" t="s">
        <v>108</v>
      </c>
      <c r="AI2360" s="31" t="s">
        <v>11727</v>
      </c>
      <c r="AJ2360" s="31" t="s">
        <v>64</v>
      </c>
      <c r="AK2360" s="31" t="s">
        <v>100</v>
      </c>
      <c r="AL2360" s="31" t="s">
        <v>66</v>
      </c>
      <c r="AM2360" s="31" t="s">
        <v>67</v>
      </c>
      <c r="AN2360" s="31">
        <v>2.1747999999999998</v>
      </c>
      <c r="AO2360" s="31" t="s">
        <v>68</v>
      </c>
      <c r="AP2360" s="31"/>
      <c r="AQ2360" s="31"/>
      <c r="AR2360" s="31" t="s">
        <v>68</v>
      </c>
      <c r="AS2360" s="31"/>
      <c r="AT2360" s="31"/>
      <c r="AU2360" s="31" t="s">
        <v>190</v>
      </c>
      <c r="AV2360" s="31" t="s">
        <v>191</v>
      </c>
      <c r="AW2360" s="31">
        <v>4.7561600000000004</v>
      </c>
      <c r="AX2360" s="31" t="s">
        <v>157</v>
      </c>
      <c r="AY2360" s="31" t="s">
        <v>158</v>
      </c>
      <c r="AZ2360" s="3">
        <v>60</v>
      </c>
      <c r="BA2360" s="31" t="s">
        <v>60</v>
      </c>
      <c r="BB2360" s="31">
        <v>60</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2518</v>
      </c>
      <c r="B2361" s="31" t="s">
        <v>11732</v>
      </c>
      <c r="C2361" s="31" t="s">
        <v>11733</v>
      </c>
      <c r="D2361" s="31" t="s">
        <v>57</v>
      </c>
      <c r="E2361" s="31" t="s">
        <v>106</v>
      </c>
      <c r="F2361" s="31" t="s">
        <v>59</v>
      </c>
      <c r="G2361" s="31">
        <v>1005</v>
      </c>
      <c r="H2361" s="4">
        <v>45819</v>
      </c>
      <c r="I2361" s="4">
        <v>45818</v>
      </c>
      <c r="J2361" s="4">
        <v>45818</v>
      </c>
      <c r="K2361" s="4">
        <v>45824</v>
      </c>
      <c r="L2361" s="4"/>
      <c r="M2361" s="4">
        <v>45824</v>
      </c>
      <c r="N2361" s="4"/>
      <c r="O2361" s="4" t="s">
        <v>60</v>
      </c>
      <c r="P2361" s="4" t="s">
        <v>60</v>
      </c>
      <c r="Q2361" s="4" t="s">
        <v>60</v>
      </c>
      <c r="R2361" s="4" t="s">
        <v>60</v>
      </c>
      <c r="S2361" s="4" t="s">
        <v>60</v>
      </c>
      <c r="T2361" s="4">
        <v>45824</v>
      </c>
      <c r="U2361" s="4"/>
      <c r="V2361" s="4"/>
      <c r="W2361" s="4">
        <v>45826</v>
      </c>
      <c r="X2361" s="4"/>
      <c r="Y2361" s="4" t="s">
        <v>60</v>
      </c>
      <c r="Z2361" s="4">
        <v>45827</v>
      </c>
      <c r="AA2361" s="4"/>
      <c r="AB2361" s="4" t="s">
        <v>60</v>
      </c>
      <c r="AC2361" s="4">
        <v>45828</v>
      </c>
      <c r="AD2361" s="4">
        <v>45828</v>
      </c>
      <c r="AE2361" s="4">
        <v>45829</v>
      </c>
      <c r="AF2361" s="4"/>
      <c r="AG2361" s="31" t="s">
        <v>119</v>
      </c>
      <c r="AH2361" s="31" t="s">
        <v>108</v>
      </c>
      <c r="AI2361" s="31" t="s">
        <v>11727</v>
      </c>
      <c r="AJ2361" s="31" t="s">
        <v>64</v>
      </c>
      <c r="AK2361" s="31" t="s">
        <v>100</v>
      </c>
      <c r="AL2361" s="31" t="s">
        <v>66</v>
      </c>
      <c r="AM2361" s="31" t="s">
        <v>67</v>
      </c>
      <c r="AN2361" s="31">
        <v>37.427300000000002</v>
      </c>
      <c r="AO2361" s="31" t="s">
        <v>68</v>
      </c>
      <c r="AP2361" s="31"/>
      <c r="AQ2361" s="31"/>
      <c r="AR2361" s="31" t="s">
        <v>68</v>
      </c>
      <c r="AS2361" s="31"/>
      <c r="AT2361" s="31"/>
      <c r="AU2361" s="31" t="s">
        <v>190</v>
      </c>
      <c r="AV2361" s="31" t="s">
        <v>191</v>
      </c>
      <c r="AW2361" s="31">
        <v>81.848470000000006</v>
      </c>
      <c r="AX2361" s="31" t="s">
        <v>157</v>
      </c>
      <c r="AY2361" s="31" t="s">
        <v>158</v>
      </c>
      <c r="AZ2361" s="3">
        <v>1005</v>
      </c>
      <c r="BA2361" s="31" t="s">
        <v>60</v>
      </c>
      <c r="BB2361" s="31">
        <v>1005</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2519</v>
      </c>
      <c r="B2362" s="31" t="s">
        <v>11734</v>
      </c>
      <c r="C2362" s="31" t="s">
        <v>11735</v>
      </c>
      <c r="D2362" s="31" t="s">
        <v>57</v>
      </c>
      <c r="E2362" s="31" t="s">
        <v>106</v>
      </c>
      <c r="F2362" s="31" t="s">
        <v>59</v>
      </c>
      <c r="G2362" s="31">
        <v>1655</v>
      </c>
      <c r="H2362" s="4">
        <v>45819</v>
      </c>
      <c r="I2362" s="4">
        <v>45818</v>
      </c>
      <c r="J2362" s="4">
        <v>45818</v>
      </c>
      <c r="K2362" s="4">
        <v>45824</v>
      </c>
      <c r="L2362" s="4"/>
      <c r="M2362" s="4">
        <v>45824</v>
      </c>
      <c r="N2362" s="4"/>
      <c r="O2362" s="4" t="s">
        <v>60</v>
      </c>
      <c r="P2362" s="4" t="s">
        <v>60</v>
      </c>
      <c r="Q2362" s="4" t="s">
        <v>60</v>
      </c>
      <c r="R2362" s="4" t="s">
        <v>60</v>
      </c>
      <c r="S2362" s="4" t="s">
        <v>60</v>
      </c>
      <c r="T2362" s="4">
        <v>45824</v>
      </c>
      <c r="U2362" s="4"/>
      <c r="V2362" s="4"/>
      <c r="W2362" s="4">
        <v>45826</v>
      </c>
      <c r="X2362" s="4"/>
      <c r="Y2362" s="4" t="s">
        <v>60</v>
      </c>
      <c r="Z2362" s="4">
        <v>45827</v>
      </c>
      <c r="AA2362" s="4"/>
      <c r="AB2362" s="4" t="s">
        <v>60</v>
      </c>
      <c r="AC2362" s="4">
        <v>45828</v>
      </c>
      <c r="AD2362" s="4">
        <v>45828</v>
      </c>
      <c r="AE2362" s="4">
        <v>45829</v>
      </c>
      <c r="AF2362" s="4"/>
      <c r="AG2362" s="31" t="s">
        <v>119</v>
      </c>
      <c r="AH2362" s="31" t="s">
        <v>108</v>
      </c>
      <c r="AI2362" s="31" t="s">
        <v>11727</v>
      </c>
      <c r="AJ2362" s="31" t="s">
        <v>64</v>
      </c>
      <c r="AK2362" s="31" t="s">
        <v>100</v>
      </c>
      <c r="AL2362" s="31" t="s">
        <v>66</v>
      </c>
      <c r="AM2362" s="31" t="s">
        <v>67</v>
      </c>
      <c r="AN2362" s="31">
        <v>61.522970000000001</v>
      </c>
      <c r="AO2362" s="31" t="s">
        <v>68</v>
      </c>
      <c r="AP2362" s="31"/>
      <c r="AQ2362" s="31"/>
      <c r="AR2362" s="31" t="s">
        <v>68</v>
      </c>
      <c r="AS2362" s="31"/>
      <c r="AT2362" s="31"/>
      <c r="AU2362" s="31" t="s">
        <v>190</v>
      </c>
      <c r="AV2362" s="31" t="s">
        <v>191</v>
      </c>
      <c r="AW2362" s="31">
        <v>134.54238000000001</v>
      </c>
      <c r="AX2362" s="31" t="s">
        <v>157</v>
      </c>
      <c r="AY2362" s="31" t="s">
        <v>158</v>
      </c>
      <c r="AZ2362" s="3">
        <v>1655</v>
      </c>
      <c r="BA2362" s="31" t="s">
        <v>60</v>
      </c>
      <c r="BB2362" s="31">
        <v>1655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2520</v>
      </c>
      <c r="B2363" s="31" t="s">
        <v>11736</v>
      </c>
      <c r="C2363" s="31" t="s">
        <v>11737</v>
      </c>
      <c r="D2363" s="31" t="s">
        <v>57</v>
      </c>
      <c r="E2363" s="31" t="s">
        <v>106</v>
      </c>
      <c r="F2363" s="31" t="s">
        <v>59</v>
      </c>
      <c r="G2363" s="31">
        <v>5</v>
      </c>
      <c r="H2363" s="4">
        <v>45819</v>
      </c>
      <c r="I2363" s="4">
        <v>45818</v>
      </c>
      <c r="J2363" s="4">
        <v>45818</v>
      </c>
      <c r="K2363" s="4">
        <v>45824</v>
      </c>
      <c r="L2363" s="4"/>
      <c r="M2363" s="4">
        <v>45824</v>
      </c>
      <c r="N2363" s="4"/>
      <c r="O2363" s="4" t="s">
        <v>60</v>
      </c>
      <c r="P2363" s="4" t="s">
        <v>60</v>
      </c>
      <c r="Q2363" s="4" t="s">
        <v>60</v>
      </c>
      <c r="R2363" s="4" t="s">
        <v>60</v>
      </c>
      <c r="S2363" s="4" t="s">
        <v>60</v>
      </c>
      <c r="T2363" s="4">
        <v>45824</v>
      </c>
      <c r="U2363" s="4"/>
      <c r="V2363" s="4"/>
      <c r="W2363" s="4">
        <v>45826</v>
      </c>
      <c r="X2363" s="4"/>
      <c r="Y2363" s="4" t="s">
        <v>60</v>
      </c>
      <c r="Z2363" s="4">
        <v>45827</v>
      </c>
      <c r="AA2363" s="4"/>
      <c r="AB2363" s="4" t="s">
        <v>60</v>
      </c>
      <c r="AC2363" s="4">
        <v>45828</v>
      </c>
      <c r="AD2363" s="4">
        <v>45828</v>
      </c>
      <c r="AE2363" s="4">
        <v>45829</v>
      </c>
      <c r="AF2363" s="4"/>
      <c r="AG2363" s="31" t="s">
        <v>119</v>
      </c>
      <c r="AH2363" s="31" t="s">
        <v>108</v>
      </c>
      <c r="AI2363" s="31" t="s">
        <v>11727</v>
      </c>
      <c r="AJ2363" s="31" t="s">
        <v>64</v>
      </c>
      <c r="AK2363" s="31" t="s">
        <v>100</v>
      </c>
      <c r="AL2363" s="31" t="s">
        <v>66</v>
      </c>
      <c r="AM2363" s="31" t="s">
        <v>67</v>
      </c>
      <c r="AN2363" s="31">
        <v>0.20002</v>
      </c>
      <c r="AO2363" s="31" t="s">
        <v>68</v>
      </c>
      <c r="AP2363" s="31"/>
      <c r="AQ2363" s="31"/>
      <c r="AR2363" s="31" t="s">
        <v>68</v>
      </c>
      <c r="AS2363" s="31"/>
      <c r="AT2363" s="31"/>
      <c r="AU2363" s="31" t="s">
        <v>190</v>
      </c>
      <c r="AV2363" s="31" t="s">
        <v>191</v>
      </c>
      <c r="AW2363" s="31">
        <v>0.43737999999999999</v>
      </c>
      <c r="AX2363" s="31" t="s">
        <v>157</v>
      </c>
      <c r="AY2363" s="31" t="s">
        <v>158</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2521</v>
      </c>
      <c r="B2364" s="31" t="s">
        <v>11738</v>
      </c>
      <c r="C2364" s="31" t="s">
        <v>11739</v>
      </c>
      <c r="D2364" s="31" t="s">
        <v>57</v>
      </c>
      <c r="E2364" s="31" t="s">
        <v>106</v>
      </c>
      <c r="F2364" s="31" t="s">
        <v>59</v>
      </c>
      <c r="G2364" s="31">
        <v>303</v>
      </c>
      <c r="H2364" s="4">
        <v>45819</v>
      </c>
      <c r="I2364" s="4">
        <v>45818</v>
      </c>
      <c r="J2364" s="4">
        <v>45818</v>
      </c>
      <c r="K2364" s="4">
        <v>45824</v>
      </c>
      <c r="L2364" s="4"/>
      <c r="M2364" s="4">
        <v>45824</v>
      </c>
      <c r="N2364" s="4"/>
      <c r="O2364" s="4" t="s">
        <v>60</v>
      </c>
      <c r="P2364" s="4" t="s">
        <v>60</v>
      </c>
      <c r="Q2364" s="4" t="s">
        <v>60</v>
      </c>
      <c r="R2364" s="4" t="s">
        <v>60</v>
      </c>
      <c r="S2364" s="4" t="s">
        <v>60</v>
      </c>
      <c r="T2364" s="4">
        <v>45824</v>
      </c>
      <c r="U2364" s="4"/>
      <c r="V2364" s="4"/>
      <c r="W2364" s="4">
        <v>45826</v>
      </c>
      <c r="X2364" s="4"/>
      <c r="Y2364" s="4" t="s">
        <v>60</v>
      </c>
      <c r="Z2364" s="4">
        <v>45827</v>
      </c>
      <c r="AA2364" s="4"/>
      <c r="AB2364" s="4" t="s">
        <v>60</v>
      </c>
      <c r="AC2364" s="4">
        <v>45828</v>
      </c>
      <c r="AD2364" s="4">
        <v>45828</v>
      </c>
      <c r="AE2364" s="4">
        <v>45829</v>
      </c>
      <c r="AF2364" s="4"/>
      <c r="AG2364" s="31" t="s">
        <v>119</v>
      </c>
      <c r="AH2364" s="31" t="s">
        <v>108</v>
      </c>
      <c r="AI2364" s="31" t="s">
        <v>11727</v>
      </c>
      <c r="AJ2364" s="31" t="s">
        <v>64</v>
      </c>
      <c r="AK2364" s="31" t="s">
        <v>100</v>
      </c>
      <c r="AL2364" s="31" t="s">
        <v>66</v>
      </c>
      <c r="AM2364" s="31" t="s">
        <v>67</v>
      </c>
      <c r="AN2364" s="31">
        <v>10.665710000000001</v>
      </c>
      <c r="AO2364" s="31" t="s">
        <v>68</v>
      </c>
      <c r="AP2364" s="31"/>
      <c r="AQ2364" s="31"/>
      <c r="AR2364" s="31" t="s">
        <v>68</v>
      </c>
      <c r="AS2364" s="31"/>
      <c r="AT2364" s="31"/>
      <c r="AU2364" s="31" t="s">
        <v>190</v>
      </c>
      <c r="AV2364" s="31" t="s">
        <v>191</v>
      </c>
      <c r="AW2364" s="31">
        <v>23.326360000000001</v>
      </c>
      <c r="AX2364" s="31" t="s">
        <v>157</v>
      </c>
      <c r="AY2364" s="31" t="s">
        <v>158</v>
      </c>
      <c r="AZ2364" s="3">
        <v>303</v>
      </c>
      <c r="BA2364" s="31" t="s">
        <v>60</v>
      </c>
      <c r="BB2364" s="31">
        <v>303</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2522</v>
      </c>
      <c r="B2365" s="31" t="s">
        <v>11740</v>
      </c>
      <c r="C2365" s="31" t="s">
        <v>11741</v>
      </c>
      <c r="D2365" s="31" t="s">
        <v>57</v>
      </c>
      <c r="E2365" s="31" t="s">
        <v>106</v>
      </c>
      <c r="F2365" s="31" t="s">
        <v>59</v>
      </c>
      <c r="G2365" s="31">
        <v>131</v>
      </c>
      <c r="H2365" s="4">
        <v>45819</v>
      </c>
      <c r="I2365" s="4">
        <v>45818</v>
      </c>
      <c r="J2365" s="4">
        <v>45818</v>
      </c>
      <c r="K2365" s="4">
        <v>45824</v>
      </c>
      <c r="L2365" s="4"/>
      <c r="M2365" s="4">
        <v>45824</v>
      </c>
      <c r="N2365" s="4"/>
      <c r="O2365" s="4" t="s">
        <v>60</v>
      </c>
      <c r="P2365" s="4" t="s">
        <v>60</v>
      </c>
      <c r="Q2365" s="4" t="s">
        <v>60</v>
      </c>
      <c r="R2365" s="4" t="s">
        <v>60</v>
      </c>
      <c r="S2365" s="4" t="s">
        <v>60</v>
      </c>
      <c r="T2365" s="4">
        <v>45824</v>
      </c>
      <c r="U2365" s="4"/>
      <c r="V2365" s="4"/>
      <c r="W2365" s="4">
        <v>45826</v>
      </c>
      <c r="X2365" s="4"/>
      <c r="Y2365" s="4" t="s">
        <v>60</v>
      </c>
      <c r="Z2365" s="4">
        <v>45827</v>
      </c>
      <c r="AA2365" s="4"/>
      <c r="AB2365" s="4" t="s">
        <v>60</v>
      </c>
      <c r="AC2365" s="4">
        <v>45828</v>
      </c>
      <c r="AD2365" s="4">
        <v>45828</v>
      </c>
      <c r="AE2365" s="4">
        <v>45829</v>
      </c>
      <c r="AF2365" s="4"/>
      <c r="AG2365" s="31" t="s">
        <v>119</v>
      </c>
      <c r="AH2365" s="31" t="s">
        <v>108</v>
      </c>
      <c r="AI2365" s="31" t="s">
        <v>11727</v>
      </c>
      <c r="AJ2365" s="31" t="s">
        <v>64</v>
      </c>
      <c r="AK2365" s="31" t="s">
        <v>100</v>
      </c>
      <c r="AL2365" s="31" t="s">
        <v>66</v>
      </c>
      <c r="AM2365" s="31" t="s">
        <v>67</v>
      </c>
      <c r="AN2365" s="31">
        <v>4.5724999999999998</v>
      </c>
      <c r="AO2365" s="31" t="s">
        <v>68</v>
      </c>
      <c r="AP2365" s="31"/>
      <c r="AQ2365" s="31"/>
      <c r="AR2365" s="31" t="s">
        <v>68</v>
      </c>
      <c r="AS2365" s="31"/>
      <c r="AT2365" s="31"/>
      <c r="AU2365" s="31" t="s">
        <v>190</v>
      </c>
      <c r="AV2365" s="31" t="s">
        <v>191</v>
      </c>
      <c r="AW2365" s="31">
        <v>10.00029</v>
      </c>
      <c r="AX2365" s="31" t="s">
        <v>157</v>
      </c>
      <c r="AY2365" s="31" t="s">
        <v>158</v>
      </c>
      <c r="AZ2365" s="3">
        <v>131</v>
      </c>
      <c r="BA2365" s="31" t="s">
        <v>60</v>
      </c>
      <c r="BB2365" s="31">
        <v>131</v>
      </c>
      <c r="BC2365" s="31" t="s">
        <v>60</v>
      </c>
      <c r="BD2365" s="31" t="s">
        <v>60</v>
      </c>
      <c r="BE2365" s="31" t="s">
        <v>60</v>
      </c>
      <c r="BF2365" s="36" t="str">
        <f>IFERROR(VLOOKUP(Data_Power_app[[#This Row],[PRO ODER]],'Result'!H:J,3,0),"")</f>
        <v>LAMINATION 6</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2523</v>
      </c>
      <c r="B2366" s="31" t="s">
        <v>11742</v>
      </c>
      <c r="C2366" s="31" t="s">
        <v>11743</v>
      </c>
      <c r="D2366" s="31" t="s">
        <v>57</v>
      </c>
      <c r="E2366" s="31" t="s">
        <v>106</v>
      </c>
      <c r="F2366" s="31" t="s">
        <v>59</v>
      </c>
      <c r="G2366" s="31">
        <v>207</v>
      </c>
      <c r="H2366" s="4">
        <v>45819</v>
      </c>
      <c r="I2366" s="4">
        <v>45818</v>
      </c>
      <c r="J2366" s="4">
        <v>45818</v>
      </c>
      <c r="K2366" s="4">
        <v>45824</v>
      </c>
      <c r="L2366" s="4"/>
      <c r="M2366" s="4">
        <v>45824</v>
      </c>
      <c r="N2366" s="4"/>
      <c r="O2366" s="4" t="s">
        <v>60</v>
      </c>
      <c r="P2366" s="4" t="s">
        <v>60</v>
      </c>
      <c r="Q2366" s="4" t="s">
        <v>60</v>
      </c>
      <c r="R2366" s="4" t="s">
        <v>60</v>
      </c>
      <c r="S2366" s="4" t="s">
        <v>60</v>
      </c>
      <c r="T2366" s="4">
        <v>45824</v>
      </c>
      <c r="U2366" s="4"/>
      <c r="V2366" s="4"/>
      <c r="W2366" s="4">
        <v>45826</v>
      </c>
      <c r="X2366" s="4"/>
      <c r="Y2366" s="4" t="s">
        <v>60</v>
      </c>
      <c r="Z2366" s="4">
        <v>45827</v>
      </c>
      <c r="AA2366" s="4"/>
      <c r="AB2366" s="4" t="s">
        <v>60</v>
      </c>
      <c r="AC2366" s="4">
        <v>45828</v>
      </c>
      <c r="AD2366" s="4">
        <v>45828</v>
      </c>
      <c r="AE2366" s="4">
        <v>45829</v>
      </c>
      <c r="AF2366" s="4"/>
      <c r="AG2366" s="31" t="s">
        <v>119</v>
      </c>
      <c r="AH2366" s="31" t="s">
        <v>108</v>
      </c>
      <c r="AI2366" s="31" t="s">
        <v>11727</v>
      </c>
      <c r="AJ2366" s="31" t="s">
        <v>64</v>
      </c>
      <c r="AK2366" s="31" t="s">
        <v>100</v>
      </c>
      <c r="AL2366" s="31" t="s">
        <v>66</v>
      </c>
      <c r="AM2366" s="31" t="s">
        <v>67</v>
      </c>
      <c r="AN2366" s="31">
        <v>7.5113300000000001</v>
      </c>
      <c r="AO2366" s="31" t="s">
        <v>68</v>
      </c>
      <c r="AP2366" s="31"/>
      <c r="AQ2366" s="31"/>
      <c r="AR2366" s="31" t="s">
        <v>68</v>
      </c>
      <c r="AS2366" s="31"/>
      <c r="AT2366" s="31"/>
      <c r="AU2366" s="31" t="s">
        <v>190</v>
      </c>
      <c r="AV2366" s="31" t="s">
        <v>191</v>
      </c>
      <c r="AW2366" s="31">
        <v>16.42689</v>
      </c>
      <c r="AX2366" s="31" t="s">
        <v>157</v>
      </c>
      <c r="AY2366" s="31" t="s">
        <v>158</v>
      </c>
      <c r="AZ2366" s="3">
        <v>207</v>
      </c>
      <c r="BA2366" s="31" t="s">
        <v>60</v>
      </c>
      <c r="BB2366" s="31">
        <v>207</v>
      </c>
      <c r="BC2366" s="31" t="s">
        <v>60</v>
      </c>
      <c r="BD2366" s="31" t="s">
        <v>60</v>
      </c>
      <c r="BE2366" s="31" t="s">
        <v>60</v>
      </c>
      <c r="BF2366" s="36" t="str">
        <f>IFERROR(VLOOKUP(Data_Power_app[[#This Row],[PRO ODER]],'Result'!H:J,3,0),"")</f>
        <v>LAMINATION 6</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2524</v>
      </c>
      <c r="B2367" s="31" t="s">
        <v>11744</v>
      </c>
      <c r="C2367" s="31" t="s">
        <v>11745</v>
      </c>
      <c r="D2367" s="31" t="s">
        <v>57</v>
      </c>
      <c r="E2367" s="31" t="s">
        <v>106</v>
      </c>
      <c r="F2367" s="31" t="s">
        <v>59</v>
      </c>
      <c r="G2367" s="31">
        <v>80</v>
      </c>
      <c r="H2367" s="4">
        <v>45819</v>
      </c>
      <c r="I2367" s="4">
        <v>45818</v>
      </c>
      <c r="J2367" s="4">
        <v>45818</v>
      </c>
      <c r="K2367" s="4">
        <v>45824</v>
      </c>
      <c r="L2367" s="4"/>
      <c r="M2367" s="4">
        <v>45824</v>
      </c>
      <c r="N2367" s="4"/>
      <c r="O2367" s="4" t="s">
        <v>60</v>
      </c>
      <c r="P2367" s="4" t="s">
        <v>60</v>
      </c>
      <c r="Q2367" s="4" t="s">
        <v>60</v>
      </c>
      <c r="R2367" s="4" t="s">
        <v>60</v>
      </c>
      <c r="S2367" s="4" t="s">
        <v>60</v>
      </c>
      <c r="T2367" s="4">
        <v>45824</v>
      </c>
      <c r="U2367" s="4"/>
      <c r="V2367" s="4"/>
      <c r="W2367" s="4">
        <v>45826</v>
      </c>
      <c r="X2367" s="4"/>
      <c r="Y2367" s="4" t="s">
        <v>60</v>
      </c>
      <c r="Z2367" s="4">
        <v>45827</v>
      </c>
      <c r="AA2367" s="4"/>
      <c r="AB2367" s="4" t="s">
        <v>60</v>
      </c>
      <c r="AC2367" s="4">
        <v>45828</v>
      </c>
      <c r="AD2367" s="4">
        <v>45828</v>
      </c>
      <c r="AE2367" s="4">
        <v>45829</v>
      </c>
      <c r="AF2367" s="4"/>
      <c r="AG2367" s="31" t="s">
        <v>119</v>
      </c>
      <c r="AH2367" s="31" t="s">
        <v>108</v>
      </c>
      <c r="AI2367" s="31" t="s">
        <v>11727</v>
      </c>
      <c r="AJ2367" s="31" t="s">
        <v>64</v>
      </c>
      <c r="AK2367" s="31" t="s">
        <v>100</v>
      </c>
      <c r="AL2367" s="31" t="s">
        <v>66</v>
      </c>
      <c r="AM2367" s="31" t="s">
        <v>67</v>
      </c>
      <c r="AN2367" s="31">
        <v>2.9117000000000002</v>
      </c>
      <c r="AO2367" s="31" t="s">
        <v>68</v>
      </c>
      <c r="AP2367" s="31"/>
      <c r="AQ2367" s="31"/>
      <c r="AR2367" s="31" t="s">
        <v>68</v>
      </c>
      <c r="AS2367" s="31"/>
      <c r="AT2367" s="31"/>
      <c r="AU2367" s="31" t="s">
        <v>190</v>
      </c>
      <c r="AV2367" s="31" t="s">
        <v>191</v>
      </c>
      <c r="AW2367" s="31">
        <v>6.3676599999999999</v>
      </c>
      <c r="AX2367" s="31" t="s">
        <v>157</v>
      </c>
      <c r="AY2367" s="31" t="s">
        <v>158</v>
      </c>
      <c r="AZ2367" s="3">
        <v>80</v>
      </c>
      <c r="BA2367" s="31" t="s">
        <v>60</v>
      </c>
      <c r="BB2367" s="31">
        <v>80</v>
      </c>
      <c r="BC2367" s="31" t="s">
        <v>60</v>
      </c>
      <c r="BD2367" s="31" t="s">
        <v>60</v>
      </c>
      <c r="BE2367" s="31" t="s">
        <v>60</v>
      </c>
      <c r="BF2367" s="36" t="str">
        <f>IFERROR(VLOOKUP(Data_Power_app[[#This Row],[PRO ODER]],'Result'!H:J,3,0),"")</f>
        <v>LAMINATION 6</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v>2525</v>
      </c>
      <c r="B2368" s="31" t="s">
        <v>14394</v>
      </c>
      <c r="C2368" s="31" t="s">
        <v>14395</v>
      </c>
      <c r="D2368" s="31" t="s">
        <v>57</v>
      </c>
      <c r="E2368" s="31" t="s">
        <v>106</v>
      </c>
      <c r="F2368" s="31" t="s">
        <v>59</v>
      </c>
      <c r="G2368" s="31">
        <v>454</v>
      </c>
      <c r="H2368" s="4">
        <v>45822</v>
      </c>
      <c r="I2368" s="4">
        <v>45819</v>
      </c>
      <c r="J2368" s="4" t="s">
        <v>60</v>
      </c>
      <c r="K2368" s="4">
        <v>45824</v>
      </c>
      <c r="L2368" s="4"/>
      <c r="M2368" s="4">
        <v>45824</v>
      </c>
      <c r="N2368" s="4"/>
      <c r="O2368" s="4" t="s">
        <v>60</v>
      </c>
      <c r="P2368" s="4" t="s">
        <v>60</v>
      </c>
      <c r="Q2368" s="4" t="s">
        <v>60</v>
      </c>
      <c r="R2368" s="4" t="s">
        <v>60</v>
      </c>
      <c r="S2368" s="4" t="s">
        <v>60</v>
      </c>
      <c r="T2368" s="4">
        <v>45824</v>
      </c>
      <c r="U2368" s="4"/>
      <c r="V2368" s="4"/>
      <c r="W2368" s="4">
        <v>45826</v>
      </c>
      <c r="X2368" s="4"/>
      <c r="Y2368" s="4" t="s">
        <v>60</v>
      </c>
      <c r="Z2368" s="4">
        <v>45827</v>
      </c>
      <c r="AA2368" s="4"/>
      <c r="AB2368" s="4" t="s">
        <v>60</v>
      </c>
      <c r="AC2368" s="4">
        <v>45828</v>
      </c>
      <c r="AD2368" s="4">
        <v>45828</v>
      </c>
      <c r="AE2368" s="4">
        <v>45829</v>
      </c>
      <c r="AF2368" s="4"/>
      <c r="AG2368" s="31" t="s">
        <v>119</v>
      </c>
      <c r="AH2368" s="31" t="s">
        <v>108</v>
      </c>
      <c r="AI2368" s="31" t="s">
        <v>1354</v>
      </c>
      <c r="AJ2368" s="31" t="s">
        <v>64</v>
      </c>
      <c r="AK2368" s="31" t="s">
        <v>100</v>
      </c>
      <c r="AL2368" s="31" t="s">
        <v>66</v>
      </c>
      <c r="AM2368" s="31" t="s">
        <v>67</v>
      </c>
      <c r="AN2368" s="31">
        <v>16.592459999999999</v>
      </c>
      <c r="AO2368" s="31" t="s">
        <v>68</v>
      </c>
      <c r="AP2368" s="31"/>
      <c r="AQ2368" s="31"/>
      <c r="AR2368" s="31" t="s">
        <v>68</v>
      </c>
      <c r="AS2368" s="31"/>
      <c r="AT2368" s="31"/>
      <c r="AU2368" s="31" t="s">
        <v>759</v>
      </c>
      <c r="AV2368" s="31" t="s">
        <v>760</v>
      </c>
      <c r="AW2368" s="31">
        <v>36.286290000000001</v>
      </c>
      <c r="AX2368" s="31" t="s">
        <v>857</v>
      </c>
      <c r="AY2368" s="31" t="s">
        <v>109</v>
      </c>
      <c r="AZ2368" s="3">
        <v>454</v>
      </c>
      <c r="BA2368" s="31" t="s">
        <v>60</v>
      </c>
      <c r="BB2368" s="31">
        <v>454</v>
      </c>
      <c r="BC2368" s="31" t="s">
        <v>60</v>
      </c>
      <c r="BD2368" s="31" t="s">
        <v>60</v>
      </c>
      <c r="BE2368" s="31" t="s">
        <v>60</v>
      </c>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v>2526</v>
      </c>
      <c r="B2369" s="31" t="s">
        <v>14396</v>
      </c>
      <c r="C2369" s="31" t="s">
        <v>14397</v>
      </c>
      <c r="D2369" s="31" t="s">
        <v>57</v>
      </c>
      <c r="E2369" s="31" t="s">
        <v>106</v>
      </c>
      <c r="F2369" s="31" t="s">
        <v>59</v>
      </c>
      <c r="G2369" s="31">
        <v>30</v>
      </c>
      <c r="H2369" s="4">
        <v>45822</v>
      </c>
      <c r="I2369" s="4">
        <v>45819</v>
      </c>
      <c r="J2369" s="4">
        <v>45819</v>
      </c>
      <c r="K2369" s="4">
        <v>45824</v>
      </c>
      <c r="L2369" s="4"/>
      <c r="M2369" s="4">
        <v>45824</v>
      </c>
      <c r="N2369" s="4"/>
      <c r="O2369" s="4" t="s">
        <v>60</v>
      </c>
      <c r="P2369" s="4" t="s">
        <v>60</v>
      </c>
      <c r="Q2369" s="4" t="s">
        <v>60</v>
      </c>
      <c r="R2369" s="4" t="s">
        <v>60</v>
      </c>
      <c r="S2369" s="4" t="s">
        <v>60</v>
      </c>
      <c r="T2369" s="4">
        <v>45824</v>
      </c>
      <c r="U2369" s="4"/>
      <c r="V2369" s="4"/>
      <c r="W2369" s="4">
        <v>45826</v>
      </c>
      <c r="X2369" s="4"/>
      <c r="Y2369" s="4" t="s">
        <v>60</v>
      </c>
      <c r="Z2369" s="4">
        <v>45827</v>
      </c>
      <c r="AA2369" s="4"/>
      <c r="AB2369" s="4" t="s">
        <v>60</v>
      </c>
      <c r="AC2369" s="4">
        <v>45828</v>
      </c>
      <c r="AD2369" s="4">
        <v>45828</v>
      </c>
      <c r="AE2369" s="4">
        <v>45829</v>
      </c>
      <c r="AF2369" s="4"/>
      <c r="AG2369" s="31" t="s">
        <v>119</v>
      </c>
      <c r="AH2369" s="31" t="s">
        <v>108</v>
      </c>
      <c r="AI2369" s="31" t="s">
        <v>1354</v>
      </c>
      <c r="AJ2369" s="31" t="s">
        <v>64</v>
      </c>
      <c r="AK2369" s="31" t="s">
        <v>100</v>
      </c>
      <c r="AL2369" s="31" t="s">
        <v>66</v>
      </c>
      <c r="AM2369" s="31" t="s">
        <v>67</v>
      </c>
      <c r="AN2369" s="31">
        <v>1.0979300000000001</v>
      </c>
      <c r="AO2369" s="31" t="s">
        <v>68</v>
      </c>
      <c r="AP2369" s="31"/>
      <c r="AQ2369" s="31"/>
      <c r="AR2369" s="31" t="s">
        <v>68</v>
      </c>
      <c r="AS2369" s="31"/>
      <c r="AT2369" s="31"/>
      <c r="AU2369" s="31" t="s">
        <v>759</v>
      </c>
      <c r="AV2369" s="31" t="s">
        <v>760</v>
      </c>
      <c r="AW2369" s="31">
        <v>2.4010799999999999</v>
      </c>
      <c r="AX2369" s="31" t="s">
        <v>857</v>
      </c>
      <c r="AY2369" s="31" t="s">
        <v>109</v>
      </c>
      <c r="AZ2369" s="3">
        <v>30</v>
      </c>
      <c r="BA2369" s="31" t="s">
        <v>60</v>
      </c>
      <c r="BB2369" s="31">
        <v>30</v>
      </c>
      <c r="BC2369" s="31" t="s">
        <v>60</v>
      </c>
      <c r="BD2369" s="31" t="s">
        <v>60</v>
      </c>
      <c r="BE2369" s="31" t="s">
        <v>60</v>
      </c>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v>2527</v>
      </c>
      <c r="B2370" s="31" t="s">
        <v>14398</v>
      </c>
      <c r="C2370" s="31" t="s">
        <v>14399</v>
      </c>
      <c r="D2370" s="31" t="s">
        <v>57</v>
      </c>
      <c r="E2370" s="31" t="s">
        <v>106</v>
      </c>
      <c r="F2370" s="31" t="s">
        <v>59</v>
      </c>
      <c r="G2370" s="31">
        <v>575</v>
      </c>
      <c r="H2370" s="4">
        <v>45822</v>
      </c>
      <c r="I2370" s="4">
        <v>45819</v>
      </c>
      <c r="J2370" s="4" t="s">
        <v>60</v>
      </c>
      <c r="K2370" s="4">
        <v>45824</v>
      </c>
      <c r="L2370" s="4"/>
      <c r="M2370" s="4">
        <v>45824</v>
      </c>
      <c r="N2370" s="4"/>
      <c r="O2370" s="4" t="s">
        <v>60</v>
      </c>
      <c r="P2370" s="4" t="s">
        <v>60</v>
      </c>
      <c r="Q2370" s="4" t="s">
        <v>60</v>
      </c>
      <c r="R2370" s="4" t="s">
        <v>60</v>
      </c>
      <c r="S2370" s="4" t="s">
        <v>60</v>
      </c>
      <c r="T2370" s="4">
        <v>45824</v>
      </c>
      <c r="U2370" s="4"/>
      <c r="V2370" s="4"/>
      <c r="W2370" s="4">
        <v>45826</v>
      </c>
      <c r="X2370" s="4"/>
      <c r="Y2370" s="4" t="s">
        <v>60</v>
      </c>
      <c r="Z2370" s="4">
        <v>45827</v>
      </c>
      <c r="AA2370" s="4"/>
      <c r="AB2370" s="4" t="s">
        <v>60</v>
      </c>
      <c r="AC2370" s="4">
        <v>45828</v>
      </c>
      <c r="AD2370" s="4">
        <v>45828</v>
      </c>
      <c r="AE2370" s="4">
        <v>45829</v>
      </c>
      <c r="AF2370" s="4"/>
      <c r="AG2370" s="31" t="s">
        <v>119</v>
      </c>
      <c r="AH2370" s="31" t="s">
        <v>108</v>
      </c>
      <c r="AI2370" s="31" t="s">
        <v>1354</v>
      </c>
      <c r="AJ2370" s="31" t="s">
        <v>64</v>
      </c>
      <c r="AK2370" s="31" t="s">
        <v>100</v>
      </c>
      <c r="AL2370" s="31" t="s">
        <v>66</v>
      </c>
      <c r="AM2370" s="31" t="s">
        <v>67</v>
      </c>
      <c r="AN2370" s="31">
        <v>21.005189999999999</v>
      </c>
      <c r="AO2370" s="31" t="s">
        <v>68</v>
      </c>
      <c r="AP2370" s="31"/>
      <c r="AQ2370" s="31"/>
      <c r="AR2370" s="31" t="s">
        <v>68</v>
      </c>
      <c r="AS2370" s="31"/>
      <c r="AT2370" s="31"/>
      <c r="AU2370" s="31" t="s">
        <v>759</v>
      </c>
      <c r="AV2370" s="31" t="s">
        <v>760</v>
      </c>
      <c r="AW2370" s="31">
        <v>45.936509999999998</v>
      </c>
      <c r="AX2370" s="31" t="s">
        <v>857</v>
      </c>
      <c r="AY2370" s="31" t="s">
        <v>109</v>
      </c>
      <c r="AZ2370" s="3">
        <v>575</v>
      </c>
      <c r="BA2370" s="31" t="s">
        <v>60</v>
      </c>
      <c r="BB2370" s="31">
        <v>575</v>
      </c>
      <c r="BC2370" s="31" t="s">
        <v>60</v>
      </c>
      <c r="BD2370" s="31" t="s">
        <v>60</v>
      </c>
      <c r="BE2370" s="31" t="s">
        <v>60</v>
      </c>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v>2528</v>
      </c>
      <c r="B2371" s="31" t="s">
        <v>14400</v>
      </c>
      <c r="C2371" s="31" t="s">
        <v>14401</v>
      </c>
      <c r="D2371" s="31" t="s">
        <v>57</v>
      </c>
      <c r="E2371" s="31" t="s">
        <v>106</v>
      </c>
      <c r="F2371" s="31" t="s">
        <v>59</v>
      </c>
      <c r="G2371" s="31">
        <v>3145</v>
      </c>
      <c r="H2371" s="4">
        <v>45822</v>
      </c>
      <c r="I2371" s="4">
        <v>45819</v>
      </c>
      <c r="J2371" s="4" t="s">
        <v>60</v>
      </c>
      <c r="K2371" s="4">
        <v>45824</v>
      </c>
      <c r="L2371" s="4"/>
      <c r="M2371" s="4">
        <v>45824</v>
      </c>
      <c r="N2371" s="4"/>
      <c r="O2371" s="4" t="s">
        <v>60</v>
      </c>
      <c r="P2371" s="4" t="s">
        <v>60</v>
      </c>
      <c r="Q2371" s="4" t="s">
        <v>60</v>
      </c>
      <c r="R2371" s="4" t="s">
        <v>60</v>
      </c>
      <c r="S2371" s="4" t="s">
        <v>60</v>
      </c>
      <c r="T2371" s="4">
        <v>45824</v>
      </c>
      <c r="U2371" s="4"/>
      <c r="V2371" s="4"/>
      <c r="W2371" s="4">
        <v>45826</v>
      </c>
      <c r="X2371" s="4"/>
      <c r="Y2371" s="4" t="s">
        <v>60</v>
      </c>
      <c r="Z2371" s="4">
        <v>45827</v>
      </c>
      <c r="AA2371" s="4"/>
      <c r="AB2371" s="4" t="s">
        <v>60</v>
      </c>
      <c r="AC2371" s="4">
        <v>45828</v>
      </c>
      <c r="AD2371" s="4">
        <v>45828</v>
      </c>
      <c r="AE2371" s="4">
        <v>45829</v>
      </c>
      <c r="AF2371" s="4"/>
      <c r="AG2371" s="31" t="s">
        <v>119</v>
      </c>
      <c r="AH2371" s="31" t="s">
        <v>108</v>
      </c>
      <c r="AI2371" s="31" t="s">
        <v>1354</v>
      </c>
      <c r="AJ2371" s="31" t="s">
        <v>64</v>
      </c>
      <c r="AK2371" s="31" t="s">
        <v>100</v>
      </c>
      <c r="AL2371" s="31" t="s">
        <v>66</v>
      </c>
      <c r="AM2371" s="31" t="s">
        <v>67</v>
      </c>
      <c r="AN2371" s="31">
        <v>117.03935</v>
      </c>
      <c r="AO2371" s="31" t="s">
        <v>68</v>
      </c>
      <c r="AP2371" s="31"/>
      <c r="AQ2371" s="31"/>
      <c r="AR2371" s="31" t="s">
        <v>68</v>
      </c>
      <c r="AS2371" s="31"/>
      <c r="AT2371" s="31"/>
      <c r="AU2371" s="31" t="s">
        <v>759</v>
      </c>
      <c r="AV2371" s="31" t="s">
        <v>760</v>
      </c>
      <c r="AW2371" s="31">
        <v>255.94841</v>
      </c>
      <c r="AX2371" s="31" t="s">
        <v>857</v>
      </c>
      <c r="AY2371" s="31" t="s">
        <v>109</v>
      </c>
      <c r="AZ2371" s="3">
        <v>3145</v>
      </c>
      <c r="BA2371" s="31" t="s">
        <v>60</v>
      </c>
      <c r="BB2371" s="31">
        <v>3145</v>
      </c>
      <c r="BC2371" s="31" t="s">
        <v>60</v>
      </c>
      <c r="BD2371" s="31" t="s">
        <v>60</v>
      </c>
      <c r="BE2371" s="31" t="s">
        <v>60</v>
      </c>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v>2529</v>
      </c>
      <c r="B2372" s="31" t="s">
        <v>14402</v>
      </c>
      <c r="C2372" s="31" t="s">
        <v>14403</v>
      </c>
      <c r="D2372" s="31" t="s">
        <v>57</v>
      </c>
      <c r="E2372" s="31" t="s">
        <v>106</v>
      </c>
      <c r="F2372" s="31" t="s">
        <v>59</v>
      </c>
      <c r="G2372" s="31">
        <v>404</v>
      </c>
      <c r="H2372" s="4">
        <v>45822</v>
      </c>
      <c r="I2372" s="4">
        <v>45819</v>
      </c>
      <c r="J2372" s="4" t="s">
        <v>60</v>
      </c>
      <c r="K2372" s="4">
        <v>45824</v>
      </c>
      <c r="L2372" s="4"/>
      <c r="M2372" s="4">
        <v>45824</v>
      </c>
      <c r="N2372" s="4"/>
      <c r="O2372" s="4" t="s">
        <v>60</v>
      </c>
      <c r="P2372" s="4" t="s">
        <v>60</v>
      </c>
      <c r="Q2372" s="4" t="s">
        <v>60</v>
      </c>
      <c r="R2372" s="4" t="s">
        <v>60</v>
      </c>
      <c r="S2372" s="4" t="s">
        <v>60</v>
      </c>
      <c r="T2372" s="4">
        <v>45824</v>
      </c>
      <c r="U2372" s="4"/>
      <c r="V2372" s="4"/>
      <c r="W2372" s="4">
        <v>45826</v>
      </c>
      <c r="X2372" s="4"/>
      <c r="Y2372" s="4" t="s">
        <v>60</v>
      </c>
      <c r="Z2372" s="4">
        <v>45827</v>
      </c>
      <c r="AA2372" s="4"/>
      <c r="AB2372" s="4" t="s">
        <v>60</v>
      </c>
      <c r="AC2372" s="4">
        <v>45828</v>
      </c>
      <c r="AD2372" s="4">
        <v>45828</v>
      </c>
      <c r="AE2372" s="4">
        <v>45829</v>
      </c>
      <c r="AF2372" s="4"/>
      <c r="AG2372" s="31" t="s">
        <v>119</v>
      </c>
      <c r="AH2372" s="31" t="s">
        <v>108</v>
      </c>
      <c r="AI2372" s="31" t="s">
        <v>1354</v>
      </c>
      <c r="AJ2372" s="31" t="s">
        <v>64</v>
      </c>
      <c r="AK2372" s="31" t="s">
        <v>100</v>
      </c>
      <c r="AL2372" s="31" t="s">
        <v>66</v>
      </c>
      <c r="AM2372" s="31" t="s">
        <v>67</v>
      </c>
      <c r="AN2372" s="31">
        <v>14.59674</v>
      </c>
      <c r="AO2372" s="31" t="s">
        <v>68</v>
      </c>
      <c r="AP2372" s="31"/>
      <c r="AQ2372" s="31"/>
      <c r="AR2372" s="31" t="s">
        <v>68</v>
      </c>
      <c r="AS2372" s="31"/>
      <c r="AT2372" s="31"/>
      <c r="AU2372" s="31" t="s">
        <v>759</v>
      </c>
      <c r="AV2372" s="31" t="s">
        <v>760</v>
      </c>
      <c r="AW2372" s="31">
        <v>31.922129999999999</v>
      </c>
      <c r="AX2372" s="31" t="s">
        <v>857</v>
      </c>
      <c r="AY2372" s="31" t="s">
        <v>109</v>
      </c>
      <c r="AZ2372" s="3">
        <v>404</v>
      </c>
      <c r="BA2372" s="31" t="s">
        <v>60</v>
      </c>
      <c r="BB2372" s="31">
        <v>404</v>
      </c>
      <c r="BC2372" s="31" t="s">
        <v>60</v>
      </c>
      <c r="BD2372" s="31" t="s">
        <v>60</v>
      </c>
      <c r="BE2372" s="31" t="s">
        <v>60</v>
      </c>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v>2530</v>
      </c>
      <c r="B2373" s="31" t="s">
        <v>14404</v>
      </c>
      <c r="C2373" s="31" t="s">
        <v>14405</v>
      </c>
      <c r="D2373" s="31" t="s">
        <v>57</v>
      </c>
      <c r="E2373" s="31" t="s">
        <v>106</v>
      </c>
      <c r="F2373" s="31" t="s">
        <v>59</v>
      </c>
      <c r="G2373" s="31">
        <v>318</v>
      </c>
      <c r="H2373" s="4">
        <v>45822</v>
      </c>
      <c r="I2373" s="4">
        <v>45819</v>
      </c>
      <c r="J2373" s="4" t="s">
        <v>60</v>
      </c>
      <c r="K2373" s="4">
        <v>45824</v>
      </c>
      <c r="L2373" s="4"/>
      <c r="M2373" s="4">
        <v>45824</v>
      </c>
      <c r="N2373" s="4"/>
      <c r="O2373" s="4" t="s">
        <v>60</v>
      </c>
      <c r="P2373" s="4" t="s">
        <v>60</v>
      </c>
      <c r="Q2373" s="4" t="s">
        <v>60</v>
      </c>
      <c r="R2373" s="4" t="s">
        <v>60</v>
      </c>
      <c r="S2373" s="4" t="s">
        <v>60</v>
      </c>
      <c r="T2373" s="4">
        <v>45824</v>
      </c>
      <c r="U2373" s="4"/>
      <c r="V2373" s="4"/>
      <c r="W2373" s="4">
        <v>45826</v>
      </c>
      <c r="X2373" s="4"/>
      <c r="Y2373" s="4" t="s">
        <v>60</v>
      </c>
      <c r="Z2373" s="4">
        <v>45827</v>
      </c>
      <c r="AA2373" s="4"/>
      <c r="AB2373" s="4" t="s">
        <v>60</v>
      </c>
      <c r="AC2373" s="4">
        <v>45828</v>
      </c>
      <c r="AD2373" s="4">
        <v>45828</v>
      </c>
      <c r="AE2373" s="4">
        <v>45829</v>
      </c>
      <c r="AF2373" s="4"/>
      <c r="AG2373" s="31" t="s">
        <v>119</v>
      </c>
      <c r="AH2373" s="31" t="s">
        <v>108</v>
      </c>
      <c r="AI2373" s="31" t="s">
        <v>1354</v>
      </c>
      <c r="AJ2373" s="31" t="s">
        <v>64</v>
      </c>
      <c r="AK2373" s="31" t="s">
        <v>100</v>
      </c>
      <c r="AL2373" s="31" t="s">
        <v>66</v>
      </c>
      <c r="AM2373" s="31" t="s">
        <v>67</v>
      </c>
      <c r="AN2373" s="31">
        <v>11.554959999999999</v>
      </c>
      <c r="AO2373" s="31" t="s">
        <v>68</v>
      </c>
      <c r="AP2373" s="31"/>
      <c r="AQ2373" s="31"/>
      <c r="AR2373" s="31" t="s">
        <v>68</v>
      </c>
      <c r="AS2373" s="31"/>
      <c r="AT2373" s="31"/>
      <c r="AU2373" s="31" t="s">
        <v>759</v>
      </c>
      <c r="AV2373" s="31" t="s">
        <v>760</v>
      </c>
      <c r="AW2373" s="31">
        <v>25.27</v>
      </c>
      <c r="AX2373" s="31" t="s">
        <v>857</v>
      </c>
      <c r="AY2373" s="31" t="s">
        <v>109</v>
      </c>
      <c r="AZ2373" s="3">
        <v>318</v>
      </c>
      <c r="BA2373" s="31" t="s">
        <v>60</v>
      </c>
      <c r="BB2373" s="31">
        <v>318</v>
      </c>
      <c r="BC2373" s="31" t="s">
        <v>60</v>
      </c>
      <c r="BD2373" s="31" t="s">
        <v>60</v>
      </c>
      <c r="BE2373" s="31" t="s">
        <v>60</v>
      </c>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v>2531</v>
      </c>
      <c r="B2374" s="31" t="s">
        <v>14406</v>
      </c>
      <c r="C2374" s="31" t="s">
        <v>14407</v>
      </c>
      <c r="D2374" s="31" t="s">
        <v>57</v>
      </c>
      <c r="E2374" s="31" t="s">
        <v>106</v>
      </c>
      <c r="F2374" s="31" t="s">
        <v>59</v>
      </c>
      <c r="G2374" s="31">
        <v>126</v>
      </c>
      <c r="H2374" s="4">
        <v>45822</v>
      </c>
      <c r="I2374" s="4">
        <v>45819</v>
      </c>
      <c r="J2374" s="4" t="s">
        <v>60</v>
      </c>
      <c r="K2374" s="4">
        <v>45824</v>
      </c>
      <c r="L2374" s="4"/>
      <c r="M2374" s="4">
        <v>45824</v>
      </c>
      <c r="N2374" s="4"/>
      <c r="O2374" s="4" t="s">
        <v>60</v>
      </c>
      <c r="P2374" s="4" t="s">
        <v>60</v>
      </c>
      <c r="Q2374" s="4" t="s">
        <v>60</v>
      </c>
      <c r="R2374" s="4" t="s">
        <v>60</v>
      </c>
      <c r="S2374" s="4" t="s">
        <v>60</v>
      </c>
      <c r="T2374" s="4">
        <v>45824</v>
      </c>
      <c r="U2374" s="4"/>
      <c r="V2374" s="4"/>
      <c r="W2374" s="4">
        <v>45826</v>
      </c>
      <c r="X2374" s="4"/>
      <c r="Y2374" s="4" t="s">
        <v>60</v>
      </c>
      <c r="Z2374" s="4">
        <v>45827</v>
      </c>
      <c r="AA2374" s="4"/>
      <c r="AB2374" s="4" t="s">
        <v>60</v>
      </c>
      <c r="AC2374" s="4">
        <v>45828</v>
      </c>
      <c r="AD2374" s="4">
        <v>45828</v>
      </c>
      <c r="AE2374" s="4">
        <v>45829</v>
      </c>
      <c r="AF2374" s="4"/>
      <c r="AG2374" s="31" t="s">
        <v>119</v>
      </c>
      <c r="AH2374" s="31" t="s">
        <v>108</v>
      </c>
      <c r="AI2374" s="31" t="s">
        <v>1354</v>
      </c>
      <c r="AJ2374" s="31" t="s">
        <v>64</v>
      </c>
      <c r="AK2374" s="31" t="s">
        <v>100</v>
      </c>
      <c r="AL2374" s="31" t="s">
        <v>66</v>
      </c>
      <c r="AM2374" s="31" t="s">
        <v>67</v>
      </c>
      <c r="AN2374" s="31">
        <v>4.6316100000000002</v>
      </c>
      <c r="AO2374" s="31" t="s">
        <v>68</v>
      </c>
      <c r="AP2374" s="31"/>
      <c r="AQ2374" s="31"/>
      <c r="AR2374" s="31" t="s">
        <v>68</v>
      </c>
      <c r="AS2374" s="31"/>
      <c r="AT2374" s="31"/>
      <c r="AU2374" s="31" t="s">
        <v>759</v>
      </c>
      <c r="AV2374" s="31" t="s">
        <v>760</v>
      </c>
      <c r="AW2374" s="31">
        <v>10.128819999999999</v>
      </c>
      <c r="AX2374" s="31" t="s">
        <v>857</v>
      </c>
      <c r="AY2374" s="31" t="s">
        <v>109</v>
      </c>
      <c r="AZ2374" s="3">
        <v>126</v>
      </c>
      <c r="BA2374" s="31" t="s">
        <v>60</v>
      </c>
      <c r="BB2374" s="31">
        <v>126</v>
      </c>
      <c r="BC2374" s="31" t="s">
        <v>60</v>
      </c>
      <c r="BD2374" s="31" t="s">
        <v>60</v>
      </c>
      <c r="BE2374" s="31" t="s">
        <v>60</v>
      </c>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v>2532</v>
      </c>
      <c r="B2375" s="31" t="s">
        <v>14408</v>
      </c>
      <c r="C2375" s="31" t="s">
        <v>14409</v>
      </c>
      <c r="D2375" s="31" t="s">
        <v>57</v>
      </c>
      <c r="E2375" s="31" t="s">
        <v>106</v>
      </c>
      <c r="F2375" s="31" t="s">
        <v>59</v>
      </c>
      <c r="G2375" s="31">
        <v>65</v>
      </c>
      <c r="H2375" s="4">
        <v>45822</v>
      </c>
      <c r="I2375" s="4">
        <v>45819</v>
      </c>
      <c r="J2375" s="4" t="s">
        <v>60</v>
      </c>
      <c r="K2375" s="4">
        <v>45824</v>
      </c>
      <c r="L2375" s="4"/>
      <c r="M2375" s="4">
        <v>45824</v>
      </c>
      <c r="N2375" s="4"/>
      <c r="O2375" s="4" t="s">
        <v>60</v>
      </c>
      <c r="P2375" s="4" t="s">
        <v>60</v>
      </c>
      <c r="Q2375" s="4" t="s">
        <v>60</v>
      </c>
      <c r="R2375" s="4" t="s">
        <v>60</v>
      </c>
      <c r="S2375" s="4" t="s">
        <v>60</v>
      </c>
      <c r="T2375" s="4">
        <v>45824</v>
      </c>
      <c r="U2375" s="4"/>
      <c r="V2375" s="4"/>
      <c r="W2375" s="4">
        <v>45826</v>
      </c>
      <c r="X2375" s="4"/>
      <c r="Y2375" s="4" t="s">
        <v>60</v>
      </c>
      <c r="Z2375" s="4">
        <v>45827</v>
      </c>
      <c r="AA2375" s="4"/>
      <c r="AB2375" s="4" t="s">
        <v>60</v>
      </c>
      <c r="AC2375" s="4">
        <v>45828</v>
      </c>
      <c r="AD2375" s="4">
        <v>45828</v>
      </c>
      <c r="AE2375" s="4">
        <v>45829</v>
      </c>
      <c r="AF2375" s="4"/>
      <c r="AG2375" s="31" t="s">
        <v>119</v>
      </c>
      <c r="AH2375" s="31" t="s">
        <v>108</v>
      </c>
      <c r="AI2375" s="31" t="s">
        <v>1354</v>
      </c>
      <c r="AJ2375" s="31" t="s">
        <v>64</v>
      </c>
      <c r="AK2375" s="31" t="s">
        <v>100</v>
      </c>
      <c r="AL2375" s="31" t="s">
        <v>66</v>
      </c>
      <c r="AM2375" s="31" t="s">
        <v>67</v>
      </c>
      <c r="AN2375" s="31">
        <v>2.2448299999999999</v>
      </c>
      <c r="AO2375" s="31" t="s">
        <v>68</v>
      </c>
      <c r="AP2375" s="31"/>
      <c r="AQ2375" s="31"/>
      <c r="AR2375" s="31" t="s">
        <v>68</v>
      </c>
      <c r="AS2375" s="31"/>
      <c r="AT2375" s="31"/>
      <c r="AU2375" s="31" t="s">
        <v>759</v>
      </c>
      <c r="AV2375" s="31" t="s">
        <v>760</v>
      </c>
      <c r="AW2375" s="31">
        <v>4.9095800000000001</v>
      </c>
      <c r="AX2375" s="31" t="s">
        <v>857</v>
      </c>
      <c r="AY2375" s="31" t="s">
        <v>109</v>
      </c>
      <c r="AZ2375" s="3">
        <v>65</v>
      </c>
      <c r="BA2375" s="31" t="s">
        <v>60</v>
      </c>
      <c r="BB2375" s="31">
        <v>65</v>
      </c>
      <c r="BC2375" s="31" t="s">
        <v>60</v>
      </c>
      <c r="BD2375" s="31" t="s">
        <v>60</v>
      </c>
      <c r="BE2375" s="31" t="s">
        <v>60</v>
      </c>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v>2540</v>
      </c>
      <c r="B2376" s="31" t="s">
        <v>11746</v>
      </c>
      <c r="C2376" s="31" t="s">
        <v>11747</v>
      </c>
      <c r="D2376" s="31" t="s">
        <v>57</v>
      </c>
      <c r="E2376" s="31" t="s">
        <v>106</v>
      </c>
      <c r="F2376" s="31" t="s">
        <v>59</v>
      </c>
      <c r="G2376" s="31">
        <v>40</v>
      </c>
      <c r="H2376" s="4">
        <v>45819</v>
      </c>
      <c r="I2376" s="4">
        <v>45818</v>
      </c>
      <c r="J2376" s="4">
        <v>45818</v>
      </c>
      <c r="K2376" s="4">
        <v>45824</v>
      </c>
      <c r="L2376" s="4">
        <v>45819.431620370371</v>
      </c>
      <c r="M2376" s="4">
        <v>45824</v>
      </c>
      <c r="N2376" s="4"/>
      <c r="O2376" s="4" t="s">
        <v>60</v>
      </c>
      <c r="P2376" s="4" t="s">
        <v>60</v>
      </c>
      <c r="Q2376" s="4" t="s">
        <v>60</v>
      </c>
      <c r="R2376" s="4" t="s">
        <v>60</v>
      </c>
      <c r="S2376" s="4" t="s">
        <v>60</v>
      </c>
      <c r="T2376" s="4">
        <v>45824</v>
      </c>
      <c r="U2376" s="4"/>
      <c r="V2376" s="4"/>
      <c r="W2376" s="4">
        <v>45826</v>
      </c>
      <c r="X2376" s="4"/>
      <c r="Y2376" s="4" t="s">
        <v>60</v>
      </c>
      <c r="Z2376" s="4">
        <v>45827</v>
      </c>
      <c r="AA2376" s="4"/>
      <c r="AB2376" s="4" t="s">
        <v>60</v>
      </c>
      <c r="AC2376" s="4">
        <v>45828</v>
      </c>
      <c r="AD2376" s="4">
        <v>45828</v>
      </c>
      <c r="AE2376" s="4">
        <v>45829</v>
      </c>
      <c r="AF2376" s="4"/>
      <c r="AG2376" s="31" t="s">
        <v>88</v>
      </c>
      <c r="AH2376" s="31" t="s">
        <v>108</v>
      </c>
      <c r="AI2376" s="31" t="s">
        <v>11748</v>
      </c>
      <c r="AJ2376" s="31" t="s">
        <v>64</v>
      </c>
      <c r="AK2376" s="31" t="s">
        <v>100</v>
      </c>
      <c r="AL2376" s="31" t="s">
        <v>66</v>
      </c>
      <c r="AM2376" s="31" t="s">
        <v>67</v>
      </c>
      <c r="AN2376" s="31">
        <v>1.49797</v>
      </c>
      <c r="AO2376" s="31" t="s">
        <v>68</v>
      </c>
      <c r="AP2376" s="31"/>
      <c r="AQ2376" s="31"/>
      <c r="AR2376" s="31" t="s">
        <v>68</v>
      </c>
      <c r="AS2376" s="31"/>
      <c r="AT2376" s="31"/>
      <c r="AU2376" s="31" t="s">
        <v>11749</v>
      </c>
      <c r="AV2376" s="31" t="s">
        <v>11750</v>
      </c>
      <c r="AW2376" s="31">
        <v>3.27583</v>
      </c>
      <c r="AX2376" s="31" t="s">
        <v>857</v>
      </c>
      <c r="AY2376" s="31" t="s">
        <v>109</v>
      </c>
      <c r="AZ2376" s="3">
        <v>40</v>
      </c>
      <c r="BA2376" s="31" t="s">
        <v>60</v>
      </c>
      <c r="BB2376" s="31">
        <v>40</v>
      </c>
      <c r="BC2376" s="31" t="s">
        <v>60</v>
      </c>
      <c r="BD2376" s="31" t="s">
        <v>60</v>
      </c>
      <c r="BE2376" s="31" t="s">
        <v>60</v>
      </c>
      <c r="BF2376" s="36" t="str">
        <f>IFERROR(VLOOKUP(Data_Power_app[[#This Row],[PRO ODER]],'Result'!H:J,3,0),"")</f>
        <v>LAMINATION 6</v>
      </c>
      <c r="BG2376" s="13" t="str">
        <f>IFERROR(VLOOKUP(Data_Power_app[[#This Row],[PRO ODER]]&amp;"LAM",'Real Time'!A:E,4,0),"")</f>
        <v>ML-07</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2541</v>
      </c>
      <c r="B2377" s="31" t="s">
        <v>11751</v>
      </c>
      <c r="C2377" s="31" t="s">
        <v>11752</v>
      </c>
      <c r="D2377" s="31" t="s">
        <v>57</v>
      </c>
      <c r="E2377" s="31" t="s">
        <v>106</v>
      </c>
      <c r="F2377" s="31" t="s">
        <v>59</v>
      </c>
      <c r="G2377" s="31">
        <v>232</v>
      </c>
      <c r="H2377" s="4">
        <v>45819</v>
      </c>
      <c r="I2377" s="4">
        <v>45818</v>
      </c>
      <c r="J2377" s="4" t="s">
        <v>60</v>
      </c>
      <c r="K2377" s="4">
        <v>45824</v>
      </c>
      <c r="L2377" s="4">
        <v>45819.431666666664</v>
      </c>
      <c r="M2377" s="4">
        <v>45824</v>
      </c>
      <c r="N2377" s="4"/>
      <c r="O2377" s="4" t="s">
        <v>60</v>
      </c>
      <c r="P2377" s="4" t="s">
        <v>60</v>
      </c>
      <c r="Q2377" s="4" t="s">
        <v>60</v>
      </c>
      <c r="R2377" s="4" t="s">
        <v>60</v>
      </c>
      <c r="S2377" s="4" t="s">
        <v>60</v>
      </c>
      <c r="T2377" s="4">
        <v>45824</v>
      </c>
      <c r="U2377" s="4"/>
      <c r="V2377" s="4"/>
      <c r="W2377" s="4">
        <v>45826</v>
      </c>
      <c r="X2377" s="4"/>
      <c r="Y2377" s="4" t="s">
        <v>60</v>
      </c>
      <c r="Z2377" s="4">
        <v>45827</v>
      </c>
      <c r="AA2377" s="4"/>
      <c r="AB2377" s="4" t="s">
        <v>60</v>
      </c>
      <c r="AC2377" s="4">
        <v>45828</v>
      </c>
      <c r="AD2377" s="4">
        <v>45828</v>
      </c>
      <c r="AE2377" s="4">
        <v>45829</v>
      </c>
      <c r="AF2377" s="4"/>
      <c r="AG2377" s="31" t="s">
        <v>88</v>
      </c>
      <c r="AH2377" s="31" t="s">
        <v>108</v>
      </c>
      <c r="AI2377" s="31" t="s">
        <v>11748</v>
      </c>
      <c r="AJ2377" s="31" t="s">
        <v>64</v>
      </c>
      <c r="AK2377" s="31" t="s">
        <v>100</v>
      </c>
      <c r="AL2377" s="31" t="s">
        <v>66</v>
      </c>
      <c r="AM2377" s="31" t="s">
        <v>67</v>
      </c>
      <c r="AN2377" s="31">
        <v>8.7166599999999992</v>
      </c>
      <c r="AO2377" s="31" t="s">
        <v>68</v>
      </c>
      <c r="AP2377" s="31"/>
      <c r="AQ2377" s="31"/>
      <c r="AR2377" s="31" t="s">
        <v>68</v>
      </c>
      <c r="AS2377" s="31"/>
      <c r="AT2377" s="31"/>
      <c r="AU2377" s="31" t="s">
        <v>11749</v>
      </c>
      <c r="AV2377" s="31" t="s">
        <v>11750</v>
      </c>
      <c r="AW2377" s="31">
        <v>19.062069999999999</v>
      </c>
      <c r="AX2377" s="31" t="s">
        <v>857</v>
      </c>
      <c r="AY2377" s="31" t="s">
        <v>109</v>
      </c>
      <c r="AZ2377" s="3">
        <v>232</v>
      </c>
      <c r="BA2377" s="31" t="s">
        <v>60</v>
      </c>
      <c r="BB2377" s="31">
        <v>232</v>
      </c>
      <c r="BC2377" s="31" t="s">
        <v>60</v>
      </c>
      <c r="BD2377" s="31" t="s">
        <v>60</v>
      </c>
      <c r="BE2377" s="31" t="s">
        <v>60</v>
      </c>
      <c r="BF2377" s="36" t="str">
        <f>IFERROR(VLOOKUP(Data_Power_app[[#This Row],[PRO ODER]],'Result'!H:J,3,0),"")</f>
        <v>LAMINATION 6</v>
      </c>
      <c r="BG2377" s="13" t="str">
        <f>IFERROR(VLOOKUP(Data_Power_app[[#This Row],[PRO ODER]]&amp;"LAM",'Real Time'!A:E,4,0),"")</f>
        <v>ML-07</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2542</v>
      </c>
      <c r="B2378" s="31" t="s">
        <v>11753</v>
      </c>
      <c r="C2378" s="31" t="s">
        <v>11754</v>
      </c>
      <c r="D2378" s="31" t="s">
        <v>57</v>
      </c>
      <c r="E2378" s="31" t="s">
        <v>106</v>
      </c>
      <c r="F2378" s="31" t="s">
        <v>59</v>
      </c>
      <c r="G2378" s="31">
        <v>101</v>
      </c>
      <c r="H2378" s="4">
        <v>45819</v>
      </c>
      <c r="I2378" s="4">
        <v>45818</v>
      </c>
      <c r="J2378" s="4">
        <v>45818</v>
      </c>
      <c r="K2378" s="4">
        <v>45824</v>
      </c>
      <c r="L2378" s="4">
        <v>45819.43172453704</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45828</v>
      </c>
      <c r="AE2378" s="4">
        <v>45829</v>
      </c>
      <c r="AF2378" s="4"/>
      <c r="AG2378" s="31" t="s">
        <v>88</v>
      </c>
      <c r="AH2378" s="31" t="s">
        <v>108</v>
      </c>
      <c r="AI2378" s="31" t="s">
        <v>11748</v>
      </c>
      <c r="AJ2378" s="31" t="s">
        <v>64</v>
      </c>
      <c r="AK2378" s="31" t="s">
        <v>100</v>
      </c>
      <c r="AL2378" s="31" t="s">
        <v>66</v>
      </c>
      <c r="AM2378" s="31" t="s">
        <v>67</v>
      </c>
      <c r="AN2378" s="31">
        <v>3.7216200000000002</v>
      </c>
      <c r="AO2378" s="31" t="s">
        <v>68</v>
      </c>
      <c r="AP2378" s="31"/>
      <c r="AQ2378" s="31"/>
      <c r="AR2378" s="31" t="s">
        <v>68</v>
      </c>
      <c r="AS2378" s="31"/>
      <c r="AT2378" s="31"/>
      <c r="AU2378" s="31" t="s">
        <v>11749</v>
      </c>
      <c r="AV2378" s="31" t="s">
        <v>11750</v>
      </c>
      <c r="AW2378" s="31">
        <v>8.1386900000000004</v>
      </c>
      <c r="AX2378" s="31" t="s">
        <v>857</v>
      </c>
      <c r="AY2378" s="31" t="s">
        <v>109</v>
      </c>
      <c r="AZ2378" s="3">
        <v>101</v>
      </c>
      <c r="BA2378" s="31" t="s">
        <v>60</v>
      </c>
      <c r="BB2378" s="31">
        <v>101</v>
      </c>
      <c r="BC2378" s="31" t="s">
        <v>60</v>
      </c>
      <c r="BD2378" s="31" t="s">
        <v>60</v>
      </c>
      <c r="BE2378" s="31" t="s">
        <v>60</v>
      </c>
      <c r="BF2378" s="36" t="str">
        <f>IFERROR(VLOOKUP(Data_Power_app[[#This Row],[PRO ODER]],'Result'!H:J,3,0),"")</f>
        <v>LAMINATION 6</v>
      </c>
      <c r="BG2378" s="13" t="str">
        <f>IFERROR(VLOOKUP(Data_Power_app[[#This Row],[PRO ODER]]&amp;"LAM",'Real Time'!A:E,4,0),"")</f>
        <v>ML-07</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2543</v>
      </c>
      <c r="B2379" s="31" t="s">
        <v>11755</v>
      </c>
      <c r="C2379" s="31" t="s">
        <v>11756</v>
      </c>
      <c r="D2379" s="31" t="s">
        <v>57</v>
      </c>
      <c r="E2379" s="31" t="s">
        <v>106</v>
      </c>
      <c r="F2379" s="31" t="s">
        <v>59</v>
      </c>
      <c r="G2379" s="31">
        <v>323</v>
      </c>
      <c r="H2379" s="4">
        <v>45819</v>
      </c>
      <c r="I2379" s="4">
        <v>45818</v>
      </c>
      <c r="J2379" s="4" t="s">
        <v>60</v>
      </c>
      <c r="K2379" s="4">
        <v>45824</v>
      </c>
      <c r="L2379" s="4">
        <v>45819.431770833333</v>
      </c>
      <c r="M2379" s="4">
        <v>45824</v>
      </c>
      <c r="N2379" s="4"/>
      <c r="O2379" s="4" t="s">
        <v>60</v>
      </c>
      <c r="P2379" s="4" t="s">
        <v>60</v>
      </c>
      <c r="Q2379" s="4" t="s">
        <v>60</v>
      </c>
      <c r="R2379" s="4" t="s">
        <v>60</v>
      </c>
      <c r="S2379" s="4" t="s">
        <v>60</v>
      </c>
      <c r="T2379" s="4">
        <v>45825</v>
      </c>
      <c r="U2379" s="4"/>
      <c r="V2379" s="4"/>
      <c r="W2379" s="4">
        <v>45826</v>
      </c>
      <c r="X2379" s="4"/>
      <c r="Y2379" s="4" t="s">
        <v>60</v>
      </c>
      <c r="Z2379" s="4">
        <v>45827</v>
      </c>
      <c r="AA2379" s="4"/>
      <c r="AB2379" s="4" t="s">
        <v>60</v>
      </c>
      <c r="AC2379" s="4">
        <v>45828</v>
      </c>
      <c r="AD2379" s="4">
        <v>45828</v>
      </c>
      <c r="AE2379" s="4">
        <v>45829</v>
      </c>
      <c r="AF2379" s="4"/>
      <c r="AG2379" s="31" t="s">
        <v>88</v>
      </c>
      <c r="AH2379" s="31" t="s">
        <v>108</v>
      </c>
      <c r="AI2379" s="31" t="s">
        <v>11748</v>
      </c>
      <c r="AJ2379" s="31" t="s">
        <v>64</v>
      </c>
      <c r="AK2379" s="31" t="s">
        <v>100</v>
      </c>
      <c r="AL2379" s="31" t="s">
        <v>66</v>
      </c>
      <c r="AM2379" s="31" t="s">
        <v>67</v>
      </c>
      <c r="AN2379" s="31">
        <v>11.995290000000001</v>
      </c>
      <c r="AO2379" s="31" t="s">
        <v>68</v>
      </c>
      <c r="AP2379" s="31"/>
      <c r="AQ2379" s="31"/>
      <c r="AR2379" s="31" t="s">
        <v>68</v>
      </c>
      <c r="AS2379" s="31"/>
      <c r="AT2379" s="31"/>
      <c r="AU2379" s="31" t="s">
        <v>11749</v>
      </c>
      <c r="AV2379" s="31" t="s">
        <v>11750</v>
      </c>
      <c r="AW2379" s="31">
        <v>26.232050000000001</v>
      </c>
      <c r="AX2379" s="31" t="s">
        <v>857</v>
      </c>
      <c r="AY2379" s="31" t="s">
        <v>109</v>
      </c>
      <c r="AZ2379" s="3">
        <v>323</v>
      </c>
      <c r="BA2379" s="31" t="s">
        <v>60</v>
      </c>
      <c r="BB2379" s="31">
        <v>323</v>
      </c>
      <c r="BC2379" s="31" t="s">
        <v>60</v>
      </c>
      <c r="BD2379" s="31" t="s">
        <v>60</v>
      </c>
      <c r="BE2379" s="31" t="s">
        <v>60</v>
      </c>
      <c r="BF2379" s="36" t="str">
        <f>IFERROR(VLOOKUP(Data_Power_app[[#This Row],[PRO ODER]],'Result'!H:J,3,0),"")</f>
        <v>LAMINATION 6</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8">
        <v>2545</v>
      </c>
      <c r="B2380" s="31" t="s">
        <v>14410</v>
      </c>
      <c r="C2380" s="31" t="s">
        <v>14411</v>
      </c>
      <c r="D2380" s="31" t="s">
        <v>57</v>
      </c>
      <c r="E2380" s="31" t="s">
        <v>106</v>
      </c>
      <c r="F2380" s="31" t="s">
        <v>59</v>
      </c>
      <c r="G2380" s="31">
        <v>212</v>
      </c>
      <c r="H2380" s="4">
        <v>45822</v>
      </c>
      <c r="I2380" s="4">
        <v>45819</v>
      </c>
      <c r="J2380" s="4">
        <v>45819</v>
      </c>
      <c r="K2380" s="4">
        <v>45824</v>
      </c>
      <c r="L2380" s="4"/>
      <c r="M2380" s="4">
        <v>45824</v>
      </c>
      <c r="N2380" s="4"/>
      <c r="O2380" s="4" t="s">
        <v>60</v>
      </c>
      <c r="P2380" s="4" t="s">
        <v>60</v>
      </c>
      <c r="Q2380" s="4" t="s">
        <v>60</v>
      </c>
      <c r="R2380" s="4" t="s">
        <v>60</v>
      </c>
      <c r="S2380" s="4" t="s">
        <v>60</v>
      </c>
      <c r="T2380" s="4">
        <v>45825</v>
      </c>
      <c r="U2380" s="4"/>
      <c r="V2380" s="4"/>
      <c r="W2380" s="4">
        <v>45826</v>
      </c>
      <c r="X2380" s="4"/>
      <c r="Y2380" s="4" t="s">
        <v>60</v>
      </c>
      <c r="Z2380" s="4">
        <v>45827</v>
      </c>
      <c r="AA2380" s="4"/>
      <c r="AB2380" s="4" t="s">
        <v>60</v>
      </c>
      <c r="AC2380" s="4">
        <v>45828</v>
      </c>
      <c r="AD2380" s="4">
        <v>45828</v>
      </c>
      <c r="AE2380" s="4">
        <v>45829</v>
      </c>
      <c r="AF2380" s="4"/>
      <c r="AG2380" s="31" t="s">
        <v>119</v>
      </c>
      <c r="AH2380" s="31" t="s">
        <v>63</v>
      </c>
      <c r="AI2380" s="31" t="s">
        <v>330</v>
      </c>
      <c r="AJ2380" s="31" t="s">
        <v>64</v>
      </c>
      <c r="AK2380" s="31" t="s">
        <v>65</v>
      </c>
      <c r="AL2380" s="31" t="s">
        <v>66</v>
      </c>
      <c r="AM2380" s="31" t="s">
        <v>67</v>
      </c>
      <c r="AN2380" s="31">
        <v>6.3734099999999998</v>
      </c>
      <c r="AO2380" s="31" t="s">
        <v>68</v>
      </c>
      <c r="AP2380" s="31"/>
      <c r="AQ2380" s="31"/>
      <c r="AR2380" s="31" t="s">
        <v>68</v>
      </c>
      <c r="AS2380" s="31"/>
      <c r="AT2380" s="31"/>
      <c r="AU2380" s="31" t="s">
        <v>190</v>
      </c>
      <c r="AV2380" s="31" t="s">
        <v>191</v>
      </c>
      <c r="AW2380" s="31">
        <v>13.939410000000001</v>
      </c>
      <c r="AX2380" s="31" t="s">
        <v>115</v>
      </c>
      <c r="AY2380" s="31" t="s">
        <v>116</v>
      </c>
      <c r="AZ2380" s="3">
        <v>212</v>
      </c>
      <c r="BA2380" s="31" t="s">
        <v>60</v>
      </c>
      <c r="BB2380" s="31">
        <v>212</v>
      </c>
      <c r="BC2380" s="31" t="s">
        <v>60</v>
      </c>
      <c r="BD2380" s="31" t="s">
        <v>60</v>
      </c>
      <c r="BE2380" s="31" t="s">
        <v>60</v>
      </c>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2546</v>
      </c>
      <c r="B2381" s="31" t="s">
        <v>14412</v>
      </c>
      <c r="C2381" s="31" t="s">
        <v>14413</v>
      </c>
      <c r="D2381" s="31" t="s">
        <v>57</v>
      </c>
      <c r="E2381" s="31" t="s">
        <v>106</v>
      </c>
      <c r="F2381" s="31" t="s">
        <v>59</v>
      </c>
      <c r="G2381" s="31">
        <v>131</v>
      </c>
      <c r="H2381" s="4">
        <v>45822</v>
      </c>
      <c r="I2381" s="4">
        <v>45819</v>
      </c>
      <c r="J2381" s="4">
        <v>45819</v>
      </c>
      <c r="K2381" s="4">
        <v>45824</v>
      </c>
      <c r="L2381" s="4"/>
      <c r="M2381" s="4">
        <v>45824</v>
      </c>
      <c r="N2381" s="4"/>
      <c r="O2381" s="4" t="s">
        <v>60</v>
      </c>
      <c r="P2381" s="4" t="s">
        <v>60</v>
      </c>
      <c r="Q2381" s="4" t="s">
        <v>60</v>
      </c>
      <c r="R2381" s="4" t="s">
        <v>60</v>
      </c>
      <c r="S2381" s="4" t="s">
        <v>60</v>
      </c>
      <c r="T2381" s="4">
        <v>45825</v>
      </c>
      <c r="U2381" s="4"/>
      <c r="V2381" s="4"/>
      <c r="W2381" s="4">
        <v>45826</v>
      </c>
      <c r="X2381" s="4"/>
      <c r="Y2381" s="4" t="s">
        <v>60</v>
      </c>
      <c r="Z2381" s="4">
        <v>45827</v>
      </c>
      <c r="AA2381" s="4"/>
      <c r="AB2381" s="4" t="s">
        <v>60</v>
      </c>
      <c r="AC2381" s="4">
        <v>45828</v>
      </c>
      <c r="AD2381" s="4">
        <v>45828</v>
      </c>
      <c r="AE2381" s="4">
        <v>45829</v>
      </c>
      <c r="AF2381" s="4"/>
      <c r="AG2381" s="31" t="s">
        <v>119</v>
      </c>
      <c r="AH2381" s="31" t="s">
        <v>63</v>
      </c>
      <c r="AI2381" s="31" t="s">
        <v>330</v>
      </c>
      <c r="AJ2381" s="31" t="s">
        <v>64</v>
      </c>
      <c r="AK2381" s="31" t="s">
        <v>65</v>
      </c>
      <c r="AL2381" s="31" t="s">
        <v>66</v>
      </c>
      <c r="AM2381" s="31" t="s">
        <v>67</v>
      </c>
      <c r="AN2381" s="31">
        <v>3.9507699999999999</v>
      </c>
      <c r="AO2381" s="31" t="s">
        <v>68</v>
      </c>
      <c r="AP2381" s="31"/>
      <c r="AQ2381" s="31"/>
      <c r="AR2381" s="31" t="s">
        <v>68</v>
      </c>
      <c r="AS2381" s="31"/>
      <c r="AT2381" s="31"/>
      <c r="AU2381" s="31" t="s">
        <v>190</v>
      </c>
      <c r="AV2381" s="31" t="s">
        <v>191</v>
      </c>
      <c r="AW2381" s="31">
        <v>8.6409099999999999</v>
      </c>
      <c r="AX2381" s="31" t="s">
        <v>115</v>
      </c>
      <c r="AY2381" s="31" t="s">
        <v>116</v>
      </c>
      <c r="AZ2381" s="3">
        <v>131</v>
      </c>
      <c r="BA2381" s="31" t="s">
        <v>60</v>
      </c>
      <c r="BB2381" s="31">
        <v>131</v>
      </c>
      <c r="BC2381" s="31" t="s">
        <v>60</v>
      </c>
      <c r="BD2381" s="31" t="s">
        <v>60</v>
      </c>
      <c r="BE2381" s="31" t="s">
        <v>60</v>
      </c>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2547</v>
      </c>
      <c r="B2382" s="31" t="s">
        <v>14414</v>
      </c>
      <c r="C2382" s="31" t="s">
        <v>14415</v>
      </c>
      <c r="D2382" s="31" t="s">
        <v>57</v>
      </c>
      <c r="E2382" s="31" t="s">
        <v>112</v>
      </c>
      <c r="F2382" s="31" t="s">
        <v>59</v>
      </c>
      <c r="G2382" s="31">
        <v>25</v>
      </c>
      <c r="H2382" s="4">
        <v>45822</v>
      </c>
      <c r="I2382" s="4">
        <v>45819</v>
      </c>
      <c r="J2382" s="4">
        <v>45819</v>
      </c>
      <c r="K2382" s="4">
        <v>45824</v>
      </c>
      <c r="L2382" s="4">
        <v>45819.112673611111</v>
      </c>
      <c r="M2382" s="4">
        <v>45824</v>
      </c>
      <c r="N2382" s="4">
        <v>45820.274722222224</v>
      </c>
      <c r="O2382" s="4" t="s">
        <v>60</v>
      </c>
      <c r="P2382" s="4" t="s">
        <v>60</v>
      </c>
      <c r="Q2382" s="4" t="s">
        <v>60</v>
      </c>
      <c r="R2382" s="4" t="s">
        <v>60</v>
      </c>
      <c r="S2382" s="4" t="s">
        <v>60</v>
      </c>
      <c r="T2382" s="4">
        <v>45825</v>
      </c>
      <c r="U2382" s="4"/>
      <c r="V2382" s="4"/>
      <c r="W2382" s="4">
        <v>45826</v>
      </c>
      <c r="X2382" s="4"/>
      <c r="Y2382" s="4" t="s">
        <v>60</v>
      </c>
      <c r="Z2382" s="4">
        <v>45827</v>
      </c>
      <c r="AA2382" s="4"/>
      <c r="AB2382" s="4" t="s">
        <v>60</v>
      </c>
      <c r="AC2382" s="4">
        <v>45828</v>
      </c>
      <c r="AD2382" s="4">
        <v>45828</v>
      </c>
      <c r="AE2382" s="4">
        <v>45829</v>
      </c>
      <c r="AF2382" s="4"/>
      <c r="AG2382" s="31" t="s">
        <v>242</v>
      </c>
      <c r="AH2382" s="31" t="s">
        <v>108</v>
      </c>
      <c r="AI2382" s="31" t="s">
        <v>596</v>
      </c>
      <c r="AJ2382" s="31" t="s">
        <v>64</v>
      </c>
      <c r="AK2382" s="31" t="s">
        <v>100</v>
      </c>
      <c r="AL2382" s="31" t="s">
        <v>66</v>
      </c>
      <c r="AM2382" s="31" t="s">
        <v>67</v>
      </c>
      <c r="AN2382" s="31">
        <v>0.88892000000000004</v>
      </c>
      <c r="AO2382" s="31" t="s">
        <v>68</v>
      </c>
      <c r="AP2382" s="31"/>
      <c r="AQ2382" s="31"/>
      <c r="AR2382" s="31" t="s">
        <v>68</v>
      </c>
      <c r="AS2382" s="31"/>
      <c r="AT2382" s="31"/>
      <c r="AU2382" s="31" t="s">
        <v>597</v>
      </c>
      <c r="AV2382" s="31" t="s">
        <v>598</v>
      </c>
      <c r="AW2382" s="31">
        <v>1.9441200000000001</v>
      </c>
      <c r="AX2382" s="31" t="s">
        <v>599</v>
      </c>
      <c r="AY2382" s="31" t="s">
        <v>600</v>
      </c>
      <c r="AZ2382" s="3">
        <v>25</v>
      </c>
      <c r="BA2382" s="31" t="s">
        <v>60</v>
      </c>
      <c r="BB2382" s="31">
        <v>25</v>
      </c>
      <c r="BC2382" s="31" t="s">
        <v>60</v>
      </c>
      <c r="BD2382" s="31" t="s">
        <v>60</v>
      </c>
      <c r="BE2382" s="31" t="s">
        <v>60</v>
      </c>
      <c r="BF2382" s="36" t="str">
        <f>IFERROR(VLOOKUP(Data_Power_app[[#This Row],[PRO ODER]],'Result'!H:J,3,0),"")</f>
        <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v>2548</v>
      </c>
      <c r="B2383" s="31" t="s">
        <v>17171</v>
      </c>
      <c r="C2383" s="31" t="s">
        <v>17172</v>
      </c>
      <c r="D2383" s="31" t="s">
        <v>57</v>
      </c>
      <c r="E2383" s="31" t="s">
        <v>112</v>
      </c>
      <c r="F2383" s="31" t="s">
        <v>72</v>
      </c>
      <c r="G2383" s="31">
        <v>207</v>
      </c>
      <c r="H2383" s="4">
        <v>45822</v>
      </c>
      <c r="I2383" s="4">
        <v>37231</v>
      </c>
      <c r="J2383" s="4" t="s">
        <v>60</v>
      </c>
      <c r="K2383" s="4">
        <v>45824</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45828</v>
      </c>
      <c r="AE2383" s="4">
        <v>45829</v>
      </c>
      <c r="AF2383" s="4"/>
      <c r="AG2383" s="31" t="s">
        <v>119</v>
      </c>
      <c r="AH2383" s="31" t="s">
        <v>17173</v>
      </c>
      <c r="AI2383" s="31" t="s">
        <v>17174</v>
      </c>
      <c r="AJ2383" s="31" t="s">
        <v>74</v>
      </c>
      <c r="AK2383" s="31" t="s">
        <v>65</v>
      </c>
      <c r="AL2383" s="31" t="s">
        <v>355</v>
      </c>
      <c r="AM2383" s="31" t="s">
        <v>356</v>
      </c>
      <c r="AN2383" s="31">
        <v>4.1854300000000002</v>
      </c>
      <c r="AO2383" s="31" t="s">
        <v>68</v>
      </c>
      <c r="AP2383" s="31"/>
      <c r="AQ2383" s="31"/>
      <c r="AR2383" s="31" t="s">
        <v>68</v>
      </c>
      <c r="AS2383" s="31"/>
      <c r="AT2383" s="31"/>
      <c r="AU2383" s="31" t="s">
        <v>2896</v>
      </c>
      <c r="AV2383" s="31" t="s">
        <v>2897</v>
      </c>
      <c r="AW2383" s="31">
        <v>9.1530699999999996</v>
      </c>
      <c r="AX2383" s="31" t="s">
        <v>17175</v>
      </c>
      <c r="AY2383" s="31" t="s">
        <v>17176</v>
      </c>
      <c r="AZ2383" s="3">
        <v>207</v>
      </c>
      <c r="BA2383" s="31" t="s">
        <v>60</v>
      </c>
      <c r="BB2383" s="31">
        <v>207</v>
      </c>
      <c r="BC2383" s="31" t="s">
        <v>60</v>
      </c>
      <c r="BD2383" s="31" t="s">
        <v>60</v>
      </c>
      <c r="BE2383" s="31" t="s">
        <v>60</v>
      </c>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v>2549</v>
      </c>
      <c r="B2384" s="31" t="s">
        <v>17177</v>
      </c>
      <c r="C2384" s="31" t="s">
        <v>17178</v>
      </c>
      <c r="D2384" s="31" t="s">
        <v>57</v>
      </c>
      <c r="E2384" s="31" t="s">
        <v>112</v>
      </c>
      <c r="F2384" s="31" t="s">
        <v>72</v>
      </c>
      <c r="G2384" s="31">
        <v>313</v>
      </c>
      <c r="H2384" s="4">
        <v>45822</v>
      </c>
      <c r="I2384" s="4">
        <v>37231</v>
      </c>
      <c r="J2384" s="4" t="s">
        <v>60</v>
      </c>
      <c r="K2384" s="4">
        <v>45824</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45828</v>
      </c>
      <c r="AE2384" s="4">
        <v>45829</v>
      </c>
      <c r="AF2384" s="4"/>
      <c r="AG2384" s="31" t="s">
        <v>119</v>
      </c>
      <c r="AH2384" s="31" t="s">
        <v>17173</v>
      </c>
      <c r="AI2384" s="31" t="s">
        <v>17174</v>
      </c>
      <c r="AJ2384" s="31" t="s">
        <v>74</v>
      </c>
      <c r="AK2384" s="31" t="s">
        <v>65</v>
      </c>
      <c r="AL2384" s="31" t="s">
        <v>355</v>
      </c>
      <c r="AM2384" s="31" t="s">
        <v>356</v>
      </c>
      <c r="AN2384" s="31">
        <v>6.3047800000000001</v>
      </c>
      <c r="AO2384" s="31" t="s">
        <v>68</v>
      </c>
      <c r="AP2384" s="31"/>
      <c r="AQ2384" s="31"/>
      <c r="AR2384" s="31" t="s">
        <v>68</v>
      </c>
      <c r="AS2384" s="31"/>
      <c r="AT2384" s="31"/>
      <c r="AU2384" s="31" t="s">
        <v>2896</v>
      </c>
      <c r="AV2384" s="31" t="s">
        <v>2897</v>
      </c>
      <c r="AW2384" s="31">
        <v>13.78755</v>
      </c>
      <c r="AX2384" s="31" t="s">
        <v>17175</v>
      </c>
      <c r="AY2384" s="31" t="s">
        <v>17176</v>
      </c>
      <c r="AZ2384" s="3">
        <v>313</v>
      </c>
      <c r="BA2384" s="31" t="s">
        <v>60</v>
      </c>
      <c r="BB2384" s="31">
        <v>313</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2550</v>
      </c>
      <c r="B2385" s="31" t="s">
        <v>17179</v>
      </c>
      <c r="C2385" s="31" t="s">
        <v>17180</v>
      </c>
      <c r="D2385" s="31" t="s">
        <v>57</v>
      </c>
      <c r="E2385" s="31" t="s">
        <v>112</v>
      </c>
      <c r="F2385" s="31" t="s">
        <v>72</v>
      </c>
      <c r="G2385" s="31">
        <v>207</v>
      </c>
      <c r="H2385" s="4">
        <v>45822</v>
      </c>
      <c r="I2385" s="4">
        <v>37231</v>
      </c>
      <c r="J2385" s="4" t="s">
        <v>60</v>
      </c>
      <c r="K2385" s="4">
        <v>45824</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45828</v>
      </c>
      <c r="AE2385" s="4">
        <v>45829</v>
      </c>
      <c r="AF2385" s="4"/>
      <c r="AG2385" s="31" t="s">
        <v>119</v>
      </c>
      <c r="AH2385" s="31" t="s">
        <v>17173</v>
      </c>
      <c r="AI2385" s="31" t="s">
        <v>17181</v>
      </c>
      <c r="AJ2385" s="31" t="s">
        <v>74</v>
      </c>
      <c r="AK2385" s="31" t="s">
        <v>65</v>
      </c>
      <c r="AL2385" s="31" t="s">
        <v>355</v>
      </c>
      <c r="AM2385" s="31" t="s">
        <v>356</v>
      </c>
      <c r="AN2385" s="31">
        <v>4.1854399999999998</v>
      </c>
      <c r="AO2385" s="31" t="s">
        <v>68</v>
      </c>
      <c r="AP2385" s="31"/>
      <c r="AQ2385" s="31"/>
      <c r="AR2385" s="31" t="s">
        <v>68</v>
      </c>
      <c r="AS2385" s="31"/>
      <c r="AT2385" s="31"/>
      <c r="AU2385" s="31" t="s">
        <v>1752</v>
      </c>
      <c r="AV2385" s="31" t="s">
        <v>1753</v>
      </c>
      <c r="AW2385" s="31">
        <v>9.1530699999999996</v>
      </c>
      <c r="AX2385" s="31" t="s">
        <v>17182</v>
      </c>
      <c r="AY2385" s="31" t="s">
        <v>17183</v>
      </c>
      <c r="AZ2385" s="3">
        <v>207</v>
      </c>
      <c r="BA2385" s="31" t="s">
        <v>60</v>
      </c>
      <c r="BB2385" s="31">
        <v>207</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2551</v>
      </c>
      <c r="B2386" s="31" t="s">
        <v>17184</v>
      </c>
      <c r="C2386" s="31" t="s">
        <v>17185</v>
      </c>
      <c r="D2386" s="31" t="s">
        <v>57</v>
      </c>
      <c r="E2386" s="31" t="s">
        <v>112</v>
      </c>
      <c r="F2386" s="31" t="s">
        <v>72</v>
      </c>
      <c r="G2386" s="31">
        <v>232</v>
      </c>
      <c r="H2386" s="4">
        <v>45822</v>
      </c>
      <c r="I2386" s="4">
        <v>37231</v>
      </c>
      <c r="J2386" s="4" t="s">
        <v>60</v>
      </c>
      <c r="K2386" s="4">
        <v>45824</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45828</v>
      </c>
      <c r="AE2386" s="4">
        <v>45829</v>
      </c>
      <c r="AF2386" s="4"/>
      <c r="AG2386" s="31" t="s">
        <v>119</v>
      </c>
      <c r="AH2386" s="31" t="s">
        <v>354</v>
      </c>
      <c r="AI2386" s="31" t="s">
        <v>17186</v>
      </c>
      <c r="AJ2386" s="31" t="s">
        <v>74</v>
      </c>
      <c r="AK2386" s="31" t="s">
        <v>100</v>
      </c>
      <c r="AL2386" s="31" t="s">
        <v>355</v>
      </c>
      <c r="AM2386" s="31" t="s">
        <v>356</v>
      </c>
      <c r="AN2386" s="31">
        <v>5.7388000000000003</v>
      </c>
      <c r="AO2386" s="31" t="s">
        <v>68</v>
      </c>
      <c r="AP2386" s="31"/>
      <c r="AQ2386" s="31"/>
      <c r="AR2386" s="31" t="s">
        <v>68</v>
      </c>
      <c r="AS2386" s="31"/>
      <c r="AT2386" s="31"/>
      <c r="AU2386" s="31" t="s">
        <v>1752</v>
      </c>
      <c r="AV2386" s="31" t="s">
        <v>1753</v>
      </c>
      <c r="AW2386" s="31">
        <v>12.551410000000001</v>
      </c>
      <c r="AX2386" s="31" t="s">
        <v>17187</v>
      </c>
      <c r="AY2386" s="31" t="s">
        <v>17188</v>
      </c>
      <c r="AZ2386" s="3">
        <v>232</v>
      </c>
      <c r="BA2386" s="31" t="s">
        <v>60</v>
      </c>
      <c r="BB2386" s="31">
        <v>232</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2552</v>
      </c>
      <c r="B2387" s="31" t="s">
        <v>17189</v>
      </c>
      <c r="C2387" s="31" t="s">
        <v>17190</v>
      </c>
      <c r="D2387" s="31" t="s">
        <v>57</v>
      </c>
      <c r="E2387" s="31" t="s">
        <v>112</v>
      </c>
      <c r="F2387" s="31" t="s">
        <v>72</v>
      </c>
      <c r="G2387" s="31">
        <v>171</v>
      </c>
      <c r="H2387" s="4">
        <v>45822</v>
      </c>
      <c r="I2387" s="4">
        <v>37231</v>
      </c>
      <c r="J2387" s="4" t="s">
        <v>60</v>
      </c>
      <c r="K2387" s="4">
        <v>45824</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45828</v>
      </c>
      <c r="AE2387" s="4">
        <v>45829</v>
      </c>
      <c r="AF2387" s="4"/>
      <c r="AG2387" s="31" t="s">
        <v>119</v>
      </c>
      <c r="AH2387" s="31" t="s">
        <v>354</v>
      </c>
      <c r="AI2387" s="31" t="s">
        <v>2898</v>
      </c>
      <c r="AJ2387" s="31" t="s">
        <v>74</v>
      </c>
      <c r="AK2387" s="31" t="s">
        <v>100</v>
      </c>
      <c r="AL2387" s="31" t="s">
        <v>355</v>
      </c>
      <c r="AM2387" s="31" t="s">
        <v>356</v>
      </c>
      <c r="AN2387" s="31">
        <v>4.2382900000000001</v>
      </c>
      <c r="AO2387" s="31" t="s">
        <v>68</v>
      </c>
      <c r="AP2387" s="31"/>
      <c r="AQ2387" s="31"/>
      <c r="AR2387" s="31" t="s">
        <v>68</v>
      </c>
      <c r="AS2387" s="31"/>
      <c r="AT2387" s="31"/>
      <c r="AU2387" s="31" t="s">
        <v>2896</v>
      </c>
      <c r="AV2387" s="31" t="s">
        <v>2897</v>
      </c>
      <c r="AW2387" s="31">
        <v>9.2695500000000006</v>
      </c>
      <c r="AX2387" s="31" t="s">
        <v>2899</v>
      </c>
      <c r="AY2387" s="31" t="s">
        <v>2900</v>
      </c>
      <c r="AZ2387" s="3">
        <v>171</v>
      </c>
      <c r="BA2387" s="31" t="s">
        <v>60</v>
      </c>
      <c r="BB2387" s="31">
        <v>171</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2553</v>
      </c>
      <c r="B2388" s="31" t="s">
        <v>17191</v>
      </c>
      <c r="C2388" s="31" t="s">
        <v>17192</v>
      </c>
      <c r="D2388" s="31" t="s">
        <v>57</v>
      </c>
      <c r="E2388" s="31" t="s">
        <v>112</v>
      </c>
      <c r="F2388" s="31" t="s">
        <v>72</v>
      </c>
      <c r="G2388" s="31">
        <v>217</v>
      </c>
      <c r="H2388" s="4">
        <v>45822</v>
      </c>
      <c r="I2388" s="4">
        <v>37231</v>
      </c>
      <c r="J2388" s="4" t="s">
        <v>60</v>
      </c>
      <c r="K2388" s="4">
        <v>45824</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45828</v>
      </c>
      <c r="AE2388" s="4">
        <v>45829</v>
      </c>
      <c r="AF2388" s="4"/>
      <c r="AG2388" s="31" t="s">
        <v>119</v>
      </c>
      <c r="AH2388" s="31" t="s">
        <v>354</v>
      </c>
      <c r="AI2388" s="31" t="s">
        <v>2898</v>
      </c>
      <c r="AJ2388" s="31" t="s">
        <v>74</v>
      </c>
      <c r="AK2388" s="31" t="s">
        <v>100</v>
      </c>
      <c r="AL2388" s="31" t="s">
        <v>355</v>
      </c>
      <c r="AM2388" s="31" t="s">
        <v>356</v>
      </c>
      <c r="AN2388" s="31">
        <v>5.3228999999999997</v>
      </c>
      <c r="AO2388" s="31" t="s">
        <v>68</v>
      </c>
      <c r="AP2388" s="31"/>
      <c r="AQ2388" s="31"/>
      <c r="AR2388" s="31" t="s">
        <v>68</v>
      </c>
      <c r="AS2388" s="31"/>
      <c r="AT2388" s="31"/>
      <c r="AU2388" s="31" t="s">
        <v>2896</v>
      </c>
      <c r="AV2388" s="31" t="s">
        <v>2897</v>
      </c>
      <c r="AW2388" s="31">
        <v>11.64166</v>
      </c>
      <c r="AX2388" s="31" t="s">
        <v>2899</v>
      </c>
      <c r="AY2388" s="31" t="s">
        <v>2900</v>
      </c>
      <c r="AZ2388" s="3">
        <v>217</v>
      </c>
      <c r="BA2388" s="31" t="s">
        <v>60</v>
      </c>
      <c r="BB2388" s="31">
        <v>217</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2554</v>
      </c>
      <c r="B2389" s="31" t="s">
        <v>17193</v>
      </c>
      <c r="C2389" s="31" t="s">
        <v>17194</v>
      </c>
      <c r="D2389" s="31" t="s">
        <v>57</v>
      </c>
      <c r="E2389" s="31" t="s">
        <v>112</v>
      </c>
      <c r="F2389" s="31" t="s">
        <v>72</v>
      </c>
      <c r="G2389" s="31">
        <v>292</v>
      </c>
      <c r="H2389" s="4">
        <v>45822</v>
      </c>
      <c r="I2389" s="4">
        <v>37231</v>
      </c>
      <c r="J2389" s="4" t="s">
        <v>60</v>
      </c>
      <c r="K2389" s="4">
        <v>45824</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45828</v>
      </c>
      <c r="AE2389" s="4">
        <v>45829</v>
      </c>
      <c r="AF2389" s="4"/>
      <c r="AG2389" s="31" t="s">
        <v>119</v>
      </c>
      <c r="AH2389" s="31" t="s">
        <v>17173</v>
      </c>
      <c r="AI2389" s="31" t="s">
        <v>17181</v>
      </c>
      <c r="AJ2389" s="31" t="s">
        <v>74</v>
      </c>
      <c r="AK2389" s="31" t="s">
        <v>65</v>
      </c>
      <c r="AL2389" s="31" t="s">
        <v>355</v>
      </c>
      <c r="AM2389" s="31" t="s">
        <v>356</v>
      </c>
      <c r="AN2389" s="31">
        <v>5.8751699999999998</v>
      </c>
      <c r="AO2389" s="31" t="s">
        <v>68</v>
      </c>
      <c r="AP2389" s="31"/>
      <c r="AQ2389" s="31"/>
      <c r="AR2389" s="31" t="s">
        <v>68</v>
      </c>
      <c r="AS2389" s="31"/>
      <c r="AT2389" s="31"/>
      <c r="AU2389" s="31" t="s">
        <v>1752</v>
      </c>
      <c r="AV2389" s="31" t="s">
        <v>1753</v>
      </c>
      <c r="AW2389" s="31">
        <v>12.84807</v>
      </c>
      <c r="AX2389" s="31" t="s">
        <v>17182</v>
      </c>
      <c r="AY2389" s="31" t="s">
        <v>17183</v>
      </c>
      <c r="AZ2389" s="3">
        <v>292</v>
      </c>
      <c r="BA2389" s="31" t="s">
        <v>60</v>
      </c>
      <c r="BB2389" s="31">
        <v>292</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2555</v>
      </c>
      <c r="B2390" s="31" t="s">
        <v>17195</v>
      </c>
      <c r="C2390" s="31" t="s">
        <v>17196</v>
      </c>
      <c r="D2390" s="31" t="s">
        <v>57</v>
      </c>
      <c r="E2390" s="31" t="s">
        <v>112</v>
      </c>
      <c r="F2390" s="31" t="s">
        <v>72</v>
      </c>
      <c r="G2390" s="31">
        <v>805</v>
      </c>
      <c r="H2390" s="4">
        <v>45822</v>
      </c>
      <c r="I2390" s="4">
        <v>37231</v>
      </c>
      <c r="J2390" s="4" t="s">
        <v>60</v>
      </c>
      <c r="K2390" s="4">
        <v>45824</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45828</v>
      </c>
      <c r="AE2390" s="4">
        <v>45829</v>
      </c>
      <c r="AF2390" s="4"/>
      <c r="AG2390" s="31" t="s">
        <v>119</v>
      </c>
      <c r="AH2390" s="31" t="s">
        <v>17173</v>
      </c>
      <c r="AI2390" s="31" t="s">
        <v>17181</v>
      </c>
      <c r="AJ2390" s="31" t="s">
        <v>74</v>
      </c>
      <c r="AK2390" s="31" t="s">
        <v>65</v>
      </c>
      <c r="AL2390" s="31" t="s">
        <v>355</v>
      </c>
      <c r="AM2390" s="31" t="s">
        <v>356</v>
      </c>
      <c r="AN2390" s="31">
        <v>17.064409999999999</v>
      </c>
      <c r="AO2390" s="31" t="s">
        <v>68</v>
      </c>
      <c r="AP2390" s="31"/>
      <c r="AQ2390" s="31"/>
      <c r="AR2390" s="31" t="s">
        <v>68</v>
      </c>
      <c r="AS2390" s="31"/>
      <c r="AT2390" s="31"/>
      <c r="AU2390" s="31" t="s">
        <v>1752</v>
      </c>
      <c r="AV2390" s="31" t="s">
        <v>1753</v>
      </c>
      <c r="AW2390" s="31">
        <v>37.319299999999998</v>
      </c>
      <c r="AX2390" s="31" t="s">
        <v>17182</v>
      </c>
      <c r="AY2390" s="31" t="s">
        <v>17183</v>
      </c>
      <c r="AZ2390" s="3">
        <v>805</v>
      </c>
      <c r="BA2390" s="31" t="s">
        <v>60</v>
      </c>
      <c r="BB2390" s="31">
        <v>805</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2556</v>
      </c>
      <c r="B2391" s="31" t="s">
        <v>17197</v>
      </c>
      <c r="C2391" s="31" t="s">
        <v>17198</v>
      </c>
      <c r="D2391" s="31" t="s">
        <v>57</v>
      </c>
      <c r="E2391" s="31" t="s">
        <v>112</v>
      </c>
      <c r="F2391" s="31" t="s">
        <v>72</v>
      </c>
      <c r="G2391" s="31">
        <v>1115</v>
      </c>
      <c r="H2391" s="4">
        <v>45822</v>
      </c>
      <c r="I2391" s="4">
        <v>37231</v>
      </c>
      <c r="J2391" s="4" t="s">
        <v>60</v>
      </c>
      <c r="K2391" s="4">
        <v>45824</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45828</v>
      </c>
      <c r="AE2391" s="4">
        <v>45829</v>
      </c>
      <c r="AF2391" s="4"/>
      <c r="AG2391" s="31" t="s">
        <v>119</v>
      </c>
      <c r="AH2391" s="31" t="s">
        <v>17173</v>
      </c>
      <c r="AI2391" s="31" t="s">
        <v>17174</v>
      </c>
      <c r="AJ2391" s="31" t="s">
        <v>74</v>
      </c>
      <c r="AK2391" s="31" t="s">
        <v>65</v>
      </c>
      <c r="AL2391" s="31" t="s">
        <v>355</v>
      </c>
      <c r="AM2391" s="31" t="s">
        <v>356</v>
      </c>
      <c r="AN2391" s="31">
        <v>23.581479999999999</v>
      </c>
      <c r="AO2391" s="31" t="s">
        <v>68</v>
      </c>
      <c r="AP2391" s="31"/>
      <c r="AQ2391" s="31"/>
      <c r="AR2391" s="31" t="s">
        <v>68</v>
      </c>
      <c r="AS2391" s="31"/>
      <c r="AT2391" s="31"/>
      <c r="AU2391" s="31" t="s">
        <v>2896</v>
      </c>
      <c r="AV2391" s="31" t="s">
        <v>2897</v>
      </c>
      <c r="AW2391" s="31">
        <v>51.57208</v>
      </c>
      <c r="AX2391" s="31" t="s">
        <v>17175</v>
      </c>
      <c r="AY2391" s="31" t="s">
        <v>17176</v>
      </c>
      <c r="AZ2391" s="3">
        <v>1115</v>
      </c>
      <c r="BA2391" s="31" t="s">
        <v>60</v>
      </c>
      <c r="BB2391" s="31">
        <v>1115</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2557</v>
      </c>
      <c r="B2392" s="31" t="s">
        <v>17199</v>
      </c>
      <c r="C2392" s="31" t="s">
        <v>17200</v>
      </c>
      <c r="D2392" s="31" t="s">
        <v>57</v>
      </c>
      <c r="E2392" s="31" t="s">
        <v>112</v>
      </c>
      <c r="F2392" s="31" t="s">
        <v>72</v>
      </c>
      <c r="G2392" s="31">
        <v>272</v>
      </c>
      <c r="H2392" s="4">
        <v>45822</v>
      </c>
      <c r="I2392" s="4">
        <v>37231</v>
      </c>
      <c r="J2392" s="4" t="s">
        <v>60</v>
      </c>
      <c r="K2392" s="4">
        <v>45824</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45828</v>
      </c>
      <c r="AE2392" s="4">
        <v>45829</v>
      </c>
      <c r="AF2392" s="4"/>
      <c r="AG2392" s="31" t="s">
        <v>119</v>
      </c>
      <c r="AH2392" s="31" t="s">
        <v>354</v>
      </c>
      <c r="AI2392" s="31" t="s">
        <v>17186</v>
      </c>
      <c r="AJ2392" s="31" t="s">
        <v>74</v>
      </c>
      <c r="AK2392" s="31" t="s">
        <v>100</v>
      </c>
      <c r="AL2392" s="31" t="s">
        <v>355</v>
      </c>
      <c r="AM2392" s="31" t="s">
        <v>356</v>
      </c>
      <c r="AN2392" s="31">
        <v>6.6162000000000001</v>
      </c>
      <c r="AO2392" s="31" t="s">
        <v>68</v>
      </c>
      <c r="AP2392" s="31"/>
      <c r="AQ2392" s="31"/>
      <c r="AR2392" s="31" t="s">
        <v>68</v>
      </c>
      <c r="AS2392" s="31"/>
      <c r="AT2392" s="31"/>
      <c r="AU2392" s="31" t="s">
        <v>1752</v>
      </c>
      <c r="AV2392" s="31" t="s">
        <v>1753</v>
      </c>
      <c r="AW2392" s="31">
        <v>14.47024</v>
      </c>
      <c r="AX2392" s="31" t="s">
        <v>17187</v>
      </c>
      <c r="AY2392" s="31" t="s">
        <v>17188</v>
      </c>
      <c r="AZ2392" s="3">
        <v>272</v>
      </c>
      <c r="BA2392" s="31" t="s">
        <v>60</v>
      </c>
      <c r="BB2392" s="31">
        <v>272</v>
      </c>
      <c r="BC2392" s="31" t="s">
        <v>60</v>
      </c>
      <c r="BD2392" s="31" t="s">
        <v>60</v>
      </c>
      <c r="BE2392" s="31" t="s">
        <v>60</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2558</v>
      </c>
      <c r="B2393" s="31" t="s">
        <v>17201</v>
      </c>
      <c r="C2393" s="31" t="s">
        <v>17202</v>
      </c>
      <c r="D2393" s="31" t="s">
        <v>57</v>
      </c>
      <c r="E2393" s="31" t="s">
        <v>112</v>
      </c>
      <c r="F2393" s="31" t="s">
        <v>72</v>
      </c>
      <c r="G2393" s="31">
        <v>805</v>
      </c>
      <c r="H2393" s="4">
        <v>45822</v>
      </c>
      <c r="I2393" s="4">
        <v>37231</v>
      </c>
      <c r="J2393" s="4" t="s">
        <v>60</v>
      </c>
      <c r="K2393" s="4">
        <v>45824</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45828</v>
      </c>
      <c r="AE2393" s="4">
        <v>45829</v>
      </c>
      <c r="AF2393" s="4"/>
      <c r="AG2393" s="31" t="s">
        <v>119</v>
      </c>
      <c r="AH2393" s="31" t="s">
        <v>17173</v>
      </c>
      <c r="AI2393" s="31" t="s">
        <v>17181</v>
      </c>
      <c r="AJ2393" s="31" t="s">
        <v>74</v>
      </c>
      <c r="AK2393" s="31" t="s">
        <v>65</v>
      </c>
      <c r="AL2393" s="31" t="s">
        <v>355</v>
      </c>
      <c r="AM2393" s="31" t="s">
        <v>356</v>
      </c>
      <c r="AN2393" s="31">
        <v>16.9163</v>
      </c>
      <c r="AO2393" s="31" t="s">
        <v>68</v>
      </c>
      <c r="AP2393" s="31"/>
      <c r="AQ2393" s="31"/>
      <c r="AR2393" s="31" t="s">
        <v>68</v>
      </c>
      <c r="AS2393" s="31"/>
      <c r="AT2393" s="31"/>
      <c r="AU2393" s="31" t="s">
        <v>1752</v>
      </c>
      <c r="AV2393" s="31" t="s">
        <v>1753</v>
      </c>
      <c r="AW2393" s="31">
        <v>36.995350000000002</v>
      </c>
      <c r="AX2393" s="31" t="s">
        <v>17182</v>
      </c>
      <c r="AY2393" s="31" t="s">
        <v>17183</v>
      </c>
      <c r="AZ2393" s="3">
        <v>805</v>
      </c>
      <c r="BA2393" s="31" t="s">
        <v>60</v>
      </c>
      <c r="BB2393" s="31">
        <v>805</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2560</v>
      </c>
      <c r="B2394" s="31" t="s">
        <v>17203</v>
      </c>
      <c r="C2394" s="31" t="s">
        <v>17204</v>
      </c>
      <c r="D2394" s="31" t="s">
        <v>57</v>
      </c>
      <c r="E2394" s="31" t="s">
        <v>112</v>
      </c>
      <c r="F2394" s="31" t="s">
        <v>72</v>
      </c>
      <c r="G2394" s="31">
        <v>745</v>
      </c>
      <c r="H2394" s="4">
        <v>45822</v>
      </c>
      <c r="I2394" s="4">
        <v>37231</v>
      </c>
      <c r="J2394" s="4" t="s">
        <v>60</v>
      </c>
      <c r="K2394" s="4">
        <v>45824</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45828</v>
      </c>
      <c r="AE2394" s="4">
        <v>45829</v>
      </c>
      <c r="AF2394" s="4"/>
      <c r="AG2394" s="31" t="s">
        <v>119</v>
      </c>
      <c r="AH2394" s="31" t="s">
        <v>354</v>
      </c>
      <c r="AI2394" s="31" t="s">
        <v>2898</v>
      </c>
      <c r="AJ2394" s="31" t="s">
        <v>74</v>
      </c>
      <c r="AK2394" s="31" t="s">
        <v>100</v>
      </c>
      <c r="AL2394" s="31" t="s">
        <v>355</v>
      </c>
      <c r="AM2394" s="31" t="s">
        <v>356</v>
      </c>
      <c r="AN2394" s="31">
        <v>19.319669999999999</v>
      </c>
      <c r="AO2394" s="31" t="s">
        <v>68</v>
      </c>
      <c r="AP2394" s="31"/>
      <c r="AQ2394" s="31"/>
      <c r="AR2394" s="31" t="s">
        <v>68</v>
      </c>
      <c r="AS2394" s="31"/>
      <c r="AT2394" s="31"/>
      <c r="AU2394" s="31" t="s">
        <v>2896</v>
      </c>
      <c r="AV2394" s="31" t="s">
        <v>2897</v>
      </c>
      <c r="AW2394" s="31">
        <v>42.252070000000003</v>
      </c>
      <c r="AX2394" s="31" t="s">
        <v>2899</v>
      </c>
      <c r="AY2394" s="31" t="s">
        <v>2900</v>
      </c>
      <c r="AZ2394" s="3">
        <v>745</v>
      </c>
      <c r="BA2394" s="31" t="s">
        <v>60</v>
      </c>
      <c r="BB2394" s="31">
        <v>745</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2562</v>
      </c>
      <c r="B2395" s="31" t="s">
        <v>17205</v>
      </c>
      <c r="C2395" s="31" t="s">
        <v>17206</v>
      </c>
      <c r="D2395" s="31" t="s">
        <v>57</v>
      </c>
      <c r="E2395" s="31" t="s">
        <v>112</v>
      </c>
      <c r="F2395" s="31" t="s">
        <v>72</v>
      </c>
      <c r="G2395" s="31">
        <v>489</v>
      </c>
      <c r="H2395" s="4">
        <v>45822</v>
      </c>
      <c r="I2395" s="4">
        <v>37231</v>
      </c>
      <c r="J2395" s="4" t="s">
        <v>60</v>
      </c>
      <c r="K2395" s="4">
        <v>45824</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45828</v>
      </c>
      <c r="AE2395" s="4">
        <v>45829</v>
      </c>
      <c r="AF2395" s="4"/>
      <c r="AG2395" s="31" t="s">
        <v>119</v>
      </c>
      <c r="AH2395" s="31" t="s">
        <v>17173</v>
      </c>
      <c r="AI2395" s="31" t="s">
        <v>17174</v>
      </c>
      <c r="AJ2395" s="31" t="s">
        <v>74</v>
      </c>
      <c r="AK2395" s="31" t="s">
        <v>65</v>
      </c>
      <c r="AL2395" s="31" t="s">
        <v>355</v>
      </c>
      <c r="AM2395" s="31" t="s">
        <v>356</v>
      </c>
      <c r="AN2395" s="31">
        <v>10.29687</v>
      </c>
      <c r="AO2395" s="31" t="s">
        <v>68</v>
      </c>
      <c r="AP2395" s="31"/>
      <c r="AQ2395" s="31"/>
      <c r="AR2395" s="31" t="s">
        <v>68</v>
      </c>
      <c r="AS2395" s="31"/>
      <c r="AT2395" s="31"/>
      <c r="AU2395" s="31" t="s">
        <v>2896</v>
      </c>
      <c r="AV2395" s="31" t="s">
        <v>2897</v>
      </c>
      <c r="AW2395" s="31">
        <v>22.518930000000001</v>
      </c>
      <c r="AX2395" s="31" t="s">
        <v>17175</v>
      </c>
      <c r="AY2395" s="31" t="s">
        <v>17176</v>
      </c>
      <c r="AZ2395" s="3">
        <v>489</v>
      </c>
      <c r="BA2395" s="31" t="s">
        <v>60</v>
      </c>
      <c r="BB2395" s="31">
        <v>489</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2563</v>
      </c>
      <c r="B2396" s="31" t="s">
        <v>17207</v>
      </c>
      <c r="C2396" s="31" t="s">
        <v>17208</v>
      </c>
      <c r="D2396" s="31" t="s">
        <v>57</v>
      </c>
      <c r="E2396" s="31" t="s">
        <v>112</v>
      </c>
      <c r="F2396" s="31" t="s">
        <v>72</v>
      </c>
      <c r="G2396" s="31">
        <v>1205</v>
      </c>
      <c r="H2396" s="4">
        <v>45822</v>
      </c>
      <c r="I2396" s="4">
        <v>37231</v>
      </c>
      <c r="J2396" s="4" t="s">
        <v>60</v>
      </c>
      <c r="K2396" s="4">
        <v>45824</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45828</v>
      </c>
      <c r="AE2396" s="4">
        <v>45829</v>
      </c>
      <c r="AF2396" s="4"/>
      <c r="AG2396" s="31" t="s">
        <v>119</v>
      </c>
      <c r="AH2396" s="31" t="s">
        <v>354</v>
      </c>
      <c r="AI2396" s="31" t="s">
        <v>2898</v>
      </c>
      <c r="AJ2396" s="31" t="s">
        <v>74</v>
      </c>
      <c r="AK2396" s="31" t="s">
        <v>100</v>
      </c>
      <c r="AL2396" s="31" t="s">
        <v>355</v>
      </c>
      <c r="AM2396" s="31" t="s">
        <v>356</v>
      </c>
      <c r="AN2396" s="31">
        <v>31.354330000000001</v>
      </c>
      <c r="AO2396" s="31" t="s">
        <v>68</v>
      </c>
      <c r="AP2396" s="31"/>
      <c r="AQ2396" s="31"/>
      <c r="AR2396" s="31" t="s">
        <v>68</v>
      </c>
      <c r="AS2396" s="31"/>
      <c r="AT2396" s="31"/>
      <c r="AU2396" s="31" t="s">
        <v>2896</v>
      </c>
      <c r="AV2396" s="31" t="s">
        <v>2897</v>
      </c>
      <c r="AW2396" s="31">
        <v>68.571939999999998</v>
      </c>
      <c r="AX2396" s="31" t="s">
        <v>2899</v>
      </c>
      <c r="AY2396" s="31" t="s">
        <v>2900</v>
      </c>
      <c r="AZ2396" s="3">
        <v>1205</v>
      </c>
      <c r="BA2396" s="31" t="s">
        <v>60</v>
      </c>
      <c r="BB2396" s="31">
        <v>1205</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2564</v>
      </c>
      <c r="B2397" s="31" t="s">
        <v>17209</v>
      </c>
      <c r="C2397" s="31" t="s">
        <v>17210</v>
      </c>
      <c r="D2397" s="31" t="s">
        <v>57</v>
      </c>
      <c r="E2397" s="31" t="s">
        <v>112</v>
      </c>
      <c r="F2397" s="31" t="s">
        <v>72</v>
      </c>
      <c r="G2397" s="31">
        <v>191</v>
      </c>
      <c r="H2397" s="4">
        <v>45822</v>
      </c>
      <c r="I2397" s="4">
        <v>37231</v>
      </c>
      <c r="J2397" s="4" t="s">
        <v>60</v>
      </c>
      <c r="K2397" s="4">
        <v>45824</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45828</v>
      </c>
      <c r="AE2397" s="4">
        <v>45829</v>
      </c>
      <c r="AF2397" s="4"/>
      <c r="AG2397" s="31" t="s">
        <v>119</v>
      </c>
      <c r="AH2397" s="31" t="s">
        <v>354</v>
      </c>
      <c r="AI2397" s="31" t="s">
        <v>17186</v>
      </c>
      <c r="AJ2397" s="31" t="s">
        <v>74</v>
      </c>
      <c r="AK2397" s="31" t="s">
        <v>100</v>
      </c>
      <c r="AL2397" s="31" t="s">
        <v>355</v>
      </c>
      <c r="AM2397" s="31" t="s">
        <v>356</v>
      </c>
      <c r="AN2397" s="31">
        <v>4.9048499999999997</v>
      </c>
      <c r="AO2397" s="31" t="s">
        <v>68</v>
      </c>
      <c r="AP2397" s="31"/>
      <c r="AQ2397" s="31"/>
      <c r="AR2397" s="31" t="s">
        <v>68</v>
      </c>
      <c r="AS2397" s="31"/>
      <c r="AT2397" s="31"/>
      <c r="AU2397" s="31" t="s">
        <v>1752</v>
      </c>
      <c r="AV2397" s="31" t="s">
        <v>1753</v>
      </c>
      <c r="AW2397" s="31">
        <v>10.72723</v>
      </c>
      <c r="AX2397" s="31" t="s">
        <v>17187</v>
      </c>
      <c r="AY2397" s="31" t="s">
        <v>17188</v>
      </c>
      <c r="AZ2397" s="3">
        <v>191</v>
      </c>
      <c r="BA2397" s="31" t="s">
        <v>60</v>
      </c>
      <c r="BB2397" s="31">
        <v>191</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2565</v>
      </c>
      <c r="B2398" s="31" t="s">
        <v>17211</v>
      </c>
      <c r="C2398" s="31" t="s">
        <v>17212</v>
      </c>
      <c r="D2398" s="31" t="s">
        <v>57</v>
      </c>
      <c r="E2398" s="31" t="s">
        <v>112</v>
      </c>
      <c r="F2398" s="31" t="s">
        <v>72</v>
      </c>
      <c r="G2398" s="31">
        <v>171</v>
      </c>
      <c r="H2398" s="4">
        <v>45822</v>
      </c>
      <c r="I2398" s="4">
        <v>37231</v>
      </c>
      <c r="J2398" s="4" t="s">
        <v>60</v>
      </c>
      <c r="K2398" s="4">
        <v>45824</v>
      </c>
      <c r="L2398" s="4"/>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45828</v>
      </c>
      <c r="AE2398" s="4">
        <v>45829</v>
      </c>
      <c r="AF2398" s="4"/>
      <c r="AG2398" s="31" t="s">
        <v>119</v>
      </c>
      <c r="AH2398" s="31" t="s">
        <v>354</v>
      </c>
      <c r="AI2398" s="31" t="s">
        <v>2898</v>
      </c>
      <c r="AJ2398" s="31" t="s">
        <v>74</v>
      </c>
      <c r="AK2398" s="31" t="s">
        <v>100</v>
      </c>
      <c r="AL2398" s="31" t="s">
        <v>355</v>
      </c>
      <c r="AM2398" s="31" t="s">
        <v>356</v>
      </c>
      <c r="AN2398" s="31">
        <v>4.4036400000000002</v>
      </c>
      <c r="AO2398" s="31" t="s">
        <v>68</v>
      </c>
      <c r="AP2398" s="31"/>
      <c r="AQ2398" s="31"/>
      <c r="AR2398" s="31" t="s">
        <v>68</v>
      </c>
      <c r="AS2398" s="31"/>
      <c r="AT2398" s="31"/>
      <c r="AU2398" s="31" t="s">
        <v>2896</v>
      </c>
      <c r="AV2398" s="31" t="s">
        <v>2897</v>
      </c>
      <c r="AW2398" s="31">
        <v>9.6308299999999996</v>
      </c>
      <c r="AX2398" s="31" t="s">
        <v>2899</v>
      </c>
      <c r="AY2398" s="31" t="s">
        <v>2900</v>
      </c>
      <c r="AZ2398" s="3">
        <v>171</v>
      </c>
      <c r="BA2398" s="31" t="s">
        <v>60</v>
      </c>
      <c r="BB2398" s="31">
        <v>171</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2566</v>
      </c>
      <c r="B2399" s="31" t="s">
        <v>17213</v>
      </c>
      <c r="C2399" s="31" t="s">
        <v>17214</v>
      </c>
      <c r="D2399" s="31" t="s">
        <v>57</v>
      </c>
      <c r="E2399" s="31" t="s">
        <v>112</v>
      </c>
      <c r="F2399" s="31" t="s">
        <v>72</v>
      </c>
      <c r="G2399" s="31">
        <v>393</v>
      </c>
      <c r="H2399" s="4">
        <v>45822</v>
      </c>
      <c r="I2399" s="4">
        <v>37231</v>
      </c>
      <c r="J2399" s="4" t="s">
        <v>60</v>
      </c>
      <c r="K2399" s="4">
        <v>45824</v>
      </c>
      <c r="L2399" s="4"/>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45828</v>
      </c>
      <c r="AE2399" s="4">
        <v>45829</v>
      </c>
      <c r="AF2399" s="4"/>
      <c r="AG2399" s="31" t="s">
        <v>119</v>
      </c>
      <c r="AH2399" s="31" t="s">
        <v>17173</v>
      </c>
      <c r="AI2399" s="31" t="s">
        <v>17174</v>
      </c>
      <c r="AJ2399" s="31" t="s">
        <v>74</v>
      </c>
      <c r="AK2399" s="31" t="s">
        <v>65</v>
      </c>
      <c r="AL2399" s="31" t="s">
        <v>355</v>
      </c>
      <c r="AM2399" s="31" t="s">
        <v>356</v>
      </c>
      <c r="AN2399" s="31">
        <v>8.1996199999999995</v>
      </c>
      <c r="AO2399" s="31" t="s">
        <v>68</v>
      </c>
      <c r="AP2399" s="31"/>
      <c r="AQ2399" s="31"/>
      <c r="AR2399" s="31" t="s">
        <v>68</v>
      </c>
      <c r="AS2399" s="31"/>
      <c r="AT2399" s="31"/>
      <c r="AU2399" s="31" t="s">
        <v>2896</v>
      </c>
      <c r="AV2399" s="31" t="s">
        <v>2897</v>
      </c>
      <c r="AW2399" s="31">
        <v>17.932210000000001</v>
      </c>
      <c r="AX2399" s="31" t="s">
        <v>17175</v>
      </c>
      <c r="AY2399" s="31" t="s">
        <v>17176</v>
      </c>
      <c r="AZ2399" s="3">
        <v>393</v>
      </c>
      <c r="BA2399" s="31" t="s">
        <v>60</v>
      </c>
      <c r="BB2399" s="31">
        <v>393</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2567</v>
      </c>
      <c r="B2400" s="31" t="s">
        <v>17215</v>
      </c>
      <c r="C2400" s="31" t="s">
        <v>17216</v>
      </c>
      <c r="D2400" s="31" t="s">
        <v>57</v>
      </c>
      <c r="E2400" s="31" t="s">
        <v>112</v>
      </c>
      <c r="F2400" s="31" t="s">
        <v>72</v>
      </c>
      <c r="G2400" s="31">
        <v>292</v>
      </c>
      <c r="H2400" s="4">
        <v>45822</v>
      </c>
      <c r="I2400" s="4">
        <v>37231</v>
      </c>
      <c r="J2400" s="4" t="s">
        <v>60</v>
      </c>
      <c r="K2400" s="4">
        <v>45824</v>
      </c>
      <c r="L2400" s="4"/>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45828</v>
      </c>
      <c r="AE2400" s="4">
        <v>45829</v>
      </c>
      <c r="AF2400" s="4"/>
      <c r="AG2400" s="31" t="s">
        <v>119</v>
      </c>
      <c r="AH2400" s="31" t="s">
        <v>17173</v>
      </c>
      <c r="AI2400" s="31" t="s">
        <v>17181</v>
      </c>
      <c r="AJ2400" s="31" t="s">
        <v>74</v>
      </c>
      <c r="AK2400" s="31" t="s">
        <v>65</v>
      </c>
      <c r="AL2400" s="31" t="s">
        <v>355</v>
      </c>
      <c r="AM2400" s="31" t="s">
        <v>356</v>
      </c>
      <c r="AN2400" s="31">
        <v>6.07294</v>
      </c>
      <c r="AO2400" s="31" t="s">
        <v>68</v>
      </c>
      <c r="AP2400" s="31"/>
      <c r="AQ2400" s="31"/>
      <c r="AR2400" s="31" t="s">
        <v>68</v>
      </c>
      <c r="AS2400" s="31"/>
      <c r="AT2400" s="31"/>
      <c r="AU2400" s="31" t="s">
        <v>1752</v>
      </c>
      <c r="AV2400" s="31" t="s">
        <v>1753</v>
      </c>
      <c r="AW2400" s="31">
        <v>13.281140000000001</v>
      </c>
      <c r="AX2400" s="31" t="s">
        <v>17182</v>
      </c>
      <c r="AY2400" s="31" t="s">
        <v>17183</v>
      </c>
      <c r="AZ2400" s="3">
        <v>292</v>
      </c>
      <c r="BA2400" s="31" t="s">
        <v>60</v>
      </c>
      <c r="BB2400" s="31">
        <v>292</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2568</v>
      </c>
      <c r="B2401" s="31" t="s">
        <v>17217</v>
      </c>
      <c r="C2401" s="31" t="s">
        <v>17218</v>
      </c>
      <c r="D2401" s="31" t="s">
        <v>57</v>
      </c>
      <c r="E2401" s="31" t="s">
        <v>112</v>
      </c>
      <c r="F2401" s="31" t="s">
        <v>72</v>
      </c>
      <c r="G2401" s="31">
        <v>95</v>
      </c>
      <c r="H2401" s="4">
        <v>45822</v>
      </c>
      <c r="I2401" s="4">
        <v>37231</v>
      </c>
      <c r="J2401" s="4" t="s">
        <v>60</v>
      </c>
      <c r="K2401" s="4">
        <v>45824</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45828</v>
      </c>
      <c r="AE2401" s="4">
        <v>45829</v>
      </c>
      <c r="AF2401" s="4"/>
      <c r="AG2401" s="31" t="s">
        <v>119</v>
      </c>
      <c r="AH2401" s="31" t="s">
        <v>17173</v>
      </c>
      <c r="AI2401" s="31" t="s">
        <v>17181</v>
      </c>
      <c r="AJ2401" s="31" t="s">
        <v>74</v>
      </c>
      <c r="AK2401" s="31" t="s">
        <v>65</v>
      </c>
      <c r="AL2401" s="31" t="s">
        <v>355</v>
      </c>
      <c r="AM2401" s="31" t="s">
        <v>356</v>
      </c>
      <c r="AN2401" s="31">
        <v>1.91164</v>
      </c>
      <c r="AO2401" s="31" t="s">
        <v>68</v>
      </c>
      <c r="AP2401" s="31"/>
      <c r="AQ2401" s="31"/>
      <c r="AR2401" s="31" t="s">
        <v>68</v>
      </c>
      <c r="AS2401" s="31"/>
      <c r="AT2401" s="31"/>
      <c r="AU2401" s="31" t="s">
        <v>1752</v>
      </c>
      <c r="AV2401" s="31" t="s">
        <v>1753</v>
      </c>
      <c r="AW2401" s="31">
        <v>4.1804699999999997</v>
      </c>
      <c r="AX2401" s="31" t="s">
        <v>17182</v>
      </c>
      <c r="AY2401" s="31" t="s">
        <v>17183</v>
      </c>
      <c r="AZ2401" s="3">
        <v>95</v>
      </c>
      <c r="BA2401" s="31" t="s">
        <v>60</v>
      </c>
      <c r="BB2401" s="31">
        <v>95</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2569</v>
      </c>
      <c r="B2402" s="31" t="s">
        <v>17219</v>
      </c>
      <c r="C2402" s="31" t="s">
        <v>17220</v>
      </c>
      <c r="D2402" s="31" t="s">
        <v>57</v>
      </c>
      <c r="E2402" s="31" t="s">
        <v>112</v>
      </c>
      <c r="F2402" s="31" t="s">
        <v>72</v>
      </c>
      <c r="G2402" s="31">
        <v>207</v>
      </c>
      <c r="H2402" s="4">
        <v>45822</v>
      </c>
      <c r="I2402" s="4">
        <v>37231</v>
      </c>
      <c r="J2402" s="4" t="s">
        <v>60</v>
      </c>
      <c r="K2402" s="4">
        <v>45824</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45828</v>
      </c>
      <c r="AE2402" s="4">
        <v>45829</v>
      </c>
      <c r="AF2402" s="4"/>
      <c r="AG2402" s="31" t="s">
        <v>119</v>
      </c>
      <c r="AH2402" s="31" t="s">
        <v>354</v>
      </c>
      <c r="AI2402" s="31" t="s">
        <v>17186</v>
      </c>
      <c r="AJ2402" s="31" t="s">
        <v>74</v>
      </c>
      <c r="AK2402" s="31" t="s">
        <v>100</v>
      </c>
      <c r="AL2402" s="31" t="s">
        <v>355</v>
      </c>
      <c r="AM2402" s="31" t="s">
        <v>356</v>
      </c>
      <c r="AN2402" s="31">
        <v>5.1752200000000004</v>
      </c>
      <c r="AO2402" s="31" t="s">
        <v>68</v>
      </c>
      <c r="AP2402" s="31"/>
      <c r="AQ2402" s="31"/>
      <c r="AR2402" s="31" t="s">
        <v>68</v>
      </c>
      <c r="AS2402" s="31"/>
      <c r="AT2402" s="31"/>
      <c r="AU2402" s="31" t="s">
        <v>1752</v>
      </c>
      <c r="AV2402" s="31" t="s">
        <v>1753</v>
      </c>
      <c r="AW2402" s="31">
        <v>11.318530000000001</v>
      </c>
      <c r="AX2402" s="31" t="s">
        <v>17187</v>
      </c>
      <c r="AY2402" s="31" t="s">
        <v>17188</v>
      </c>
      <c r="AZ2402" s="3">
        <v>207</v>
      </c>
      <c r="BA2402" s="31" t="s">
        <v>60</v>
      </c>
      <c r="BB2402" s="31">
        <v>207</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2570</v>
      </c>
      <c r="B2403" s="31" t="s">
        <v>17221</v>
      </c>
      <c r="C2403" s="31" t="s">
        <v>17222</v>
      </c>
      <c r="D2403" s="31" t="s">
        <v>57</v>
      </c>
      <c r="E2403" s="31" t="s">
        <v>112</v>
      </c>
      <c r="F2403" s="31" t="s">
        <v>72</v>
      </c>
      <c r="G2403" s="31">
        <v>207</v>
      </c>
      <c r="H2403" s="4">
        <v>45822</v>
      </c>
      <c r="I2403" s="4">
        <v>37231</v>
      </c>
      <c r="J2403" s="4" t="s">
        <v>60</v>
      </c>
      <c r="K2403" s="4">
        <v>45824</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45828</v>
      </c>
      <c r="AE2403" s="4">
        <v>45829</v>
      </c>
      <c r="AF2403" s="4"/>
      <c r="AG2403" s="31" t="s">
        <v>119</v>
      </c>
      <c r="AH2403" s="31" t="s">
        <v>354</v>
      </c>
      <c r="AI2403" s="31" t="s">
        <v>2898</v>
      </c>
      <c r="AJ2403" s="31" t="s">
        <v>74</v>
      </c>
      <c r="AK2403" s="31" t="s">
        <v>100</v>
      </c>
      <c r="AL2403" s="31" t="s">
        <v>355</v>
      </c>
      <c r="AM2403" s="31" t="s">
        <v>356</v>
      </c>
      <c r="AN2403" s="31">
        <v>5.1752200000000004</v>
      </c>
      <c r="AO2403" s="31" t="s">
        <v>68</v>
      </c>
      <c r="AP2403" s="31"/>
      <c r="AQ2403" s="31"/>
      <c r="AR2403" s="31" t="s">
        <v>68</v>
      </c>
      <c r="AS2403" s="31"/>
      <c r="AT2403" s="31"/>
      <c r="AU2403" s="31" t="s">
        <v>2896</v>
      </c>
      <c r="AV2403" s="31" t="s">
        <v>2897</v>
      </c>
      <c r="AW2403" s="31">
        <v>11.318530000000001</v>
      </c>
      <c r="AX2403" s="31" t="s">
        <v>2899</v>
      </c>
      <c r="AY2403" s="31" t="s">
        <v>2900</v>
      </c>
      <c r="AZ2403" s="3">
        <v>207</v>
      </c>
      <c r="BA2403" s="31" t="s">
        <v>60</v>
      </c>
      <c r="BB2403" s="31">
        <v>207</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2571</v>
      </c>
      <c r="B2404" s="31" t="s">
        <v>17223</v>
      </c>
      <c r="C2404" s="31" t="s">
        <v>17224</v>
      </c>
      <c r="D2404" s="31" t="s">
        <v>57</v>
      </c>
      <c r="E2404" s="31" t="s">
        <v>112</v>
      </c>
      <c r="F2404" s="31" t="s">
        <v>72</v>
      </c>
      <c r="G2404" s="31">
        <v>95</v>
      </c>
      <c r="H2404" s="4">
        <v>45822</v>
      </c>
      <c r="I2404" s="4">
        <v>37231</v>
      </c>
      <c r="J2404" s="4" t="s">
        <v>60</v>
      </c>
      <c r="K2404" s="4">
        <v>45824</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45828</v>
      </c>
      <c r="AE2404" s="4">
        <v>45829</v>
      </c>
      <c r="AF2404" s="4"/>
      <c r="AG2404" s="31" t="s">
        <v>119</v>
      </c>
      <c r="AH2404" s="31" t="s">
        <v>17173</v>
      </c>
      <c r="AI2404" s="31" t="s">
        <v>17174</v>
      </c>
      <c r="AJ2404" s="31" t="s">
        <v>74</v>
      </c>
      <c r="AK2404" s="31" t="s">
        <v>65</v>
      </c>
      <c r="AL2404" s="31" t="s">
        <v>355</v>
      </c>
      <c r="AM2404" s="31" t="s">
        <v>356</v>
      </c>
      <c r="AN2404" s="31">
        <v>1.91164</v>
      </c>
      <c r="AO2404" s="31" t="s">
        <v>68</v>
      </c>
      <c r="AP2404" s="31"/>
      <c r="AQ2404" s="31"/>
      <c r="AR2404" s="31" t="s">
        <v>68</v>
      </c>
      <c r="AS2404" s="31"/>
      <c r="AT2404" s="31"/>
      <c r="AU2404" s="31" t="s">
        <v>2896</v>
      </c>
      <c r="AV2404" s="31" t="s">
        <v>2897</v>
      </c>
      <c r="AW2404" s="31">
        <v>4.1804699999999997</v>
      </c>
      <c r="AX2404" s="31" t="s">
        <v>17175</v>
      </c>
      <c r="AY2404" s="31" t="s">
        <v>17176</v>
      </c>
      <c r="AZ2404" s="3">
        <v>95</v>
      </c>
      <c r="BA2404" s="31" t="s">
        <v>60</v>
      </c>
      <c r="BB2404" s="31">
        <v>95</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2572</v>
      </c>
      <c r="B2405" s="31" t="s">
        <v>17225</v>
      </c>
      <c r="C2405" s="31" t="s">
        <v>17226</v>
      </c>
      <c r="D2405" s="31" t="s">
        <v>57</v>
      </c>
      <c r="E2405" s="31" t="s">
        <v>112</v>
      </c>
      <c r="F2405" s="31" t="s">
        <v>72</v>
      </c>
      <c r="G2405" s="31">
        <v>705</v>
      </c>
      <c r="H2405" s="4">
        <v>45822</v>
      </c>
      <c r="I2405" s="4">
        <v>37231</v>
      </c>
      <c r="J2405" s="4" t="s">
        <v>60</v>
      </c>
      <c r="K2405" s="4">
        <v>45824</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45828</v>
      </c>
      <c r="AE2405" s="4">
        <v>45829</v>
      </c>
      <c r="AF2405" s="4"/>
      <c r="AG2405" s="31" t="s">
        <v>119</v>
      </c>
      <c r="AH2405" s="31" t="s">
        <v>17173</v>
      </c>
      <c r="AI2405" s="31" t="s">
        <v>17174</v>
      </c>
      <c r="AJ2405" s="31" t="s">
        <v>74</v>
      </c>
      <c r="AK2405" s="31" t="s">
        <v>65</v>
      </c>
      <c r="AL2405" s="31" t="s">
        <v>355</v>
      </c>
      <c r="AM2405" s="31" t="s">
        <v>356</v>
      </c>
      <c r="AN2405" s="31">
        <v>14.386279999999999</v>
      </c>
      <c r="AO2405" s="31" t="s">
        <v>68</v>
      </c>
      <c r="AP2405" s="31"/>
      <c r="AQ2405" s="31"/>
      <c r="AR2405" s="31" t="s">
        <v>68</v>
      </c>
      <c r="AS2405" s="31"/>
      <c r="AT2405" s="31"/>
      <c r="AU2405" s="31" t="s">
        <v>2896</v>
      </c>
      <c r="AV2405" s="31" t="s">
        <v>2897</v>
      </c>
      <c r="AW2405" s="31">
        <v>31.461649999999999</v>
      </c>
      <c r="AX2405" s="31" t="s">
        <v>17175</v>
      </c>
      <c r="AY2405" s="31" t="s">
        <v>17176</v>
      </c>
      <c r="AZ2405" s="3">
        <v>705</v>
      </c>
      <c r="BA2405" s="31" t="s">
        <v>60</v>
      </c>
      <c r="BB2405" s="31">
        <v>705</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2573</v>
      </c>
      <c r="B2406" s="31" t="s">
        <v>17227</v>
      </c>
      <c r="C2406" s="31" t="s">
        <v>17228</v>
      </c>
      <c r="D2406" s="31" t="s">
        <v>57</v>
      </c>
      <c r="E2406" s="31" t="s">
        <v>112</v>
      </c>
      <c r="F2406" s="31" t="s">
        <v>72</v>
      </c>
      <c r="G2406" s="31">
        <v>535</v>
      </c>
      <c r="H2406" s="4">
        <v>45822</v>
      </c>
      <c r="I2406" s="4">
        <v>37231</v>
      </c>
      <c r="J2406" s="4" t="s">
        <v>60</v>
      </c>
      <c r="K2406" s="4">
        <v>45824</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45828</v>
      </c>
      <c r="AE2406" s="4">
        <v>45829</v>
      </c>
      <c r="AF2406" s="4"/>
      <c r="AG2406" s="31" t="s">
        <v>119</v>
      </c>
      <c r="AH2406" s="31" t="s">
        <v>17173</v>
      </c>
      <c r="AI2406" s="31" t="s">
        <v>17174</v>
      </c>
      <c r="AJ2406" s="31" t="s">
        <v>74</v>
      </c>
      <c r="AK2406" s="31" t="s">
        <v>65</v>
      </c>
      <c r="AL2406" s="31" t="s">
        <v>355</v>
      </c>
      <c r="AM2406" s="31" t="s">
        <v>356</v>
      </c>
      <c r="AN2406" s="31">
        <v>11.216749999999999</v>
      </c>
      <c r="AO2406" s="31" t="s">
        <v>68</v>
      </c>
      <c r="AP2406" s="31"/>
      <c r="AQ2406" s="31"/>
      <c r="AR2406" s="31" t="s">
        <v>68</v>
      </c>
      <c r="AS2406" s="31"/>
      <c r="AT2406" s="31"/>
      <c r="AU2406" s="31" t="s">
        <v>2896</v>
      </c>
      <c r="AV2406" s="31" t="s">
        <v>2897</v>
      </c>
      <c r="AW2406" s="31">
        <v>24.530429999999999</v>
      </c>
      <c r="AX2406" s="31" t="s">
        <v>17175</v>
      </c>
      <c r="AY2406" s="31" t="s">
        <v>17176</v>
      </c>
      <c r="AZ2406" s="3">
        <v>535</v>
      </c>
      <c r="BA2406" s="31" t="s">
        <v>60</v>
      </c>
      <c r="BB2406" s="31">
        <v>535</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2574</v>
      </c>
      <c r="B2407" s="31" t="s">
        <v>17229</v>
      </c>
      <c r="C2407" s="31" t="s">
        <v>17230</v>
      </c>
      <c r="D2407" s="31" t="s">
        <v>57</v>
      </c>
      <c r="E2407" s="31" t="s">
        <v>112</v>
      </c>
      <c r="F2407" s="31" t="s">
        <v>72</v>
      </c>
      <c r="G2407" s="31">
        <v>373</v>
      </c>
      <c r="H2407" s="4">
        <v>45822</v>
      </c>
      <c r="I2407" s="4">
        <v>37231</v>
      </c>
      <c r="J2407" s="4" t="s">
        <v>60</v>
      </c>
      <c r="K2407" s="4">
        <v>45824</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45828</v>
      </c>
      <c r="AE2407" s="4">
        <v>45829</v>
      </c>
      <c r="AF2407" s="4"/>
      <c r="AG2407" s="31" t="s">
        <v>119</v>
      </c>
      <c r="AH2407" s="31" t="s">
        <v>17173</v>
      </c>
      <c r="AI2407" s="31" t="s">
        <v>17181</v>
      </c>
      <c r="AJ2407" s="31" t="s">
        <v>74</v>
      </c>
      <c r="AK2407" s="31" t="s">
        <v>65</v>
      </c>
      <c r="AL2407" s="31" t="s">
        <v>355</v>
      </c>
      <c r="AM2407" s="31" t="s">
        <v>356</v>
      </c>
      <c r="AN2407" s="31">
        <v>7.8571900000000001</v>
      </c>
      <c r="AO2407" s="31" t="s">
        <v>68</v>
      </c>
      <c r="AP2407" s="31"/>
      <c r="AQ2407" s="31"/>
      <c r="AR2407" s="31" t="s">
        <v>68</v>
      </c>
      <c r="AS2407" s="31"/>
      <c r="AT2407" s="31"/>
      <c r="AU2407" s="31" t="s">
        <v>1752</v>
      </c>
      <c r="AV2407" s="31" t="s">
        <v>1753</v>
      </c>
      <c r="AW2407" s="31">
        <v>17.183350000000001</v>
      </c>
      <c r="AX2407" s="31" t="s">
        <v>17182</v>
      </c>
      <c r="AY2407" s="31" t="s">
        <v>17183</v>
      </c>
      <c r="AZ2407" s="3">
        <v>373</v>
      </c>
      <c r="BA2407" s="31" t="s">
        <v>60</v>
      </c>
      <c r="BB2407" s="31">
        <v>373</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2575</v>
      </c>
      <c r="B2408" s="31" t="s">
        <v>17231</v>
      </c>
      <c r="C2408" s="31" t="s">
        <v>17232</v>
      </c>
      <c r="D2408" s="31" t="s">
        <v>57</v>
      </c>
      <c r="E2408" s="31" t="s">
        <v>112</v>
      </c>
      <c r="F2408" s="31" t="s">
        <v>72</v>
      </c>
      <c r="G2408" s="31">
        <v>242</v>
      </c>
      <c r="H2408" s="4">
        <v>45822</v>
      </c>
      <c r="I2408" s="4">
        <v>37231</v>
      </c>
      <c r="J2408" s="4" t="s">
        <v>60</v>
      </c>
      <c r="K2408" s="4">
        <v>45824</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45828</v>
      </c>
      <c r="AE2408" s="4">
        <v>45829</v>
      </c>
      <c r="AF2408" s="4"/>
      <c r="AG2408" s="31" t="s">
        <v>119</v>
      </c>
      <c r="AH2408" s="31" t="s">
        <v>354</v>
      </c>
      <c r="AI2408" s="31" t="s">
        <v>2898</v>
      </c>
      <c r="AJ2408" s="31" t="s">
        <v>74</v>
      </c>
      <c r="AK2408" s="31" t="s">
        <v>100</v>
      </c>
      <c r="AL2408" s="31" t="s">
        <v>355</v>
      </c>
      <c r="AM2408" s="31" t="s">
        <v>356</v>
      </c>
      <c r="AN2408" s="31">
        <v>6.1743399999999999</v>
      </c>
      <c r="AO2408" s="31" t="s">
        <v>68</v>
      </c>
      <c r="AP2408" s="31"/>
      <c r="AQ2408" s="31"/>
      <c r="AR2408" s="31" t="s">
        <v>68</v>
      </c>
      <c r="AS2408" s="31"/>
      <c r="AT2408" s="31"/>
      <c r="AU2408" s="31" t="s">
        <v>2896</v>
      </c>
      <c r="AV2408" s="31" t="s">
        <v>2897</v>
      </c>
      <c r="AW2408" s="31">
        <v>13.50346</v>
      </c>
      <c r="AX2408" s="31" t="s">
        <v>2899</v>
      </c>
      <c r="AY2408" s="31" t="s">
        <v>2900</v>
      </c>
      <c r="AZ2408" s="3">
        <v>242</v>
      </c>
      <c r="BA2408" s="31" t="s">
        <v>60</v>
      </c>
      <c r="BB2408" s="31">
        <v>242</v>
      </c>
      <c r="BC2408" s="31" t="s">
        <v>60</v>
      </c>
      <c r="BD2408" s="31" t="s">
        <v>60</v>
      </c>
      <c r="BE2408" s="31" t="s">
        <v>60</v>
      </c>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2576</v>
      </c>
      <c r="B2409" s="31" t="s">
        <v>17233</v>
      </c>
      <c r="C2409" s="31" t="s">
        <v>17234</v>
      </c>
      <c r="D2409" s="31" t="s">
        <v>57</v>
      </c>
      <c r="E2409" s="31" t="s">
        <v>112</v>
      </c>
      <c r="F2409" s="31" t="s">
        <v>72</v>
      </c>
      <c r="G2409" s="31">
        <v>222</v>
      </c>
      <c r="H2409" s="4">
        <v>45822</v>
      </c>
      <c r="I2409" s="4">
        <v>37231</v>
      </c>
      <c r="J2409" s="4" t="s">
        <v>60</v>
      </c>
      <c r="K2409" s="4">
        <v>45824</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45828</v>
      </c>
      <c r="AE2409" s="4">
        <v>45829</v>
      </c>
      <c r="AF2409" s="4"/>
      <c r="AG2409" s="31" t="s">
        <v>119</v>
      </c>
      <c r="AH2409" s="31" t="s">
        <v>354</v>
      </c>
      <c r="AI2409" s="31" t="s">
        <v>17186</v>
      </c>
      <c r="AJ2409" s="31" t="s">
        <v>74</v>
      </c>
      <c r="AK2409" s="31" t="s">
        <v>100</v>
      </c>
      <c r="AL2409" s="31" t="s">
        <v>355</v>
      </c>
      <c r="AM2409" s="31" t="s">
        <v>356</v>
      </c>
      <c r="AN2409" s="31">
        <v>5.7461399999999996</v>
      </c>
      <c r="AO2409" s="31" t="s">
        <v>68</v>
      </c>
      <c r="AP2409" s="31"/>
      <c r="AQ2409" s="31"/>
      <c r="AR2409" s="31" t="s">
        <v>68</v>
      </c>
      <c r="AS2409" s="31"/>
      <c r="AT2409" s="31"/>
      <c r="AU2409" s="31" t="s">
        <v>1752</v>
      </c>
      <c r="AV2409" s="31" t="s">
        <v>1753</v>
      </c>
      <c r="AW2409" s="31">
        <v>12.5669</v>
      </c>
      <c r="AX2409" s="31" t="s">
        <v>17187</v>
      </c>
      <c r="AY2409" s="31" t="s">
        <v>17188</v>
      </c>
      <c r="AZ2409" s="3">
        <v>222</v>
      </c>
      <c r="BA2409" s="31" t="s">
        <v>60</v>
      </c>
      <c r="BB2409" s="31">
        <v>222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2577</v>
      </c>
      <c r="B2410" s="31" t="s">
        <v>17235</v>
      </c>
      <c r="C2410" s="31" t="s">
        <v>17236</v>
      </c>
      <c r="D2410" s="31" t="s">
        <v>57</v>
      </c>
      <c r="E2410" s="31" t="s">
        <v>112</v>
      </c>
      <c r="F2410" s="31" t="s">
        <v>72</v>
      </c>
      <c r="G2410" s="31">
        <v>30</v>
      </c>
      <c r="H2410" s="4">
        <v>45822</v>
      </c>
      <c r="I2410" s="4">
        <v>37231</v>
      </c>
      <c r="J2410" s="4" t="s">
        <v>60</v>
      </c>
      <c r="K2410" s="4">
        <v>45824</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45828</v>
      </c>
      <c r="AE2410" s="4">
        <v>45829</v>
      </c>
      <c r="AF2410" s="4"/>
      <c r="AG2410" s="31" t="s">
        <v>119</v>
      </c>
      <c r="AH2410" s="31" t="s">
        <v>17173</v>
      </c>
      <c r="AI2410" s="31" t="s">
        <v>17181</v>
      </c>
      <c r="AJ2410" s="31" t="s">
        <v>74</v>
      </c>
      <c r="AK2410" s="31" t="s">
        <v>65</v>
      </c>
      <c r="AL2410" s="31" t="s">
        <v>355</v>
      </c>
      <c r="AM2410" s="31" t="s">
        <v>356</v>
      </c>
      <c r="AN2410" s="31">
        <v>0.63138000000000005</v>
      </c>
      <c r="AO2410" s="31" t="s">
        <v>68</v>
      </c>
      <c r="AP2410" s="31"/>
      <c r="AQ2410" s="31"/>
      <c r="AR2410" s="31" t="s">
        <v>68</v>
      </c>
      <c r="AS2410" s="31"/>
      <c r="AT2410" s="31"/>
      <c r="AU2410" s="31" t="s">
        <v>1752</v>
      </c>
      <c r="AV2410" s="31" t="s">
        <v>1753</v>
      </c>
      <c r="AW2410" s="31">
        <v>1.3807700000000001</v>
      </c>
      <c r="AX2410" s="31" t="s">
        <v>17182</v>
      </c>
      <c r="AY2410" s="31" t="s">
        <v>17183</v>
      </c>
      <c r="AZ2410" s="3">
        <v>30</v>
      </c>
      <c r="BA2410" s="31" t="s">
        <v>60</v>
      </c>
      <c r="BB2410" s="31">
        <v>30</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2578</v>
      </c>
      <c r="B2411" s="31" t="s">
        <v>17237</v>
      </c>
      <c r="C2411" s="31" t="s">
        <v>17238</v>
      </c>
      <c r="D2411" s="31" t="s">
        <v>57</v>
      </c>
      <c r="E2411" s="31" t="s">
        <v>112</v>
      </c>
      <c r="F2411" s="31" t="s">
        <v>72</v>
      </c>
      <c r="G2411" s="31">
        <v>50</v>
      </c>
      <c r="H2411" s="4">
        <v>45822</v>
      </c>
      <c r="I2411" s="4">
        <v>37231</v>
      </c>
      <c r="J2411" s="4" t="s">
        <v>60</v>
      </c>
      <c r="K2411" s="4">
        <v>45824</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45828</v>
      </c>
      <c r="AE2411" s="4">
        <v>45829</v>
      </c>
      <c r="AF2411" s="4"/>
      <c r="AG2411" s="31" t="s">
        <v>119</v>
      </c>
      <c r="AH2411" s="31" t="s">
        <v>17173</v>
      </c>
      <c r="AI2411" s="31" t="s">
        <v>17174</v>
      </c>
      <c r="AJ2411" s="31" t="s">
        <v>74</v>
      </c>
      <c r="AK2411" s="31" t="s">
        <v>65</v>
      </c>
      <c r="AL2411" s="31" t="s">
        <v>355</v>
      </c>
      <c r="AM2411" s="31" t="s">
        <v>356</v>
      </c>
      <c r="AN2411" s="31">
        <v>1.0385599999999999</v>
      </c>
      <c r="AO2411" s="31" t="s">
        <v>68</v>
      </c>
      <c r="AP2411" s="31"/>
      <c r="AQ2411" s="31"/>
      <c r="AR2411" s="31" t="s">
        <v>68</v>
      </c>
      <c r="AS2411" s="31"/>
      <c r="AT2411" s="31"/>
      <c r="AU2411" s="31" t="s">
        <v>2896</v>
      </c>
      <c r="AV2411" s="31" t="s">
        <v>2897</v>
      </c>
      <c r="AW2411" s="31">
        <v>2.2712300000000001</v>
      </c>
      <c r="AX2411" s="31" t="s">
        <v>17175</v>
      </c>
      <c r="AY2411" s="31" t="s">
        <v>17176</v>
      </c>
      <c r="AZ2411" s="3">
        <v>50</v>
      </c>
      <c r="BA2411" s="31" t="s">
        <v>60</v>
      </c>
      <c r="BB2411" s="31">
        <v>50</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2579</v>
      </c>
      <c r="B2412" s="31" t="s">
        <v>17239</v>
      </c>
      <c r="C2412" s="31" t="s">
        <v>17240</v>
      </c>
      <c r="D2412" s="31" t="s">
        <v>57</v>
      </c>
      <c r="E2412" s="31" t="s">
        <v>112</v>
      </c>
      <c r="F2412" s="31" t="s">
        <v>72</v>
      </c>
      <c r="G2412" s="31">
        <v>30</v>
      </c>
      <c r="H2412" s="4">
        <v>45822</v>
      </c>
      <c r="I2412" s="4">
        <v>37231</v>
      </c>
      <c r="J2412" s="4" t="s">
        <v>60</v>
      </c>
      <c r="K2412" s="4">
        <v>45824</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45828</v>
      </c>
      <c r="AE2412" s="4">
        <v>45829</v>
      </c>
      <c r="AF2412" s="4"/>
      <c r="AG2412" s="31" t="s">
        <v>119</v>
      </c>
      <c r="AH2412" s="31" t="s">
        <v>354</v>
      </c>
      <c r="AI2412" s="31" t="s">
        <v>17186</v>
      </c>
      <c r="AJ2412" s="31" t="s">
        <v>74</v>
      </c>
      <c r="AK2412" s="31" t="s">
        <v>100</v>
      </c>
      <c r="AL2412" s="31" t="s">
        <v>355</v>
      </c>
      <c r="AM2412" s="31" t="s">
        <v>356</v>
      </c>
      <c r="AN2412" s="31">
        <v>0.78539999999999999</v>
      </c>
      <c r="AO2412" s="31" t="s">
        <v>68</v>
      </c>
      <c r="AP2412" s="31"/>
      <c r="AQ2412" s="31"/>
      <c r="AR2412" s="31" t="s">
        <v>68</v>
      </c>
      <c r="AS2412" s="31"/>
      <c r="AT2412" s="31"/>
      <c r="AU2412" s="31" t="s">
        <v>1752</v>
      </c>
      <c r="AV2412" s="31" t="s">
        <v>1753</v>
      </c>
      <c r="AW2412" s="31">
        <v>1.7176800000000001</v>
      </c>
      <c r="AX2412" s="31" t="s">
        <v>17187</v>
      </c>
      <c r="AY2412" s="31" t="s">
        <v>17188</v>
      </c>
      <c r="AZ2412" s="3">
        <v>30</v>
      </c>
      <c r="BA2412" s="31" t="s">
        <v>60</v>
      </c>
      <c r="BB2412" s="31">
        <v>30</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2580</v>
      </c>
      <c r="B2413" s="31" t="s">
        <v>17241</v>
      </c>
      <c r="C2413" s="31" t="s">
        <v>17242</v>
      </c>
      <c r="D2413" s="31" t="s">
        <v>57</v>
      </c>
      <c r="E2413" s="31" t="s">
        <v>112</v>
      </c>
      <c r="F2413" s="31" t="s">
        <v>72</v>
      </c>
      <c r="G2413" s="31">
        <v>303</v>
      </c>
      <c r="H2413" s="4">
        <v>45822</v>
      </c>
      <c r="I2413" s="4">
        <v>37231</v>
      </c>
      <c r="J2413" s="4" t="s">
        <v>60</v>
      </c>
      <c r="K2413" s="4">
        <v>45824</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45828</v>
      </c>
      <c r="AE2413" s="4">
        <v>45829</v>
      </c>
      <c r="AF2413" s="4"/>
      <c r="AG2413" s="31" t="s">
        <v>119</v>
      </c>
      <c r="AH2413" s="31" t="s">
        <v>354</v>
      </c>
      <c r="AI2413" s="31" t="s">
        <v>2898</v>
      </c>
      <c r="AJ2413" s="31" t="s">
        <v>74</v>
      </c>
      <c r="AK2413" s="31" t="s">
        <v>100</v>
      </c>
      <c r="AL2413" s="31" t="s">
        <v>355</v>
      </c>
      <c r="AM2413" s="31" t="s">
        <v>356</v>
      </c>
      <c r="AN2413" s="31">
        <v>7.9345499999999998</v>
      </c>
      <c r="AO2413" s="31" t="s">
        <v>68</v>
      </c>
      <c r="AP2413" s="31"/>
      <c r="AQ2413" s="31"/>
      <c r="AR2413" s="31" t="s">
        <v>68</v>
      </c>
      <c r="AS2413" s="31"/>
      <c r="AT2413" s="31"/>
      <c r="AU2413" s="31" t="s">
        <v>2896</v>
      </c>
      <c r="AV2413" s="31" t="s">
        <v>2897</v>
      </c>
      <c r="AW2413" s="31">
        <v>17.35294</v>
      </c>
      <c r="AX2413" s="31" t="s">
        <v>2899</v>
      </c>
      <c r="AY2413" s="31" t="s">
        <v>2900</v>
      </c>
      <c r="AZ2413" s="3">
        <v>303</v>
      </c>
      <c r="BA2413" s="31" t="s">
        <v>60</v>
      </c>
      <c r="BB2413" s="31">
        <v>303</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2583</v>
      </c>
      <c r="B2414" s="31" t="s">
        <v>17243</v>
      </c>
      <c r="C2414" s="31" t="s">
        <v>17244</v>
      </c>
      <c r="D2414" s="31" t="s">
        <v>57</v>
      </c>
      <c r="E2414" s="31" t="s">
        <v>112</v>
      </c>
      <c r="F2414" s="31" t="s">
        <v>72</v>
      </c>
      <c r="G2414" s="31">
        <v>383</v>
      </c>
      <c r="H2414" s="4">
        <v>45822</v>
      </c>
      <c r="I2414" s="4">
        <v>37231</v>
      </c>
      <c r="J2414" s="4" t="s">
        <v>60</v>
      </c>
      <c r="K2414" s="4">
        <v>45824</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45828</v>
      </c>
      <c r="AE2414" s="4">
        <v>45829</v>
      </c>
      <c r="AF2414" s="4"/>
      <c r="AG2414" s="31" t="s">
        <v>119</v>
      </c>
      <c r="AH2414" s="31" t="s">
        <v>17173</v>
      </c>
      <c r="AI2414" s="31" t="s">
        <v>17174</v>
      </c>
      <c r="AJ2414" s="31" t="s">
        <v>74</v>
      </c>
      <c r="AK2414" s="31" t="s">
        <v>65</v>
      </c>
      <c r="AL2414" s="31" t="s">
        <v>355</v>
      </c>
      <c r="AM2414" s="31" t="s">
        <v>356</v>
      </c>
      <c r="AN2414" s="31">
        <v>8.1497299999999999</v>
      </c>
      <c r="AO2414" s="31" t="s">
        <v>68</v>
      </c>
      <c r="AP2414" s="31"/>
      <c r="AQ2414" s="31"/>
      <c r="AR2414" s="31" t="s">
        <v>68</v>
      </c>
      <c r="AS2414" s="31"/>
      <c r="AT2414" s="31"/>
      <c r="AU2414" s="31" t="s">
        <v>2896</v>
      </c>
      <c r="AV2414" s="31" t="s">
        <v>2897</v>
      </c>
      <c r="AW2414" s="31">
        <v>17.823499999999999</v>
      </c>
      <c r="AX2414" s="31" t="s">
        <v>17175</v>
      </c>
      <c r="AY2414" s="31" t="s">
        <v>17176</v>
      </c>
      <c r="AZ2414" s="3">
        <v>383</v>
      </c>
      <c r="BA2414" s="31" t="s">
        <v>60</v>
      </c>
      <c r="BB2414" s="31">
        <v>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2584</v>
      </c>
      <c r="B2415" s="31" t="s">
        <v>17245</v>
      </c>
      <c r="C2415" s="31" t="s">
        <v>17246</v>
      </c>
      <c r="D2415" s="31" t="s">
        <v>57</v>
      </c>
      <c r="E2415" s="31" t="s">
        <v>112</v>
      </c>
      <c r="F2415" s="31" t="s">
        <v>72</v>
      </c>
      <c r="G2415" s="31">
        <v>126</v>
      </c>
      <c r="H2415" s="4">
        <v>45822</v>
      </c>
      <c r="I2415" s="4">
        <v>37231</v>
      </c>
      <c r="J2415" s="4" t="s">
        <v>60</v>
      </c>
      <c r="K2415" s="4">
        <v>45824</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45828</v>
      </c>
      <c r="AE2415" s="4">
        <v>45829</v>
      </c>
      <c r="AF2415" s="4"/>
      <c r="AG2415" s="31" t="s">
        <v>119</v>
      </c>
      <c r="AH2415" s="31" t="s">
        <v>17173</v>
      </c>
      <c r="AI2415" s="31" t="s">
        <v>17174</v>
      </c>
      <c r="AJ2415" s="31" t="s">
        <v>74</v>
      </c>
      <c r="AK2415" s="31" t="s">
        <v>65</v>
      </c>
      <c r="AL2415" s="31" t="s">
        <v>355</v>
      </c>
      <c r="AM2415" s="31" t="s">
        <v>356</v>
      </c>
      <c r="AN2415" s="31">
        <v>2.5184799999999998</v>
      </c>
      <c r="AO2415" s="31" t="s">
        <v>68</v>
      </c>
      <c r="AP2415" s="31"/>
      <c r="AQ2415" s="31"/>
      <c r="AR2415" s="31" t="s">
        <v>68</v>
      </c>
      <c r="AS2415" s="31"/>
      <c r="AT2415" s="31"/>
      <c r="AU2415" s="31" t="s">
        <v>2896</v>
      </c>
      <c r="AV2415" s="31" t="s">
        <v>2897</v>
      </c>
      <c r="AW2415" s="31">
        <v>5.5075200000000004</v>
      </c>
      <c r="AX2415" s="31" t="s">
        <v>17175</v>
      </c>
      <c r="AY2415" s="31" t="s">
        <v>17176</v>
      </c>
      <c r="AZ2415" s="3">
        <v>126</v>
      </c>
      <c r="BA2415" s="31" t="s">
        <v>60</v>
      </c>
      <c r="BB2415" s="31">
        <v>126</v>
      </c>
      <c r="BC2415" s="31" t="s">
        <v>60</v>
      </c>
      <c r="BD2415" s="31" t="s">
        <v>60</v>
      </c>
      <c r="BE2415" s="31" t="s">
        <v>60</v>
      </c>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2586</v>
      </c>
      <c r="B2416" s="31" t="s">
        <v>17247</v>
      </c>
      <c r="C2416" s="31" t="s">
        <v>17248</v>
      </c>
      <c r="D2416" s="31" t="s">
        <v>57</v>
      </c>
      <c r="E2416" s="31" t="s">
        <v>112</v>
      </c>
      <c r="F2416" s="31" t="s">
        <v>72</v>
      </c>
      <c r="G2416" s="31">
        <v>65</v>
      </c>
      <c r="H2416" s="4">
        <v>45822</v>
      </c>
      <c r="I2416" s="4">
        <v>37231</v>
      </c>
      <c r="J2416" s="4" t="s">
        <v>60</v>
      </c>
      <c r="K2416" s="4">
        <v>45824</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45828</v>
      </c>
      <c r="AE2416" s="4">
        <v>45829</v>
      </c>
      <c r="AF2416" s="4"/>
      <c r="AG2416" s="31" t="s">
        <v>119</v>
      </c>
      <c r="AH2416" s="31" t="s">
        <v>17173</v>
      </c>
      <c r="AI2416" s="31" t="s">
        <v>17181</v>
      </c>
      <c r="AJ2416" s="31" t="s">
        <v>74</v>
      </c>
      <c r="AK2416" s="31" t="s">
        <v>65</v>
      </c>
      <c r="AL2416" s="31" t="s">
        <v>355</v>
      </c>
      <c r="AM2416" s="31" t="s">
        <v>356</v>
      </c>
      <c r="AN2416" s="31">
        <v>1.2714300000000001</v>
      </c>
      <c r="AO2416" s="31" t="s">
        <v>68</v>
      </c>
      <c r="AP2416" s="31"/>
      <c r="AQ2416" s="31"/>
      <c r="AR2416" s="31" t="s">
        <v>68</v>
      </c>
      <c r="AS2416" s="31"/>
      <c r="AT2416" s="31"/>
      <c r="AU2416" s="31" t="s">
        <v>1752</v>
      </c>
      <c r="AV2416" s="31" t="s">
        <v>1753</v>
      </c>
      <c r="AW2416" s="31">
        <v>2.7802699999999998</v>
      </c>
      <c r="AX2416" s="31" t="s">
        <v>17182</v>
      </c>
      <c r="AY2416" s="31" t="s">
        <v>17183</v>
      </c>
      <c r="AZ2416" s="3">
        <v>65</v>
      </c>
      <c r="BA2416" s="31" t="s">
        <v>60</v>
      </c>
      <c r="BB2416" s="31">
        <v>65</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2587</v>
      </c>
      <c r="B2417" s="31" t="s">
        <v>17249</v>
      </c>
      <c r="C2417" s="31" t="s">
        <v>17250</v>
      </c>
      <c r="D2417" s="31" t="s">
        <v>57</v>
      </c>
      <c r="E2417" s="31" t="s">
        <v>112</v>
      </c>
      <c r="F2417" s="31" t="s">
        <v>72</v>
      </c>
      <c r="G2417" s="31">
        <v>161</v>
      </c>
      <c r="H2417" s="4">
        <v>45822</v>
      </c>
      <c r="I2417" s="4">
        <v>37231</v>
      </c>
      <c r="J2417" s="4" t="s">
        <v>60</v>
      </c>
      <c r="K2417" s="4">
        <v>45824</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45828</v>
      </c>
      <c r="AE2417" s="4">
        <v>45829</v>
      </c>
      <c r="AF2417" s="4"/>
      <c r="AG2417" s="31" t="s">
        <v>119</v>
      </c>
      <c r="AH2417" s="31" t="s">
        <v>354</v>
      </c>
      <c r="AI2417" s="31" t="s">
        <v>2898</v>
      </c>
      <c r="AJ2417" s="31" t="s">
        <v>74</v>
      </c>
      <c r="AK2417" s="31" t="s">
        <v>100</v>
      </c>
      <c r="AL2417" s="31" t="s">
        <v>355</v>
      </c>
      <c r="AM2417" s="31" t="s">
        <v>356</v>
      </c>
      <c r="AN2417" s="31">
        <v>3.85426</v>
      </c>
      <c r="AO2417" s="31" t="s">
        <v>68</v>
      </c>
      <c r="AP2417" s="31"/>
      <c r="AQ2417" s="31"/>
      <c r="AR2417" s="31" t="s">
        <v>68</v>
      </c>
      <c r="AS2417" s="31"/>
      <c r="AT2417" s="31"/>
      <c r="AU2417" s="31" t="s">
        <v>2896</v>
      </c>
      <c r="AV2417" s="31" t="s">
        <v>2897</v>
      </c>
      <c r="AW2417" s="31">
        <v>8.4295899999999993</v>
      </c>
      <c r="AX2417" s="31" t="s">
        <v>2899</v>
      </c>
      <c r="AY2417" s="31" t="s">
        <v>2900</v>
      </c>
      <c r="AZ2417" s="3">
        <v>161</v>
      </c>
      <c r="BA2417" s="31" t="s">
        <v>60</v>
      </c>
      <c r="BB2417" s="31">
        <v>161</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2590</v>
      </c>
      <c r="B2418" s="31" t="s">
        <v>17251</v>
      </c>
      <c r="C2418" s="31" t="s">
        <v>17252</v>
      </c>
      <c r="D2418" s="31" t="s">
        <v>57</v>
      </c>
      <c r="E2418" s="31" t="s">
        <v>112</v>
      </c>
      <c r="F2418" s="31" t="s">
        <v>72</v>
      </c>
      <c r="G2418" s="31">
        <v>70</v>
      </c>
      <c r="H2418" s="4">
        <v>45822</v>
      </c>
      <c r="I2418" s="4">
        <v>37231</v>
      </c>
      <c r="J2418" s="4" t="s">
        <v>60</v>
      </c>
      <c r="K2418" s="4">
        <v>45824</v>
      </c>
      <c r="L2418" s="4"/>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45828</v>
      </c>
      <c r="AE2418" s="4">
        <v>45829</v>
      </c>
      <c r="AF2418" s="4"/>
      <c r="AG2418" s="31" t="s">
        <v>119</v>
      </c>
      <c r="AH2418" s="31" t="s">
        <v>354</v>
      </c>
      <c r="AI2418" s="31" t="s">
        <v>2898</v>
      </c>
      <c r="AJ2418" s="31" t="s">
        <v>74</v>
      </c>
      <c r="AK2418" s="31" t="s">
        <v>100</v>
      </c>
      <c r="AL2418" s="31" t="s">
        <v>355</v>
      </c>
      <c r="AM2418" s="31" t="s">
        <v>356</v>
      </c>
      <c r="AN2418" s="31">
        <v>1.85171</v>
      </c>
      <c r="AO2418" s="31" t="s">
        <v>68</v>
      </c>
      <c r="AP2418" s="31"/>
      <c r="AQ2418" s="31"/>
      <c r="AR2418" s="31" t="s">
        <v>68</v>
      </c>
      <c r="AS2418" s="31"/>
      <c r="AT2418" s="31"/>
      <c r="AU2418" s="31" t="s">
        <v>2896</v>
      </c>
      <c r="AV2418" s="31" t="s">
        <v>2897</v>
      </c>
      <c r="AW2418" s="31">
        <v>4.0498099999999999</v>
      </c>
      <c r="AX2418" s="31" t="s">
        <v>2899</v>
      </c>
      <c r="AY2418" s="31" t="s">
        <v>2900</v>
      </c>
      <c r="AZ2418" s="3">
        <v>70</v>
      </c>
      <c r="BA2418" s="31" t="s">
        <v>60</v>
      </c>
      <c r="BB2418" s="31">
        <v>70</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2591</v>
      </c>
      <c r="B2419" s="31" t="s">
        <v>17253</v>
      </c>
      <c r="C2419" s="31" t="s">
        <v>17254</v>
      </c>
      <c r="D2419" s="31" t="s">
        <v>57</v>
      </c>
      <c r="E2419" s="31" t="s">
        <v>112</v>
      </c>
      <c r="F2419" s="31" t="s">
        <v>72</v>
      </c>
      <c r="G2419" s="31">
        <v>171</v>
      </c>
      <c r="H2419" s="4">
        <v>45822</v>
      </c>
      <c r="I2419" s="4">
        <v>37231</v>
      </c>
      <c r="J2419" s="4" t="s">
        <v>60</v>
      </c>
      <c r="K2419" s="4">
        <v>45824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45828</v>
      </c>
      <c r="AE2419" s="4">
        <v>45829</v>
      </c>
      <c r="AF2419" s="4"/>
      <c r="AG2419" s="31" t="s">
        <v>119</v>
      </c>
      <c r="AH2419" s="31" t="s">
        <v>17173</v>
      </c>
      <c r="AI2419" s="31" t="s">
        <v>17174</v>
      </c>
      <c r="AJ2419" s="31" t="s">
        <v>74</v>
      </c>
      <c r="AK2419" s="31" t="s">
        <v>65</v>
      </c>
      <c r="AL2419" s="31" t="s">
        <v>355</v>
      </c>
      <c r="AM2419" s="31" t="s">
        <v>356</v>
      </c>
      <c r="AN2419" s="31">
        <v>3.5926399999999998</v>
      </c>
      <c r="AO2419" s="31" t="s">
        <v>68</v>
      </c>
      <c r="AP2419" s="31"/>
      <c r="AQ2419" s="31"/>
      <c r="AR2419" s="31" t="s">
        <v>68</v>
      </c>
      <c r="AS2419" s="31"/>
      <c r="AT2419" s="31"/>
      <c r="AU2419" s="31" t="s">
        <v>2896</v>
      </c>
      <c r="AV2419" s="31" t="s">
        <v>2897</v>
      </c>
      <c r="AW2419" s="31">
        <v>7.85764</v>
      </c>
      <c r="AX2419" s="31" t="s">
        <v>17175</v>
      </c>
      <c r="AY2419" s="31" t="s">
        <v>17176</v>
      </c>
      <c r="AZ2419" s="3">
        <v>171</v>
      </c>
      <c r="BA2419" s="31" t="s">
        <v>60</v>
      </c>
      <c r="BB2419" s="31">
        <v>171</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2594</v>
      </c>
      <c r="B2420" s="31" t="s">
        <v>17255</v>
      </c>
      <c r="C2420" s="31" t="s">
        <v>17256</v>
      </c>
      <c r="D2420" s="31" t="s">
        <v>57</v>
      </c>
      <c r="E2420" s="31" t="s">
        <v>112</v>
      </c>
      <c r="F2420" s="31" t="s">
        <v>72</v>
      </c>
      <c r="G2420" s="31">
        <v>695</v>
      </c>
      <c r="H2420" s="4">
        <v>45822</v>
      </c>
      <c r="I2420" s="4">
        <v>37231</v>
      </c>
      <c r="J2420" s="4" t="s">
        <v>60</v>
      </c>
      <c r="K2420" s="4">
        <v>45824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45828</v>
      </c>
      <c r="AE2420" s="4">
        <v>45829</v>
      </c>
      <c r="AF2420" s="4"/>
      <c r="AG2420" s="31" t="s">
        <v>119</v>
      </c>
      <c r="AH2420" s="31" t="s">
        <v>354</v>
      </c>
      <c r="AI2420" s="31" t="s">
        <v>2898</v>
      </c>
      <c r="AJ2420" s="31" t="s">
        <v>74</v>
      </c>
      <c r="AK2420" s="31" t="s">
        <v>100</v>
      </c>
      <c r="AL2420" s="31" t="s">
        <v>355</v>
      </c>
      <c r="AM2420" s="31" t="s">
        <v>356</v>
      </c>
      <c r="AN2420" s="31">
        <v>18.183979999999998</v>
      </c>
      <c r="AO2420" s="31" t="s">
        <v>68</v>
      </c>
      <c r="AP2420" s="31"/>
      <c r="AQ2420" s="31"/>
      <c r="AR2420" s="31" t="s">
        <v>68</v>
      </c>
      <c r="AS2420" s="31"/>
      <c r="AT2420" s="31"/>
      <c r="AU2420" s="31" t="s">
        <v>2896</v>
      </c>
      <c r="AV2420" s="31" t="s">
        <v>2897</v>
      </c>
      <c r="AW2420" s="31">
        <v>39.768360000000001</v>
      </c>
      <c r="AX2420" s="31" t="s">
        <v>2899</v>
      </c>
      <c r="AY2420" s="31" t="s">
        <v>2900</v>
      </c>
      <c r="AZ2420" s="3">
        <v>695</v>
      </c>
      <c r="BA2420" s="31" t="s">
        <v>60</v>
      </c>
      <c r="BB2420" s="31">
        <v>695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2596</v>
      </c>
      <c r="B2421" s="31" t="s">
        <v>10003</v>
      </c>
      <c r="C2421" s="31" t="s">
        <v>10004</v>
      </c>
      <c r="D2421" s="31" t="s">
        <v>86</v>
      </c>
      <c r="E2421" s="31" t="s">
        <v>163</v>
      </c>
      <c r="F2421" s="31" t="s">
        <v>59</v>
      </c>
      <c r="G2421" s="31">
        <v>4800</v>
      </c>
      <c r="H2421" s="4">
        <v>45818</v>
      </c>
      <c r="I2421" s="4">
        <v>45817</v>
      </c>
      <c r="J2421" s="4">
        <v>45817</v>
      </c>
      <c r="K2421" s="4">
        <v>45819</v>
      </c>
      <c r="L2421" s="4"/>
      <c r="M2421" s="4">
        <v>45820</v>
      </c>
      <c r="N2421" s="4"/>
      <c r="O2421" s="4" t="s">
        <v>60</v>
      </c>
      <c r="P2421" s="4" t="s">
        <v>60</v>
      </c>
      <c r="Q2421" s="4" t="s">
        <v>60</v>
      </c>
      <c r="R2421" s="4" t="s">
        <v>60</v>
      </c>
      <c r="S2421" s="4" t="s">
        <v>60</v>
      </c>
      <c r="T2421" s="4">
        <v>45824</v>
      </c>
      <c r="U2421" s="4"/>
      <c r="V2421" s="4"/>
      <c r="W2421" s="4">
        <v>45825</v>
      </c>
      <c r="X2421" s="4"/>
      <c r="Y2421" s="4" t="s">
        <v>60</v>
      </c>
      <c r="Z2421" s="4">
        <v>45826</v>
      </c>
      <c r="AA2421" s="4"/>
      <c r="AB2421" s="4" t="s">
        <v>60</v>
      </c>
      <c r="AC2421" s="4">
        <v>45827</v>
      </c>
      <c r="AD2421" s="4">
        <v>45828</v>
      </c>
      <c r="AE2421" s="4">
        <v>45829</v>
      </c>
      <c r="AF2421" s="4"/>
      <c r="AG2421" s="31" t="s">
        <v>119</v>
      </c>
      <c r="AH2421" s="31" t="s">
        <v>438</v>
      </c>
      <c r="AI2421" s="31" t="s">
        <v>839</v>
      </c>
      <c r="AJ2421" s="31" t="s">
        <v>172</v>
      </c>
      <c r="AK2421" s="31" t="s">
        <v>65</v>
      </c>
      <c r="AL2421" s="31" t="s">
        <v>439</v>
      </c>
      <c r="AM2421" s="31" t="s">
        <v>440</v>
      </c>
      <c r="AN2421" s="31">
        <v>145.54383000000001</v>
      </c>
      <c r="AO2421" s="31" t="s">
        <v>68</v>
      </c>
      <c r="AP2421" s="31"/>
      <c r="AQ2421" s="31"/>
      <c r="AR2421" s="31" t="s">
        <v>68</v>
      </c>
      <c r="AS2421" s="31"/>
      <c r="AT2421" s="31"/>
      <c r="AU2421" s="31" t="s">
        <v>292</v>
      </c>
      <c r="AV2421" s="31" t="s">
        <v>293</v>
      </c>
      <c r="AW2421" s="31">
        <v>318.30110999999999</v>
      </c>
      <c r="AX2421" s="31" t="s">
        <v>840</v>
      </c>
      <c r="AY2421" s="31" t="s">
        <v>841</v>
      </c>
      <c r="AZ2421" s="3">
        <v>4800</v>
      </c>
      <c r="BA2421" s="31" t="s">
        <v>60</v>
      </c>
      <c r="BB2421" s="31">
        <v>4800</v>
      </c>
      <c r="BC2421" s="31" t="s">
        <v>60</v>
      </c>
      <c r="BD2421" s="31" t="s">
        <v>60</v>
      </c>
      <c r="BE2421" s="31" t="s">
        <v>60</v>
      </c>
      <c r="BF2421" s="36" t="str">
        <f>IFERROR(VLOOKUP(Data_Power_app[[#This Row],[PRO ODER]],'Result'!H:J,3,0),"")</f>
        <v>LAMINATION 5</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2597</v>
      </c>
      <c r="B2422" s="31" t="s">
        <v>10005</v>
      </c>
      <c r="C2422" s="31" t="s">
        <v>10006</v>
      </c>
      <c r="D2422" s="31" t="s">
        <v>86</v>
      </c>
      <c r="E2422" s="31" t="s">
        <v>163</v>
      </c>
      <c r="F2422" s="31" t="s">
        <v>59</v>
      </c>
      <c r="G2422" s="31">
        <v>5452</v>
      </c>
      <c r="H2422" s="4">
        <v>45818</v>
      </c>
      <c r="I2422" s="4">
        <v>45817</v>
      </c>
      <c r="J2422" s="4">
        <v>45817</v>
      </c>
      <c r="K2422" s="4">
        <v>45819</v>
      </c>
      <c r="L2422" s="4"/>
      <c r="M2422" s="4">
        <v>45820</v>
      </c>
      <c r="N2422" s="4"/>
      <c r="O2422" s="4" t="s">
        <v>60</v>
      </c>
      <c r="P2422" s="4" t="s">
        <v>60</v>
      </c>
      <c r="Q2422" s="4" t="s">
        <v>60</v>
      </c>
      <c r="R2422" s="4" t="s">
        <v>60</v>
      </c>
      <c r="S2422" s="4" t="s">
        <v>60</v>
      </c>
      <c r="T2422" s="4">
        <v>45824</v>
      </c>
      <c r="U2422" s="4"/>
      <c r="V2422" s="4"/>
      <c r="W2422" s="4">
        <v>45825</v>
      </c>
      <c r="X2422" s="4"/>
      <c r="Y2422" s="4" t="s">
        <v>60</v>
      </c>
      <c r="Z2422" s="4">
        <v>45826</v>
      </c>
      <c r="AA2422" s="4"/>
      <c r="AB2422" s="4" t="s">
        <v>60</v>
      </c>
      <c r="AC2422" s="4">
        <v>45827</v>
      </c>
      <c r="AD2422" s="4">
        <v>45828</v>
      </c>
      <c r="AE2422" s="4">
        <v>45829</v>
      </c>
      <c r="AF2422" s="4"/>
      <c r="AG2422" s="31" t="s">
        <v>119</v>
      </c>
      <c r="AH2422" s="31" t="s">
        <v>438</v>
      </c>
      <c r="AI2422" s="31" t="s">
        <v>839</v>
      </c>
      <c r="AJ2422" s="31" t="s">
        <v>172</v>
      </c>
      <c r="AK2422" s="31" t="s">
        <v>65</v>
      </c>
      <c r="AL2422" s="31" t="s">
        <v>439</v>
      </c>
      <c r="AM2422" s="31" t="s">
        <v>440</v>
      </c>
      <c r="AN2422" s="31">
        <v>164.93538000000001</v>
      </c>
      <c r="AO2422" s="31" t="s">
        <v>68</v>
      </c>
      <c r="AP2422" s="31"/>
      <c r="AQ2422" s="31"/>
      <c r="AR2422" s="31" t="s">
        <v>68</v>
      </c>
      <c r="AS2422" s="31"/>
      <c r="AT2422" s="31"/>
      <c r="AU2422" s="31" t="s">
        <v>292</v>
      </c>
      <c r="AV2422" s="31" t="s">
        <v>293</v>
      </c>
      <c r="AW2422" s="31">
        <v>360.70841000000001</v>
      </c>
      <c r="AX2422" s="31" t="s">
        <v>840</v>
      </c>
      <c r="AY2422" s="31" t="s">
        <v>841</v>
      </c>
      <c r="AZ2422" s="3">
        <v>5452</v>
      </c>
      <c r="BA2422" s="31" t="s">
        <v>60</v>
      </c>
      <c r="BB2422" s="31">
        <v>5452</v>
      </c>
      <c r="BC2422" s="31" t="s">
        <v>60</v>
      </c>
      <c r="BD2422" s="31" t="s">
        <v>60</v>
      </c>
      <c r="BE2422" s="31" t="s">
        <v>60</v>
      </c>
      <c r="BF2422" s="36" t="str">
        <f>IFERROR(VLOOKUP(Data_Power_app[[#This Row],[PRO ODER]],'Result'!H:J,3,0),"")</f>
        <v>LAMINATION 5</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2598</v>
      </c>
      <c r="B2423" s="31" t="s">
        <v>11757</v>
      </c>
      <c r="C2423" s="31" t="s">
        <v>11758</v>
      </c>
      <c r="D2423" s="31" t="s">
        <v>57</v>
      </c>
      <c r="E2423" s="31" t="s">
        <v>131</v>
      </c>
      <c r="F2423" s="31" t="s">
        <v>59</v>
      </c>
      <c r="G2423" s="31">
        <v>10</v>
      </c>
      <c r="H2423" s="4">
        <v>45821</v>
      </c>
      <c r="I2423" s="4">
        <v>45818</v>
      </c>
      <c r="J2423" s="4" t="s">
        <v>60</v>
      </c>
      <c r="K2423" s="4">
        <v>45824</v>
      </c>
      <c r="L2423" s="4">
        <v>45819.444791666669</v>
      </c>
      <c r="M2423" s="4">
        <v>45824</v>
      </c>
      <c r="N2423" s="4">
        <v>45819.660949074074</v>
      </c>
      <c r="O2423" s="4" t="s">
        <v>60</v>
      </c>
      <c r="P2423" s="4" t="s">
        <v>60</v>
      </c>
      <c r="Q2423" s="4" t="s">
        <v>60</v>
      </c>
      <c r="R2423" s="4" t="s">
        <v>60</v>
      </c>
      <c r="S2423" s="4" t="s">
        <v>60</v>
      </c>
      <c r="T2423" s="4">
        <v>45825</v>
      </c>
      <c r="U2423" s="4"/>
      <c r="V2423" s="4"/>
      <c r="W2423" s="4">
        <v>45826</v>
      </c>
      <c r="X2423" s="4"/>
      <c r="Y2423" s="4" t="s">
        <v>60</v>
      </c>
      <c r="Z2423" s="4">
        <v>45827</v>
      </c>
      <c r="AA2423" s="4"/>
      <c r="AB2423" s="4" t="s">
        <v>60</v>
      </c>
      <c r="AC2423" s="4">
        <v>45828</v>
      </c>
      <c r="AD2423" s="4">
        <v>45828</v>
      </c>
      <c r="AE2423" s="4">
        <v>45829</v>
      </c>
      <c r="AF2423" s="4"/>
      <c r="AG2423" s="31" t="s">
        <v>242</v>
      </c>
      <c r="AH2423" s="31" t="s">
        <v>132</v>
      </c>
      <c r="AI2423" s="31" t="s">
        <v>11759</v>
      </c>
      <c r="AJ2423" s="31" t="s">
        <v>64</v>
      </c>
      <c r="AK2423" s="31" t="s">
        <v>100</v>
      </c>
      <c r="AL2423" s="31" t="s">
        <v>66</v>
      </c>
      <c r="AM2423" s="31" t="s">
        <v>67</v>
      </c>
      <c r="AN2423" s="31">
        <v>0.40004000000000001</v>
      </c>
      <c r="AO2423" s="31" t="s">
        <v>68</v>
      </c>
      <c r="AP2423" s="31"/>
      <c r="AQ2423" s="31"/>
      <c r="AR2423" s="31" t="s">
        <v>68</v>
      </c>
      <c r="AS2423" s="31"/>
      <c r="AT2423" s="31"/>
      <c r="AU2423" s="31" t="s">
        <v>759</v>
      </c>
      <c r="AV2423" s="31" t="s">
        <v>760</v>
      </c>
      <c r="AW2423" s="31">
        <v>0.87475000000000003</v>
      </c>
      <c r="AX2423" s="31" t="s">
        <v>762</v>
      </c>
      <c r="AY2423" s="31" t="s">
        <v>763</v>
      </c>
      <c r="AZ2423" s="3">
        <v>10</v>
      </c>
      <c r="BA2423" s="31" t="s">
        <v>60</v>
      </c>
      <c r="BB2423" s="31">
        <v>10</v>
      </c>
      <c r="BC2423" s="31" t="s">
        <v>60</v>
      </c>
      <c r="BD2423" s="31" t="s">
        <v>60</v>
      </c>
      <c r="BE2423" s="31" t="s">
        <v>60</v>
      </c>
      <c r="BF2423" s="36" t="str">
        <f>IFERROR(VLOOKUP(Data_Power_app[[#This Row],[PRO ODER]],'Result'!H:J,3,0),"")</f>
        <v>LAMINATION 6</v>
      </c>
      <c r="BG2423" s="13" t="str">
        <f>IFERROR(VLOOKUP(Data_Power_app[[#This Row],[PRO ODER]]&amp;"LAM",'Real Time'!A:E,4,0),"")</f>
        <v>ML-07</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4" spans="1:60" x14ac:dyDescent="0.25">
      <c r="A2424" s="28">
        <v>2599</v>
      </c>
      <c r="B2424" s="31" t="s">
        <v>11760</v>
      </c>
      <c r="C2424" s="31" t="s">
        <v>11761</v>
      </c>
      <c r="D2424" s="31" t="s">
        <v>57</v>
      </c>
      <c r="E2424" s="31" t="s">
        <v>131</v>
      </c>
      <c r="F2424" s="31" t="s">
        <v>59</v>
      </c>
      <c r="G2424" s="31">
        <v>20</v>
      </c>
      <c r="H2424" s="4">
        <v>45821</v>
      </c>
      <c r="I2424" s="4">
        <v>45818</v>
      </c>
      <c r="J2424" s="4" t="s">
        <v>60</v>
      </c>
      <c r="K2424" s="4">
        <v>45824</v>
      </c>
      <c r="L2424" s="4">
        <v>45819.444872685184</v>
      </c>
      <c r="M2424" s="4">
        <v>45824</v>
      </c>
      <c r="N2424" s="4">
        <v>45819.660844907405</v>
      </c>
      <c r="O2424" s="4" t="s">
        <v>60</v>
      </c>
      <c r="P2424" s="4" t="s">
        <v>60</v>
      </c>
      <c r="Q2424" s="4" t="s">
        <v>60</v>
      </c>
      <c r="R2424" s="4" t="s">
        <v>60</v>
      </c>
      <c r="S2424" s="4" t="s">
        <v>60</v>
      </c>
      <c r="T2424" s="4">
        <v>45825</v>
      </c>
      <c r="U2424" s="4"/>
      <c r="V2424" s="4"/>
      <c r="W2424" s="4">
        <v>45826</v>
      </c>
      <c r="X2424" s="4"/>
      <c r="Y2424" s="4" t="s">
        <v>60</v>
      </c>
      <c r="Z2424" s="4">
        <v>45827</v>
      </c>
      <c r="AA2424" s="4"/>
      <c r="AB2424" s="4" t="s">
        <v>60</v>
      </c>
      <c r="AC2424" s="4">
        <v>45828</v>
      </c>
      <c r="AD2424" s="4">
        <v>45828</v>
      </c>
      <c r="AE2424" s="4">
        <v>45829</v>
      </c>
      <c r="AF2424" s="4"/>
      <c r="AG2424" s="31" t="s">
        <v>242</v>
      </c>
      <c r="AH2424" s="31" t="s">
        <v>132</v>
      </c>
      <c r="AI2424" s="31" t="s">
        <v>11762</v>
      </c>
      <c r="AJ2424" s="31" t="s">
        <v>64</v>
      </c>
      <c r="AK2424" s="31" t="s">
        <v>65</v>
      </c>
      <c r="AL2424" s="31" t="s">
        <v>66</v>
      </c>
      <c r="AM2424" s="31" t="s">
        <v>67</v>
      </c>
      <c r="AN2424" s="31">
        <v>0.61812</v>
      </c>
      <c r="AO2424" s="31" t="s">
        <v>68</v>
      </c>
      <c r="AP2424" s="31"/>
      <c r="AQ2424" s="31"/>
      <c r="AR2424" s="31" t="s">
        <v>68</v>
      </c>
      <c r="AS2424" s="31"/>
      <c r="AT2424" s="31"/>
      <c r="AU2424" s="31" t="s">
        <v>759</v>
      </c>
      <c r="AV2424" s="31" t="s">
        <v>760</v>
      </c>
      <c r="AW2424" s="31">
        <v>1.3519000000000001</v>
      </c>
      <c r="AX2424" s="31" t="s">
        <v>762</v>
      </c>
      <c r="AY2424" s="31" t="s">
        <v>763</v>
      </c>
      <c r="AZ2424" s="3">
        <v>20</v>
      </c>
      <c r="BA2424" s="31" t="s">
        <v>60</v>
      </c>
      <c r="BB2424" s="31">
        <v>20</v>
      </c>
      <c r="BC2424" s="31" t="s">
        <v>60</v>
      </c>
      <c r="BD2424" s="31" t="s">
        <v>60</v>
      </c>
      <c r="BE2424" s="31" t="s">
        <v>60</v>
      </c>
      <c r="BF2424" s="36" t="str">
        <f>IFERROR(VLOOKUP(Data_Power_app[[#This Row],[PRO ODER]],'Result'!H:J,3,0),"")</f>
        <v>LAMINATION 6</v>
      </c>
      <c r="BG2424" s="13" t="str">
        <f>IFERROR(VLOOKUP(Data_Power_app[[#This Row],[PRO ODER]]&amp;"LAM",'Real Time'!A:E,4,0),"")</f>
        <v>ML-07</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5" spans="1:60" x14ac:dyDescent="0.25">
      <c r="A2425" s="28">
        <v>2600</v>
      </c>
      <c r="B2425" s="31" t="s">
        <v>8286</v>
      </c>
      <c r="C2425" s="31" t="s">
        <v>7859</v>
      </c>
      <c r="D2425" s="31" t="s">
        <v>86</v>
      </c>
      <c r="E2425" s="31" t="s">
        <v>182</v>
      </c>
      <c r="F2425" s="31" t="s">
        <v>59</v>
      </c>
      <c r="G2425" s="31">
        <v>89</v>
      </c>
      <c r="H2425" s="4">
        <v>45818</v>
      </c>
      <c r="I2425" s="4">
        <v>45815</v>
      </c>
      <c r="J2425" s="4">
        <v>45815</v>
      </c>
      <c r="K2425" s="4">
        <v>45819</v>
      </c>
      <c r="L2425" s="4">
        <v>45815.131782407407</v>
      </c>
      <c r="M2425" s="4">
        <v>45820</v>
      </c>
      <c r="N2425" s="4">
        <v>45817.087511574071</v>
      </c>
      <c r="O2425" s="4" t="s">
        <v>60</v>
      </c>
      <c r="P2425" s="4" t="s">
        <v>60</v>
      </c>
      <c r="Q2425" s="4" t="s">
        <v>60</v>
      </c>
      <c r="R2425" s="4" t="s">
        <v>60</v>
      </c>
      <c r="S2425" s="4" t="s">
        <v>60</v>
      </c>
      <c r="T2425" s="4">
        <v>45824</v>
      </c>
      <c r="U2425" s="4"/>
      <c r="V2425" s="4"/>
      <c r="W2425" s="4">
        <v>45825</v>
      </c>
      <c r="X2425" s="4"/>
      <c r="Y2425" s="4" t="s">
        <v>60</v>
      </c>
      <c r="Z2425" s="4">
        <v>45826</v>
      </c>
      <c r="AA2425" s="4"/>
      <c r="AB2425" s="4" t="s">
        <v>60</v>
      </c>
      <c r="AC2425" s="4">
        <v>45827</v>
      </c>
      <c r="AD2425" s="4">
        <v>45828</v>
      </c>
      <c r="AE2425" s="4">
        <v>45829</v>
      </c>
      <c r="AF2425" s="4"/>
      <c r="AG2425" s="31" t="s">
        <v>242</v>
      </c>
      <c r="AH2425" s="31" t="s">
        <v>183</v>
      </c>
      <c r="AI2425" s="31" t="s">
        <v>1974</v>
      </c>
      <c r="AJ2425" s="31" t="s">
        <v>184</v>
      </c>
      <c r="AK2425" s="31" t="s">
        <v>100</v>
      </c>
      <c r="AL2425" s="31" t="s">
        <v>166</v>
      </c>
      <c r="AM2425" s="31" t="s">
        <v>167</v>
      </c>
      <c r="AN2425" s="31">
        <v>3.3240400000000001</v>
      </c>
      <c r="AO2425" s="31" t="s">
        <v>68</v>
      </c>
      <c r="AP2425" s="31"/>
      <c r="AQ2425" s="31"/>
      <c r="AR2425" s="31" t="s">
        <v>68</v>
      </c>
      <c r="AS2425" s="31"/>
      <c r="AT2425" s="31"/>
      <c r="AU2425" s="31" t="s">
        <v>185</v>
      </c>
      <c r="AV2425" s="31" t="s">
        <v>186</v>
      </c>
      <c r="AW2425" s="31">
        <v>7.2700300000000002</v>
      </c>
      <c r="AX2425" s="31" t="s">
        <v>11523</v>
      </c>
      <c r="AY2425" s="31" t="s">
        <v>11524</v>
      </c>
      <c r="AZ2425" s="3">
        <v>47</v>
      </c>
      <c r="BA2425" s="31" t="s">
        <v>60</v>
      </c>
      <c r="BB2425" s="31">
        <v>89</v>
      </c>
      <c r="BC2425" s="31" t="s">
        <v>60</v>
      </c>
      <c r="BD2425" s="31" t="s">
        <v>60</v>
      </c>
      <c r="BE2425" s="31" t="s">
        <v>60</v>
      </c>
      <c r="BF2425" s="36" t="str">
        <f>IFERROR(VLOOKUP(Data_Power_app[[#This Row],[PRO ODER]],'Result'!H:J,3,0),"")</f>
        <v>LAMINATION 7</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2601</v>
      </c>
      <c r="B2426" s="31" t="s">
        <v>8287</v>
      </c>
      <c r="C2426" s="31" t="s">
        <v>7860</v>
      </c>
      <c r="D2426" s="31" t="s">
        <v>86</v>
      </c>
      <c r="E2426" s="31" t="s">
        <v>182</v>
      </c>
      <c r="F2426" s="31" t="s">
        <v>59</v>
      </c>
      <c r="G2426" s="31">
        <v>49</v>
      </c>
      <c r="H2426" s="4">
        <v>45818</v>
      </c>
      <c r="I2426" s="4">
        <v>45815</v>
      </c>
      <c r="J2426" s="4">
        <v>45815</v>
      </c>
      <c r="K2426" s="4">
        <v>45819</v>
      </c>
      <c r="L2426" s="4">
        <v>45815.132210648146</v>
      </c>
      <c r="M2426" s="4">
        <v>45820</v>
      </c>
      <c r="N2426" s="4">
        <v>45817.087129629632</v>
      </c>
      <c r="O2426" s="4" t="s">
        <v>60</v>
      </c>
      <c r="P2426" s="4" t="s">
        <v>60</v>
      </c>
      <c r="Q2426" s="4" t="s">
        <v>60</v>
      </c>
      <c r="R2426" s="4" t="s">
        <v>60</v>
      </c>
      <c r="S2426" s="4" t="s">
        <v>60</v>
      </c>
      <c r="T2426" s="4">
        <v>45824</v>
      </c>
      <c r="U2426" s="4"/>
      <c r="V2426" s="4"/>
      <c r="W2426" s="4">
        <v>45825</v>
      </c>
      <c r="X2426" s="4"/>
      <c r="Y2426" s="4" t="s">
        <v>60</v>
      </c>
      <c r="Z2426" s="4">
        <v>45826</v>
      </c>
      <c r="AA2426" s="4"/>
      <c r="AB2426" s="4" t="s">
        <v>60</v>
      </c>
      <c r="AC2426" s="4">
        <v>45827</v>
      </c>
      <c r="AD2426" s="4">
        <v>45828</v>
      </c>
      <c r="AE2426" s="4">
        <v>45829</v>
      </c>
      <c r="AF2426" s="4"/>
      <c r="AG2426" s="31" t="s">
        <v>242</v>
      </c>
      <c r="AH2426" s="31" t="s">
        <v>183</v>
      </c>
      <c r="AI2426" s="31" t="s">
        <v>8288</v>
      </c>
      <c r="AJ2426" s="31" t="s">
        <v>184</v>
      </c>
      <c r="AK2426" s="31" t="s">
        <v>65</v>
      </c>
      <c r="AL2426" s="31" t="s">
        <v>166</v>
      </c>
      <c r="AM2426" s="31" t="s">
        <v>167</v>
      </c>
      <c r="AN2426" s="31">
        <v>1.5462400000000001</v>
      </c>
      <c r="AO2426" s="31" t="s">
        <v>68</v>
      </c>
      <c r="AP2426" s="31"/>
      <c r="AQ2426" s="31"/>
      <c r="AR2426" s="31" t="s">
        <v>68</v>
      </c>
      <c r="AS2426" s="31"/>
      <c r="AT2426" s="31"/>
      <c r="AU2426" s="31" t="s">
        <v>734</v>
      </c>
      <c r="AV2426" s="31" t="s">
        <v>735</v>
      </c>
      <c r="AW2426" s="31">
        <v>3.3818600000000001</v>
      </c>
      <c r="AX2426" s="31" t="s">
        <v>11763</v>
      </c>
      <c r="AY2426" s="31" t="s">
        <v>11764</v>
      </c>
      <c r="AZ2426" s="3">
        <v>42</v>
      </c>
      <c r="BA2426" s="31" t="s">
        <v>60</v>
      </c>
      <c r="BB2426" s="31">
        <v>49</v>
      </c>
      <c r="BC2426" s="31" t="s">
        <v>60</v>
      </c>
      <c r="BD2426" s="31" t="s">
        <v>60</v>
      </c>
      <c r="BE2426" s="31" t="s">
        <v>60</v>
      </c>
      <c r="BF2426" s="36" t="str">
        <f>IFERROR(VLOOKUP(Data_Power_app[[#This Row],[PRO ODER]],'Result'!H:J,3,0),"")</f>
        <v>LAMINATION 7</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2602</v>
      </c>
      <c r="B2427" s="31" t="s">
        <v>5658</v>
      </c>
      <c r="C2427" s="31" t="s">
        <v>5659</v>
      </c>
      <c r="D2427" s="31" t="s">
        <v>86</v>
      </c>
      <c r="E2427" s="31" t="s">
        <v>325</v>
      </c>
      <c r="F2427" s="31" t="s">
        <v>72</v>
      </c>
      <c r="G2427" s="31">
        <v>333</v>
      </c>
      <c r="H2427" s="4">
        <v>45821</v>
      </c>
      <c r="I2427" s="4">
        <v>45812</v>
      </c>
      <c r="J2427" s="4">
        <v>45812</v>
      </c>
      <c r="K2427" s="4">
        <v>45822</v>
      </c>
      <c r="L2427" s="4">
        <v>45813.483576388891</v>
      </c>
      <c r="M2427" s="4" t="s">
        <v>60</v>
      </c>
      <c r="N2427" s="4"/>
      <c r="O2427" s="4" t="s">
        <v>60</v>
      </c>
      <c r="P2427" s="4" t="s">
        <v>60</v>
      </c>
      <c r="Q2427" s="4" t="s">
        <v>60</v>
      </c>
      <c r="R2427" s="4" t="s">
        <v>60</v>
      </c>
      <c r="S2427" s="4" t="s">
        <v>60</v>
      </c>
      <c r="T2427" s="4" t="s">
        <v>60</v>
      </c>
      <c r="U2427" s="4"/>
      <c r="V2427" s="4"/>
      <c r="W2427" s="4"/>
      <c r="X2427" s="4">
        <v>45814.351331018515</v>
      </c>
      <c r="Y2427" s="4" t="s">
        <v>73</v>
      </c>
      <c r="Z2427" s="4" t="s">
        <v>60</v>
      </c>
      <c r="AA2427" s="4">
        <v>45814.682986111111</v>
      </c>
      <c r="AB2427" s="4" t="s">
        <v>60</v>
      </c>
      <c r="AC2427" s="4" t="s">
        <v>60</v>
      </c>
      <c r="AD2427" s="4">
        <v>45828</v>
      </c>
      <c r="AE2427" s="4">
        <v>45829</v>
      </c>
      <c r="AF2427" s="4">
        <v>45819</v>
      </c>
      <c r="AG2427" s="31" t="s">
        <v>1106</v>
      </c>
      <c r="AH2427" s="31" t="s">
        <v>644</v>
      </c>
      <c r="AI2427" s="31" t="s">
        <v>1796</v>
      </c>
      <c r="AJ2427" s="31" t="s">
        <v>74</v>
      </c>
      <c r="AK2427" s="31" t="s">
        <v>100</v>
      </c>
      <c r="AL2427" s="31" t="s">
        <v>321</v>
      </c>
      <c r="AM2427" s="31" t="s">
        <v>322</v>
      </c>
      <c r="AN2427" s="31">
        <v>7.6837</v>
      </c>
      <c r="AO2427" s="31" t="s">
        <v>68</v>
      </c>
      <c r="AP2427" s="31"/>
      <c r="AQ2427" s="31"/>
      <c r="AR2427" s="31" t="s">
        <v>68</v>
      </c>
      <c r="AS2427" s="31"/>
      <c r="AT2427" s="31"/>
      <c r="AU2427" s="31" t="s">
        <v>1359</v>
      </c>
      <c r="AV2427" s="31" t="s">
        <v>1360</v>
      </c>
      <c r="AW2427" s="31">
        <v>16.804200000000002</v>
      </c>
      <c r="AX2427" s="31" t="s">
        <v>1361</v>
      </c>
      <c r="AY2427" s="31" t="s">
        <v>1362</v>
      </c>
      <c r="AZ2427" s="3">
        <v>333</v>
      </c>
      <c r="BA2427" s="31" t="s">
        <v>213</v>
      </c>
      <c r="BB2427" s="31">
        <v>0</v>
      </c>
      <c r="BC2427" s="31" t="s">
        <v>60</v>
      </c>
      <c r="BD2427" s="31" t="s">
        <v>60</v>
      </c>
      <c r="BE2427" s="31" t="s">
        <v>645</v>
      </c>
      <c r="BF2427" s="36" t="str">
        <f>IFERROR(VLOOKUP(Data_Power_app[[#This Row],[PRO ODER]],'Result'!H:J,3,0),"")</f>
        <v>LAMINATION 3</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2603</v>
      </c>
      <c r="B2428" s="31" t="s">
        <v>11765</v>
      </c>
      <c r="C2428" s="31" t="s">
        <v>11766</v>
      </c>
      <c r="D2428" s="31" t="s">
        <v>86</v>
      </c>
      <c r="E2428" s="31" t="s">
        <v>163</v>
      </c>
      <c r="F2428" s="31" t="s">
        <v>59</v>
      </c>
      <c r="G2428" s="31">
        <v>77</v>
      </c>
      <c r="H2428" s="4">
        <v>45819</v>
      </c>
      <c r="I2428" s="4">
        <v>45818</v>
      </c>
      <c r="J2428" s="4">
        <v>45818</v>
      </c>
      <c r="K2428" s="4">
        <v>45824</v>
      </c>
      <c r="L2428" s="4">
        <v>45819.40252314815</v>
      </c>
      <c r="M2428" s="4">
        <v>45824</v>
      </c>
      <c r="N2428" s="4"/>
      <c r="O2428" s="4" t="s">
        <v>60</v>
      </c>
      <c r="P2428" s="4" t="s">
        <v>60</v>
      </c>
      <c r="Q2428" s="4" t="s">
        <v>60</v>
      </c>
      <c r="R2428" s="4" t="s">
        <v>60</v>
      </c>
      <c r="S2428" s="4" t="s">
        <v>60</v>
      </c>
      <c r="T2428" s="4">
        <v>45825</v>
      </c>
      <c r="U2428" s="4"/>
      <c r="V2428" s="4"/>
      <c r="W2428" s="4">
        <v>45826</v>
      </c>
      <c r="X2428" s="4"/>
      <c r="Y2428" s="4" t="s">
        <v>60</v>
      </c>
      <c r="Z2428" s="4">
        <v>45827</v>
      </c>
      <c r="AA2428" s="4"/>
      <c r="AB2428" s="4" t="s">
        <v>60</v>
      </c>
      <c r="AC2428" s="4">
        <v>45828</v>
      </c>
      <c r="AD2428" s="4">
        <v>45828</v>
      </c>
      <c r="AE2428" s="4">
        <v>45829</v>
      </c>
      <c r="AF2428" s="4"/>
      <c r="AG2428" s="31" t="s">
        <v>88</v>
      </c>
      <c r="AH2428" s="31" t="s">
        <v>268</v>
      </c>
      <c r="AI2428" s="31" t="s">
        <v>2663</v>
      </c>
      <c r="AJ2428" s="31" t="s">
        <v>194</v>
      </c>
      <c r="AK2428" s="31" t="s">
        <v>100</v>
      </c>
      <c r="AL2428" s="31" t="s">
        <v>269</v>
      </c>
      <c r="AM2428" s="31" t="s">
        <v>270</v>
      </c>
      <c r="AN2428" s="31">
        <v>2.8418700000000001</v>
      </c>
      <c r="AO2428" s="31" t="s">
        <v>68</v>
      </c>
      <c r="AP2428" s="31"/>
      <c r="AQ2428" s="31"/>
      <c r="AR2428" s="31" t="s">
        <v>68</v>
      </c>
      <c r="AS2428" s="31"/>
      <c r="AT2428" s="31"/>
      <c r="AU2428" s="31" t="s">
        <v>774</v>
      </c>
      <c r="AV2428" s="31" t="s">
        <v>775</v>
      </c>
      <c r="AW2428" s="31">
        <v>6.21509</v>
      </c>
      <c r="AX2428" s="31" t="s">
        <v>615</v>
      </c>
      <c r="AY2428" s="31" t="s">
        <v>616</v>
      </c>
      <c r="AZ2428" s="3">
        <v>77</v>
      </c>
      <c r="BA2428" s="31" t="s">
        <v>60</v>
      </c>
      <c r="BB2428" s="31">
        <v>77</v>
      </c>
      <c r="BC2428" s="31" t="s">
        <v>60</v>
      </c>
      <c r="BD2428" s="31" t="s">
        <v>60</v>
      </c>
      <c r="BE2428" s="31" t="s">
        <v>60</v>
      </c>
      <c r="BF2428" s="36" t="str">
        <f>IFERROR(VLOOKUP(Data_Power_app[[#This Row],[PRO ODER]],'Result'!H:J,3,0),"")</f>
        <v>LAMINATION 5</v>
      </c>
      <c r="BG2428" s="13" t="str">
        <f>IFERROR(VLOOKUP(Data_Power_app[[#This Row],[PRO ODER]]&amp;"LAM",'Real Time'!A:E,4,0),"")</f>
        <v>ML-03</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2604</v>
      </c>
      <c r="B2429" s="31" t="s">
        <v>11767</v>
      </c>
      <c r="C2429" s="31" t="s">
        <v>11768</v>
      </c>
      <c r="D2429" s="31" t="s">
        <v>86</v>
      </c>
      <c r="E2429" s="31" t="s">
        <v>163</v>
      </c>
      <c r="F2429" s="31" t="s">
        <v>59</v>
      </c>
      <c r="G2429" s="31">
        <v>39</v>
      </c>
      <c r="H2429" s="4">
        <v>45819</v>
      </c>
      <c r="I2429" s="4">
        <v>45818</v>
      </c>
      <c r="J2429" s="4">
        <v>45818</v>
      </c>
      <c r="K2429" s="4">
        <v>45824</v>
      </c>
      <c r="L2429" s="4">
        <v>45819.402777777781</v>
      </c>
      <c r="M2429" s="4">
        <v>45824</v>
      </c>
      <c r="N2429" s="4"/>
      <c r="O2429" s="4" t="s">
        <v>60</v>
      </c>
      <c r="P2429" s="4" t="s">
        <v>60</v>
      </c>
      <c r="Q2429" s="4" t="s">
        <v>60</v>
      </c>
      <c r="R2429" s="4" t="s">
        <v>60</v>
      </c>
      <c r="S2429" s="4" t="s">
        <v>60</v>
      </c>
      <c r="T2429" s="4">
        <v>45825</v>
      </c>
      <c r="U2429" s="4"/>
      <c r="V2429" s="4"/>
      <c r="W2429" s="4">
        <v>45826</v>
      </c>
      <c r="X2429" s="4"/>
      <c r="Y2429" s="4" t="s">
        <v>60</v>
      </c>
      <c r="Z2429" s="4">
        <v>45827</v>
      </c>
      <c r="AA2429" s="4"/>
      <c r="AB2429" s="4" t="s">
        <v>60</v>
      </c>
      <c r="AC2429" s="4">
        <v>45828</v>
      </c>
      <c r="AD2429" s="4">
        <v>45828</v>
      </c>
      <c r="AE2429" s="4">
        <v>45829</v>
      </c>
      <c r="AF2429" s="4"/>
      <c r="AG2429" s="31" t="s">
        <v>88</v>
      </c>
      <c r="AH2429" s="31" t="s">
        <v>268</v>
      </c>
      <c r="AI2429" s="31" t="s">
        <v>2663</v>
      </c>
      <c r="AJ2429" s="31" t="s">
        <v>194</v>
      </c>
      <c r="AK2429" s="31" t="s">
        <v>100</v>
      </c>
      <c r="AL2429" s="31" t="s">
        <v>269</v>
      </c>
      <c r="AM2429" s="31" t="s">
        <v>270</v>
      </c>
      <c r="AN2429" s="31">
        <v>1.4386699999999999</v>
      </c>
      <c r="AO2429" s="31" t="s">
        <v>68</v>
      </c>
      <c r="AP2429" s="31"/>
      <c r="AQ2429" s="31"/>
      <c r="AR2429" s="31" t="s">
        <v>68</v>
      </c>
      <c r="AS2429" s="31"/>
      <c r="AT2429" s="31"/>
      <c r="AU2429" s="31" t="s">
        <v>774</v>
      </c>
      <c r="AV2429" s="31" t="s">
        <v>775</v>
      </c>
      <c r="AW2429" s="31">
        <v>3.1462699999999999</v>
      </c>
      <c r="AX2429" s="31" t="s">
        <v>615</v>
      </c>
      <c r="AY2429" s="31" t="s">
        <v>616</v>
      </c>
      <c r="AZ2429" s="3">
        <v>39</v>
      </c>
      <c r="BA2429" s="31" t="s">
        <v>60</v>
      </c>
      <c r="BB2429" s="31">
        <v>39</v>
      </c>
      <c r="BC2429" s="31" t="s">
        <v>60</v>
      </c>
      <c r="BD2429" s="31" t="s">
        <v>60</v>
      </c>
      <c r="BE2429" s="31" t="s">
        <v>60</v>
      </c>
      <c r="BF2429" s="36" t="str">
        <f>IFERROR(VLOOKUP(Data_Power_app[[#This Row],[PRO ODER]],'Result'!H:J,3,0),"")</f>
        <v>LAMINATION 5</v>
      </c>
      <c r="BG2429" s="13" t="str">
        <f>IFERROR(VLOOKUP(Data_Power_app[[#This Row],[PRO ODER]]&amp;"LAM",'Real Time'!A:E,4,0),"")</f>
        <v>ML-03</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2605</v>
      </c>
      <c r="B2430" s="31" t="s">
        <v>10007</v>
      </c>
      <c r="C2430" s="31" t="s">
        <v>10008</v>
      </c>
      <c r="D2430" s="31" t="s">
        <v>86</v>
      </c>
      <c r="E2430" s="31" t="s">
        <v>192</v>
      </c>
      <c r="F2430" s="31" t="s">
        <v>59</v>
      </c>
      <c r="G2430" s="31">
        <v>66</v>
      </c>
      <c r="H2430" s="4">
        <v>45818</v>
      </c>
      <c r="I2430" s="4">
        <v>45817</v>
      </c>
      <c r="J2430" s="4">
        <v>45817</v>
      </c>
      <c r="K2430" s="4">
        <v>45819</v>
      </c>
      <c r="L2430" s="4">
        <v>45818.317708333336</v>
      </c>
      <c r="M2430" s="4">
        <v>45820</v>
      </c>
      <c r="N2430" s="4">
        <v>45818.512407407405</v>
      </c>
      <c r="O2430" s="4" t="s">
        <v>60</v>
      </c>
      <c r="P2430" s="4" t="s">
        <v>60</v>
      </c>
      <c r="Q2430" s="4" t="s">
        <v>60</v>
      </c>
      <c r="R2430" s="4" t="s">
        <v>60</v>
      </c>
      <c r="S2430" s="4" t="s">
        <v>60</v>
      </c>
      <c r="T2430" s="4">
        <v>45824</v>
      </c>
      <c r="U2430" s="4"/>
      <c r="V2430" s="4"/>
      <c r="W2430" s="4">
        <v>45825</v>
      </c>
      <c r="X2430" s="4"/>
      <c r="Y2430" s="4" t="s">
        <v>60</v>
      </c>
      <c r="Z2430" s="4">
        <v>45826</v>
      </c>
      <c r="AA2430" s="4"/>
      <c r="AB2430" s="4" t="s">
        <v>60</v>
      </c>
      <c r="AC2430" s="4">
        <v>45827</v>
      </c>
      <c r="AD2430" s="4">
        <v>45828</v>
      </c>
      <c r="AE2430" s="4">
        <v>45829</v>
      </c>
      <c r="AF2430" s="4"/>
      <c r="AG2430" s="31" t="s">
        <v>242</v>
      </c>
      <c r="AH2430" s="31" t="s">
        <v>193</v>
      </c>
      <c r="AI2430" s="31" t="s">
        <v>10009</v>
      </c>
      <c r="AJ2430" s="31" t="s">
        <v>194</v>
      </c>
      <c r="AK2430" s="31" t="s">
        <v>100</v>
      </c>
      <c r="AL2430" s="31" t="s">
        <v>195</v>
      </c>
      <c r="AM2430" s="31" t="s">
        <v>196</v>
      </c>
      <c r="AN2430" s="31">
        <v>2.3161700000000001</v>
      </c>
      <c r="AO2430" s="31" t="s">
        <v>68</v>
      </c>
      <c r="AP2430" s="31"/>
      <c r="AQ2430" s="31"/>
      <c r="AR2430" s="31" t="s">
        <v>68</v>
      </c>
      <c r="AS2430" s="31"/>
      <c r="AT2430" s="31"/>
      <c r="AU2430" s="31" t="s">
        <v>185</v>
      </c>
      <c r="AV2430" s="31" t="s">
        <v>186</v>
      </c>
      <c r="AW2430" s="31">
        <v>5.0654000000000003</v>
      </c>
      <c r="AX2430" s="31" t="s">
        <v>10010</v>
      </c>
      <c r="AY2430" s="31" t="s">
        <v>10011</v>
      </c>
      <c r="AZ2430" s="3">
        <v>66</v>
      </c>
      <c r="BA2430" s="31" t="s">
        <v>60</v>
      </c>
      <c r="BB2430" s="31">
        <v>66</v>
      </c>
      <c r="BC2430" s="31" t="s">
        <v>60</v>
      </c>
      <c r="BD2430" s="31" t="s">
        <v>60</v>
      </c>
      <c r="BE2430" s="31" t="s">
        <v>60</v>
      </c>
      <c r="BF2430" s="36" t="str">
        <f>IFERROR(VLOOKUP(Data_Power_app[[#This Row],[PRO ODER]],'Result'!H:J,3,0),"")</f>
        <v>LAMINATION 7</v>
      </c>
      <c r="BG2430" s="13" t="str">
        <f>IFERROR(VLOOKUP(Data_Power_app[[#This Row],[PRO ODER]]&amp;"LAM",'Real Time'!A:E,4,0),"")</f>
        <v>ML-07</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2606</v>
      </c>
      <c r="B2431" s="31" t="s">
        <v>12264</v>
      </c>
      <c r="C2431" s="31" t="s">
        <v>12265</v>
      </c>
      <c r="D2431" s="31" t="s">
        <v>86</v>
      </c>
      <c r="E2431" s="31" t="s">
        <v>163</v>
      </c>
      <c r="F2431" s="31" t="s">
        <v>59</v>
      </c>
      <c r="G2431" s="31">
        <v>258</v>
      </c>
      <c r="H2431" s="4">
        <v>45819</v>
      </c>
      <c r="I2431" s="4">
        <v>45818</v>
      </c>
      <c r="J2431" s="4">
        <v>45818</v>
      </c>
      <c r="K2431" s="4">
        <v>45822</v>
      </c>
      <c r="L2431" s="4">
        <v>45818.076006944444</v>
      </c>
      <c r="M2431" s="4">
        <v>45822</v>
      </c>
      <c r="N2431" s="4">
        <v>45819.299525462964</v>
      </c>
      <c r="O2431" s="4" t="s">
        <v>60</v>
      </c>
      <c r="P2431" s="4" t="s">
        <v>60</v>
      </c>
      <c r="Q2431" s="4" t="s">
        <v>60</v>
      </c>
      <c r="R2431" s="4" t="s">
        <v>60</v>
      </c>
      <c r="S2431" s="4" t="s">
        <v>60</v>
      </c>
      <c r="T2431" s="4">
        <v>45824</v>
      </c>
      <c r="U2431" s="4">
        <v>45819.757789351854</v>
      </c>
      <c r="V2431" s="4"/>
      <c r="W2431" s="4">
        <v>45825</v>
      </c>
      <c r="X2431" s="4"/>
      <c r="Y2431" s="4" t="s">
        <v>60</v>
      </c>
      <c r="Z2431" s="4">
        <v>45826</v>
      </c>
      <c r="AA2431" s="4"/>
      <c r="AB2431" s="4" t="s">
        <v>60</v>
      </c>
      <c r="AC2431" s="4">
        <v>45827</v>
      </c>
      <c r="AD2431" s="4">
        <v>45828</v>
      </c>
      <c r="AE2431" s="4">
        <v>45829</v>
      </c>
      <c r="AF2431" s="4"/>
      <c r="AG2431" s="31" t="s">
        <v>242</v>
      </c>
      <c r="AH2431" s="31" t="s">
        <v>268</v>
      </c>
      <c r="AI2431" s="31" t="s">
        <v>726</v>
      </c>
      <c r="AJ2431" s="31" t="s">
        <v>194</v>
      </c>
      <c r="AK2431" s="31" t="s">
        <v>100</v>
      </c>
      <c r="AL2431" s="31" t="s">
        <v>269</v>
      </c>
      <c r="AM2431" s="31" t="s">
        <v>270</v>
      </c>
      <c r="AN2431" s="31">
        <v>9.4260000000000002</v>
      </c>
      <c r="AO2431" s="31" t="s">
        <v>68</v>
      </c>
      <c r="AP2431" s="31"/>
      <c r="AQ2431" s="31"/>
      <c r="AR2431" s="31" t="s">
        <v>68</v>
      </c>
      <c r="AS2431" s="31"/>
      <c r="AT2431" s="31"/>
      <c r="AU2431" s="31" t="s">
        <v>250</v>
      </c>
      <c r="AV2431" s="31" t="s">
        <v>251</v>
      </c>
      <c r="AW2431" s="31">
        <v>20.614039999999999</v>
      </c>
      <c r="AX2431" s="31" t="s">
        <v>700</v>
      </c>
      <c r="AY2431" s="31" t="s">
        <v>389</v>
      </c>
      <c r="AZ2431" s="3">
        <v>258</v>
      </c>
      <c r="BA2431" s="31" t="s">
        <v>60</v>
      </c>
      <c r="BB2431" s="31">
        <v>258</v>
      </c>
      <c r="BC2431" s="31" t="s">
        <v>60</v>
      </c>
      <c r="BD2431" s="31" t="s">
        <v>60</v>
      </c>
      <c r="BE2431" s="31" t="s">
        <v>60</v>
      </c>
      <c r="BF2431" s="36" t="str">
        <f>IFERROR(VLOOKUP(Data_Power_app[[#This Row],[PRO ODER]],'Result'!H:J,3,0),"")</f>
        <v>LAMINATION 5</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2607</v>
      </c>
      <c r="B2432" s="31" t="s">
        <v>12266</v>
      </c>
      <c r="C2432" s="31" t="s">
        <v>12267</v>
      </c>
      <c r="D2432" s="31" t="s">
        <v>57</v>
      </c>
      <c r="E2432" s="31" t="s">
        <v>271</v>
      </c>
      <c r="F2432" s="31" t="s">
        <v>59</v>
      </c>
      <c r="G2432" s="31">
        <v>20</v>
      </c>
      <c r="H2432" s="4">
        <v>45819</v>
      </c>
      <c r="I2432" s="4">
        <v>45818</v>
      </c>
      <c r="J2432" s="4">
        <v>45818</v>
      </c>
      <c r="K2432" s="4">
        <v>45822</v>
      </c>
      <c r="L2432" s="4">
        <v>45819.445937500001</v>
      </c>
      <c r="M2432" s="4">
        <v>45822</v>
      </c>
      <c r="N2432" s="4">
        <v>45819.661006944443</v>
      </c>
      <c r="O2432" s="4" t="s">
        <v>60</v>
      </c>
      <c r="P2432" s="4" t="s">
        <v>60</v>
      </c>
      <c r="Q2432" s="4" t="s">
        <v>60</v>
      </c>
      <c r="R2432" s="4" t="s">
        <v>60</v>
      </c>
      <c r="S2432" s="4" t="s">
        <v>60</v>
      </c>
      <c r="T2432" s="4">
        <v>45824</v>
      </c>
      <c r="U2432" s="4"/>
      <c r="V2432" s="4"/>
      <c r="W2432" s="4">
        <v>45825</v>
      </c>
      <c r="X2432" s="4"/>
      <c r="Y2432" s="4" t="s">
        <v>60</v>
      </c>
      <c r="Z2432" s="4">
        <v>45826</v>
      </c>
      <c r="AA2432" s="4"/>
      <c r="AB2432" s="4" t="s">
        <v>60</v>
      </c>
      <c r="AC2432" s="4">
        <v>45827</v>
      </c>
      <c r="AD2432" s="4">
        <v>45828</v>
      </c>
      <c r="AE2432" s="4">
        <v>45829</v>
      </c>
      <c r="AF2432" s="4"/>
      <c r="AG2432" s="31" t="s">
        <v>242</v>
      </c>
      <c r="AH2432" s="31" t="s">
        <v>132</v>
      </c>
      <c r="AI2432" s="31" t="s">
        <v>3489</v>
      </c>
      <c r="AJ2432" s="31" t="s">
        <v>64</v>
      </c>
      <c r="AK2432" s="31" t="s">
        <v>65</v>
      </c>
      <c r="AL2432" s="31" t="s">
        <v>66</v>
      </c>
      <c r="AM2432" s="31" t="s">
        <v>67</v>
      </c>
      <c r="AN2432" s="31">
        <v>0.55986999999999998</v>
      </c>
      <c r="AO2432" s="31" t="s">
        <v>68</v>
      </c>
      <c r="AP2432" s="31"/>
      <c r="AQ2432" s="31"/>
      <c r="AR2432" s="31" t="s">
        <v>68</v>
      </c>
      <c r="AS2432" s="31"/>
      <c r="AT2432" s="31"/>
      <c r="AU2432" s="31" t="s">
        <v>3490</v>
      </c>
      <c r="AV2432" s="31" t="s">
        <v>3491</v>
      </c>
      <c r="AW2432" s="31">
        <v>1.22441</v>
      </c>
      <c r="AX2432" s="31" t="s">
        <v>69</v>
      </c>
      <c r="AY2432" s="31" t="s">
        <v>70</v>
      </c>
      <c r="AZ2432" s="3">
        <v>20</v>
      </c>
      <c r="BA2432" s="31" t="s">
        <v>60</v>
      </c>
      <c r="BB2432" s="31">
        <v>20</v>
      </c>
      <c r="BC2432" s="31" t="s">
        <v>60</v>
      </c>
      <c r="BD2432" s="31" t="s">
        <v>60</v>
      </c>
      <c r="BE2432" s="31" t="s">
        <v>60</v>
      </c>
      <c r="BF2432" s="36" t="str">
        <f>IFERROR(VLOOKUP(Data_Power_app[[#This Row],[PRO ODER]],'Result'!H:J,3,0),"")</f>
        <v>LAMINATION 6</v>
      </c>
      <c r="BG2432" s="13" t="str">
        <f>IFERROR(VLOOKUP(Data_Power_app[[#This Row],[PRO ODER]]&amp;"LAM",'Real Time'!A:E,4,0),"")</f>
        <v>ML-07</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8">
        <v>2608</v>
      </c>
      <c r="B2433" s="31" t="s">
        <v>12268</v>
      </c>
      <c r="C2433" s="31" t="s">
        <v>12269</v>
      </c>
      <c r="D2433" s="31" t="s">
        <v>57</v>
      </c>
      <c r="E2433" s="31" t="s">
        <v>271</v>
      </c>
      <c r="F2433" s="31" t="s">
        <v>59</v>
      </c>
      <c r="G2433" s="31">
        <v>25</v>
      </c>
      <c r="H2433" s="4">
        <v>45819</v>
      </c>
      <c r="I2433" s="4">
        <v>45818</v>
      </c>
      <c r="J2433" s="4">
        <v>45818</v>
      </c>
      <c r="K2433" s="4">
        <v>45822</v>
      </c>
      <c r="L2433" s="4">
        <v>45819.445868055554</v>
      </c>
      <c r="M2433" s="4">
        <v>45822</v>
      </c>
      <c r="N2433" s="4">
        <v>45819.599143518521</v>
      </c>
      <c r="O2433" s="4" t="s">
        <v>60</v>
      </c>
      <c r="P2433" s="4" t="s">
        <v>60</v>
      </c>
      <c r="Q2433" s="4" t="s">
        <v>60</v>
      </c>
      <c r="R2433" s="4" t="s">
        <v>60</v>
      </c>
      <c r="S2433" s="4" t="s">
        <v>60</v>
      </c>
      <c r="T2433" s="4">
        <v>45824</v>
      </c>
      <c r="U2433" s="4"/>
      <c r="V2433" s="4"/>
      <c r="W2433" s="4">
        <v>45825</v>
      </c>
      <c r="X2433" s="4"/>
      <c r="Y2433" s="4" t="s">
        <v>60</v>
      </c>
      <c r="Z2433" s="4">
        <v>45826</v>
      </c>
      <c r="AA2433" s="4"/>
      <c r="AB2433" s="4" t="s">
        <v>60</v>
      </c>
      <c r="AC2433" s="4">
        <v>45827</v>
      </c>
      <c r="AD2433" s="4">
        <v>45828</v>
      </c>
      <c r="AE2433" s="4">
        <v>45829</v>
      </c>
      <c r="AF2433" s="4"/>
      <c r="AG2433" s="31" t="s">
        <v>242</v>
      </c>
      <c r="AH2433" s="31" t="s">
        <v>132</v>
      </c>
      <c r="AI2433" s="31" t="s">
        <v>3489</v>
      </c>
      <c r="AJ2433" s="31" t="s">
        <v>64</v>
      </c>
      <c r="AK2433" s="31" t="s">
        <v>65</v>
      </c>
      <c r="AL2433" s="31" t="s">
        <v>66</v>
      </c>
      <c r="AM2433" s="31" t="s">
        <v>67</v>
      </c>
      <c r="AN2433" s="31">
        <v>0.78591</v>
      </c>
      <c r="AO2433" s="31" t="s">
        <v>68</v>
      </c>
      <c r="AP2433" s="31"/>
      <c r="AQ2433" s="31"/>
      <c r="AR2433" s="31" t="s">
        <v>68</v>
      </c>
      <c r="AS2433" s="31"/>
      <c r="AT2433" s="31"/>
      <c r="AU2433" s="31" t="s">
        <v>3490</v>
      </c>
      <c r="AV2433" s="31" t="s">
        <v>3491</v>
      </c>
      <c r="AW2433" s="31">
        <v>1.71896</v>
      </c>
      <c r="AX2433" s="31" t="s">
        <v>69</v>
      </c>
      <c r="AY2433" s="31" t="s">
        <v>70</v>
      </c>
      <c r="AZ2433" s="3">
        <v>25</v>
      </c>
      <c r="BA2433" s="31" t="s">
        <v>60</v>
      </c>
      <c r="BB2433" s="31">
        <v>25</v>
      </c>
      <c r="BC2433" s="31" t="s">
        <v>60</v>
      </c>
      <c r="BD2433" s="31" t="s">
        <v>60</v>
      </c>
      <c r="BE2433" s="31" t="s">
        <v>60</v>
      </c>
      <c r="BF2433" s="36" t="str">
        <f>IFERROR(VLOOKUP(Data_Power_app[[#This Row],[PRO ODER]],'Result'!H:J,3,0),"")</f>
        <v>LAMINATION 6</v>
      </c>
      <c r="BG2433" s="13" t="str">
        <f>IFERROR(VLOOKUP(Data_Power_app[[#This Row],[PRO ODER]]&amp;"LAM",'Real Time'!A:E,4,0),"")</f>
        <v>ML-07</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8">
        <v>2609</v>
      </c>
      <c r="B2434" s="31" t="s">
        <v>12281</v>
      </c>
      <c r="C2434" s="31" t="s">
        <v>12282</v>
      </c>
      <c r="D2434" s="31" t="s">
        <v>86</v>
      </c>
      <c r="E2434" s="31" t="s">
        <v>192</v>
      </c>
      <c r="F2434" s="31" t="s">
        <v>59</v>
      </c>
      <c r="G2434" s="31">
        <v>158</v>
      </c>
      <c r="H2434" s="4">
        <v>45819</v>
      </c>
      <c r="I2434" s="4">
        <v>45818</v>
      </c>
      <c r="J2434" s="4" t="s">
        <v>60</v>
      </c>
      <c r="K2434" s="4">
        <v>45821</v>
      </c>
      <c r="L2434" s="4">
        <v>45818.073518518519</v>
      </c>
      <c r="M2434" s="4">
        <v>45822</v>
      </c>
      <c r="N2434" s="4"/>
      <c r="O2434" s="4" t="s">
        <v>60</v>
      </c>
      <c r="P2434" s="4" t="s">
        <v>60</v>
      </c>
      <c r="Q2434" s="4" t="s">
        <v>60</v>
      </c>
      <c r="R2434" s="4" t="s">
        <v>60</v>
      </c>
      <c r="S2434" s="4" t="s">
        <v>60</v>
      </c>
      <c r="T2434" s="4">
        <v>45824</v>
      </c>
      <c r="U2434" s="4"/>
      <c r="V2434" s="4"/>
      <c r="W2434" s="4">
        <v>45825</v>
      </c>
      <c r="X2434" s="4"/>
      <c r="Y2434" s="4" t="s">
        <v>60</v>
      </c>
      <c r="Z2434" s="4">
        <v>45826</v>
      </c>
      <c r="AA2434" s="4"/>
      <c r="AB2434" s="4" t="s">
        <v>60</v>
      </c>
      <c r="AC2434" s="4">
        <v>45827</v>
      </c>
      <c r="AD2434" s="4">
        <v>45828</v>
      </c>
      <c r="AE2434" s="4">
        <v>45829</v>
      </c>
      <c r="AF2434" s="4"/>
      <c r="AG2434" s="31" t="s">
        <v>88</v>
      </c>
      <c r="AH2434" s="31" t="s">
        <v>730</v>
      </c>
      <c r="AI2434" s="31" t="s">
        <v>12283</v>
      </c>
      <c r="AJ2434" s="31" t="s">
        <v>194</v>
      </c>
      <c r="AK2434" s="31" t="s">
        <v>100</v>
      </c>
      <c r="AL2434" s="31" t="s">
        <v>732</v>
      </c>
      <c r="AM2434" s="31" t="s">
        <v>733</v>
      </c>
      <c r="AN2434" s="31">
        <v>6.8372900000000003</v>
      </c>
      <c r="AO2434" s="31" t="s">
        <v>68</v>
      </c>
      <c r="AP2434" s="31"/>
      <c r="AQ2434" s="31"/>
      <c r="AR2434" s="31" t="s">
        <v>68</v>
      </c>
      <c r="AS2434" s="31"/>
      <c r="AT2434" s="31"/>
      <c r="AU2434" s="31" t="s">
        <v>734</v>
      </c>
      <c r="AV2434" s="31" t="s">
        <v>735</v>
      </c>
      <c r="AW2434" s="31">
        <v>12.71072</v>
      </c>
      <c r="AX2434" s="31" t="s">
        <v>12284</v>
      </c>
      <c r="AY2434" s="31" t="s">
        <v>12285</v>
      </c>
      <c r="AZ2434" s="3">
        <v>105</v>
      </c>
      <c r="BA2434" s="31" t="s">
        <v>60</v>
      </c>
      <c r="BB2434" s="31">
        <v>158</v>
      </c>
      <c r="BC2434" s="31" t="s">
        <v>60</v>
      </c>
      <c r="BD2434" s="31" t="s">
        <v>60</v>
      </c>
      <c r="BE2434" s="31" t="s">
        <v>60</v>
      </c>
      <c r="BF2434" s="36" t="str">
        <f>IFERROR(VLOOKUP(Data_Power_app[[#This Row],[PRO ODER]],'Result'!H:J,3,0),"")</f>
        <v>LAMINATION 1</v>
      </c>
      <c r="BG2434" s="13" t="str">
        <f>IFERROR(VLOOKUP(Data_Power_app[[#This Row],[PRO ODER]]&amp;"LAM",'Real Time'!A:E,4,0),"")</f>
        <v>ML-03</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5" spans="1:60" x14ac:dyDescent="0.25">
      <c r="A2435" s="28">
        <v>2610</v>
      </c>
      <c r="B2435" s="31" t="s">
        <v>12286</v>
      </c>
      <c r="C2435" s="31" t="s">
        <v>12287</v>
      </c>
      <c r="D2435" s="31" t="s">
        <v>86</v>
      </c>
      <c r="E2435" s="31" t="s">
        <v>192</v>
      </c>
      <c r="F2435" s="31" t="s">
        <v>59</v>
      </c>
      <c r="G2435" s="31">
        <v>217</v>
      </c>
      <c r="H2435" s="4">
        <v>45819</v>
      </c>
      <c r="I2435" s="4">
        <v>45818</v>
      </c>
      <c r="J2435" s="4" t="s">
        <v>60</v>
      </c>
      <c r="K2435" s="4">
        <v>45821</v>
      </c>
      <c r="L2435" s="4">
        <v>45818.073310185187</v>
      </c>
      <c r="M2435" s="4">
        <v>45822</v>
      </c>
      <c r="N2435" s="4"/>
      <c r="O2435" s="4" t="s">
        <v>60</v>
      </c>
      <c r="P2435" s="4" t="s">
        <v>60</v>
      </c>
      <c r="Q2435" s="4" t="s">
        <v>60</v>
      </c>
      <c r="R2435" s="4" t="s">
        <v>60</v>
      </c>
      <c r="S2435" s="4" t="s">
        <v>60</v>
      </c>
      <c r="T2435" s="4">
        <v>45824</v>
      </c>
      <c r="U2435" s="4"/>
      <c r="V2435" s="4"/>
      <c r="W2435" s="4">
        <v>45825</v>
      </c>
      <c r="X2435" s="4"/>
      <c r="Y2435" s="4" t="s">
        <v>60</v>
      </c>
      <c r="Z2435" s="4">
        <v>45826</v>
      </c>
      <c r="AA2435" s="4"/>
      <c r="AB2435" s="4" t="s">
        <v>60</v>
      </c>
      <c r="AC2435" s="4">
        <v>45827</v>
      </c>
      <c r="AD2435" s="4">
        <v>45828</v>
      </c>
      <c r="AE2435" s="4">
        <v>45829</v>
      </c>
      <c r="AF2435" s="4"/>
      <c r="AG2435" s="31" t="s">
        <v>88</v>
      </c>
      <c r="AH2435" s="31" t="s">
        <v>730</v>
      </c>
      <c r="AI2435" s="31" t="s">
        <v>12283</v>
      </c>
      <c r="AJ2435" s="31" t="s">
        <v>194</v>
      </c>
      <c r="AK2435" s="31" t="s">
        <v>100</v>
      </c>
      <c r="AL2435" s="31" t="s">
        <v>732</v>
      </c>
      <c r="AM2435" s="31" t="s">
        <v>733</v>
      </c>
      <c r="AN2435" s="31">
        <v>9.3956800000000005</v>
      </c>
      <c r="AO2435" s="31" t="s">
        <v>68</v>
      </c>
      <c r="AP2435" s="31"/>
      <c r="AQ2435" s="31"/>
      <c r="AR2435" s="31" t="s">
        <v>68</v>
      </c>
      <c r="AS2435" s="31"/>
      <c r="AT2435" s="31"/>
      <c r="AU2435" s="31" t="s">
        <v>734</v>
      </c>
      <c r="AV2435" s="31" t="s">
        <v>735</v>
      </c>
      <c r="AW2435" s="31">
        <v>17.466550000000002</v>
      </c>
      <c r="AX2435" s="31" t="s">
        <v>12284</v>
      </c>
      <c r="AY2435" s="31" t="s">
        <v>12285</v>
      </c>
      <c r="AZ2435" s="3">
        <v>177</v>
      </c>
      <c r="BA2435" s="31" t="s">
        <v>60</v>
      </c>
      <c r="BB2435" s="31">
        <v>217</v>
      </c>
      <c r="BC2435" s="31" t="s">
        <v>60</v>
      </c>
      <c r="BD2435" s="31" t="s">
        <v>60</v>
      </c>
      <c r="BE2435" s="31" t="s">
        <v>60</v>
      </c>
      <c r="BF2435" s="36" t="str">
        <f>IFERROR(VLOOKUP(Data_Power_app[[#This Row],[PRO ODER]],'Result'!H:J,3,0),"")</f>
        <v>LAMINATION 1</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6" spans="1:60" x14ac:dyDescent="0.25">
      <c r="A2436" s="28">
        <v>2611</v>
      </c>
      <c r="B2436" s="31" t="s">
        <v>12288</v>
      </c>
      <c r="C2436" s="31" t="s">
        <v>12289</v>
      </c>
      <c r="D2436" s="31" t="s">
        <v>86</v>
      </c>
      <c r="E2436" s="31" t="s">
        <v>192</v>
      </c>
      <c r="F2436" s="31" t="s">
        <v>59</v>
      </c>
      <c r="G2436" s="31">
        <v>6</v>
      </c>
      <c r="H2436" s="4">
        <v>45819</v>
      </c>
      <c r="I2436" s="4">
        <v>45818</v>
      </c>
      <c r="J2436" s="4" t="s">
        <v>60</v>
      </c>
      <c r="K2436" s="4">
        <v>45821</v>
      </c>
      <c r="L2436" s="4">
        <v>45818.075486111113</v>
      </c>
      <c r="M2436" s="4">
        <v>45822</v>
      </c>
      <c r="N2436" s="4"/>
      <c r="O2436" s="4" t="s">
        <v>60</v>
      </c>
      <c r="P2436" s="4" t="s">
        <v>60</v>
      </c>
      <c r="Q2436" s="4" t="s">
        <v>60</v>
      </c>
      <c r="R2436" s="4" t="s">
        <v>60</v>
      </c>
      <c r="S2436" s="4" t="s">
        <v>60</v>
      </c>
      <c r="T2436" s="4">
        <v>45824</v>
      </c>
      <c r="U2436" s="4"/>
      <c r="V2436" s="4"/>
      <c r="W2436" s="4">
        <v>45825</v>
      </c>
      <c r="X2436" s="4"/>
      <c r="Y2436" s="4" t="s">
        <v>60</v>
      </c>
      <c r="Z2436" s="4">
        <v>45826</v>
      </c>
      <c r="AA2436" s="4"/>
      <c r="AB2436" s="4" t="s">
        <v>60</v>
      </c>
      <c r="AC2436" s="4">
        <v>45827</v>
      </c>
      <c r="AD2436" s="4">
        <v>45828</v>
      </c>
      <c r="AE2436" s="4">
        <v>45829</v>
      </c>
      <c r="AF2436" s="4"/>
      <c r="AG2436" s="31" t="s">
        <v>88</v>
      </c>
      <c r="AH2436" s="31" t="s">
        <v>730</v>
      </c>
      <c r="AI2436" s="31" t="s">
        <v>12283</v>
      </c>
      <c r="AJ2436" s="31" t="s">
        <v>194</v>
      </c>
      <c r="AK2436" s="31" t="s">
        <v>100</v>
      </c>
      <c r="AL2436" s="31" t="s">
        <v>732</v>
      </c>
      <c r="AM2436" s="31" t="s">
        <v>733</v>
      </c>
      <c r="AN2436" s="31">
        <v>0.22252</v>
      </c>
      <c r="AO2436" s="31" t="s">
        <v>68</v>
      </c>
      <c r="AP2436" s="31"/>
      <c r="AQ2436" s="31"/>
      <c r="AR2436" s="31" t="s">
        <v>68</v>
      </c>
      <c r="AS2436" s="31"/>
      <c r="AT2436" s="31"/>
      <c r="AU2436" s="31" t="s">
        <v>734</v>
      </c>
      <c r="AV2436" s="31" t="s">
        <v>735</v>
      </c>
      <c r="AW2436" s="31">
        <v>0.41371000000000002</v>
      </c>
      <c r="AX2436" s="31" t="s">
        <v>12290</v>
      </c>
      <c r="AY2436" s="31" t="s">
        <v>12291</v>
      </c>
      <c r="AZ2436" s="3">
        <v>6</v>
      </c>
      <c r="BA2436" s="31" t="s">
        <v>60</v>
      </c>
      <c r="BB2436" s="31">
        <v>6</v>
      </c>
      <c r="BC2436" s="31" t="s">
        <v>60</v>
      </c>
      <c r="BD2436" s="31" t="s">
        <v>60</v>
      </c>
      <c r="BE2436" s="31" t="s">
        <v>60</v>
      </c>
      <c r="BF2436" s="36" t="str">
        <f>IFERROR(VLOOKUP(Data_Power_app[[#This Row],[PRO ODER]],'Result'!H:J,3,0),"")</f>
        <v>LAMINATION 1</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7" spans="1:60" x14ac:dyDescent="0.25">
      <c r="A2437" s="28">
        <v>2612</v>
      </c>
      <c r="B2437" s="31" t="s">
        <v>12292</v>
      </c>
      <c r="C2437" s="31" t="s">
        <v>12293</v>
      </c>
      <c r="D2437" s="31" t="s">
        <v>86</v>
      </c>
      <c r="E2437" s="31" t="s">
        <v>192</v>
      </c>
      <c r="F2437" s="31" t="s">
        <v>59</v>
      </c>
      <c r="G2437" s="31">
        <v>16</v>
      </c>
      <c r="H2437" s="4">
        <v>45819</v>
      </c>
      <c r="I2437" s="4">
        <v>45818</v>
      </c>
      <c r="J2437" s="4" t="s">
        <v>60</v>
      </c>
      <c r="K2437" s="4">
        <v>45821</v>
      </c>
      <c r="L2437" s="4">
        <v>45818.075532407405</v>
      </c>
      <c r="M2437" s="4">
        <v>45822</v>
      </c>
      <c r="N2437" s="4"/>
      <c r="O2437" s="4" t="s">
        <v>60</v>
      </c>
      <c r="P2437" s="4" t="s">
        <v>60</v>
      </c>
      <c r="Q2437" s="4" t="s">
        <v>60</v>
      </c>
      <c r="R2437" s="4" t="s">
        <v>60</v>
      </c>
      <c r="S2437" s="4" t="s">
        <v>60</v>
      </c>
      <c r="T2437" s="4">
        <v>45824</v>
      </c>
      <c r="U2437" s="4"/>
      <c r="V2437" s="4"/>
      <c r="W2437" s="4">
        <v>45825</v>
      </c>
      <c r="X2437" s="4"/>
      <c r="Y2437" s="4" t="s">
        <v>60</v>
      </c>
      <c r="Z2437" s="4">
        <v>45826</v>
      </c>
      <c r="AA2437" s="4"/>
      <c r="AB2437" s="4" t="s">
        <v>60</v>
      </c>
      <c r="AC2437" s="4">
        <v>45827</v>
      </c>
      <c r="AD2437" s="4">
        <v>45828</v>
      </c>
      <c r="AE2437" s="4">
        <v>45829</v>
      </c>
      <c r="AF2437" s="4"/>
      <c r="AG2437" s="31" t="s">
        <v>88</v>
      </c>
      <c r="AH2437" s="31" t="s">
        <v>730</v>
      </c>
      <c r="AI2437" s="31" t="s">
        <v>12283</v>
      </c>
      <c r="AJ2437" s="31" t="s">
        <v>194</v>
      </c>
      <c r="AK2437" s="31" t="s">
        <v>100</v>
      </c>
      <c r="AL2437" s="31" t="s">
        <v>732</v>
      </c>
      <c r="AM2437" s="31" t="s">
        <v>733</v>
      </c>
      <c r="AN2437" s="31">
        <v>0.65280000000000005</v>
      </c>
      <c r="AO2437" s="31" t="s">
        <v>68</v>
      </c>
      <c r="AP2437" s="31"/>
      <c r="AQ2437" s="31"/>
      <c r="AR2437" s="31" t="s">
        <v>68</v>
      </c>
      <c r="AS2437" s="31"/>
      <c r="AT2437" s="31"/>
      <c r="AU2437" s="31" t="s">
        <v>734</v>
      </c>
      <c r="AV2437" s="31" t="s">
        <v>735</v>
      </c>
      <c r="AW2437" s="31">
        <v>1.21356</v>
      </c>
      <c r="AX2437" s="31" t="s">
        <v>12290</v>
      </c>
      <c r="AY2437" s="31" t="s">
        <v>12291</v>
      </c>
      <c r="AZ2437" s="3">
        <v>16</v>
      </c>
      <c r="BA2437" s="31" t="s">
        <v>60</v>
      </c>
      <c r="BB2437" s="31">
        <v>16</v>
      </c>
      <c r="BC2437" s="31" t="s">
        <v>60</v>
      </c>
      <c r="BD2437" s="31" t="s">
        <v>60</v>
      </c>
      <c r="BE2437" s="31" t="s">
        <v>60</v>
      </c>
      <c r="BF2437" s="36" t="str">
        <f>IFERROR(VLOOKUP(Data_Power_app[[#This Row],[PRO ODER]],'Result'!H:J,3,0),"")</f>
        <v>LAMINATION 1</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8">
        <v>2613</v>
      </c>
      <c r="B2438" s="31" t="s">
        <v>12294</v>
      </c>
      <c r="C2438" s="31" t="s">
        <v>12295</v>
      </c>
      <c r="D2438" s="31" t="s">
        <v>86</v>
      </c>
      <c r="E2438" s="31" t="s">
        <v>192</v>
      </c>
      <c r="F2438" s="31" t="s">
        <v>59</v>
      </c>
      <c r="G2438" s="31">
        <v>28</v>
      </c>
      <c r="H2438" s="4">
        <v>45819</v>
      </c>
      <c r="I2438" s="4">
        <v>45818</v>
      </c>
      <c r="J2438" s="4" t="s">
        <v>60</v>
      </c>
      <c r="K2438" s="4">
        <v>45821</v>
      </c>
      <c r="L2438" s="4">
        <v>45818.075428240743</v>
      </c>
      <c r="M2438" s="4">
        <v>45822</v>
      </c>
      <c r="N2438" s="4"/>
      <c r="O2438" s="4" t="s">
        <v>60</v>
      </c>
      <c r="P2438" s="4" t="s">
        <v>60</v>
      </c>
      <c r="Q2438" s="4" t="s">
        <v>60</v>
      </c>
      <c r="R2438" s="4" t="s">
        <v>60</v>
      </c>
      <c r="S2438" s="4" t="s">
        <v>60</v>
      </c>
      <c r="T2438" s="4">
        <v>45824</v>
      </c>
      <c r="U2438" s="4"/>
      <c r="V2438" s="4"/>
      <c r="W2438" s="4">
        <v>45825</v>
      </c>
      <c r="X2438" s="4"/>
      <c r="Y2438" s="4" t="s">
        <v>60</v>
      </c>
      <c r="Z2438" s="4">
        <v>45826</v>
      </c>
      <c r="AA2438" s="4"/>
      <c r="AB2438" s="4" t="s">
        <v>60</v>
      </c>
      <c r="AC2438" s="4">
        <v>45827</v>
      </c>
      <c r="AD2438" s="4">
        <v>45828</v>
      </c>
      <c r="AE2438" s="4">
        <v>45829</v>
      </c>
      <c r="AF2438" s="4"/>
      <c r="AG2438" s="31" t="s">
        <v>88</v>
      </c>
      <c r="AH2438" s="31" t="s">
        <v>730</v>
      </c>
      <c r="AI2438" s="31" t="s">
        <v>12283</v>
      </c>
      <c r="AJ2438" s="31" t="s">
        <v>194</v>
      </c>
      <c r="AK2438" s="31" t="s">
        <v>100</v>
      </c>
      <c r="AL2438" s="31" t="s">
        <v>732</v>
      </c>
      <c r="AM2438" s="31" t="s">
        <v>733</v>
      </c>
      <c r="AN2438" s="31">
        <v>1.1424000000000001</v>
      </c>
      <c r="AO2438" s="31" t="s">
        <v>68</v>
      </c>
      <c r="AP2438" s="31"/>
      <c r="AQ2438" s="31"/>
      <c r="AR2438" s="31" t="s">
        <v>68</v>
      </c>
      <c r="AS2438" s="31"/>
      <c r="AT2438" s="31"/>
      <c r="AU2438" s="31" t="s">
        <v>734</v>
      </c>
      <c r="AV2438" s="31" t="s">
        <v>735</v>
      </c>
      <c r="AW2438" s="31">
        <v>2.1237200000000001</v>
      </c>
      <c r="AX2438" s="31" t="s">
        <v>12290</v>
      </c>
      <c r="AY2438" s="31" t="s">
        <v>12291</v>
      </c>
      <c r="AZ2438" s="3">
        <v>28</v>
      </c>
      <c r="BA2438" s="31" t="s">
        <v>60</v>
      </c>
      <c r="BB2438" s="31">
        <v>28</v>
      </c>
      <c r="BC2438" s="31" t="s">
        <v>60</v>
      </c>
      <c r="BD2438" s="31" t="s">
        <v>60</v>
      </c>
      <c r="BE2438" s="31" t="s">
        <v>60</v>
      </c>
      <c r="BF2438" s="36" t="str">
        <f>IFERROR(VLOOKUP(Data_Power_app[[#This Row],[PRO ODER]],'Result'!H:J,3,0),"")</f>
        <v>LAMINATION 1</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8">
        <v>2614</v>
      </c>
      <c r="B2439" s="31" t="s">
        <v>12298</v>
      </c>
      <c r="C2439" s="31" t="s">
        <v>12299</v>
      </c>
      <c r="D2439" s="31" t="s">
        <v>86</v>
      </c>
      <c r="E2439" s="31" t="s">
        <v>192</v>
      </c>
      <c r="F2439" s="31" t="s">
        <v>59</v>
      </c>
      <c r="G2439" s="31">
        <v>857</v>
      </c>
      <c r="H2439" s="4">
        <v>45819</v>
      </c>
      <c r="I2439" s="4">
        <v>45818</v>
      </c>
      <c r="J2439" s="4" t="s">
        <v>60</v>
      </c>
      <c r="K2439" s="4">
        <v>45821</v>
      </c>
      <c r="L2439" s="4">
        <v>45818.073958333334</v>
      </c>
      <c r="M2439" s="4">
        <v>45822</v>
      </c>
      <c r="N2439" s="4"/>
      <c r="O2439" s="4" t="s">
        <v>60</v>
      </c>
      <c r="P2439" s="4" t="s">
        <v>60</v>
      </c>
      <c r="Q2439" s="4" t="s">
        <v>60</v>
      </c>
      <c r="R2439" s="4" t="s">
        <v>60</v>
      </c>
      <c r="S2439" s="4" t="s">
        <v>60</v>
      </c>
      <c r="T2439" s="4">
        <v>45824</v>
      </c>
      <c r="U2439" s="4"/>
      <c r="V2439" s="4"/>
      <c r="W2439" s="4">
        <v>45825</v>
      </c>
      <c r="X2439" s="4"/>
      <c r="Y2439" s="4" t="s">
        <v>60</v>
      </c>
      <c r="Z2439" s="4">
        <v>45826</v>
      </c>
      <c r="AA2439" s="4"/>
      <c r="AB2439" s="4" t="s">
        <v>60</v>
      </c>
      <c r="AC2439" s="4">
        <v>45827</v>
      </c>
      <c r="AD2439" s="4">
        <v>45828</v>
      </c>
      <c r="AE2439" s="4">
        <v>45829</v>
      </c>
      <c r="AF2439" s="4"/>
      <c r="AG2439" s="31" t="s">
        <v>88</v>
      </c>
      <c r="AH2439" s="31" t="s">
        <v>730</v>
      </c>
      <c r="AI2439" s="31" t="s">
        <v>12283</v>
      </c>
      <c r="AJ2439" s="31" t="s">
        <v>194</v>
      </c>
      <c r="AK2439" s="31" t="s">
        <v>100</v>
      </c>
      <c r="AL2439" s="31" t="s">
        <v>732</v>
      </c>
      <c r="AM2439" s="31" t="s">
        <v>733</v>
      </c>
      <c r="AN2439" s="31">
        <v>38.403039999999997</v>
      </c>
      <c r="AO2439" s="31" t="s">
        <v>68</v>
      </c>
      <c r="AP2439" s="31"/>
      <c r="AQ2439" s="31"/>
      <c r="AR2439" s="31" t="s">
        <v>68</v>
      </c>
      <c r="AS2439" s="31"/>
      <c r="AT2439" s="31"/>
      <c r="AU2439" s="31" t="s">
        <v>734</v>
      </c>
      <c r="AV2439" s="31" t="s">
        <v>735</v>
      </c>
      <c r="AW2439" s="31">
        <v>71.391630000000006</v>
      </c>
      <c r="AX2439" s="31" t="s">
        <v>12284</v>
      </c>
      <c r="AY2439" s="31" t="s">
        <v>12285</v>
      </c>
      <c r="AZ2439" s="3">
        <v>732</v>
      </c>
      <c r="BA2439" s="31" t="s">
        <v>60</v>
      </c>
      <c r="BB2439" s="31">
        <v>857</v>
      </c>
      <c r="BC2439" s="31" t="s">
        <v>60</v>
      </c>
      <c r="BD2439" s="31" t="s">
        <v>60</v>
      </c>
      <c r="BE2439" s="31" t="s">
        <v>60</v>
      </c>
      <c r="BF2439" s="36" t="str">
        <f>IFERROR(VLOOKUP(Data_Power_app[[#This Row],[PRO ODER]],'Result'!H:J,3,0),"")</f>
        <v>LAMINATION 1</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0" spans="1:60" x14ac:dyDescent="0.25">
      <c r="A2440" s="28">
        <v>2615</v>
      </c>
      <c r="B2440" s="31" t="s">
        <v>12300</v>
      </c>
      <c r="C2440" s="31" t="s">
        <v>12301</v>
      </c>
      <c r="D2440" s="31" t="s">
        <v>86</v>
      </c>
      <c r="E2440" s="31" t="s">
        <v>192</v>
      </c>
      <c r="F2440" s="31" t="s">
        <v>59</v>
      </c>
      <c r="G2440" s="31">
        <v>5</v>
      </c>
      <c r="H2440" s="4">
        <v>45819</v>
      </c>
      <c r="I2440" s="4">
        <v>45818</v>
      </c>
      <c r="J2440" s="4" t="s">
        <v>60</v>
      </c>
      <c r="K2440" s="4">
        <v>45821</v>
      </c>
      <c r="L2440" s="4">
        <v>45818.075381944444</v>
      </c>
      <c r="M2440" s="4">
        <v>45822</v>
      </c>
      <c r="N2440" s="4"/>
      <c r="O2440" s="4" t="s">
        <v>60</v>
      </c>
      <c r="P2440" s="4" t="s">
        <v>60</v>
      </c>
      <c r="Q2440" s="4" t="s">
        <v>60</v>
      </c>
      <c r="R2440" s="4" t="s">
        <v>60</v>
      </c>
      <c r="S2440" s="4" t="s">
        <v>60</v>
      </c>
      <c r="T2440" s="4">
        <v>45824</v>
      </c>
      <c r="U2440" s="4"/>
      <c r="V2440" s="4"/>
      <c r="W2440" s="4">
        <v>45825</v>
      </c>
      <c r="X2440" s="4"/>
      <c r="Y2440" s="4" t="s">
        <v>60</v>
      </c>
      <c r="Z2440" s="4">
        <v>45826</v>
      </c>
      <c r="AA2440" s="4"/>
      <c r="AB2440" s="4" t="s">
        <v>60</v>
      </c>
      <c r="AC2440" s="4">
        <v>45827</v>
      </c>
      <c r="AD2440" s="4">
        <v>45828</v>
      </c>
      <c r="AE2440" s="4">
        <v>45829</v>
      </c>
      <c r="AF2440" s="4"/>
      <c r="AG2440" s="31" t="s">
        <v>88</v>
      </c>
      <c r="AH2440" s="31" t="s">
        <v>730</v>
      </c>
      <c r="AI2440" s="31" t="s">
        <v>12283</v>
      </c>
      <c r="AJ2440" s="31" t="s">
        <v>194</v>
      </c>
      <c r="AK2440" s="31" t="s">
        <v>100</v>
      </c>
      <c r="AL2440" s="31" t="s">
        <v>732</v>
      </c>
      <c r="AM2440" s="31" t="s">
        <v>733</v>
      </c>
      <c r="AN2440" s="31">
        <v>0.20199</v>
      </c>
      <c r="AO2440" s="31" t="s">
        <v>68</v>
      </c>
      <c r="AP2440" s="31"/>
      <c r="AQ2440" s="31"/>
      <c r="AR2440" s="31" t="s">
        <v>68</v>
      </c>
      <c r="AS2440" s="31"/>
      <c r="AT2440" s="31"/>
      <c r="AU2440" s="31" t="s">
        <v>734</v>
      </c>
      <c r="AV2440" s="31" t="s">
        <v>735</v>
      </c>
      <c r="AW2440" s="31">
        <v>0.3755</v>
      </c>
      <c r="AX2440" s="31" t="s">
        <v>12290</v>
      </c>
      <c r="AY2440" s="31" t="s">
        <v>12291</v>
      </c>
      <c r="AZ2440" s="3">
        <v>4</v>
      </c>
      <c r="BA2440" s="31" t="s">
        <v>60</v>
      </c>
      <c r="BB2440" s="31">
        <v>5</v>
      </c>
      <c r="BC2440" s="31" t="s">
        <v>60</v>
      </c>
      <c r="BD2440" s="31" t="s">
        <v>60</v>
      </c>
      <c r="BE2440" s="31" t="s">
        <v>60</v>
      </c>
      <c r="BF2440" s="36" t="str">
        <f>IFERROR(VLOOKUP(Data_Power_app[[#This Row],[PRO ODER]],'Result'!H:J,3,0),"")</f>
        <v>LAMINATION 1</v>
      </c>
      <c r="BG2440" s="13" t="str">
        <f>IFERROR(VLOOKUP(Data_Power_app[[#This Row],[PRO ODER]]&amp;"LAM",'Real Time'!A:E,4,0),"")</f>
        <v>ML-03</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8">
        <v>2616</v>
      </c>
      <c r="B2441" s="31" t="s">
        <v>12307</v>
      </c>
      <c r="C2441" s="31" t="s">
        <v>12308</v>
      </c>
      <c r="D2441" s="31" t="s">
        <v>86</v>
      </c>
      <c r="E2441" s="31" t="s">
        <v>192</v>
      </c>
      <c r="F2441" s="31" t="s">
        <v>59</v>
      </c>
      <c r="G2441" s="31">
        <v>1</v>
      </c>
      <c r="H2441" s="4">
        <v>45819</v>
      </c>
      <c r="I2441" s="4">
        <v>45818</v>
      </c>
      <c r="J2441" s="4" t="s">
        <v>60</v>
      </c>
      <c r="K2441" s="4">
        <v>45821</v>
      </c>
      <c r="L2441" s="4">
        <v>45818.075335648151</v>
      </c>
      <c r="M2441" s="4">
        <v>45822</v>
      </c>
      <c r="N2441" s="4"/>
      <c r="O2441" s="4" t="s">
        <v>60</v>
      </c>
      <c r="P2441" s="4" t="s">
        <v>60</v>
      </c>
      <c r="Q2441" s="4" t="s">
        <v>60</v>
      </c>
      <c r="R2441" s="4" t="s">
        <v>60</v>
      </c>
      <c r="S2441" s="4" t="s">
        <v>60</v>
      </c>
      <c r="T2441" s="4">
        <v>45824</v>
      </c>
      <c r="U2441" s="4"/>
      <c r="V2441" s="4"/>
      <c r="W2441" s="4">
        <v>45825</v>
      </c>
      <c r="X2441" s="4"/>
      <c r="Y2441" s="4" t="s">
        <v>60</v>
      </c>
      <c r="Z2441" s="4">
        <v>45826</v>
      </c>
      <c r="AA2441" s="4"/>
      <c r="AB2441" s="4" t="s">
        <v>60</v>
      </c>
      <c r="AC2441" s="4">
        <v>45827</v>
      </c>
      <c r="AD2441" s="4">
        <v>45828</v>
      </c>
      <c r="AE2441" s="4">
        <v>45829</v>
      </c>
      <c r="AF2441" s="4"/>
      <c r="AG2441" s="31" t="s">
        <v>88</v>
      </c>
      <c r="AH2441" s="31" t="s">
        <v>730</v>
      </c>
      <c r="AI2441" s="31" t="s">
        <v>12283</v>
      </c>
      <c r="AJ2441" s="31" t="s">
        <v>194</v>
      </c>
      <c r="AK2441" s="31" t="s">
        <v>100</v>
      </c>
      <c r="AL2441" s="31" t="s">
        <v>732</v>
      </c>
      <c r="AM2441" s="31" t="s">
        <v>733</v>
      </c>
      <c r="AN2441" s="31">
        <v>3.4000000000000002E-2</v>
      </c>
      <c r="AO2441" s="31" t="s">
        <v>68</v>
      </c>
      <c r="AP2441" s="31"/>
      <c r="AQ2441" s="31"/>
      <c r="AR2441" s="31" t="s">
        <v>68</v>
      </c>
      <c r="AS2441" s="31"/>
      <c r="AT2441" s="31"/>
      <c r="AU2441" s="31" t="s">
        <v>734</v>
      </c>
      <c r="AV2441" s="31" t="s">
        <v>735</v>
      </c>
      <c r="AW2441" s="31">
        <v>6.3210000000000002E-2</v>
      </c>
      <c r="AX2441" s="31" t="s">
        <v>12290</v>
      </c>
      <c r="AY2441" s="31" t="s">
        <v>12291</v>
      </c>
      <c r="AZ2441" s="3">
        <v>1</v>
      </c>
      <c r="BA2441" s="31" t="s">
        <v>60</v>
      </c>
      <c r="BB2441" s="31">
        <v>1</v>
      </c>
      <c r="BC2441" s="31" t="s">
        <v>60</v>
      </c>
      <c r="BD2441" s="31" t="s">
        <v>60</v>
      </c>
      <c r="BE2441" s="31" t="s">
        <v>60</v>
      </c>
      <c r="BF2441" s="36" t="str">
        <f>IFERROR(VLOOKUP(Data_Power_app[[#This Row],[PRO ODER]],'Result'!H:J,3,0),"")</f>
        <v>LAMINATION 1</v>
      </c>
      <c r="BG2441" s="13" t="str">
        <f>IFERROR(VLOOKUP(Data_Power_app[[#This Row],[PRO ODER]]&amp;"LAM",'Real Time'!A:E,4,0),"")</f>
        <v>ML-03</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8">
        <v>2618</v>
      </c>
      <c r="B2442" s="31" t="s">
        <v>12309</v>
      </c>
      <c r="C2442" s="31" t="s">
        <v>12310</v>
      </c>
      <c r="D2442" s="31" t="s">
        <v>86</v>
      </c>
      <c r="E2442" s="31" t="s">
        <v>192</v>
      </c>
      <c r="F2442" s="31" t="s">
        <v>59</v>
      </c>
      <c r="G2442" s="31">
        <v>380</v>
      </c>
      <c r="H2442" s="4">
        <v>45819</v>
      </c>
      <c r="I2442" s="4">
        <v>45818</v>
      </c>
      <c r="J2442" s="4" t="s">
        <v>60</v>
      </c>
      <c r="K2442" s="4">
        <v>45821</v>
      </c>
      <c r="L2442" s="4">
        <v>45818.075266203705</v>
      </c>
      <c r="M2442" s="4">
        <v>45822</v>
      </c>
      <c r="N2442" s="4"/>
      <c r="O2442" s="4" t="s">
        <v>60</v>
      </c>
      <c r="P2442" s="4" t="s">
        <v>60</v>
      </c>
      <c r="Q2442" s="4" t="s">
        <v>60</v>
      </c>
      <c r="R2442" s="4" t="s">
        <v>60</v>
      </c>
      <c r="S2442" s="4" t="s">
        <v>60</v>
      </c>
      <c r="T2442" s="4">
        <v>45824</v>
      </c>
      <c r="U2442" s="4"/>
      <c r="V2442" s="4"/>
      <c r="W2442" s="4">
        <v>45825</v>
      </c>
      <c r="X2442" s="4"/>
      <c r="Y2442" s="4" t="s">
        <v>60</v>
      </c>
      <c r="Z2442" s="4">
        <v>45826</v>
      </c>
      <c r="AA2442" s="4"/>
      <c r="AB2442" s="4" t="s">
        <v>60</v>
      </c>
      <c r="AC2442" s="4">
        <v>45827</v>
      </c>
      <c r="AD2442" s="4">
        <v>45828</v>
      </c>
      <c r="AE2442" s="4">
        <v>45829</v>
      </c>
      <c r="AF2442" s="4"/>
      <c r="AG2442" s="31" t="s">
        <v>88</v>
      </c>
      <c r="AH2442" s="31" t="s">
        <v>730</v>
      </c>
      <c r="AI2442" s="31" t="s">
        <v>12311</v>
      </c>
      <c r="AJ2442" s="31" t="s">
        <v>194</v>
      </c>
      <c r="AK2442" s="31" t="s">
        <v>100</v>
      </c>
      <c r="AL2442" s="31" t="s">
        <v>732</v>
      </c>
      <c r="AM2442" s="31" t="s">
        <v>733</v>
      </c>
      <c r="AN2442" s="31">
        <v>15.97343</v>
      </c>
      <c r="AO2442" s="31" t="s">
        <v>68</v>
      </c>
      <c r="AP2442" s="31"/>
      <c r="AQ2442" s="31"/>
      <c r="AR2442" s="31" t="s">
        <v>68</v>
      </c>
      <c r="AS2442" s="31"/>
      <c r="AT2442" s="31"/>
      <c r="AU2442" s="31" t="s">
        <v>734</v>
      </c>
      <c r="AV2442" s="31" t="s">
        <v>735</v>
      </c>
      <c r="AW2442" s="31">
        <v>29.69454</v>
      </c>
      <c r="AX2442" s="31" t="s">
        <v>12312</v>
      </c>
      <c r="AY2442" s="31" t="s">
        <v>12313</v>
      </c>
      <c r="AZ2442" s="3">
        <v>217</v>
      </c>
      <c r="BA2442" s="31" t="s">
        <v>60</v>
      </c>
      <c r="BB2442" s="31">
        <v>380</v>
      </c>
      <c r="BC2442" s="31" t="s">
        <v>60</v>
      </c>
      <c r="BD2442" s="31" t="s">
        <v>60</v>
      </c>
      <c r="BE2442" s="31" t="s">
        <v>60</v>
      </c>
      <c r="BF2442" s="36" t="str">
        <f>IFERROR(VLOOKUP(Data_Power_app[[#This Row],[PRO ODER]],'Result'!H:J,3,0),"")</f>
        <v>LAMINATION 1</v>
      </c>
      <c r="BG2442" s="13" t="str">
        <f>IFERROR(VLOOKUP(Data_Power_app[[#This Row],[PRO ODER]]&amp;"LAM",'Real Time'!A:E,4,0),"")</f>
        <v>ML-03</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3" spans="1:60" x14ac:dyDescent="0.25">
      <c r="A2443" s="28">
        <v>2619</v>
      </c>
      <c r="B2443" s="31" t="s">
        <v>12314</v>
      </c>
      <c r="C2443" s="31" t="s">
        <v>12315</v>
      </c>
      <c r="D2443" s="31" t="s">
        <v>86</v>
      </c>
      <c r="E2443" s="31" t="s">
        <v>192</v>
      </c>
      <c r="F2443" s="31" t="s">
        <v>59</v>
      </c>
      <c r="G2443" s="31">
        <v>26</v>
      </c>
      <c r="H2443" s="4">
        <v>45819</v>
      </c>
      <c r="I2443" s="4">
        <v>45818</v>
      </c>
      <c r="J2443" s="4" t="s">
        <v>60</v>
      </c>
      <c r="K2443" s="4">
        <v>45821</v>
      </c>
      <c r="L2443" s="4">
        <v>45818.075208333335</v>
      </c>
      <c r="M2443" s="4">
        <v>45822</v>
      </c>
      <c r="N2443" s="4"/>
      <c r="O2443" s="4" t="s">
        <v>60</v>
      </c>
      <c r="P2443" s="4" t="s">
        <v>60</v>
      </c>
      <c r="Q2443" s="4" t="s">
        <v>60</v>
      </c>
      <c r="R2443" s="4" t="s">
        <v>60</v>
      </c>
      <c r="S2443" s="4" t="s">
        <v>60</v>
      </c>
      <c r="T2443" s="4">
        <v>45824</v>
      </c>
      <c r="U2443" s="4"/>
      <c r="V2443" s="4"/>
      <c r="W2443" s="4">
        <v>45825</v>
      </c>
      <c r="X2443" s="4"/>
      <c r="Y2443" s="4" t="s">
        <v>60</v>
      </c>
      <c r="Z2443" s="4">
        <v>45826</v>
      </c>
      <c r="AA2443" s="4"/>
      <c r="AB2443" s="4" t="s">
        <v>60</v>
      </c>
      <c r="AC2443" s="4">
        <v>45827</v>
      </c>
      <c r="AD2443" s="4">
        <v>45828</v>
      </c>
      <c r="AE2443" s="4">
        <v>45829</v>
      </c>
      <c r="AF2443" s="4"/>
      <c r="AG2443" s="31" t="s">
        <v>88</v>
      </c>
      <c r="AH2443" s="31" t="s">
        <v>730</v>
      </c>
      <c r="AI2443" s="31" t="s">
        <v>12311</v>
      </c>
      <c r="AJ2443" s="31" t="s">
        <v>194</v>
      </c>
      <c r="AK2443" s="31" t="s">
        <v>100</v>
      </c>
      <c r="AL2443" s="31" t="s">
        <v>732</v>
      </c>
      <c r="AM2443" s="31" t="s">
        <v>733</v>
      </c>
      <c r="AN2443" s="31">
        <v>1.17855</v>
      </c>
      <c r="AO2443" s="31" t="s">
        <v>68</v>
      </c>
      <c r="AP2443" s="31"/>
      <c r="AQ2443" s="31"/>
      <c r="AR2443" s="31" t="s">
        <v>68</v>
      </c>
      <c r="AS2443" s="31"/>
      <c r="AT2443" s="31"/>
      <c r="AU2443" s="31" t="s">
        <v>734</v>
      </c>
      <c r="AV2443" s="31" t="s">
        <v>735</v>
      </c>
      <c r="AW2443" s="31">
        <v>2.1910799999999999</v>
      </c>
      <c r="AX2443" s="31" t="s">
        <v>12312</v>
      </c>
      <c r="AY2443" s="31" t="s">
        <v>12313</v>
      </c>
      <c r="AZ2443" s="3">
        <v>26</v>
      </c>
      <c r="BA2443" s="31" t="s">
        <v>60</v>
      </c>
      <c r="BB2443" s="31">
        <v>26</v>
      </c>
      <c r="BC2443" s="31" t="s">
        <v>60</v>
      </c>
      <c r="BD2443" s="31" t="s">
        <v>60</v>
      </c>
      <c r="BE2443" s="31" t="s">
        <v>60</v>
      </c>
      <c r="BF2443" s="36" t="str">
        <f>IFERROR(VLOOKUP(Data_Power_app[[#This Row],[PRO ODER]],'Result'!H:J,3,0),"")</f>
        <v>LAMINATION 1</v>
      </c>
      <c r="BG2443" s="13" t="str">
        <f>IFERROR(VLOOKUP(Data_Power_app[[#This Row],[PRO ODER]]&amp;"LAM",'Real Time'!A:E,4,0),"")</f>
        <v>ML-03</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4" spans="1:60" x14ac:dyDescent="0.25">
      <c r="A2444" s="28">
        <v>2622</v>
      </c>
      <c r="B2444" s="31" t="s">
        <v>17257</v>
      </c>
      <c r="C2444" s="31" t="s">
        <v>17258</v>
      </c>
      <c r="D2444" s="31" t="s">
        <v>86</v>
      </c>
      <c r="E2444" s="31" t="s">
        <v>563</v>
      </c>
      <c r="F2444" s="31" t="s">
        <v>72</v>
      </c>
      <c r="G2444" s="31">
        <v>1</v>
      </c>
      <c r="H2444" s="4">
        <v>45821</v>
      </c>
      <c r="I2444" s="4">
        <v>37231</v>
      </c>
      <c r="J2444" s="4" t="s">
        <v>60</v>
      </c>
      <c r="K2444" s="4">
        <v>45822</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45828</v>
      </c>
      <c r="AE2444" s="4">
        <v>45830</v>
      </c>
      <c r="AF2444" s="4"/>
      <c r="AG2444" s="31" t="s">
        <v>119</v>
      </c>
      <c r="AH2444" s="31" t="s">
        <v>580</v>
      </c>
      <c r="AI2444" s="31" t="s">
        <v>9908</v>
      </c>
      <c r="AJ2444" s="31" t="s">
        <v>74</v>
      </c>
      <c r="AK2444" s="31" t="s">
        <v>65</v>
      </c>
      <c r="AL2444" s="31" t="s">
        <v>321</v>
      </c>
      <c r="AM2444" s="31" t="s">
        <v>322</v>
      </c>
      <c r="AN2444" s="31">
        <v>2.171E-2</v>
      </c>
      <c r="AO2444" s="31" t="s">
        <v>68</v>
      </c>
      <c r="AP2444" s="31"/>
      <c r="AQ2444" s="31"/>
      <c r="AR2444" s="31" t="s">
        <v>68</v>
      </c>
      <c r="AS2444" s="31"/>
      <c r="AT2444" s="31"/>
      <c r="AU2444" s="31" t="s">
        <v>9909</v>
      </c>
      <c r="AV2444" s="31" t="s">
        <v>9910</v>
      </c>
      <c r="AW2444" s="31">
        <v>4.7460000000000002E-2</v>
      </c>
      <c r="AX2444" s="31" t="s">
        <v>9911</v>
      </c>
      <c r="AY2444" s="31" t="s">
        <v>9912</v>
      </c>
      <c r="AZ2444" s="3">
        <v>1</v>
      </c>
      <c r="BA2444" s="31" t="s">
        <v>60</v>
      </c>
      <c r="BB2444" s="31">
        <v>1</v>
      </c>
      <c r="BC2444" s="31" t="s">
        <v>60</v>
      </c>
      <c r="BD2444" s="31" t="s">
        <v>60</v>
      </c>
      <c r="BE2444" s="31" t="s">
        <v>60</v>
      </c>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2623</v>
      </c>
      <c r="B2445" s="31" t="s">
        <v>7312</v>
      </c>
      <c r="C2445" s="31" t="s">
        <v>7313</v>
      </c>
      <c r="D2445" s="31" t="s">
        <v>222</v>
      </c>
      <c r="E2445" s="31" t="s">
        <v>375</v>
      </c>
      <c r="F2445" s="31" t="s">
        <v>59</v>
      </c>
      <c r="G2445" s="31">
        <v>1242</v>
      </c>
      <c r="H2445" s="4">
        <v>45817</v>
      </c>
      <c r="I2445" s="4">
        <v>45814</v>
      </c>
      <c r="J2445" s="4" t="s">
        <v>60</v>
      </c>
      <c r="K2445" s="4">
        <v>45818</v>
      </c>
      <c r="L2445" s="4">
        <v>45815.345590277779</v>
      </c>
      <c r="M2445" s="4">
        <v>45819</v>
      </c>
      <c r="N2445" s="4">
        <v>45815.859780092593</v>
      </c>
      <c r="O2445" s="4">
        <v>45820</v>
      </c>
      <c r="P2445" s="4" t="s">
        <v>60</v>
      </c>
      <c r="Q2445" s="4" t="s">
        <v>60</v>
      </c>
      <c r="R2445" s="4" t="s">
        <v>60</v>
      </c>
      <c r="S2445" s="4" t="s">
        <v>60</v>
      </c>
      <c r="T2445" s="4">
        <v>45821</v>
      </c>
      <c r="U2445" s="4">
        <v>45815.048692129632</v>
      </c>
      <c r="V2445" s="4">
        <v>45818.694027777776</v>
      </c>
      <c r="W2445" s="4">
        <v>45824</v>
      </c>
      <c r="X2445" s="4"/>
      <c r="Y2445" s="4" t="s">
        <v>60</v>
      </c>
      <c r="Z2445" s="4">
        <v>45826</v>
      </c>
      <c r="AA2445" s="4"/>
      <c r="AB2445" s="4" t="s">
        <v>60</v>
      </c>
      <c r="AC2445" s="4">
        <v>45827</v>
      </c>
      <c r="AD2445" s="4">
        <v>45828</v>
      </c>
      <c r="AE2445" s="4">
        <v>45830</v>
      </c>
      <c r="AF2445" s="4"/>
      <c r="AG2445" s="31" t="s">
        <v>1969</v>
      </c>
      <c r="AH2445" s="31" t="s">
        <v>371</v>
      </c>
      <c r="AI2445" s="31" t="s">
        <v>7314</v>
      </c>
      <c r="AJ2445" s="31" t="s">
        <v>372</v>
      </c>
      <c r="AK2445" s="31" t="s">
        <v>177</v>
      </c>
      <c r="AL2445" s="31" t="s">
        <v>373</v>
      </c>
      <c r="AM2445" s="31" t="s">
        <v>374</v>
      </c>
      <c r="AN2445" s="31">
        <v>22.065719999999999</v>
      </c>
      <c r="AO2445" s="31" t="s">
        <v>68</v>
      </c>
      <c r="AP2445" s="31"/>
      <c r="AQ2445" s="31"/>
      <c r="AR2445" s="31" t="s">
        <v>68</v>
      </c>
      <c r="AS2445" s="31"/>
      <c r="AT2445" s="31"/>
      <c r="AU2445" s="31" t="s">
        <v>515</v>
      </c>
      <c r="AV2445" s="31" t="s">
        <v>516</v>
      </c>
      <c r="AW2445" s="31">
        <v>96.504009999999994</v>
      </c>
      <c r="AX2445" s="31" t="s">
        <v>7315</v>
      </c>
      <c r="AY2445" s="31" t="s">
        <v>7316</v>
      </c>
      <c r="AZ2445" s="3">
        <v>1242</v>
      </c>
      <c r="BA2445" s="31" t="s">
        <v>60</v>
      </c>
      <c r="BB2445" s="31">
        <v>1242</v>
      </c>
      <c r="BC2445" s="31" t="s">
        <v>60</v>
      </c>
      <c r="BD2445" s="31" t="s">
        <v>60</v>
      </c>
      <c r="BE2445" s="31" t="s">
        <v>60</v>
      </c>
      <c r="BF2445" s="36" t="str">
        <f>IFERROR(VLOOKUP(Data_Power_app[[#This Row],[PRO ODER]],'Result'!H:J,3,0),"")</f>
        <v>LAMINATION 6</v>
      </c>
      <c r="BG2445" s="13" t="str">
        <f>IFERROR(VLOOKUP(Data_Power_app[[#This Row],[PRO ODER]]&amp;"LAM",'Real Time'!A:E,4,0),"")</f>
        <v>ML-05</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2624</v>
      </c>
      <c r="B2446" s="31" t="s">
        <v>7317</v>
      </c>
      <c r="C2446" s="31" t="s">
        <v>7318</v>
      </c>
      <c r="D2446" s="31" t="s">
        <v>222</v>
      </c>
      <c r="E2446" s="31" t="s">
        <v>375</v>
      </c>
      <c r="F2446" s="31" t="s">
        <v>59</v>
      </c>
      <c r="G2446" s="31">
        <v>3426</v>
      </c>
      <c r="H2446" s="4">
        <v>45817</v>
      </c>
      <c r="I2446" s="4">
        <v>45814</v>
      </c>
      <c r="J2446" s="4">
        <v>45819</v>
      </c>
      <c r="K2446" s="4">
        <v>45818</v>
      </c>
      <c r="L2446" s="4">
        <v>45815.332002314812</v>
      </c>
      <c r="M2446" s="4">
        <v>45819</v>
      </c>
      <c r="N2446" s="4">
        <v>45815.056377314817</v>
      </c>
      <c r="O2446" s="4">
        <v>45820</v>
      </c>
      <c r="P2446" s="4" t="s">
        <v>60</v>
      </c>
      <c r="Q2446" s="4" t="s">
        <v>60</v>
      </c>
      <c r="R2446" s="4" t="s">
        <v>60</v>
      </c>
      <c r="S2446" s="4" t="s">
        <v>60</v>
      </c>
      <c r="T2446" s="4">
        <v>45821</v>
      </c>
      <c r="U2446" s="4">
        <v>45817.262060185189</v>
      </c>
      <c r="V2446" s="4"/>
      <c r="W2446" s="4">
        <v>45824</v>
      </c>
      <c r="X2446" s="4"/>
      <c r="Y2446" s="4" t="s">
        <v>60</v>
      </c>
      <c r="Z2446" s="4">
        <v>45826</v>
      </c>
      <c r="AA2446" s="4"/>
      <c r="AB2446" s="4" t="s">
        <v>60</v>
      </c>
      <c r="AC2446" s="4">
        <v>45827</v>
      </c>
      <c r="AD2446" s="4">
        <v>45828</v>
      </c>
      <c r="AE2446" s="4">
        <v>45830</v>
      </c>
      <c r="AF2446" s="4"/>
      <c r="AG2446" s="31" t="s">
        <v>242</v>
      </c>
      <c r="AH2446" s="31" t="s">
        <v>371</v>
      </c>
      <c r="AI2446" s="31" t="s">
        <v>7319</v>
      </c>
      <c r="AJ2446" s="31" t="s">
        <v>372</v>
      </c>
      <c r="AK2446" s="31" t="s">
        <v>100</v>
      </c>
      <c r="AL2446" s="31" t="s">
        <v>373</v>
      </c>
      <c r="AM2446" s="31" t="s">
        <v>374</v>
      </c>
      <c r="AN2446" s="31">
        <v>63.74483</v>
      </c>
      <c r="AO2446" s="31" t="s">
        <v>68</v>
      </c>
      <c r="AP2446" s="31"/>
      <c r="AQ2446" s="31"/>
      <c r="AR2446" s="31" t="s">
        <v>68</v>
      </c>
      <c r="AS2446" s="31"/>
      <c r="AT2446" s="31"/>
      <c r="AU2446" s="31" t="s">
        <v>7320</v>
      </c>
      <c r="AV2446" s="31" t="s">
        <v>7321</v>
      </c>
      <c r="AW2446" s="31">
        <v>278.79291999999998</v>
      </c>
      <c r="AX2446" s="31" t="s">
        <v>7322</v>
      </c>
      <c r="AY2446" s="31" t="s">
        <v>7323</v>
      </c>
      <c r="AZ2446" s="3">
        <v>3426</v>
      </c>
      <c r="BA2446" s="31" t="s">
        <v>60</v>
      </c>
      <c r="BB2446" s="31">
        <v>3426</v>
      </c>
      <c r="BC2446" s="31" t="s">
        <v>60</v>
      </c>
      <c r="BD2446" s="31" t="s">
        <v>60</v>
      </c>
      <c r="BE2446" s="31" t="s">
        <v>60</v>
      </c>
      <c r="BF2446" s="36" t="str">
        <f>IFERROR(VLOOKUP(Data_Power_app[[#This Row],[PRO ODER]],'Result'!H:J,3,0),"")</f>
        <v>LAMINATION 2</v>
      </c>
      <c r="BG2446" s="13" t="str">
        <f>IFERROR(VLOOKUP(Data_Power_app[[#This Row],[PRO ODER]]&amp;"LAM",'Real Time'!A:E,4,0),"")</f>
        <v>ML-05</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7" spans="1:60" x14ac:dyDescent="0.25">
      <c r="A2447" s="28">
        <v>2625</v>
      </c>
      <c r="B2447" s="31" t="s">
        <v>7324</v>
      </c>
      <c r="C2447" s="31" t="s">
        <v>7325</v>
      </c>
      <c r="D2447" s="31" t="s">
        <v>222</v>
      </c>
      <c r="E2447" s="31" t="s">
        <v>375</v>
      </c>
      <c r="F2447" s="31" t="s">
        <v>59</v>
      </c>
      <c r="G2447" s="31">
        <v>2748</v>
      </c>
      <c r="H2447" s="4">
        <v>45817</v>
      </c>
      <c r="I2447" s="4">
        <v>45814</v>
      </c>
      <c r="J2447" s="4" t="s">
        <v>60</v>
      </c>
      <c r="K2447" s="4">
        <v>45818</v>
      </c>
      <c r="L2447" s="4">
        <v>45815.345636574071</v>
      </c>
      <c r="M2447" s="4">
        <v>45819</v>
      </c>
      <c r="N2447" s="4">
        <v>45815.80804398148</v>
      </c>
      <c r="O2447" s="4">
        <v>45820</v>
      </c>
      <c r="P2447" s="4" t="s">
        <v>60</v>
      </c>
      <c r="Q2447" s="4" t="s">
        <v>60</v>
      </c>
      <c r="R2447" s="4" t="s">
        <v>60</v>
      </c>
      <c r="S2447" s="4" t="s">
        <v>60</v>
      </c>
      <c r="T2447" s="4">
        <v>45821</v>
      </c>
      <c r="U2447" s="4">
        <v>45815.81753472222</v>
      </c>
      <c r="V2447" s="4">
        <v>45817.185150462959</v>
      </c>
      <c r="W2447" s="4">
        <v>45824</v>
      </c>
      <c r="X2447" s="4"/>
      <c r="Y2447" s="4" t="s">
        <v>60</v>
      </c>
      <c r="Z2447" s="4">
        <v>45826</v>
      </c>
      <c r="AA2447" s="4"/>
      <c r="AB2447" s="4" t="s">
        <v>60</v>
      </c>
      <c r="AC2447" s="4">
        <v>45827</v>
      </c>
      <c r="AD2447" s="4">
        <v>45828</v>
      </c>
      <c r="AE2447" s="4">
        <v>45830</v>
      </c>
      <c r="AF2447" s="4"/>
      <c r="AG2447" s="31" t="s">
        <v>1969</v>
      </c>
      <c r="AH2447" s="31" t="s">
        <v>371</v>
      </c>
      <c r="AI2447" s="31" t="s">
        <v>637</v>
      </c>
      <c r="AJ2447" s="31" t="s">
        <v>372</v>
      </c>
      <c r="AK2447" s="31" t="s">
        <v>100</v>
      </c>
      <c r="AL2447" s="31" t="s">
        <v>373</v>
      </c>
      <c r="AM2447" s="31" t="s">
        <v>374</v>
      </c>
      <c r="AN2447" s="31">
        <v>47.985019999999999</v>
      </c>
      <c r="AO2447" s="31" t="s">
        <v>68</v>
      </c>
      <c r="AP2447" s="31"/>
      <c r="AQ2447" s="31"/>
      <c r="AR2447" s="31" t="s">
        <v>68</v>
      </c>
      <c r="AS2447" s="31"/>
      <c r="AT2447" s="31"/>
      <c r="AU2447" s="31" t="s">
        <v>515</v>
      </c>
      <c r="AV2447" s="31" t="s">
        <v>516</v>
      </c>
      <c r="AW2447" s="31">
        <v>209.86014</v>
      </c>
      <c r="AX2447" s="31" t="s">
        <v>638</v>
      </c>
      <c r="AY2447" s="31" t="s">
        <v>639</v>
      </c>
      <c r="AZ2447" s="3">
        <v>2748</v>
      </c>
      <c r="BA2447" s="31" t="s">
        <v>60</v>
      </c>
      <c r="BB2447" s="31">
        <v>2748</v>
      </c>
      <c r="BC2447" s="31" t="s">
        <v>60</v>
      </c>
      <c r="BD2447" s="31" t="s">
        <v>60</v>
      </c>
      <c r="BE2447" s="31" t="s">
        <v>60</v>
      </c>
      <c r="BF2447" s="36" t="str">
        <f>IFERROR(VLOOKUP(Data_Power_app[[#This Row],[PRO ODER]],'Result'!H:J,3,0),"")</f>
        <v>LAMINATION 6</v>
      </c>
      <c r="BG2447" s="13" t="str">
        <f>IFERROR(VLOOKUP(Data_Power_app[[#This Row],[PRO ODER]]&amp;"LAM",'Real Time'!A:E,4,0),"")</f>
        <v>ML-05</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2626</v>
      </c>
      <c r="B2448" s="31" t="s">
        <v>7326</v>
      </c>
      <c r="C2448" s="31" t="s">
        <v>7327</v>
      </c>
      <c r="D2448" s="31" t="s">
        <v>222</v>
      </c>
      <c r="E2448" s="31" t="s">
        <v>375</v>
      </c>
      <c r="F2448" s="31" t="s">
        <v>59</v>
      </c>
      <c r="G2448" s="31">
        <v>2040</v>
      </c>
      <c r="H2448" s="4">
        <v>45817</v>
      </c>
      <c r="I2448" s="4">
        <v>45814</v>
      </c>
      <c r="J2448" s="4" t="s">
        <v>60</v>
      </c>
      <c r="K2448" s="4">
        <v>45818</v>
      </c>
      <c r="L2448" s="4">
        <v>45815.664699074077</v>
      </c>
      <c r="M2448" s="4">
        <v>45819</v>
      </c>
      <c r="N2448" s="4">
        <v>45815.111678240741</v>
      </c>
      <c r="O2448" s="4">
        <v>45820</v>
      </c>
      <c r="P2448" s="4" t="s">
        <v>60</v>
      </c>
      <c r="Q2448" s="4" t="s">
        <v>60</v>
      </c>
      <c r="R2448" s="4" t="s">
        <v>60</v>
      </c>
      <c r="S2448" s="4" t="s">
        <v>60</v>
      </c>
      <c r="T2448" s="4">
        <v>45821</v>
      </c>
      <c r="U2448" s="4">
        <v>45817.262013888889</v>
      </c>
      <c r="V2448" s="4">
        <v>45817.059467592589</v>
      </c>
      <c r="W2448" s="4">
        <v>45824</v>
      </c>
      <c r="X2448" s="4"/>
      <c r="Y2448" s="4" t="s">
        <v>60</v>
      </c>
      <c r="Z2448" s="4">
        <v>45826</v>
      </c>
      <c r="AA2448" s="4"/>
      <c r="AB2448" s="4" t="s">
        <v>60</v>
      </c>
      <c r="AC2448" s="4">
        <v>45827</v>
      </c>
      <c r="AD2448" s="4">
        <v>45828</v>
      </c>
      <c r="AE2448" s="4">
        <v>45830</v>
      </c>
      <c r="AF2448" s="4"/>
      <c r="AG2448" s="31" t="s">
        <v>1969</v>
      </c>
      <c r="AH2448" s="31" t="s">
        <v>371</v>
      </c>
      <c r="AI2448" s="31" t="s">
        <v>4482</v>
      </c>
      <c r="AJ2448" s="31" t="s">
        <v>372</v>
      </c>
      <c r="AK2448" s="31" t="s">
        <v>100</v>
      </c>
      <c r="AL2448" s="31" t="s">
        <v>373</v>
      </c>
      <c r="AM2448" s="31" t="s">
        <v>374</v>
      </c>
      <c r="AN2448" s="31">
        <v>37.193370000000002</v>
      </c>
      <c r="AO2448" s="31" t="s">
        <v>68</v>
      </c>
      <c r="AP2448" s="31"/>
      <c r="AQ2448" s="31"/>
      <c r="AR2448" s="31" t="s">
        <v>68</v>
      </c>
      <c r="AS2448" s="31"/>
      <c r="AT2448" s="31"/>
      <c r="AU2448" s="31" t="s">
        <v>4483</v>
      </c>
      <c r="AV2448" s="31" t="s">
        <v>4484</v>
      </c>
      <c r="AW2448" s="31">
        <v>162.66905</v>
      </c>
      <c r="AX2448" s="31" t="s">
        <v>4485</v>
      </c>
      <c r="AY2448" s="31" t="s">
        <v>4486</v>
      </c>
      <c r="AZ2448" s="3">
        <v>2040</v>
      </c>
      <c r="BA2448" s="31" t="s">
        <v>60</v>
      </c>
      <c r="BB2448" s="31">
        <v>2040</v>
      </c>
      <c r="BC2448" s="31" t="s">
        <v>60</v>
      </c>
      <c r="BD2448" s="31" t="s">
        <v>60</v>
      </c>
      <c r="BE2448" s="31" t="s">
        <v>60</v>
      </c>
      <c r="BF2448" s="36" t="str">
        <f>IFERROR(VLOOKUP(Data_Power_app[[#This Row],[PRO ODER]],'Result'!H:J,3,0),"")</f>
        <v>LAMINATION 6</v>
      </c>
      <c r="BG2448" s="13" t="str">
        <f>IFERROR(VLOOKUP(Data_Power_app[[#This Row],[PRO ODER]]&amp;"LAM",'Real Time'!A:E,4,0),"")</f>
        <v>ML-05</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2627</v>
      </c>
      <c r="B2449" s="31" t="s">
        <v>8289</v>
      </c>
      <c r="C2449" s="31" t="s">
        <v>7843</v>
      </c>
      <c r="D2449" s="31" t="s">
        <v>222</v>
      </c>
      <c r="E2449" s="31" t="s">
        <v>375</v>
      </c>
      <c r="F2449" s="31" t="s">
        <v>59</v>
      </c>
      <c r="G2449" s="31">
        <v>702</v>
      </c>
      <c r="H2449" s="4">
        <v>45818</v>
      </c>
      <c r="I2449" s="4">
        <v>45815</v>
      </c>
      <c r="J2449" s="4" t="s">
        <v>60</v>
      </c>
      <c r="K2449" s="4">
        <v>45819</v>
      </c>
      <c r="L2449" s="4">
        <v>45817.833379629628</v>
      </c>
      <c r="M2449" s="4">
        <v>45820</v>
      </c>
      <c r="N2449" s="4">
        <v>45817.879212962966</v>
      </c>
      <c r="O2449" s="4">
        <v>45822</v>
      </c>
      <c r="P2449" s="4" t="s">
        <v>60</v>
      </c>
      <c r="Q2449" s="4" t="s">
        <v>60</v>
      </c>
      <c r="R2449" s="4" t="s">
        <v>60</v>
      </c>
      <c r="S2449" s="4" t="s">
        <v>60</v>
      </c>
      <c r="T2449" s="4">
        <v>45821</v>
      </c>
      <c r="U2449" s="4">
        <v>45817.978148148148</v>
      </c>
      <c r="V2449" s="4">
        <v>45819.346307870372</v>
      </c>
      <c r="W2449" s="4">
        <v>45824</v>
      </c>
      <c r="X2449" s="4"/>
      <c r="Y2449" s="4" t="s">
        <v>60</v>
      </c>
      <c r="Z2449" s="4">
        <v>45826</v>
      </c>
      <c r="AA2449" s="4"/>
      <c r="AB2449" s="4" t="s">
        <v>60</v>
      </c>
      <c r="AC2449" s="4">
        <v>45827</v>
      </c>
      <c r="AD2449" s="4">
        <v>45828</v>
      </c>
      <c r="AE2449" s="4">
        <v>45830</v>
      </c>
      <c r="AF2449" s="4"/>
      <c r="AG2449" s="31" t="s">
        <v>1969</v>
      </c>
      <c r="AH2449" s="31" t="s">
        <v>371</v>
      </c>
      <c r="AI2449" s="31" t="s">
        <v>637</v>
      </c>
      <c r="AJ2449" s="31" t="s">
        <v>372</v>
      </c>
      <c r="AK2449" s="31" t="s">
        <v>100</v>
      </c>
      <c r="AL2449" s="31" t="s">
        <v>373</v>
      </c>
      <c r="AM2449" s="31" t="s">
        <v>374</v>
      </c>
      <c r="AN2449" s="31">
        <v>12.74977</v>
      </c>
      <c r="AO2449" s="31" t="s">
        <v>68</v>
      </c>
      <c r="AP2449" s="31"/>
      <c r="AQ2449" s="31"/>
      <c r="AR2449" s="31" t="s">
        <v>68</v>
      </c>
      <c r="AS2449" s="31"/>
      <c r="AT2449" s="31"/>
      <c r="AU2449" s="31" t="s">
        <v>515</v>
      </c>
      <c r="AV2449" s="31" t="s">
        <v>516</v>
      </c>
      <c r="AW2449" s="31">
        <v>55.76191</v>
      </c>
      <c r="AX2449" s="31" t="s">
        <v>638</v>
      </c>
      <c r="AY2449" s="31" t="s">
        <v>639</v>
      </c>
      <c r="AZ2449" s="3">
        <v>702</v>
      </c>
      <c r="BA2449" s="31" t="s">
        <v>60</v>
      </c>
      <c r="BB2449" s="31">
        <v>702</v>
      </c>
      <c r="BC2449" s="31" t="s">
        <v>60</v>
      </c>
      <c r="BD2449" s="31" t="s">
        <v>60</v>
      </c>
      <c r="BE2449" s="31" t="s">
        <v>60</v>
      </c>
      <c r="BF2449" s="36" t="str">
        <f>IFERROR(VLOOKUP(Data_Power_app[[#This Row],[PRO ODER]],'Result'!H:J,3,0),"")</f>
        <v>LAMINATION 5</v>
      </c>
      <c r="BG2449" s="13" t="str">
        <f>IFERROR(VLOOKUP(Data_Power_app[[#This Row],[PRO ODER]]&amp;"LAM",'Real Time'!A:E,4,0),"")</f>
        <v>ML-05</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2628</v>
      </c>
      <c r="B2450" s="31" t="s">
        <v>8290</v>
      </c>
      <c r="C2450" s="31" t="s">
        <v>7844</v>
      </c>
      <c r="D2450" s="31" t="s">
        <v>222</v>
      </c>
      <c r="E2450" s="31" t="s">
        <v>375</v>
      </c>
      <c r="F2450" s="31" t="s">
        <v>59</v>
      </c>
      <c r="G2450" s="31">
        <v>437</v>
      </c>
      <c r="H2450" s="4">
        <v>45818</v>
      </c>
      <c r="I2450" s="4">
        <v>45815</v>
      </c>
      <c r="J2450" s="4" t="s">
        <v>60</v>
      </c>
      <c r="K2450" s="4">
        <v>45819</v>
      </c>
      <c r="L2450" s="4">
        <v>45817.833564814813</v>
      </c>
      <c r="M2450" s="4">
        <v>45820</v>
      </c>
      <c r="N2450" s="4">
        <v>45817.879178240742</v>
      </c>
      <c r="O2450" s="4">
        <v>45822</v>
      </c>
      <c r="P2450" s="4" t="s">
        <v>60</v>
      </c>
      <c r="Q2450" s="4" t="s">
        <v>60</v>
      </c>
      <c r="R2450" s="4" t="s">
        <v>60</v>
      </c>
      <c r="S2450" s="4" t="s">
        <v>60</v>
      </c>
      <c r="T2450" s="4">
        <v>45822</v>
      </c>
      <c r="U2450" s="4">
        <v>45817.978101851855</v>
      </c>
      <c r="V2450" s="4">
        <v>45819.346261574072</v>
      </c>
      <c r="W2450" s="4">
        <v>45824</v>
      </c>
      <c r="X2450" s="4"/>
      <c r="Y2450" s="4" t="s">
        <v>60</v>
      </c>
      <c r="Z2450" s="4">
        <v>45826</v>
      </c>
      <c r="AA2450" s="4"/>
      <c r="AB2450" s="4" t="s">
        <v>60</v>
      </c>
      <c r="AC2450" s="4">
        <v>45827</v>
      </c>
      <c r="AD2450" s="4">
        <v>45828</v>
      </c>
      <c r="AE2450" s="4">
        <v>45830</v>
      </c>
      <c r="AF2450" s="4"/>
      <c r="AG2450" s="31" t="s">
        <v>1969</v>
      </c>
      <c r="AH2450" s="31" t="s">
        <v>371</v>
      </c>
      <c r="AI2450" s="31" t="s">
        <v>637</v>
      </c>
      <c r="AJ2450" s="31" t="s">
        <v>372</v>
      </c>
      <c r="AK2450" s="31" t="s">
        <v>100</v>
      </c>
      <c r="AL2450" s="31" t="s">
        <v>373</v>
      </c>
      <c r="AM2450" s="31" t="s">
        <v>374</v>
      </c>
      <c r="AN2450" s="31">
        <v>7.6273600000000004</v>
      </c>
      <c r="AO2450" s="31" t="s">
        <v>68</v>
      </c>
      <c r="AP2450" s="31"/>
      <c r="AQ2450" s="31"/>
      <c r="AR2450" s="31" t="s">
        <v>68</v>
      </c>
      <c r="AS2450" s="31"/>
      <c r="AT2450" s="31"/>
      <c r="AU2450" s="31" t="s">
        <v>515</v>
      </c>
      <c r="AV2450" s="31" t="s">
        <v>516</v>
      </c>
      <c r="AW2450" s="31">
        <v>33.357729999999997</v>
      </c>
      <c r="AX2450" s="31" t="s">
        <v>638</v>
      </c>
      <c r="AY2450" s="31" t="s">
        <v>639</v>
      </c>
      <c r="AZ2450" s="3">
        <v>437</v>
      </c>
      <c r="BA2450" s="31" t="s">
        <v>60</v>
      </c>
      <c r="BB2450" s="31">
        <v>437</v>
      </c>
      <c r="BC2450" s="31" t="s">
        <v>60</v>
      </c>
      <c r="BD2450" s="31" t="s">
        <v>60</v>
      </c>
      <c r="BE2450" s="31" t="s">
        <v>60</v>
      </c>
      <c r="BF2450" s="36" t="str">
        <f>IFERROR(VLOOKUP(Data_Power_app[[#This Row],[PRO ODER]],'Result'!H:J,3,0),"")</f>
        <v>LAMINATION 5</v>
      </c>
      <c r="BG2450" s="13" t="str">
        <f>IFERROR(VLOOKUP(Data_Power_app[[#This Row],[PRO ODER]]&amp;"LAM",'Real Time'!A:E,4,0),"")</f>
        <v>ML-05</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2629</v>
      </c>
      <c r="B2451" s="31" t="s">
        <v>8291</v>
      </c>
      <c r="C2451" s="31" t="s">
        <v>7845</v>
      </c>
      <c r="D2451" s="31" t="s">
        <v>222</v>
      </c>
      <c r="E2451" s="31" t="s">
        <v>375</v>
      </c>
      <c r="F2451" s="31" t="s">
        <v>59</v>
      </c>
      <c r="G2451" s="31">
        <v>6846</v>
      </c>
      <c r="H2451" s="4">
        <v>45818</v>
      </c>
      <c r="I2451" s="4">
        <v>45815</v>
      </c>
      <c r="J2451" s="4" t="s">
        <v>60</v>
      </c>
      <c r="K2451" s="4">
        <v>45819</v>
      </c>
      <c r="L2451" s="4">
        <v>45818.289861111109</v>
      </c>
      <c r="M2451" s="4">
        <v>45820</v>
      </c>
      <c r="N2451" s="4">
        <v>45819.322071759256</v>
      </c>
      <c r="O2451" s="4">
        <v>45822</v>
      </c>
      <c r="P2451" s="4" t="s">
        <v>60</v>
      </c>
      <c r="Q2451" s="4" t="s">
        <v>60</v>
      </c>
      <c r="R2451" s="4" t="s">
        <v>60</v>
      </c>
      <c r="S2451" s="4" t="s">
        <v>60</v>
      </c>
      <c r="T2451" s="4">
        <v>45822</v>
      </c>
      <c r="U2451" s="4">
        <v>45819.322604166664</v>
      </c>
      <c r="V2451" s="4"/>
      <c r="W2451" s="4">
        <v>45824</v>
      </c>
      <c r="X2451" s="4"/>
      <c r="Y2451" s="4" t="s">
        <v>60</v>
      </c>
      <c r="Z2451" s="4">
        <v>45826</v>
      </c>
      <c r="AA2451" s="4"/>
      <c r="AB2451" s="4" t="s">
        <v>60</v>
      </c>
      <c r="AC2451" s="4">
        <v>45827</v>
      </c>
      <c r="AD2451" s="4">
        <v>45828</v>
      </c>
      <c r="AE2451" s="4">
        <v>45830</v>
      </c>
      <c r="AF2451" s="4"/>
      <c r="AG2451" s="31" t="s">
        <v>242</v>
      </c>
      <c r="AH2451" s="31" t="s">
        <v>371</v>
      </c>
      <c r="AI2451" s="31" t="s">
        <v>8292</v>
      </c>
      <c r="AJ2451" s="31" t="s">
        <v>372</v>
      </c>
      <c r="AK2451" s="31" t="s">
        <v>177</v>
      </c>
      <c r="AL2451" s="31" t="s">
        <v>465</v>
      </c>
      <c r="AM2451" s="31" t="s">
        <v>466</v>
      </c>
      <c r="AN2451" s="31">
        <v>122.17821000000001</v>
      </c>
      <c r="AO2451" s="31" t="s">
        <v>68</v>
      </c>
      <c r="AP2451" s="31"/>
      <c r="AQ2451" s="31"/>
      <c r="AR2451" s="31" t="s">
        <v>68</v>
      </c>
      <c r="AS2451" s="31"/>
      <c r="AT2451" s="31"/>
      <c r="AU2451" s="31" t="s">
        <v>382</v>
      </c>
      <c r="AV2451" s="31" t="s">
        <v>383</v>
      </c>
      <c r="AW2451" s="31">
        <v>534.42307000000005</v>
      </c>
      <c r="AX2451" s="31" t="s">
        <v>8293</v>
      </c>
      <c r="AY2451" s="31" t="s">
        <v>8294</v>
      </c>
      <c r="AZ2451" s="3">
        <v>6846</v>
      </c>
      <c r="BA2451" s="31" t="s">
        <v>60</v>
      </c>
      <c r="BB2451" s="31">
        <v>6846</v>
      </c>
      <c r="BC2451" s="31" t="s">
        <v>60</v>
      </c>
      <c r="BD2451" s="31" t="s">
        <v>60</v>
      </c>
      <c r="BE2451" s="31" t="s">
        <v>60</v>
      </c>
      <c r="BF2451" s="36" t="str">
        <f>IFERROR(VLOOKUP(Data_Power_app[[#This Row],[PRO ODER]],'Result'!H:J,3,0),"")</f>
        <v>LAMINATION 7</v>
      </c>
      <c r="BG2451" s="13" t="str">
        <f>IFERROR(VLOOKUP(Data_Power_app[[#This Row],[PRO ODER]]&amp;"LAM",'Real Time'!A:E,4,0),"")</f>
        <v>ML-05</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8">
        <v>2630</v>
      </c>
      <c r="B2452" s="31" t="s">
        <v>8295</v>
      </c>
      <c r="C2452" s="31" t="s">
        <v>7846</v>
      </c>
      <c r="D2452" s="31" t="s">
        <v>222</v>
      </c>
      <c r="E2452" s="31" t="s">
        <v>375</v>
      </c>
      <c r="F2452" s="31" t="s">
        <v>59</v>
      </c>
      <c r="G2452" s="31">
        <v>10362</v>
      </c>
      <c r="H2452" s="4">
        <v>45818</v>
      </c>
      <c r="I2452" s="4">
        <v>45815</v>
      </c>
      <c r="J2452" s="4" t="s">
        <v>60</v>
      </c>
      <c r="K2452" s="4">
        <v>45819</v>
      </c>
      <c r="L2452" s="4">
        <v>45817.780243055553</v>
      </c>
      <c r="M2452" s="4">
        <v>45820</v>
      </c>
      <c r="N2452" s="4">
        <v>45818.49</v>
      </c>
      <c r="O2452" s="4">
        <v>45822</v>
      </c>
      <c r="P2452" s="4" t="s">
        <v>60</v>
      </c>
      <c r="Q2452" s="4" t="s">
        <v>60</v>
      </c>
      <c r="R2452" s="4" t="s">
        <v>60</v>
      </c>
      <c r="S2452" s="4" t="s">
        <v>60</v>
      </c>
      <c r="T2452" s="4">
        <v>45822</v>
      </c>
      <c r="U2452" s="4">
        <v>45819.400138888886</v>
      </c>
      <c r="V2452" s="4"/>
      <c r="W2452" s="4">
        <v>45824</v>
      </c>
      <c r="X2452" s="4"/>
      <c r="Y2452" s="4" t="s">
        <v>60</v>
      </c>
      <c r="Z2452" s="4">
        <v>45826</v>
      </c>
      <c r="AA2452" s="4"/>
      <c r="AB2452" s="4" t="s">
        <v>60</v>
      </c>
      <c r="AC2452" s="4">
        <v>45827</v>
      </c>
      <c r="AD2452" s="4">
        <v>45828</v>
      </c>
      <c r="AE2452" s="4">
        <v>45830</v>
      </c>
      <c r="AF2452" s="4"/>
      <c r="AG2452" s="31" t="s">
        <v>242</v>
      </c>
      <c r="AH2452" s="31" t="s">
        <v>371</v>
      </c>
      <c r="AI2452" s="31" t="s">
        <v>637</v>
      </c>
      <c r="AJ2452" s="31" t="s">
        <v>372</v>
      </c>
      <c r="AK2452" s="31" t="s">
        <v>100</v>
      </c>
      <c r="AL2452" s="31" t="s">
        <v>373</v>
      </c>
      <c r="AM2452" s="31" t="s">
        <v>374</v>
      </c>
      <c r="AN2452" s="31">
        <v>177.29639</v>
      </c>
      <c r="AO2452" s="31" t="s">
        <v>68</v>
      </c>
      <c r="AP2452" s="31"/>
      <c r="AQ2452" s="31"/>
      <c r="AR2452" s="31" t="s">
        <v>68</v>
      </c>
      <c r="AS2452" s="31"/>
      <c r="AT2452" s="31"/>
      <c r="AU2452" s="31" t="s">
        <v>515</v>
      </c>
      <c r="AV2452" s="31" t="s">
        <v>516</v>
      </c>
      <c r="AW2452" s="31">
        <v>775.38833999999997</v>
      </c>
      <c r="AX2452" s="31" t="s">
        <v>638</v>
      </c>
      <c r="AY2452" s="31" t="s">
        <v>639</v>
      </c>
      <c r="AZ2452" s="3">
        <v>10362</v>
      </c>
      <c r="BA2452" s="31" t="s">
        <v>60</v>
      </c>
      <c r="BB2452" s="31">
        <v>10362</v>
      </c>
      <c r="BC2452" s="31" t="s">
        <v>60</v>
      </c>
      <c r="BD2452" s="31" t="s">
        <v>60</v>
      </c>
      <c r="BE2452" s="31" t="s">
        <v>60</v>
      </c>
      <c r="BF2452" s="36" t="str">
        <f>IFERROR(VLOOKUP(Data_Power_app[[#This Row],[PRO ODER]],'Result'!H:J,3,0),"")</f>
        <v>LAMINATION 5</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2631</v>
      </c>
      <c r="B2453" s="31" t="s">
        <v>8296</v>
      </c>
      <c r="C2453" s="31" t="s">
        <v>7847</v>
      </c>
      <c r="D2453" s="31" t="s">
        <v>222</v>
      </c>
      <c r="E2453" s="31" t="s">
        <v>375</v>
      </c>
      <c r="F2453" s="31" t="s">
        <v>59</v>
      </c>
      <c r="G2453" s="31">
        <v>3582</v>
      </c>
      <c r="H2453" s="4">
        <v>45818</v>
      </c>
      <c r="I2453" s="4">
        <v>45815</v>
      </c>
      <c r="J2453" s="4" t="s">
        <v>60</v>
      </c>
      <c r="K2453" s="4">
        <v>45819</v>
      </c>
      <c r="L2453" s="4">
        <v>45817.833043981482</v>
      </c>
      <c r="M2453" s="4">
        <v>45820</v>
      </c>
      <c r="N2453" s="4">
        <v>45817.879108796296</v>
      </c>
      <c r="O2453" s="4">
        <v>45822</v>
      </c>
      <c r="P2453" s="4" t="s">
        <v>60</v>
      </c>
      <c r="Q2453" s="4" t="s">
        <v>60</v>
      </c>
      <c r="R2453" s="4" t="s">
        <v>60</v>
      </c>
      <c r="S2453" s="4" t="s">
        <v>60</v>
      </c>
      <c r="T2453" s="4">
        <v>45824</v>
      </c>
      <c r="U2453" s="4">
        <v>45817.978090277778</v>
      </c>
      <c r="V2453" s="4">
        <v>45819.346192129633</v>
      </c>
      <c r="W2453" s="4">
        <v>45825</v>
      </c>
      <c r="X2453" s="4"/>
      <c r="Y2453" s="4" t="s">
        <v>60</v>
      </c>
      <c r="Z2453" s="4">
        <v>45826</v>
      </c>
      <c r="AA2453" s="4"/>
      <c r="AB2453" s="4" t="s">
        <v>60</v>
      </c>
      <c r="AC2453" s="4">
        <v>45827</v>
      </c>
      <c r="AD2453" s="4">
        <v>45828</v>
      </c>
      <c r="AE2453" s="4">
        <v>45830</v>
      </c>
      <c r="AF2453" s="4"/>
      <c r="AG2453" s="31" t="s">
        <v>1969</v>
      </c>
      <c r="AH2453" s="31" t="s">
        <v>371</v>
      </c>
      <c r="AI2453" s="31" t="s">
        <v>637</v>
      </c>
      <c r="AJ2453" s="31" t="s">
        <v>372</v>
      </c>
      <c r="AK2453" s="31" t="s">
        <v>100</v>
      </c>
      <c r="AL2453" s="31" t="s">
        <v>373</v>
      </c>
      <c r="AM2453" s="31" t="s">
        <v>374</v>
      </c>
      <c r="AN2453" s="31">
        <v>65.227080000000001</v>
      </c>
      <c r="AO2453" s="31" t="s">
        <v>68</v>
      </c>
      <c r="AP2453" s="31"/>
      <c r="AQ2453" s="31"/>
      <c r="AR2453" s="31" t="s">
        <v>68</v>
      </c>
      <c r="AS2453" s="31"/>
      <c r="AT2453" s="31"/>
      <c r="AU2453" s="31" t="s">
        <v>515</v>
      </c>
      <c r="AV2453" s="31" t="s">
        <v>516</v>
      </c>
      <c r="AW2453" s="31">
        <v>285.27584000000002</v>
      </c>
      <c r="AX2453" s="31" t="s">
        <v>638</v>
      </c>
      <c r="AY2453" s="31" t="s">
        <v>639</v>
      </c>
      <c r="AZ2453" s="3">
        <v>3582</v>
      </c>
      <c r="BA2453" s="31" t="s">
        <v>60</v>
      </c>
      <c r="BB2453" s="31">
        <v>3582</v>
      </c>
      <c r="BC2453" s="31" t="s">
        <v>60</v>
      </c>
      <c r="BD2453" s="31" t="s">
        <v>60</v>
      </c>
      <c r="BE2453" s="31" t="s">
        <v>60</v>
      </c>
      <c r="BF2453" s="36" t="str">
        <f>IFERROR(VLOOKUP(Data_Power_app[[#This Row],[PRO ODER]],'Result'!H:J,3,0),"")</f>
        <v>LAMINATION 5</v>
      </c>
      <c r="BG2453" s="13" t="str">
        <f>IFERROR(VLOOKUP(Data_Power_app[[#This Row],[PRO ODER]]&amp;"LAM",'Real Time'!A:E,4,0),"")</f>
        <v>ML-05</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2632</v>
      </c>
      <c r="B2454" s="31" t="s">
        <v>10012</v>
      </c>
      <c r="C2454" s="31" t="s">
        <v>10013</v>
      </c>
      <c r="D2454" s="31" t="s">
        <v>123</v>
      </c>
      <c r="E2454" s="31" t="s">
        <v>413</v>
      </c>
      <c r="F2454" s="31" t="s">
        <v>59</v>
      </c>
      <c r="G2454" s="31">
        <v>475</v>
      </c>
      <c r="H2454" s="4">
        <v>45819</v>
      </c>
      <c r="I2454" s="4">
        <v>45817</v>
      </c>
      <c r="J2454" s="4">
        <v>45817</v>
      </c>
      <c r="K2454" s="4">
        <v>45822</v>
      </c>
      <c r="L2454" s="4">
        <v>45818.295740740738</v>
      </c>
      <c r="M2454" s="4">
        <v>45824</v>
      </c>
      <c r="N2454" s="4">
        <v>45818.124467592592</v>
      </c>
      <c r="O2454" s="4" t="s">
        <v>60</v>
      </c>
      <c r="P2454" s="4" t="s">
        <v>60</v>
      </c>
      <c r="Q2454" s="4" t="s">
        <v>60</v>
      </c>
      <c r="R2454" s="4" t="s">
        <v>60</v>
      </c>
      <c r="S2454" s="4" t="s">
        <v>60</v>
      </c>
      <c r="T2454" s="4">
        <v>45825</v>
      </c>
      <c r="U2454" s="4">
        <v>45819.321018518516</v>
      </c>
      <c r="V2454" s="4">
        <v>45820.310150462959</v>
      </c>
      <c r="W2454" s="4">
        <v>45826</v>
      </c>
      <c r="X2454" s="4"/>
      <c r="Y2454" s="4" t="s">
        <v>60</v>
      </c>
      <c r="Z2454" s="4">
        <v>45827</v>
      </c>
      <c r="AA2454" s="4"/>
      <c r="AB2454" s="4" t="s">
        <v>60</v>
      </c>
      <c r="AC2454" s="4">
        <v>45828</v>
      </c>
      <c r="AD2454" s="4">
        <v>45829</v>
      </c>
      <c r="AE2454" s="4">
        <v>45830</v>
      </c>
      <c r="AF2454" s="4"/>
      <c r="AG2454" s="31" t="s">
        <v>312</v>
      </c>
      <c r="AH2454" s="31" t="s">
        <v>414</v>
      </c>
      <c r="AI2454" s="31" t="s">
        <v>822</v>
      </c>
      <c r="AJ2454" s="31" t="s">
        <v>415</v>
      </c>
      <c r="AK2454" s="31" t="s">
        <v>65</v>
      </c>
      <c r="AL2454" s="31" t="s">
        <v>416</v>
      </c>
      <c r="AM2454" s="31" t="s">
        <v>417</v>
      </c>
      <c r="AN2454" s="31">
        <v>16.086639999999999</v>
      </c>
      <c r="AO2454" s="31" t="s">
        <v>68</v>
      </c>
      <c r="AP2454" s="31"/>
      <c r="AQ2454" s="31"/>
      <c r="AR2454" s="31" t="s">
        <v>68</v>
      </c>
      <c r="AS2454" s="31"/>
      <c r="AT2454" s="31"/>
      <c r="AU2454" s="31" t="s">
        <v>418</v>
      </c>
      <c r="AV2454" s="31" t="s">
        <v>419</v>
      </c>
      <c r="AW2454" s="31">
        <v>35.526060000000001</v>
      </c>
      <c r="AX2454" s="31" t="s">
        <v>823</v>
      </c>
      <c r="AY2454" s="31" t="s">
        <v>824</v>
      </c>
      <c r="AZ2454" s="3">
        <v>273</v>
      </c>
      <c r="BA2454" s="31" t="s">
        <v>60</v>
      </c>
      <c r="BB2454" s="31">
        <v>475</v>
      </c>
      <c r="BC2454" s="31" t="s">
        <v>60</v>
      </c>
      <c r="BD2454" s="31" t="s">
        <v>60</v>
      </c>
      <c r="BE2454" s="31" t="s">
        <v>60</v>
      </c>
      <c r="BF2454" s="36" t="str">
        <f>IFERROR(VLOOKUP(Data_Power_app[[#This Row],[PRO ODER]],'Result'!H:J,3,0),"")</f>
        <v>LAMINATION 7</v>
      </c>
      <c r="BG2454" s="13" t="str">
        <f>IFERROR(VLOOKUP(Data_Power_app[[#This Row],[PRO ODER]]&amp;"LAM",'Real Time'!A:E,4,0),"")</f>
        <v>ML-07</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2638</v>
      </c>
      <c r="B2455" s="31" t="s">
        <v>17259</v>
      </c>
      <c r="C2455" s="31" t="s">
        <v>17260</v>
      </c>
      <c r="D2455" s="31" t="s">
        <v>117</v>
      </c>
      <c r="E2455" s="31" t="s">
        <v>118</v>
      </c>
      <c r="F2455" s="31" t="s">
        <v>72</v>
      </c>
      <c r="G2455" s="31">
        <v>6400</v>
      </c>
      <c r="H2455" s="4">
        <v>45822</v>
      </c>
      <c r="I2455" s="4">
        <v>37231</v>
      </c>
      <c r="J2455" s="4" t="s">
        <v>68</v>
      </c>
      <c r="K2455" s="4">
        <v>45824</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45829</v>
      </c>
      <c r="AE2455" s="4">
        <v>45830</v>
      </c>
      <c r="AF2455" s="4"/>
      <c r="AG2455" s="31" t="s">
        <v>151</v>
      </c>
      <c r="AH2455" s="31" t="s">
        <v>17261</v>
      </c>
      <c r="AI2455" s="31" t="s">
        <v>17262</v>
      </c>
      <c r="AJ2455" s="31" t="s">
        <v>74</v>
      </c>
      <c r="AK2455" s="31" t="s">
        <v>100</v>
      </c>
      <c r="AL2455" s="31" t="s">
        <v>17263</v>
      </c>
      <c r="AM2455" s="31" t="s">
        <v>17264</v>
      </c>
      <c r="AN2455" s="31">
        <v>163.02611999999999</v>
      </c>
      <c r="AO2455" s="31" t="s">
        <v>68</v>
      </c>
      <c r="AP2455" s="31"/>
      <c r="AQ2455" s="31"/>
      <c r="AR2455" s="31" t="s">
        <v>68</v>
      </c>
      <c r="AS2455" s="31"/>
      <c r="AT2455" s="31"/>
      <c r="AU2455" s="31" t="s">
        <v>68</v>
      </c>
      <c r="AV2455" s="31"/>
      <c r="AW2455" s="31"/>
      <c r="AX2455" s="31" t="s">
        <v>68</v>
      </c>
      <c r="AY2455" s="31" t="s">
        <v>68</v>
      </c>
      <c r="AZ2455" s="3" t="s">
        <v>68</v>
      </c>
      <c r="BA2455" s="31" t="s">
        <v>60</v>
      </c>
      <c r="BB2455" s="31">
        <v>6400</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2639</v>
      </c>
      <c r="B2456" s="31" t="s">
        <v>12296</v>
      </c>
      <c r="C2456" s="31" t="s">
        <v>12297</v>
      </c>
      <c r="D2456" s="31" t="s">
        <v>86</v>
      </c>
      <c r="E2456" s="31" t="s">
        <v>192</v>
      </c>
      <c r="F2456" s="31" t="s">
        <v>59</v>
      </c>
      <c r="G2456" s="31">
        <v>183</v>
      </c>
      <c r="H2456" s="4">
        <v>45819</v>
      </c>
      <c r="I2456" s="4">
        <v>45818</v>
      </c>
      <c r="J2456" s="4" t="s">
        <v>60</v>
      </c>
      <c r="K2456" s="4">
        <v>45822</v>
      </c>
      <c r="L2456" s="4">
        <v>45818.07371527778</v>
      </c>
      <c r="M2456" s="4">
        <v>45824</v>
      </c>
      <c r="N2456" s="4"/>
      <c r="O2456" s="4" t="s">
        <v>60</v>
      </c>
      <c r="P2456" s="4" t="s">
        <v>60</v>
      </c>
      <c r="Q2456" s="4" t="s">
        <v>60</v>
      </c>
      <c r="R2456" s="4" t="s">
        <v>60</v>
      </c>
      <c r="S2456" s="4" t="s">
        <v>60</v>
      </c>
      <c r="T2456" s="4">
        <v>45825</v>
      </c>
      <c r="U2456" s="4"/>
      <c r="V2456" s="4"/>
      <c r="W2456" s="4">
        <v>45826</v>
      </c>
      <c r="X2456" s="4"/>
      <c r="Y2456" s="4" t="s">
        <v>60</v>
      </c>
      <c r="Z2456" s="4">
        <v>45827</v>
      </c>
      <c r="AA2456" s="4"/>
      <c r="AB2456" s="4" t="s">
        <v>60</v>
      </c>
      <c r="AC2456" s="4">
        <v>45828</v>
      </c>
      <c r="AD2456" s="4">
        <v>45829</v>
      </c>
      <c r="AE2456" s="4">
        <v>45830</v>
      </c>
      <c r="AF2456" s="4"/>
      <c r="AG2456" s="31" t="s">
        <v>88</v>
      </c>
      <c r="AH2456" s="31" t="s">
        <v>730</v>
      </c>
      <c r="AI2456" s="31" t="s">
        <v>12283</v>
      </c>
      <c r="AJ2456" s="31" t="s">
        <v>194</v>
      </c>
      <c r="AK2456" s="31" t="s">
        <v>100</v>
      </c>
      <c r="AL2456" s="31" t="s">
        <v>732</v>
      </c>
      <c r="AM2456" s="31" t="s">
        <v>733</v>
      </c>
      <c r="AN2456" s="31">
        <v>7.7003599999999999</v>
      </c>
      <c r="AO2456" s="31" t="s">
        <v>68</v>
      </c>
      <c r="AP2456" s="31"/>
      <c r="AQ2456" s="31"/>
      <c r="AR2456" s="31" t="s">
        <v>68</v>
      </c>
      <c r="AS2456" s="31"/>
      <c r="AT2456" s="31"/>
      <c r="AU2456" s="31" t="s">
        <v>734</v>
      </c>
      <c r="AV2456" s="31" t="s">
        <v>735</v>
      </c>
      <c r="AW2456" s="31">
        <v>14.315160000000001</v>
      </c>
      <c r="AX2456" s="31" t="s">
        <v>12290</v>
      </c>
      <c r="AY2456" s="31" t="s">
        <v>12291</v>
      </c>
      <c r="AZ2456" s="3">
        <v>136</v>
      </c>
      <c r="BA2456" s="31" t="s">
        <v>60</v>
      </c>
      <c r="BB2456" s="31">
        <v>183</v>
      </c>
      <c r="BC2456" s="31" t="s">
        <v>60</v>
      </c>
      <c r="BD2456" s="31" t="s">
        <v>60</v>
      </c>
      <c r="BE2456" s="31" t="s">
        <v>60</v>
      </c>
      <c r="BF2456" s="36" t="str">
        <f>IFERROR(VLOOKUP(Data_Power_app[[#This Row],[PRO ODER]],'Result'!H:J,3,0),"")</f>
        <v>LAMINATION 1</v>
      </c>
      <c r="BG2456" s="13" t="str">
        <f>IFERROR(VLOOKUP(Data_Power_app[[#This Row],[PRO ODER]]&amp;"LAM",'Real Time'!A:E,4,0),"")</f>
        <v>ML-03</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7" spans="1:60" x14ac:dyDescent="0.25">
      <c r="A2457" s="28">
        <v>2640</v>
      </c>
      <c r="B2457" s="31" t="s">
        <v>17265</v>
      </c>
      <c r="C2457" s="31" t="s">
        <v>17266</v>
      </c>
      <c r="D2457" s="31" t="s">
        <v>86</v>
      </c>
      <c r="E2457" s="31" t="s">
        <v>163</v>
      </c>
      <c r="F2457" s="31" t="s">
        <v>72</v>
      </c>
      <c r="G2457" s="31">
        <v>6476</v>
      </c>
      <c r="H2457" s="4">
        <v>45820</v>
      </c>
      <c r="I2457" s="4">
        <v>37231</v>
      </c>
      <c r="J2457" s="4" t="s">
        <v>60</v>
      </c>
      <c r="K2457" s="4">
        <v>45821</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45826</v>
      </c>
      <c r="AE2457" s="4">
        <v>45831</v>
      </c>
      <c r="AF2457" s="4"/>
      <c r="AG2457" s="31" t="s">
        <v>119</v>
      </c>
      <c r="AH2457" s="31" t="s">
        <v>525</v>
      </c>
      <c r="AI2457" s="31" t="s">
        <v>17267</v>
      </c>
      <c r="AJ2457" s="31" t="s">
        <v>74</v>
      </c>
      <c r="AK2457" s="31" t="s">
        <v>100</v>
      </c>
      <c r="AL2457" s="31" t="s">
        <v>161</v>
      </c>
      <c r="AM2457" s="31" t="s">
        <v>162</v>
      </c>
      <c r="AN2457" s="31">
        <v>182.29048</v>
      </c>
      <c r="AO2457" s="31" t="s">
        <v>68</v>
      </c>
      <c r="AP2457" s="31"/>
      <c r="AQ2457" s="31"/>
      <c r="AR2457" s="31" t="s">
        <v>68</v>
      </c>
      <c r="AS2457" s="31"/>
      <c r="AT2457" s="31"/>
      <c r="AU2457" s="31" t="s">
        <v>250</v>
      </c>
      <c r="AV2457" s="31" t="s">
        <v>251</v>
      </c>
      <c r="AW2457" s="31">
        <v>401.48171000000002</v>
      </c>
      <c r="AX2457" s="31" t="s">
        <v>6223</v>
      </c>
      <c r="AY2457" s="31" t="s">
        <v>6217</v>
      </c>
      <c r="AZ2457" s="3">
        <v>6440</v>
      </c>
      <c r="BA2457" s="31" t="s">
        <v>213</v>
      </c>
      <c r="BB2457" s="31">
        <v>6476</v>
      </c>
      <c r="BC2457" s="31" t="s">
        <v>60</v>
      </c>
      <c r="BD2457" s="31" t="s">
        <v>60</v>
      </c>
      <c r="BE2457" s="31" t="s">
        <v>526</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2641</v>
      </c>
      <c r="B2458" s="31" t="s">
        <v>17268</v>
      </c>
      <c r="C2458" s="31" t="s">
        <v>17269</v>
      </c>
      <c r="D2458" s="31" t="s">
        <v>86</v>
      </c>
      <c r="E2458" s="31" t="s">
        <v>163</v>
      </c>
      <c r="F2458" s="31" t="s">
        <v>72</v>
      </c>
      <c r="G2458" s="31">
        <v>5596</v>
      </c>
      <c r="H2458" s="4">
        <v>45821</v>
      </c>
      <c r="I2458" s="4">
        <v>37231</v>
      </c>
      <c r="J2458" s="4" t="s">
        <v>60</v>
      </c>
      <c r="K2458" s="4">
        <v>45822</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45827</v>
      </c>
      <c r="AE2458" s="4">
        <v>45831</v>
      </c>
      <c r="AF2458" s="4"/>
      <c r="AG2458" s="31" t="s">
        <v>119</v>
      </c>
      <c r="AH2458" s="31" t="s">
        <v>525</v>
      </c>
      <c r="AI2458" s="31" t="s">
        <v>663</v>
      </c>
      <c r="AJ2458" s="31" t="s">
        <v>74</v>
      </c>
      <c r="AK2458" s="31" t="s">
        <v>100</v>
      </c>
      <c r="AL2458" s="31" t="s">
        <v>161</v>
      </c>
      <c r="AM2458" s="31" t="s">
        <v>162</v>
      </c>
      <c r="AN2458" s="31">
        <v>158.13448</v>
      </c>
      <c r="AO2458" s="31" t="s">
        <v>68</v>
      </c>
      <c r="AP2458" s="31"/>
      <c r="AQ2458" s="31"/>
      <c r="AR2458" s="31" t="s">
        <v>68</v>
      </c>
      <c r="AS2458" s="31"/>
      <c r="AT2458" s="31"/>
      <c r="AU2458" s="31" t="s">
        <v>296</v>
      </c>
      <c r="AV2458" s="31" t="s">
        <v>297</v>
      </c>
      <c r="AW2458" s="31">
        <v>345.83195999999998</v>
      </c>
      <c r="AX2458" s="31" t="s">
        <v>211</v>
      </c>
      <c r="AY2458" s="31" t="s">
        <v>212</v>
      </c>
      <c r="AZ2458" s="3">
        <v>5596</v>
      </c>
      <c r="BA2458" s="31" t="s">
        <v>213</v>
      </c>
      <c r="BB2458" s="31">
        <v>5596</v>
      </c>
      <c r="BC2458" s="31" t="s">
        <v>60</v>
      </c>
      <c r="BD2458" s="31" t="s">
        <v>60</v>
      </c>
      <c r="BE2458" s="31" t="s">
        <v>664</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2642</v>
      </c>
      <c r="B2459" s="31" t="s">
        <v>10015</v>
      </c>
      <c r="C2459" s="31" t="s">
        <v>10016</v>
      </c>
      <c r="D2459" s="31" t="s">
        <v>57</v>
      </c>
      <c r="E2459" s="31" t="s">
        <v>71</v>
      </c>
      <c r="F2459" s="31" t="s">
        <v>59</v>
      </c>
      <c r="G2459" s="31">
        <v>1335</v>
      </c>
      <c r="H2459" s="4">
        <v>45818</v>
      </c>
      <c r="I2459" s="4">
        <v>45817</v>
      </c>
      <c r="J2459" s="4">
        <v>45817</v>
      </c>
      <c r="K2459" s="4">
        <v>45819</v>
      </c>
      <c r="L2459" s="4">
        <v>45817.087962962964</v>
      </c>
      <c r="M2459" s="4">
        <v>45820</v>
      </c>
      <c r="N2459" s="4">
        <v>45818.347025462965</v>
      </c>
      <c r="O2459" s="4" t="s">
        <v>60</v>
      </c>
      <c r="P2459" s="4" t="s">
        <v>60</v>
      </c>
      <c r="Q2459" s="4" t="s">
        <v>60</v>
      </c>
      <c r="R2459" s="4" t="s">
        <v>60</v>
      </c>
      <c r="S2459" s="4" t="s">
        <v>60</v>
      </c>
      <c r="T2459" s="4">
        <v>45822</v>
      </c>
      <c r="U2459" s="4">
        <v>45818.82613425926</v>
      </c>
      <c r="V2459" s="4"/>
      <c r="W2459" s="4">
        <v>45824</v>
      </c>
      <c r="X2459" s="4"/>
      <c r="Y2459" s="4" t="s">
        <v>60</v>
      </c>
      <c r="Z2459" s="4">
        <v>45825</v>
      </c>
      <c r="AA2459" s="4"/>
      <c r="AB2459" s="4" t="s">
        <v>60</v>
      </c>
      <c r="AC2459" s="4">
        <v>45826</v>
      </c>
      <c r="AD2459" s="4">
        <v>45828</v>
      </c>
      <c r="AE2459" s="4">
        <v>45831</v>
      </c>
      <c r="AF2459" s="4"/>
      <c r="AG2459" s="31" t="s">
        <v>242</v>
      </c>
      <c r="AH2459" s="31" t="s">
        <v>362</v>
      </c>
      <c r="AI2459" s="31" t="s">
        <v>7886</v>
      </c>
      <c r="AJ2459" s="31" t="s">
        <v>357</v>
      </c>
      <c r="AK2459" s="31" t="s">
        <v>65</v>
      </c>
      <c r="AL2459" s="31" t="s">
        <v>358</v>
      </c>
      <c r="AM2459" s="31" t="s">
        <v>359</v>
      </c>
      <c r="AN2459" s="31">
        <v>70.427409999999995</v>
      </c>
      <c r="AO2459" s="31" t="s">
        <v>68</v>
      </c>
      <c r="AP2459" s="31"/>
      <c r="AQ2459" s="31"/>
      <c r="AR2459" s="31" t="s">
        <v>68</v>
      </c>
      <c r="AS2459" s="31"/>
      <c r="AT2459" s="31"/>
      <c r="AU2459" s="31" t="s">
        <v>360</v>
      </c>
      <c r="AV2459" s="31" t="s">
        <v>361</v>
      </c>
      <c r="AW2459" s="31">
        <v>87.214640000000003</v>
      </c>
      <c r="AX2459" s="31" t="s">
        <v>7887</v>
      </c>
      <c r="AY2459" s="31" t="s">
        <v>7888</v>
      </c>
      <c r="AZ2459" s="3">
        <v>1335</v>
      </c>
      <c r="BA2459" s="31" t="s">
        <v>60</v>
      </c>
      <c r="BB2459" s="31">
        <v>1335</v>
      </c>
      <c r="BC2459" s="31" t="s">
        <v>60</v>
      </c>
      <c r="BD2459" s="31" t="s">
        <v>60</v>
      </c>
      <c r="BE2459" s="31" t="s">
        <v>60</v>
      </c>
      <c r="BF2459" s="36" t="str">
        <f>IFERROR(VLOOKUP(Data_Power_app[[#This Row],[PRO ODER]],'Result'!H:J,3,0),"")</f>
        <v>LAMINATION 1</v>
      </c>
      <c r="BG2459" s="13" t="str">
        <f>IFERROR(VLOOKUP(Data_Power_app[[#This Row],[PRO ODER]]&amp;"LAM",'Real Time'!A:E,4,0),"")</f>
        <v>ML-01</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2643</v>
      </c>
      <c r="B2460" s="31" t="s">
        <v>10017</v>
      </c>
      <c r="C2460" s="31" t="s">
        <v>10018</v>
      </c>
      <c r="D2460" s="31" t="s">
        <v>57</v>
      </c>
      <c r="E2460" s="31" t="s">
        <v>71</v>
      </c>
      <c r="F2460" s="31" t="s">
        <v>59</v>
      </c>
      <c r="G2460" s="31">
        <v>1160</v>
      </c>
      <c r="H2460" s="4">
        <v>45818</v>
      </c>
      <c r="I2460" s="4">
        <v>45817</v>
      </c>
      <c r="J2460" s="4">
        <v>45817</v>
      </c>
      <c r="K2460" s="4">
        <v>45819</v>
      </c>
      <c r="L2460" s="4">
        <v>45817.087685185186</v>
      </c>
      <c r="M2460" s="4">
        <v>45820</v>
      </c>
      <c r="N2460" s="4">
        <v>45818.347071759257</v>
      </c>
      <c r="O2460" s="4" t="s">
        <v>60</v>
      </c>
      <c r="P2460" s="4" t="s">
        <v>60</v>
      </c>
      <c r="Q2460" s="4" t="s">
        <v>60</v>
      </c>
      <c r="R2460" s="4" t="s">
        <v>60</v>
      </c>
      <c r="S2460" s="4" t="s">
        <v>60</v>
      </c>
      <c r="T2460" s="4">
        <v>45822</v>
      </c>
      <c r="U2460" s="4">
        <v>45818.826145833336</v>
      </c>
      <c r="V2460" s="4"/>
      <c r="W2460" s="4">
        <v>45824</v>
      </c>
      <c r="X2460" s="4"/>
      <c r="Y2460" s="4" t="s">
        <v>60</v>
      </c>
      <c r="Z2460" s="4">
        <v>45827</v>
      </c>
      <c r="AA2460" s="4"/>
      <c r="AB2460" s="4" t="s">
        <v>60</v>
      </c>
      <c r="AC2460" s="4">
        <v>45826</v>
      </c>
      <c r="AD2460" s="4">
        <v>45828</v>
      </c>
      <c r="AE2460" s="4">
        <v>45831</v>
      </c>
      <c r="AF2460" s="4"/>
      <c r="AG2460" s="31" t="s">
        <v>242</v>
      </c>
      <c r="AH2460" s="31" t="s">
        <v>362</v>
      </c>
      <c r="AI2460" s="31" t="s">
        <v>7878</v>
      </c>
      <c r="AJ2460" s="31" t="s">
        <v>357</v>
      </c>
      <c r="AK2460" s="31" t="s">
        <v>65</v>
      </c>
      <c r="AL2460" s="31" t="s">
        <v>358</v>
      </c>
      <c r="AM2460" s="31" t="s">
        <v>359</v>
      </c>
      <c r="AN2460" s="31">
        <v>61.083530000000003</v>
      </c>
      <c r="AO2460" s="31" t="s">
        <v>68</v>
      </c>
      <c r="AP2460" s="31"/>
      <c r="AQ2460" s="31"/>
      <c r="AR2460" s="31" t="s">
        <v>68</v>
      </c>
      <c r="AS2460" s="31"/>
      <c r="AT2460" s="31"/>
      <c r="AU2460" s="31" t="s">
        <v>360</v>
      </c>
      <c r="AV2460" s="31" t="s">
        <v>361</v>
      </c>
      <c r="AW2460" s="31">
        <v>75.643789999999996</v>
      </c>
      <c r="AX2460" s="31" t="s">
        <v>7879</v>
      </c>
      <c r="AY2460" s="31" t="s">
        <v>7880</v>
      </c>
      <c r="AZ2460" s="3">
        <v>1160</v>
      </c>
      <c r="BA2460" s="31" t="s">
        <v>60</v>
      </c>
      <c r="BB2460" s="31">
        <v>1160</v>
      </c>
      <c r="BC2460" s="31" t="s">
        <v>60</v>
      </c>
      <c r="BD2460" s="31" t="s">
        <v>60</v>
      </c>
      <c r="BE2460" s="31" t="s">
        <v>60</v>
      </c>
      <c r="BF2460" s="36" t="str">
        <f>IFERROR(VLOOKUP(Data_Power_app[[#This Row],[PRO ODER]],'Result'!H:J,3,0),"")</f>
        <v>LAMINATION 1</v>
      </c>
      <c r="BG2460" s="13" t="str">
        <f>IFERROR(VLOOKUP(Data_Power_app[[#This Row],[PRO ODER]]&amp;"LAM",'Real Time'!A:E,4,0),"")</f>
        <v>ML-01</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2645</v>
      </c>
      <c r="B2461" s="31" t="s">
        <v>11785</v>
      </c>
      <c r="C2461" s="31" t="s">
        <v>11786</v>
      </c>
      <c r="D2461" s="31" t="s">
        <v>57</v>
      </c>
      <c r="E2461" s="31" t="s">
        <v>106</v>
      </c>
      <c r="F2461" s="31" t="s">
        <v>59</v>
      </c>
      <c r="G2461" s="31">
        <v>60</v>
      </c>
      <c r="H2461" s="4">
        <v>45821</v>
      </c>
      <c r="I2461" s="4">
        <v>45818</v>
      </c>
      <c r="J2461" s="4">
        <v>45818</v>
      </c>
      <c r="K2461" s="4">
        <v>45824</v>
      </c>
      <c r="L2461" s="4">
        <v>45819.446886574071</v>
      </c>
      <c r="M2461" s="4">
        <v>45824</v>
      </c>
      <c r="N2461" s="4">
        <v>45819.661064814813</v>
      </c>
      <c r="O2461" s="4" t="s">
        <v>60</v>
      </c>
      <c r="P2461" s="4" t="s">
        <v>60</v>
      </c>
      <c r="Q2461" s="4" t="s">
        <v>60</v>
      </c>
      <c r="R2461" s="4" t="s">
        <v>60</v>
      </c>
      <c r="S2461" s="4" t="s">
        <v>60</v>
      </c>
      <c r="T2461" s="4">
        <v>45825</v>
      </c>
      <c r="U2461" s="4"/>
      <c r="V2461" s="4"/>
      <c r="W2461" s="4">
        <v>45826</v>
      </c>
      <c r="X2461" s="4"/>
      <c r="Y2461" s="4" t="s">
        <v>60</v>
      </c>
      <c r="Z2461" s="4">
        <v>45827</v>
      </c>
      <c r="AA2461" s="4"/>
      <c r="AB2461" s="4" t="s">
        <v>60</v>
      </c>
      <c r="AC2461" s="4">
        <v>45828</v>
      </c>
      <c r="AD2461" s="4">
        <v>45828</v>
      </c>
      <c r="AE2461" s="4">
        <v>45831</v>
      </c>
      <c r="AF2461" s="4"/>
      <c r="AG2461" s="31" t="s">
        <v>242</v>
      </c>
      <c r="AH2461" s="31" t="s">
        <v>108</v>
      </c>
      <c r="AI2461" s="31" t="s">
        <v>8212</v>
      </c>
      <c r="AJ2461" s="31" t="s">
        <v>64</v>
      </c>
      <c r="AK2461" s="31" t="s">
        <v>100</v>
      </c>
      <c r="AL2461" s="31" t="s">
        <v>66</v>
      </c>
      <c r="AM2461" s="31" t="s">
        <v>67</v>
      </c>
      <c r="AN2461" s="31">
        <v>2.1747899999999998</v>
      </c>
      <c r="AO2461" s="31" t="s">
        <v>68</v>
      </c>
      <c r="AP2461" s="31"/>
      <c r="AQ2461" s="31"/>
      <c r="AR2461" s="31" t="s">
        <v>68</v>
      </c>
      <c r="AS2461" s="31"/>
      <c r="AT2461" s="31"/>
      <c r="AU2461" s="31" t="s">
        <v>618</v>
      </c>
      <c r="AV2461" s="31" t="s">
        <v>619</v>
      </c>
      <c r="AW2461" s="31">
        <v>4.7561600000000004</v>
      </c>
      <c r="AX2461" s="31" t="s">
        <v>69</v>
      </c>
      <c r="AY2461" s="31" t="s">
        <v>70</v>
      </c>
      <c r="AZ2461" s="3">
        <v>60</v>
      </c>
      <c r="BA2461" s="31" t="s">
        <v>60</v>
      </c>
      <c r="BB2461" s="31">
        <v>60</v>
      </c>
      <c r="BC2461" s="31" t="s">
        <v>60</v>
      </c>
      <c r="BD2461" s="31" t="s">
        <v>60</v>
      </c>
      <c r="BE2461" s="31" t="s">
        <v>60</v>
      </c>
      <c r="BF2461" s="36" t="str">
        <f>IFERROR(VLOOKUP(Data_Power_app[[#This Row],[PRO ODER]],'Result'!H:J,3,0),"")</f>
        <v>LAMINATION 6</v>
      </c>
      <c r="BG2461" s="13" t="str">
        <f>IFERROR(VLOOKUP(Data_Power_app[[#This Row],[PRO ODER]]&amp;"LAM",'Real Time'!A:E,4,0),"")</f>
        <v>ML-07</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2" spans="1:60" x14ac:dyDescent="0.25">
      <c r="A2462" s="28">
        <v>2648</v>
      </c>
      <c r="B2462" s="31" t="s">
        <v>11787</v>
      </c>
      <c r="C2462" s="31" t="s">
        <v>11788</v>
      </c>
      <c r="D2462" s="31" t="s">
        <v>57</v>
      </c>
      <c r="E2462" s="31" t="s">
        <v>106</v>
      </c>
      <c r="F2462" s="31" t="s">
        <v>59</v>
      </c>
      <c r="G2462" s="31">
        <v>5</v>
      </c>
      <c r="H2462" s="4">
        <v>45821</v>
      </c>
      <c r="I2462" s="4">
        <v>45818</v>
      </c>
      <c r="J2462" s="4">
        <v>45818</v>
      </c>
      <c r="K2462" s="4">
        <v>45824</v>
      </c>
      <c r="L2462" s="4">
        <v>45819.446932870371</v>
      </c>
      <c r="M2462" s="4">
        <v>45824</v>
      </c>
      <c r="N2462" s="4">
        <v>45819.661504629628</v>
      </c>
      <c r="O2462" s="4" t="s">
        <v>60</v>
      </c>
      <c r="P2462" s="4" t="s">
        <v>60</v>
      </c>
      <c r="Q2462" s="4" t="s">
        <v>60</v>
      </c>
      <c r="R2462" s="4" t="s">
        <v>60</v>
      </c>
      <c r="S2462" s="4" t="s">
        <v>60</v>
      </c>
      <c r="T2462" s="4">
        <v>45825</v>
      </c>
      <c r="U2462" s="4"/>
      <c r="V2462" s="4"/>
      <c r="W2462" s="4">
        <v>45826</v>
      </c>
      <c r="X2462" s="4"/>
      <c r="Y2462" s="4" t="s">
        <v>60</v>
      </c>
      <c r="Z2462" s="4">
        <v>45827</v>
      </c>
      <c r="AA2462" s="4"/>
      <c r="AB2462" s="4" t="s">
        <v>60</v>
      </c>
      <c r="AC2462" s="4">
        <v>45828</v>
      </c>
      <c r="AD2462" s="4">
        <v>45828</v>
      </c>
      <c r="AE2462" s="4">
        <v>45831</v>
      </c>
      <c r="AF2462" s="4"/>
      <c r="AG2462" s="31" t="s">
        <v>242</v>
      </c>
      <c r="AH2462" s="31" t="s">
        <v>108</v>
      </c>
      <c r="AI2462" s="31" t="s">
        <v>8212</v>
      </c>
      <c r="AJ2462" s="31" t="s">
        <v>64</v>
      </c>
      <c r="AK2462" s="31" t="s">
        <v>100</v>
      </c>
      <c r="AL2462" s="31" t="s">
        <v>66</v>
      </c>
      <c r="AM2462" s="31" t="s">
        <v>67</v>
      </c>
      <c r="AN2462" s="31">
        <v>0.17896000000000001</v>
      </c>
      <c r="AO2462" s="31" t="s">
        <v>68</v>
      </c>
      <c r="AP2462" s="31"/>
      <c r="AQ2462" s="31"/>
      <c r="AR2462" s="31" t="s">
        <v>68</v>
      </c>
      <c r="AS2462" s="31"/>
      <c r="AT2462" s="31"/>
      <c r="AU2462" s="31" t="s">
        <v>618</v>
      </c>
      <c r="AV2462" s="31" t="s">
        <v>619</v>
      </c>
      <c r="AW2462" s="31">
        <v>0.39137</v>
      </c>
      <c r="AX2462" s="31" t="s">
        <v>69</v>
      </c>
      <c r="AY2462" s="31" t="s">
        <v>70</v>
      </c>
      <c r="AZ2462" s="3">
        <v>5</v>
      </c>
      <c r="BA2462" s="31" t="s">
        <v>60</v>
      </c>
      <c r="BB2462" s="31">
        <v>5</v>
      </c>
      <c r="BC2462" s="31" t="s">
        <v>60</v>
      </c>
      <c r="BD2462" s="31" t="s">
        <v>60</v>
      </c>
      <c r="BE2462" s="31" t="s">
        <v>60</v>
      </c>
      <c r="BF2462" s="36" t="str">
        <f>IFERROR(VLOOKUP(Data_Power_app[[#This Row],[PRO ODER]],'Result'!H:J,3,0),"")</f>
        <v>LAMINATION 6</v>
      </c>
      <c r="BG2462" s="13" t="str">
        <f>IFERROR(VLOOKUP(Data_Power_app[[#This Row],[PRO ODER]]&amp;"LAM",'Real Time'!A:E,4,0),"")</f>
        <v>ML-07</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3" spans="1:60" x14ac:dyDescent="0.25">
      <c r="A2463" s="28">
        <v>2649</v>
      </c>
      <c r="B2463" s="31" t="s">
        <v>17270</v>
      </c>
      <c r="C2463" s="31" t="s">
        <v>17271</v>
      </c>
      <c r="D2463" s="31" t="s">
        <v>57</v>
      </c>
      <c r="E2463" s="31" t="s">
        <v>106</v>
      </c>
      <c r="F2463" s="31" t="s">
        <v>59</v>
      </c>
      <c r="G2463" s="31">
        <v>217</v>
      </c>
      <c r="H2463" s="4">
        <v>45822</v>
      </c>
      <c r="I2463" s="4">
        <v>37231</v>
      </c>
      <c r="J2463" s="4" t="s">
        <v>60</v>
      </c>
      <c r="K2463" s="4">
        <v>45824</v>
      </c>
      <c r="L2463" s="4"/>
      <c r="M2463" s="4">
        <v>45824</v>
      </c>
      <c r="N2463" s="4"/>
      <c r="O2463" s="4" t="s">
        <v>60</v>
      </c>
      <c r="P2463" s="4" t="s">
        <v>60</v>
      </c>
      <c r="Q2463" s="4" t="s">
        <v>60</v>
      </c>
      <c r="R2463" s="4" t="s">
        <v>60</v>
      </c>
      <c r="S2463" s="4" t="s">
        <v>60</v>
      </c>
      <c r="T2463" s="4">
        <v>45825</v>
      </c>
      <c r="U2463" s="4"/>
      <c r="V2463" s="4"/>
      <c r="W2463" s="4">
        <v>45826</v>
      </c>
      <c r="X2463" s="4"/>
      <c r="Y2463" s="4" t="s">
        <v>60</v>
      </c>
      <c r="Z2463" s="4">
        <v>45827</v>
      </c>
      <c r="AA2463" s="4"/>
      <c r="AB2463" s="4" t="s">
        <v>60</v>
      </c>
      <c r="AC2463" s="4">
        <v>45828</v>
      </c>
      <c r="AD2463" s="4">
        <v>45828</v>
      </c>
      <c r="AE2463" s="4">
        <v>45831</v>
      </c>
      <c r="AF2463" s="4"/>
      <c r="AG2463" s="31" t="s">
        <v>119</v>
      </c>
      <c r="AH2463" s="31" t="s">
        <v>108</v>
      </c>
      <c r="AI2463" s="31" t="s">
        <v>8212</v>
      </c>
      <c r="AJ2463" s="31" t="s">
        <v>64</v>
      </c>
      <c r="AK2463" s="31" t="s">
        <v>100</v>
      </c>
      <c r="AL2463" s="31" t="s">
        <v>66</v>
      </c>
      <c r="AM2463" s="31" t="s">
        <v>67</v>
      </c>
      <c r="AN2463" s="31">
        <v>7.3666999999999998</v>
      </c>
      <c r="AO2463" s="31" t="s">
        <v>68</v>
      </c>
      <c r="AP2463" s="31"/>
      <c r="AQ2463" s="31"/>
      <c r="AR2463" s="31" t="s">
        <v>68</v>
      </c>
      <c r="AS2463" s="31"/>
      <c r="AT2463" s="31"/>
      <c r="AU2463" s="31" t="s">
        <v>618</v>
      </c>
      <c r="AV2463" s="31" t="s">
        <v>619</v>
      </c>
      <c r="AW2463" s="31">
        <v>16.111830000000001</v>
      </c>
      <c r="AX2463" s="31" t="s">
        <v>69</v>
      </c>
      <c r="AY2463" s="31" t="s">
        <v>70</v>
      </c>
      <c r="AZ2463" s="3">
        <v>217</v>
      </c>
      <c r="BA2463" s="31" t="s">
        <v>60</v>
      </c>
      <c r="BB2463" s="31">
        <v>217</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2650</v>
      </c>
      <c r="B2464" s="31" t="s">
        <v>17272</v>
      </c>
      <c r="C2464" s="31" t="s">
        <v>17273</v>
      </c>
      <c r="D2464" s="31" t="s">
        <v>57</v>
      </c>
      <c r="E2464" s="31" t="s">
        <v>106</v>
      </c>
      <c r="F2464" s="31" t="s">
        <v>59</v>
      </c>
      <c r="G2464" s="31">
        <v>313</v>
      </c>
      <c r="H2464" s="4">
        <v>45822</v>
      </c>
      <c r="I2464" s="4">
        <v>37231</v>
      </c>
      <c r="J2464" s="4" t="s">
        <v>60</v>
      </c>
      <c r="K2464" s="4">
        <v>45824</v>
      </c>
      <c r="L2464" s="4"/>
      <c r="M2464" s="4">
        <v>45824</v>
      </c>
      <c r="N2464" s="4"/>
      <c r="O2464" s="4" t="s">
        <v>60</v>
      </c>
      <c r="P2464" s="4" t="s">
        <v>60</v>
      </c>
      <c r="Q2464" s="4" t="s">
        <v>60</v>
      </c>
      <c r="R2464" s="4" t="s">
        <v>60</v>
      </c>
      <c r="S2464" s="4" t="s">
        <v>60</v>
      </c>
      <c r="T2464" s="4">
        <v>45825</v>
      </c>
      <c r="U2464" s="4"/>
      <c r="V2464" s="4"/>
      <c r="W2464" s="4">
        <v>45826</v>
      </c>
      <c r="X2464" s="4"/>
      <c r="Y2464" s="4" t="s">
        <v>60</v>
      </c>
      <c r="Z2464" s="4">
        <v>45827</v>
      </c>
      <c r="AA2464" s="4"/>
      <c r="AB2464" s="4" t="s">
        <v>60</v>
      </c>
      <c r="AC2464" s="4">
        <v>45828</v>
      </c>
      <c r="AD2464" s="4">
        <v>45828</v>
      </c>
      <c r="AE2464" s="4">
        <v>45831</v>
      </c>
      <c r="AF2464" s="4"/>
      <c r="AG2464" s="31" t="s">
        <v>119</v>
      </c>
      <c r="AH2464" s="31" t="s">
        <v>108</v>
      </c>
      <c r="AI2464" s="31" t="s">
        <v>8212</v>
      </c>
      <c r="AJ2464" s="31" t="s">
        <v>64</v>
      </c>
      <c r="AK2464" s="31" t="s">
        <v>100</v>
      </c>
      <c r="AL2464" s="31" t="s">
        <v>66</v>
      </c>
      <c r="AM2464" s="31" t="s">
        <v>67</v>
      </c>
      <c r="AN2464" s="31">
        <v>11.065770000000001</v>
      </c>
      <c r="AO2464" s="31" t="s">
        <v>68</v>
      </c>
      <c r="AP2464" s="31"/>
      <c r="AQ2464" s="31"/>
      <c r="AR2464" s="31" t="s">
        <v>68</v>
      </c>
      <c r="AS2464" s="31"/>
      <c r="AT2464" s="31"/>
      <c r="AU2464" s="31" t="s">
        <v>618</v>
      </c>
      <c r="AV2464" s="31" t="s">
        <v>619</v>
      </c>
      <c r="AW2464" s="31">
        <v>24.20112</v>
      </c>
      <c r="AX2464" s="31" t="s">
        <v>69</v>
      </c>
      <c r="AY2464" s="31" t="s">
        <v>70</v>
      </c>
      <c r="AZ2464" s="3">
        <v>313</v>
      </c>
      <c r="BA2464" s="31" t="s">
        <v>60</v>
      </c>
      <c r="BB2464" s="31">
        <v>313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2661</v>
      </c>
      <c r="B2465" s="31" t="s">
        <v>11827</v>
      </c>
      <c r="C2465" s="31" t="s">
        <v>11828</v>
      </c>
      <c r="D2465" s="31" t="s">
        <v>57</v>
      </c>
      <c r="E2465" s="31" t="s">
        <v>106</v>
      </c>
      <c r="F2465" s="31" t="s">
        <v>59</v>
      </c>
      <c r="G2465" s="31">
        <v>454</v>
      </c>
      <c r="H2465" s="4">
        <v>45821</v>
      </c>
      <c r="I2465" s="4">
        <v>45818</v>
      </c>
      <c r="J2465" s="4">
        <v>45818</v>
      </c>
      <c r="K2465" s="4">
        <v>45824</v>
      </c>
      <c r="L2465" s="4"/>
      <c r="M2465" s="4">
        <v>45824</v>
      </c>
      <c r="N2465" s="4"/>
      <c r="O2465" s="4" t="s">
        <v>60</v>
      </c>
      <c r="P2465" s="4" t="s">
        <v>60</v>
      </c>
      <c r="Q2465" s="4" t="s">
        <v>60</v>
      </c>
      <c r="R2465" s="4" t="s">
        <v>60</v>
      </c>
      <c r="S2465" s="4" t="s">
        <v>60</v>
      </c>
      <c r="T2465" s="4">
        <v>45825</v>
      </c>
      <c r="U2465" s="4"/>
      <c r="V2465" s="4"/>
      <c r="W2465" s="4">
        <v>45826</v>
      </c>
      <c r="X2465" s="4"/>
      <c r="Y2465" s="4" t="s">
        <v>60</v>
      </c>
      <c r="Z2465" s="4">
        <v>45827</v>
      </c>
      <c r="AA2465" s="4"/>
      <c r="AB2465" s="4" t="s">
        <v>60</v>
      </c>
      <c r="AC2465" s="4">
        <v>45828</v>
      </c>
      <c r="AD2465" s="4">
        <v>45828</v>
      </c>
      <c r="AE2465" s="4">
        <v>45831</v>
      </c>
      <c r="AF2465" s="4"/>
      <c r="AG2465" s="31" t="s">
        <v>119</v>
      </c>
      <c r="AH2465" s="31" t="s">
        <v>63</v>
      </c>
      <c r="AI2465" s="31" t="s">
        <v>330</v>
      </c>
      <c r="AJ2465" s="31" t="s">
        <v>64</v>
      </c>
      <c r="AK2465" s="31" t="s">
        <v>65</v>
      </c>
      <c r="AL2465" s="31" t="s">
        <v>66</v>
      </c>
      <c r="AM2465" s="31" t="s">
        <v>67</v>
      </c>
      <c r="AN2465" s="31">
        <v>13.17891</v>
      </c>
      <c r="AO2465" s="31" t="s">
        <v>68</v>
      </c>
      <c r="AP2465" s="31"/>
      <c r="AQ2465" s="31"/>
      <c r="AR2465" s="31" t="s">
        <v>68</v>
      </c>
      <c r="AS2465" s="31"/>
      <c r="AT2465" s="31"/>
      <c r="AU2465" s="31" t="s">
        <v>190</v>
      </c>
      <c r="AV2465" s="31" t="s">
        <v>191</v>
      </c>
      <c r="AW2465" s="31">
        <v>28.823139999999999</v>
      </c>
      <c r="AX2465" s="31" t="s">
        <v>115</v>
      </c>
      <c r="AY2465" s="31" t="s">
        <v>116</v>
      </c>
      <c r="AZ2465" s="3">
        <v>454</v>
      </c>
      <c r="BA2465" s="31" t="s">
        <v>60</v>
      </c>
      <c r="BB2465" s="31">
        <v>454</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2662</v>
      </c>
      <c r="B2466" s="31" t="s">
        <v>11829</v>
      </c>
      <c r="C2466" s="31" t="s">
        <v>11830</v>
      </c>
      <c r="D2466" s="31" t="s">
        <v>57</v>
      </c>
      <c r="E2466" s="31" t="s">
        <v>106</v>
      </c>
      <c r="F2466" s="31" t="s">
        <v>59</v>
      </c>
      <c r="G2466" s="31">
        <v>111</v>
      </c>
      <c r="H2466" s="4">
        <v>45821</v>
      </c>
      <c r="I2466" s="4">
        <v>45818</v>
      </c>
      <c r="J2466" s="4">
        <v>45818</v>
      </c>
      <c r="K2466" s="4">
        <v>45824</v>
      </c>
      <c r="L2466" s="4"/>
      <c r="M2466" s="4">
        <v>45824</v>
      </c>
      <c r="N2466" s="4"/>
      <c r="O2466" s="4" t="s">
        <v>60</v>
      </c>
      <c r="P2466" s="4" t="s">
        <v>60</v>
      </c>
      <c r="Q2466" s="4" t="s">
        <v>60</v>
      </c>
      <c r="R2466" s="4" t="s">
        <v>60</v>
      </c>
      <c r="S2466" s="4" t="s">
        <v>60</v>
      </c>
      <c r="T2466" s="4">
        <v>45825</v>
      </c>
      <c r="U2466" s="4"/>
      <c r="V2466" s="4"/>
      <c r="W2466" s="4">
        <v>45826</v>
      </c>
      <c r="X2466" s="4"/>
      <c r="Y2466" s="4" t="s">
        <v>60</v>
      </c>
      <c r="Z2466" s="4">
        <v>45827</v>
      </c>
      <c r="AA2466" s="4"/>
      <c r="AB2466" s="4" t="s">
        <v>60</v>
      </c>
      <c r="AC2466" s="4">
        <v>45828</v>
      </c>
      <c r="AD2466" s="4">
        <v>45828</v>
      </c>
      <c r="AE2466" s="4">
        <v>45831</v>
      </c>
      <c r="AF2466" s="4"/>
      <c r="AG2466" s="31" t="s">
        <v>119</v>
      </c>
      <c r="AH2466" s="31" t="s">
        <v>63</v>
      </c>
      <c r="AI2466" s="31" t="s">
        <v>330</v>
      </c>
      <c r="AJ2466" s="31" t="s">
        <v>64</v>
      </c>
      <c r="AK2466" s="31" t="s">
        <v>65</v>
      </c>
      <c r="AL2466" s="31" t="s">
        <v>66</v>
      </c>
      <c r="AM2466" s="31" t="s">
        <v>67</v>
      </c>
      <c r="AN2466" s="31">
        <v>3.3988399999999999</v>
      </c>
      <c r="AO2466" s="31" t="s">
        <v>68</v>
      </c>
      <c r="AP2466" s="31"/>
      <c r="AQ2466" s="31"/>
      <c r="AR2466" s="31" t="s">
        <v>68</v>
      </c>
      <c r="AS2466" s="31"/>
      <c r="AT2466" s="31"/>
      <c r="AU2466" s="31" t="s">
        <v>190</v>
      </c>
      <c r="AV2466" s="31" t="s">
        <v>191</v>
      </c>
      <c r="AW2466" s="31">
        <v>7.4337400000000002</v>
      </c>
      <c r="AX2466" s="31" t="s">
        <v>115</v>
      </c>
      <c r="AY2466" s="31" t="s">
        <v>116</v>
      </c>
      <c r="AZ2466" s="3">
        <v>111</v>
      </c>
      <c r="BA2466" s="31" t="s">
        <v>60</v>
      </c>
      <c r="BB2466" s="31">
        <v>111</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2663</v>
      </c>
      <c r="B2467" s="31" t="s">
        <v>11831</v>
      </c>
      <c r="C2467" s="31" t="s">
        <v>11832</v>
      </c>
      <c r="D2467" s="31" t="s">
        <v>57</v>
      </c>
      <c r="E2467" s="31" t="s">
        <v>106</v>
      </c>
      <c r="F2467" s="31" t="s">
        <v>59</v>
      </c>
      <c r="G2467" s="31">
        <v>313</v>
      </c>
      <c r="H2467" s="4">
        <v>45821</v>
      </c>
      <c r="I2467" s="4">
        <v>45818</v>
      </c>
      <c r="J2467" s="4">
        <v>45818</v>
      </c>
      <c r="K2467" s="4">
        <v>45824</v>
      </c>
      <c r="L2467" s="4"/>
      <c r="M2467" s="4">
        <v>45824</v>
      </c>
      <c r="N2467" s="4"/>
      <c r="O2467" s="4" t="s">
        <v>60</v>
      </c>
      <c r="P2467" s="4" t="s">
        <v>60</v>
      </c>
      <c r="Q2467" s="4" t="s">
        <v>60</v>
      </c>
      <c r="R2467" s="4" t="s">
        <v>60</v>
      </c>
      <c r="S2467" s="4" t="s">
        <v>60</v>
      </c>
      <c r="T2467" s="4">
        <v>45825</v>
      </c>
      <c r="U2467" s="4"/>
      <c r="V2467" s="4"/>
      <c r="W2467" s="4">
        <v>45826</v>
      </c>
      <c r="X2467" s="4"/>
      <c r="Y2467" s="4" t="s">
        <v>60</v>
      </c>
      <c r="Z2467" s="4">
        <v>45827</v>
      </c>
      <c r="AA2467" s="4"/>
      <c r="AB2467" s="4" t="s">
        <v>60</v>
      </c>
      <c r="AC2467" s="4">
        <v>45828</v>
      </c>
      <c r="AD2467" s="4">
        <v>45828</v>
      </c>
      <c r="AE2467" s="4">
        <v>45831</v>
      </c>
      <c r="AF2467" s="4"/>
      <c r="AG2467" s="31" t="s">
        <v>119</v>
      </c>
      <c r="AH2467" s="31" t="s">
        <v>63</v>
      </c>
      <c r="AI2467" s="31" t="s">
        <v>330</v>
      </c>
      <c r="AJ2467" s="31" t="s">
        <v>64</v>
      </c>
      <c r="AK2467" s="31" t="s">
        <v>65</v>
      </c>
      <c r="AL2467" s="31" t="s">
        <v>66</v>
      </c>
      <c r="AM2467" s="31" t="s">
        <v>67</v>
      </c>
      <c r="AN2467" s="31">
        <v>9.6905099999999997</v>
      </c>
      <c r="AO2467" s="31" t="s">
        <v>68</v>
      </c>
      <c r="AP2467" s="31"/>
      <c r="AQ2467" s="31"/>
      <c r="AR2467" s="31" t="s">
        <v>68</v>
      </c>
      <c r="AS2467" s="31"/>
      <c r="AT2467" s="31"/>
      <c r="AU2467" s="31" t="s">
        <v>190</v>
      </c>
      <c r="AV2467" s="31" t="s">
        <v>191</v>
      </c>
      <c r="AW2467" s="31">
        <v>21.194790000000001</v>
      </c>
      <c r="AX2467" s="31" t="s">
        <v>115</v>
      </c>
      <c r="AY2467" s="31" t="s">
        <v>116</v>
      </c>
      <c r="AZ2467" s="3">
        <v>313</v>
      </c>
      <c r="BA2467" s="31" t="s">
        <v>60</v>
      </c>
      <c r="BB2467" s="31">
        <v>313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2664</v>
      </c>
      <c r="B2468" s="31" t="s">
        <v>11833</v>
      </c>
      <c r="C2468" s="31" t="s">
        <v>11834</v>
      </c>
      <c r="D2468" s="31" t="s">
        <v>57</v>
      </c>
      <c r="E2468" s="31" t="s">
        <v>106</v>
      </c>
      <c r="F2468" s="31" t="s">
        <v>59</v>
      </c>
      <c r="G2468" s="31">
        <v>75</v>
      </c>
      <c r="H2468" s="4">
        <v>45821</v>
      </c>
      <c r="I2468" s="4">
        <v>45818</v>
      </c>
      <c r="J2468" s="4">
        <v>45818</v>
      </c>
      <c r="K2468" s="4">
        <v>45824</v>
      </c>
      <c r="L2468" s="4"/>
      <c r="M2468" s="4">
        <v>45824</v>
      </c>
      <c r="N2468" s="4"/>
      <c r="O2468" s="4" t="s">
        <v>60</v>
      </c>
      <c r="P2468" s="4" t="s">
        <v>60</v>
      </c>
      <c r="Q2468" s="4" t="s">
        <v>60</v>
      </c>
      <c r="R2468" s="4" t="s">
        <v>60</v>
      </c>
      <c r="S2468" s="4" t="s">
        <v>60</v>
      </c>
      <c r="T2468" s="4">
        <v>45825</v>
      </c>
      <c r="U2468" s="4"/>
      <c r="V2468" s="4"/>
      <c r="W2468" s="4">
        <v>45826</v>
      </c>
      <c r="X2468" s="4"/>
      <c r="Y2468" s="4" t="s">
        <v>60</v>
      </c>
      <c r="Z2468" s="4">
        <v>45827</v>
      </c>
      <c r="AA2468" s="4"/>
      <c r="AB2468" s="4" t="s">
        <v>60</v>
      </c>
      <c r="AC2468" s="4">
        <v>45828</v>
      </c>
      <c r="AD2468" s="4">
        <v>45828</v>
      </c>
      <c r="AE2468" s="4">
        <v>45831</v>
      </c>
      <c r="AF2468" s="4"/>
      <c r="AG2468" s="31" t="s">
        <v>119</v>
      </c>
      <c r="AH2468" s="31" t="s">
        <v>63</v>
      </c>
      <c r="AI2468" s="31" t="s">
        <v>330</v>
      </c>
      <c r="AJ2468" s="31" t="s">
        <v>64</v>
      </c>
      <c r="AK2468" s="31" t="s">
        <v>65</v>
      </c>
      <c r="AL2468" s="31" t="s">
        <v>66</v>
      </c>
      <c r="AM2468" s="31" t="s">
        <v>67</v>
      </c>
      <c r="AN2468" s="31">
        <v>2.2778100000000001</v>
      </c>
      <c r="AO2468" s="31" t="s">
        <v>68</v>
      </c>
      <c r="AP2468" s="31"/>
      <c r="AQ2468" s="31"/>
      <c r="AR2468" s="31" t="s">
        <v>68</v>
      </c>
      <c r="AS2468" s="31"/>
      <c r="AT2468" s="31"/>
      <c r="AU2468" s="31" t="s">
        <v>190</v>
      </c>
      <c r="AV2468" s="31" t="s">
        <v>191</v>
      </c>
      <c r="AW2468" s="31">
        <v>4.9819000000000004</v>
      </c>
      <c r="AX2468" s="31" t="s">
        <v>115</v>
      </c>
      <c r="AY2468" s="31" t="s">
        <v>116</v>
      </c>
      <c r="AZ2468" s="3">
        <v>75</v>
      </c>
      <c r="BA2468" s="31" t="s">
        <v>60</v>
      </c>
      <c r="BB2468" s="31">
        <v>75</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2665</v>
      </c>
      <c r="B2469" s="31" t="s">
        <v>14416</v>
      </c>
      <c r="C2469" s="31" t="s">
        <v>14417</v>
      </c>
      <c r="D2469" s="31" t="s">
        <v>57</v>
      </c>
      <c r="E2469" s="31" t="s">
        <v>106</v>
      </c>
      <c r="F2469" s="31" t="s">
        <v>59</v>
      </c>
      <c r="G2469" s="31">
        <v>565</v>
      </c>
      <c r="H2469" s="4">
        <v>45822</v>
      </c>
      <c r="I2469" s="4">
        <v>45819</v>
      </c>
      <c r="J2469" s="4">
        <v>45819</v>
      </c>
      <c r="K2469" s="4">
        <v>45824</v>
      </c>
      <c r="L2469" s="4"/>
      <c r="M2469" s="4">
        <v>45824</v>
      </c>
      <c r="N2469" s="4"/>
      <c r="O2469" s="4" t="s">
        <v>60</v>
      </c>
      <c r="P2469" s="4" t="s">
        <v>60</v>
      </c>
      <c r="Q2469" s="4" t="s">
        <v>60</v>
      </c>
      <c r="R2469" s="4" t="s">
        <v>60</v>
      </c>
      <c r="S2469" s="4" t="s">
        <v>60</v>
      </c>
      <c r="T2469" s="4">
        <v>45825</v>
      </c>
      <c r="U2469" s="4"/>
      <c r="V2469" s="4"/>
      <c r="W2469" s="4">
        <v>45826</v>
      </c>
      <c r="X2469" s="4"/>
      <c r="Y2469" s="4" t="s">
        <v>60</v>
      </c>
      <c r="Z2469" s="4">
        <v>45827</v>
      </c>
      <c r="AA2469" s="4"/>
      <c r="AB2469" s="4" t="s">
        <v>60</v>
      </c>
      <c r="AC2469" s="4">
        <v>45828</v>
      </c>
      <c r="AD2469" s="4">
        <v>45828</v>
      </c>
      <c r="AE2469" s="4">
        <v>45831</v>
      </c>
      <c r="AF2469" s="4"/>
      <c r="AG2469" s="31" t="s">
        <v>119</v>
      </c>
      <c r="AH2469" s="31" t="s">
        <v>63</v>
      </c>
      <c r="AI2469" s="31" t="s">
        <v>330</v>
      </c>
      <c r="AJ2469" s="31" t="s">
        <v>64</v>
      </c>
      <c r="AK2469" s="31" t="s">
        <v>65</v>
      </c>
      <c r="AL2469" s="31" t="s">
        <v>66</v>
      </c>
      <c r="AM2469" s="31" t="s">
        <v>67</v>
      </c>
      <c r="AN2469" s="31">
        <v>16.560099999999998</v>
      </c>
      <c r="AO2469" s="31" t="s">
        <v>68</v>
      </c>
      <c r="AP2469" s="31"/>
      <c r="AQ2469" s="31"/>
      <c r="AR2469" s="31" t="s">
        <v>68</v>
      </c>
      <c r="AS2469" s="31"/>
      <c r="AT2469" s="31"/>
      <c r="AU2469" s="31" t="s">
        <v>190</v>
      </c>
      <c r="AV2469" s="31" t="s">
        <v>191</v>
      </c>
      <c r="AW2469" s="31">
        <v>36.219320000000003</v>
      </c>
      <c r="AX2469" s="31" t="s">
        <v>115</v>
      </c>
      <c r="AY2469" s="31" t="s">
        <v>116</v>
      </c>
      <c r="AZ2469" s="3">
        <v>565</v>
      </c>
      <c r="BA2469" s="31" t="s">
        <v>60</v>
      </c>
      <c r="BB2469" s="31">
        <v>565</v>
      </c>
      <c r="BC2469" s="31" t="s">
        <v>60</v>
      </c>
      <c r="BD2469" s="31" t="s">
        <v>60</v>
      </c>
      <c r="BE2469" s="31" t="s">
        <v>60</v>
      </c>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2666</v>
      </c>
      <c r="B2470" s="31" t="s">
        <v>14418</v>
      </c>
      <c r="C2470" s="31" t="s">
        <v>14419</v>
      </c>
      <c r="D2470" s="31" t="s">
        <v>57</v>
      </c>
      <c r="E2470" s="31" t="s">
        <v>106</v>
      </c>
      <c r="F2470" s="31" t="s">
        <v>59</v>
      </c>
      <c r="G2470" s="31">
        <v>247</v>
      </c>
      <c r="H2470" s="4">
        <v>45822</v>
      </c>
      <c r="I2470" s="4">
        <v>45819</v>
      </c>
      <c r="J2470" s="4">
        <v>45819</v>
      </c>
      <c r="K2470" s="4">
        <v>45824</v>
      </c>
      <c r="L2470" s="4"/>
      <c r="M2470" s="4">
        <v>45824</v>
      </c>
      <c r="N2470" s="4"/>
      <c r="O2470" s="4" t="s">
        <v>60</v>
      </c>
      <c r="P2470" s="4" t="s">
        <v>60</v>
      </c>
      <c r="Q2470" s="4" t="s">
        <v>60</v>
      </c>
      <c r="R2470" s="4" t="s">
        <v>60</v>
      </c>
      <c r="S2470" s="4" t="s">
        <v>60</v>
      </c>
      <c r="T2470" s="4">
        <v>45825</v>
      </c>
      <c r="U2470" s="4"/>
      <c r="V2470" s="4"/>
      <c r="W2470" s="4">
        <v>45826</v>
      </c>
      <c r="X2470" s="4"/>
      <c r="Y2470" s="4" t="s">
        <v>60</v>
      </c>
      <c r="Z2470" s="4">
        <v>45827</v>
      </c>
      <c r="AA2470" s="4"/>
      <c r="AB2470" s="4" t="s">
        <v>60</v>
      </c>
      <c r="AC2470" s="4">
        <v>45828</v>
      </c>
      <c r="AD2470" s="4">
        <v>45828</v>
      </c>
      <c r="AE2470" s="4">
        <v>45831</v>
      </c>
      <c r="AF2470" s="4"/>
      <c r="AG2470" s="31" t="s">
        <v>119</v>
      </c>
      <c r="AH2470" s="31" t="s">
        <v>63</v>
      </c>
      <c r="AI2470" s="31" t="s">
        <v>330</v>
      </c>
      <c r="AJ2470" s="31" t="s">
        <v>64</v>
      </c>
      <c r="AK2470" s="31" t="s">
        <v>65</v>
      </c>
      <c r="AL2470" s="31" t="s">
        <v>66</v>
      </c>
      <c r="AM2470" s="31" t="s">
        <v>67</v>
      </c>
      <c r="AN2470" s="31">
        <v>7.2750899999999996</v>
      </c>
      <c r="AO2470" s="31" t="s">
        <v>68</v>
      </c>
      <c r="AP2470" s="31"/>
      <c r="AQ2470" s="31"/>
      <c r="AR2470" s="31" t="s">
        <v>68</v>
      </c>
      <c r="AS2470" s="31"/>
      <c r="AT2470" s="31"/>
      <c r="AU2470" s="31" t="s">
        <v>190</v>
      </c>
      <c r="AV2470" s="31" t="s">
        <v>191</v>
      </c>
      <c r="AW2470" s="31">
        <v>15.91142</v>
      </c>
      <c r="AX2470" s="31" t="s">
        <v>115</v>
      </c>
      <c r="AY2470" s="31" t="s">
        <v>116</v>
      </c>
      <c r="AZ2470" s="3">
        <v>247</v>
      </c>
      <c r="BA2470" s="31" t="s">
        <v>60</v>
      </c>
      <c r="BB2470" s="31">
        <v>247</v>
      </c>
      <c r="BC2470" s="31" t="s">
        <v>60</v>
      </c>
      <c r="BD2470" s="31" t="s">
        <v>60</v>
      </c>
      <c r="BE2470" s="31" t="s">
        <v>60</v>
      </c>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2667</v>
      </c>
      <c r="B2471" s="31" t="s">
        <v>14420</v>
      </c>
      <c r="C2471" s="31" t="s">
        <v>14421</v>
      </c>
      <c r="D2471" s="31" t="s">
        <v>57</v>
      </c>
      <c r="E2471" s="31" t="s">
        <v>106</v>
      </c>
      <c r="F2471" s="31" t="s">
        <v>59</v>
      </c>
      <c r="G2471" s="31">
        <v>131</v>
      </c>
      <c r="H2471" s="4">
        <v>45822</v>
      </c>
      <c r="I2471" s="4">
        <v>45819</v>
      </c>
      <c r="J2471" s="4">
        <v>45819</v>
      </c>
      <c r="K2471" s="4">
        <v>45824</v>
      </c>
      <c r="L2471" s="4"/>
      <c r="M2471" s="4">
        <v>45824</v>
      </c>
      <c r="N2471" s="4"/>
      <c r="O2471" s="4" t="s">
        <v>60</v>
      </c>
      <c r="P2471" s="4" t="s">
        <v>60</v>
      </c>
      <c r="Q2471" s="4" t="s">
        <v>60</v>
      </c>
      <c r="R2471" s="4" t="s">
        <v>60</v>
      </c>
      <c r="S2471" s="4" t="s">
        <v>60</v>
      </c>
      <c r="T2471" s="4">
        <v>45825</v>
      </c>
      <c r="U2471" s="4"/>
      <c r="V2471" s="4"/>
      <c r="W2471" s="4">
        <v>45826</v>
      </c>
      <c r="X2471" s="4"/>
      <c r="Y2471" s="4" t="s">
        <v>60</v>
      </c>
      <c r="Z2471" s="4">
        <v>45827</v>
      </c>
      <c r="AA2471" s="4"/>
      <c r="AB2471" s="4" t="s">
        <v>60</v>
      </c>
      <c r="AC2471" s="4">
        <v>45828</v>
      </c>
      <c r="AD2471" s="4">
        <v>45828</v>
      </c>
      <c r="AE2471" s="4">
        <v>45831</v>
      </c>
      <c r="AF2471" s="4"/>
      <c r="AG2471" s="31" t="s">
        <v>119</v>
      </c>
      <c r="AH2471" s="31" t="s">
        <v>63</v>
      </c>
      <c r="AI2471" s="31" t="s">
        <v>807</v>
      </c>
      <c r="AJ2471" s="31" t="s">
        <v>64</v>
      </c>
      <c r="AK2471" s="31" t="s">
        <v>65</v>
      </c>
      <c r="AL2471" s="31" t="s">
        <v>66</v>
      </c>
      <c r="AM2471" s="31" t="s">
        <v>67</v>
      </c>
      <c r="AN2471" s="31">
        <v>4.08847</v>
      </c>
      <c r="AO2471" s="31" t="s">
        <v>68</v>
      </c>
      <c r="AP2471" s="31"/>
      <c r="AQ2471" s="31"/>
      <c r="AR2471" s="31" t="s">
        <v>68</v>
      </c>
      <c r="AS2471" s="31"/>
      <c r="AT2471" s="31"/>
      <c r="AU2471" s="31" t="s">
        <v>759</v>
      </c>
      <c r="AV2471" s="31" t="s">
        <v>760</v>
      </c>
      <c r="AW2471" s="31">
        <v>8.9422200000000007</v>
      </c>
      <c r="AX2471" s="31" t="s">
        <v>808</v>
      </c>
      <c r="AY2471" s="31" t="s">
        <v>107</v>
      </c>
      <c r="AZ2471" s="3">
        <v>131</v>
      </c>
      <c r="BA2471" s="31" t="s">
        <v>60</v>
      </c>
      <c r="BB2471" s="31">
        <v>131</v>
      </c>
      <c r="BC2471" s="31" t="s">
        <v>60</v>
      </c>
      <c r="BD2471" s="31" t="s">
        <v>60</v>
      </c>
      <c r="BE2471" s="31" t="s">
        <v>60</v>
      </c>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v>2668</v>
      </c>
      <c r="B2472" s="31" t="s">
        <v>14422</v>
      </c>
      <c r="C2472" s="31" t="s">
        <v>14423</v>
      </c>
      <c r="D2472" s="31" t="s">
        <v>57</v>
      </c>
      <c r="E2472" s="31" t="s">
        <v>106</v>
      </c>
      <c r="F2472" s="31" t="s">
        <v>59</v>
      </c>
      <c r="G2472" s="31">
        <v>262</v>
      </c>
      <c r="H2472" s="4">
        <v>45822</v>
      </c>
      <c r="I2472" s="4">
        <v>45819</v>
      </c>
      <c r="J2472" s="4">
        <v>45819</v>
      </c>
      <c r="K2472" s="4">
        <v>45824</v>
      </c>
      <c r="L2472" s="4"/>
      <c r="M2472" s="4">
        <v>45824</v>
      </c>
      <c r="N2472" s="4"/>
      <c r="O2472" s="4" t="s">
        <v>60</v>
      </c>
      <c r="P2472" s="4" t="s">
        <v>60</v>
      </c>
      <c r="Q2472" s="4" t="s">
        <v>60</v>
      </c>
      <c r="R2472" s="4" t="s">
        <v>60</v>
      </c>
      <c r="S2472" s="4" t="s">
        <v>60</v>
      </c>
      <c r="T2472" s="4">
        <v>45825</v>
      </c>
      <c r="U2472" s="4"/>
      <c r="V2472" s="4"/>
      <c r="W2472" s="4">
        <v>45826</v>
      </c>
      <c r="X2472" s="4"/>
      <c r="Y2472" s="4" t="s">
        <v>60</v>
      </c>
      <c r="Z2472" s="4">
        <v>45827</v>
      </c>
      <c r="AA2472" s="4"/>
      <c r="AB2472" s="4" t="s">
        <v>60</v>
      </c>
      <c r="AC2472" s="4">
        <v>45828</v>
      </c>
      <c r="AD2472" s="4">
        <v>45828</v>
      </c>
      <c r="AE2472" s="4">
        <v>45831</v>
      </c>
      <c r="AF2472" s="4"/>
      <c r="AG2472" s="31" t="s">
        <v>119</v>
      </c>
      <c r="AH2472" s="31" t="s">
        <v>63</v>
      </c>
      <c r="AI2472" s="31" t="s">
        <v>807</v>
      </c>
      <c r="AJ2472" s="31" t="s">
        <v>64</v>
      </c>
      <c r="AK2472" s="31" t="s">
        <v>65</v>
      </c>
      <c r="AL2472" s="31" t="s">
        <v>66</v>
      </c>
      <c r="AM2472" s="31" t="s">
        <v>67</v>
      </c>
      <c r="AN2472" s="31">
        <v>8.08779</v>
      </c>
      <c r="AO2472" s="31" t="s">
        <v>68</v>
      </c>
      <c r="AP2472" s="31"/>
      <c r="AQ2472" s="31"/>
      <c r="AR2472" s="31" t="s">
        <v>68</v>
      </c>
      <c r="AS2472" s="31"/>
      <c r="AT2472" s="31"/>
      <c r="AU2472" s="31" t="s">
        <v>759</v>
      </c>
      <c r="AV2472" s="31" t="s">
        <v>760</v>
      </c>
      <c r="AW2472" s="31">
        <v>17.689299999999999</v>
      </c>
      <c r="AX2472" s="31" t="s">
        <v>808</v>
      </c>
      <c r="AY2472" s="31" t="s">
        <v>107</v>
      </c>
      <c r="AZ2472" s="3">
        <v>262</v>
      </c>
      <c r="BA2472" s="31" t="s">
        <v>60</v>
      </c>
      <c r="BB2472" s="31">
        <v>262</v>
      </c>
      <c r="BC2472" s="31" t="s">
        <v>60</v>
      </c>
      <c r="BD2472" s="31" t="s">
        <v>60</v>
      </c>
      <c r="BE2472" s="31" t="s">
        <v>60</v>
      </c>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v>2669</v>
      </c>
      <c r="B2473" s="31" t="s">
        <v>14424</v>
      </c>
      <c r="C2473" s="31" t="s">
        <v>14425</v>
      </c>
      <c r="D2473" s="31" t="s">
        <v>57</v>
      </c>
      <c r="E2473" s="31" t="s">
        <v>106</v>
      </c>
      <c r="F2473" s="31" t="s">
        <v>59</v>
      </c>
      <c r="G2473" s="31">
        <v>2775</v>
      </c>
      <c r="H2473" s="4">
        <v>45822</v>
      </c>
      <c r="I2473" s="4">
        <v>45819</v>
      </c>
      <c r="J2473" s="4">
        <v>45819</v>
      </c>
      <c r="K2473" s="4">
        <v>45824</v>
      </c>
      <c r="L2473" s="4"/>
      <c r="M2473" s="4">
        <v>45824</v>
      </c>
      <c r="N2473" s="4"/>
      <c r="O2473" s="4" t="s">
        <v>60</v>
      </c>
      <c r="P2473" s="4" t="s">
        <v>60</v>
      </c>
      <c r="Q2473" s="4" t="s">
        <v>60</v>
      </c>
      <c r="R2473" s="4" t="s">
        <v>60</v>
      </c>
      <c r="S2473" s="4" t="s">
        <v>60</v>
      </c>
      <c r="T2473" s="4">
        <v>45825</v>
      </c>
      <c r="U2473" s="4"/>
      <c r="V2473" s="4"/>
      <c r="W2473" s="4">
        <v>45826</v>
      </c>
      <c r="X2473" s="4"/>
      <c r="Y2473" s="4" t="s">
        <v>60</v>
      </c>
      <c r="Z2473" s="4">
        <v>45827</v>
      </c>
      <c r="AA2473" s="4"/>
      <c r="AB2473" s="4" t="s">
        <v>60</v>
      </c>
      <c r="AC2473" s="4">
        <v>45828</v>
      </c>
      <c r="AD2473" s="4">
        <v>45828</v>
      </c>
      <c r="AE2473" s="4">
        <v>45831</v>
      </c>
      <c r="AF2473" s="4"/>
      <c r="AG2473" s="31" t="s">
        <v>119</v>
      </c>
      <c r="AH2473" s="31" t="s">
        <v>63</v>
      </c>
      <c r="AI2473" s="31" t="s">
        <v>807</v>
      </c>
      <c r="AJ2473" s="31" t="s">
        <v>64</v>
      </c>
      <c r="AK2473" s="31" t="s">
        <v>65</v>
      </c>
      <c r="AL2473" s="31" t="s">
        <v>66</v>
      </c>
      <c r="AM2473" s="31" t="s">
        <v>67</v>
      </c>
      <c r="AN2473" s="31">
        <v>85.601950000000002</v>
      </c>
      <c r="AO2473" s="31" t="s">
        <v>68</v>
      </c>
      <c r="AP2473" s="31"/>
      <c r="AQ2473" s="31"/>
      <c r="AR2473" s="31" t="s">
        <v>68</v>
      </c>
      <c r="AS2473" s="31"/>
      <c r="AT2473" s="31"/>
      <c r="AU2473" s="31" t="s">
        <v>759</v>
      </c>
      <c r="AV2473" s="31" t="s">
        <v>760</v>
      </c>
      <c r="AW2473" s="31">
        <v>187.22504000000001</v>
      </c>
      <c r="AX2473" s="31" t="s">
        <v>808</v>
      </c>
      <c r="AY2473" s="31" t="s">
        <v>107</v>
      </c>
      <c r="AZ2473" s="3">
        <v>2775</v>
      </c>
      <c r="BA2473" s="31" t="s">
        <v>60</v>
      </c>
      <c r="BB2473" s="31">
        <v>2775</v>
      </c>
      <c r="BC2473" s="31" t="s">
        <v>60</v>
      </c>
      <c r="BD2473" s="31" t="s">
        <v>60</v>
      </c>
      <c r="BE2473" s="31" t="s">
        <v>60</v>
      </c>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v>2670</v>
      </c>
      <c r="B2474" s="31" t="s">
        <v>14426</v>
      </c>
      <c r="C2474" s="31" t="s">
        <v>14427</v>
      </c>
      <c r="D2474" s="31" t="s">
        <v>57</v>
      </c>
      <c r="E2474" s="31" t="s">
        <v>106</v>
      </c>
      <c r="F2474" s="31" t="s">
        <v>59</v>
      </c>
      <c r="G2474" s="31">
        <v>161</v>
      </c>
      <c r="H2474" s="4">
        <v>45822</v>
      </c>
      <c r="I2474" s="4">
        <v>45819</v>
      </c>
      <c r="J2474" s="4">
        <v>45819</v>
      </c>
      <c r="K2474" s="4">
        <v>45824</v>
      </c>
      <c r="L2474" s="4"/>
      <c r="M2474" s="4">
        <v>45824</v>
      </c>
      <c r="N2474" s="4"/>
      <c r="O2474" s="4" t="s">
        <v>60</v>
      </c>
      <c r="P2474" s="4" t="s">
        <v>60</v>
      </c>
      <c r="Q2474" s="4" t="s">
        <v>60</v>
      </c>
      <c r="R2474" s="4" t="s">
        <v>60</v>
      </c>
      <c r="S2474" s="4" t="s">
        <v>60</v>
      </c>
      <c r="T2474" s="4">
        <v>45825</v>
      </c>
      <c r="U2474" s="4"/>
      <c r="V2474" s="4"/>
      <c r="W2474" s="4">
        <v>45826</v>
      </c>
      <c r="X2474" s="4"/>
      <c r="Y2474" s="4" t="s">
        <v>60</v>
      </c>
      <c r="Z2474" s="4">
        <v>45827</v>
      </c>
      <c r="AA2474" s="4"/>
      <c r="AB2474" s="4" t="s">
        <v>60</v>
      </c>
      <c r="AC2474" s="4">
        <v>45828</v>
      </c>
      <c r="AD2474" s="4">
        <v>45828</v>
      </c>
      <c r="AE2474" s="4">
        <v>45831</v>
      </c>
      <c r="AF2474" s="4"/>
      <c r="AG2474" s="31" t="s">
        <v>119</v>
      </c>
      <c r="AH2474" s="31" t="s">
        <v>63</v>
      </c>
      <c r="AI2474" s="31" t="s">
        <v>807</v>
      </c>
      <c r="AJ2474" s="31" t="s">
        <v>64</v>
      </c>
      <c r="AK2474" s="31" t="s">
        <v>65</v>
      </c>
      <c r="AL2474" s="31" t="s">
        <v>66</v>
      </c>
      <c r="AM2474" s="31" t="s">
        <v>67</v>
      </c>
      <c r="AN2474" s="31">
        <v>4.9318099999999996</v>
      </c>
      <c r="AO2474" s="31" t="s">
        <v>68</v>
      </c>
      <c r="AP2474" s="31"/>
      <c r="AQ2474" s="31"/>
      <c r="AR2474" s="31" t="s">
        <v>68</v>
      </c>
      <c r="AS2474" s="31"/>
      <c r="AT2474" s="31"/>
      <c r="AU2474" s="31" t="s">
        <v>759</v>
      </c>
      <c r="AV2474" s="31" t="s">
        <v>760</v>
      </c>
      <c r="AW2474" s="31">
        <v>10.78679</v>
      </c>
      <c r="AX2474" s="31" t="s">
        <v>808</v>
      </c>
      <c r="AY2474" s="31" t="s">
        <v>107</v>
      </c>
      <c r="AZ2474" s="3">
        <v>161</v>
      </c>
      <c r="BA2474" s="31" t="s">
        <v>60</v>
      </c>
      <c r="BB2474" s="31">
        <v>161</v>
      </c>
      <c r="BC2474" s="31" t="s">
        <v>60</v>
      </c>
      <c r="BD2474" s="31" t="s">
        <v>60</v>
      </c>
      <c r="BE2474" s="31" t="s">
        <v>60</v>
      </c>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v>2671</v>
      </c>
      <c r="B2475" s="31" t="s">
        <v>14428</v>
      </c>
      <c r="C2475" s="31" t="s">
        <v>14429</v>
      </c>
      <c r="D2475" s="31" t="s">
        <v>57</v>
      </c>
      <c r="E2475" s="31" t="s">
        <v>106</v>
      </c>
      <c r="F2475" s="31" t="s">
        <v>59</v>
      </c>
      <c r="G2475" s="31">
        <v>90</v>
      </c>
      <c r="H2475" s="4">
        <v>45822</v>
      </c>
      <c r="I2475" s="4">
        <v>45819</v>
      </c>
      <c r="J2475" s="4">
        <v>45819</v>
      </c>
      <c r="K2475" s="4">
        <v>45824</v>
      </c>
      <c r="L2475" s="4"/>
      <c r="M2475" s="4">
        <v>45824</v>
      </c>
      <c r="N2475" s="4"/>
      <c r="O2475" s="4" t="s">
        <v>60</v>
      </c>
      <c r="P2475" s="4" t="s">
        <v>60</v>
      </c>
      <c r="Q2475" s="4" t="s">
        <v>60</v>
      </c>
      <c r="R2475" s="4" t="s">
        <v>60</v>
      </c>
      <c r="S2475" s="4" t="s">
        <v>60</v>
      </c>
      <c r="T2475" s="4">
        <v>45825</v>
      </c>
      <c r="U2475" s="4"/>
      <c r="V2475" s="4"/>
      <c r="W2475" s="4">
        <v>45826</v>
      </c>
      <c r="X2475" s="4"/>
      <c r="Y2475" s="4" t="s">
        <v>60</v>
      </c>
      <c r="Z2475" s="4">
        <v>45827</v>
      </c>
      <c r="AA2475" s="4"/>
      <c r="AB2475" s="4" t="s">
        <v>60</v>
      </c>
      <c r="AC2475" s="4">
        <v>45828</v>
      </c>
      <c r="AD2475" s="4">
        <v>45828</v>
      </c>
      <c r="AE2475" s="4">
        <v>45831</v>
      </c>
      <c r="AF2475" s="4"/>
      <c r="AG2475" s="31" t="s">
        <v>119</v>
      </c>
      <c r="AH2475" s="31" t="s">
        <v>63</v>
      </c>
      <c r="AI2475" s="31" t="s">
        <v>807</v>
      </c>
      <c r="AJ2475" s="31" t="s">
        <v>64</v>
      </c>
      <c r="AK2475" s="31" t="s">
        <v>65</v>
      </c>
      <c r="AL2475" s="31" t="s">
        <v>66</v>
      </c>
      <c r="AM2475" s="31" t="s">
        <v>67</v>
      </c>
      <c r="AN2475" s="31">
        <v>2.6756600000000001</v>
      </c>
      <c r="AO2475" s="31" t="s">
        <v>68</v>
      </c>
      <c r="AP2475" s="31"/>
      <c r="AQ2475" s="31"/>
      <c r="AR2475" s="31" t="s">
        <v>68</v>
      </c>
      <c r="AS2475" s="31"/>
      <c r="AT2475" s="31"/>
      <c r="AU2475" s="31" t="s">
        <v>759</v>
      </c>
      <c r="AV2475" s="31" t="s">
        <v>760</v>
      </c>
      <c r="AW2475" s="31">
        <v>5.8522499999999997</v>
      </c>
      <c r="AX2475" s="31" t="s">
        <v>808</v>
      </c>
      <c r="AY2475" s="31" t="s">
        <v>107</v>
      </c>
      <c r="AZ2475" s="3">
        <v>90</v>
      </c>
      <c r="BA2475" s="31" t="s">
        <v>60</v>
      </c>
      <c r="BB2475" s="31">
        <v>90</v>
      </c>
      <c r="BC2475" s="31" t="s">
        <v>60</v>
      </c>
      <c r="BD2475" s="31" t="s">
        <v>60</v>
      </c>
      <c r="BE2475" s="31" t="s">
        <v>60</v>
      </c>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v>2672</v>
      </c>
      <c r="B2476" s="31" t="s">
        <v>14430</v>
      </c>
      <c r="C2476" s="31" t="s">
        <v>14431</v>
      </c>
      <c r="D2476" s="31" t="s">
        <v>57</v>
      </c>
      <c r="E2476" s="31" t="s">
        <v>106</v>
      </c>
      <c r="F2476" s="31" t="s">
        <v>59</v>
      </c>
      <c r="G2476" s="31">
        <v>45</v>
      </c>
      <c r="H2476" s="4">
        <v>45822</v>
      </c>
      <c r="I2476" s="4">
        <v>45819</v>
      </c>
      <c r="J2476" s="4">
        <v>45819</v>
      </c>
      <c r="K2476" s="4">
        <v>45824</v>
      </c>
      <c r="L2476" s="4"/>
      <c r="M2476" s="4">
        <v>45824</v>
      </c>
      <c r="N2476" s="4"/>
      <c r="O2476" s="4" t="s">
        <v>60</v>
      </c>
      <c r="P2476" s="4" t="s">
        <v>60</v>
      </c>
      <c r="Q2476" s="4" t="s">
        <v>60</v>
      </c>
      <c r="R2476" s="4" t="s">
        <v>60</v>
      </c>
      <c r="S2476" s="4" t="s">
        <v>60</v>
      </c>
      <c r="T2476" s="4">
        <v>45825</v>
      </c>
      <c r="U2476" s="4"/>
      <c r="V2476" s="4"/>
      <c r="W2476" s="4">
        <v>45826</v>
      </c>
      <c r="X2476" s="4"/>
      <c r="Y2476" s="4" t="s">
        <v>60</v>
      </c>
      <c r="Z2476" s="4">
        <v>45827</v>
      </c>
      <c r="AA2476" s="4"/>
      <c r="AB2476" s="4" t="s">
        <v>60</v>
      </c>
      <c r="AC2476" s="4">
        <v>45828</v>
      </c>
      <c r="AD2476" s="4">
        <v>45828</v>
      </c>
      <c r="AE2476" s="4">
        <v>45831</v>
      </c>
      <c r="AF2476" s="4"/>
      <c r="AG2476" s="31" t="s">
        <v>119</v>
      </c>
      <c r="AH2476" s="31" t="s">
        <v>63</v>
      </c>
      <c r="AI2476" s="31" t="s">
        <v>807</v>
      </c>
      <c r="AJ2476" s="31" t="s">
        <v>64</v>
      </c>
      <c r="AK2476" s="31" t="s">
        <v>65</v>
      </c>
      <c r="AL2476" s="31" t="s">
        <v>66</v>
      </c>
      <c r="AM2476" s="31" t="s">
        <v>67</v>
      </c>
      <c r="AN2476" s="31">
        <v>1.33782</v>
      </c>
      <c r="AO2476" s="31" t="s">
        <v>68</v>
      </c>
      <c r="AP2476" s="31"/>
      <c r="AQ2476" s="31"/>
      <c r="AR2476" s="31" t="s">
        <v>68</v>
      </c>
      <c r="AS2476" s="31"/>
      <c r="AT2476" s="31"/>
      <c r="AU2476" s="31" t="s">
        <v>759</v>
      </c>
      <c r="AV2476" s="31" t="s">
        <v>760</v>
      </c>
      <c r="AW2476" s="31">
        <v>2.9261300000000001</v>
      </c>
      <c r="AX2476" s="31" t="s">
        <v>808</v>
      </c>
      <c r="AY2476" s="31" t="s">
        <v>107</v>
      </c>
      <c r="AZ2476" s="3">
        <v>45</v>
      </c>
      <c r="BA2476" s="31" t="s">
        <v>60</v>
      </c>
      <c r="BB2476" s="31">
        <v>45</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2673</v>
      </c>
      <c r="B2477" s="31" t="s">
        <v>14432</v>
      </c>
      <c r="C2477" s="31" t="s">
        <v>14433</v>
      </c>
      <c r="D2477" s="31" t="s">
        <v>57</v>
      </c>
      <c r="E2477" s="31" t="s">
        <v>106</v>
      </c>
      <c r="F2477" s="31" t="s">
        <v>59</v>
      </c>
      <c r="G2477" s="31">
        <v>4715</v>
      </c>
      <c r="H2477" s="4">
        <v>45822</v>
      </c>
      <c r="I2477" s="4">
        <v>45819</v>
      </c>
      <c r="J2477" s="4">
        <v>45819</v>
      </c>
      <c r="K2477" s="4">
        <v>45824</v>
      </c>
      <c r="L2477" s="4"/>
      <c r="M2477" s="4">
        <v>45824</v>
      </c>
      <c r="N2477" s="4"/>
      <c r="O2477" s="4" t="s">
        <v>60</v>
      </c>
      <c r="P2477" s="4" t="s">
        <v>60</v>
      </c>
      <c r="Q2477" s="4" t="s">
        <v>60</v>
      </c>
      <c r="R2477" s="4" t="s">
        <v>60</v>
      </c>
      <c r="S2477" s="4" t="s">
        <v>60</v>
      </c>
      <c r="T2477" s="4">
        <v>45825</v>
      </c>
      <c r="U2477" s="4"/>
      <c r="V2477" s="4"/>
      <c r="W2477" s="4">
        <v>45826</v>
      </c>
      <c r="X2477" s="4"/>
      <c r="Y2477" s="4" t="s">
        <v>60</v>
      </c>
      <c r="Z2477" s="4">
        <v>45827</v>
      </c>
      <c r="AA2477" s="4"/>
      <c r="AB2477" s="4" t="s">
        <v>60</v>
      </c>
      <c r="AC2477" s="4">
        <v>45828</v>
      </c>
      <c r="AD2477" s="4">
        <v>45828</v>
      </c>
      <c r="AE2477" s="4">
        <v>45831</v>
      </c>
      <c r="AF2477" s="4"/>
      <c r="AG2477" s="31" t="s">
        <v>119</v>
      </c>
      <c r="AH2477" s="31" t="s">
        <v>63</v>
      </c>
      <c r="AI2477" s="31" t="s">
        <v>807</v>
      </c>
      <c r="AJ2477" s="31" t="s">
        <v>64</v>
      </c>
      <c r="AK2477" s="31" t="s">
        <v>65</v>
      </c>
      <c r="AL2477" s="31" t="s">
        <v>66</v>
      </c>
      <c r="AM2477" s="31" t="s">
        <v>67</v>
      </c>
      <c r="AN2477" s="31">
        <v>145.16313</v>
      </c>
      <c r="AO2477" s="31" t="s">
        <v>68</v>
      </c>
      <c r="AP2477" s="31"/>
      <c r="AQ2477" s="31"/>
      <c r="AR2477" s="31" t="s">
        <v>68</v>
      </c>
      <c r="AS2477" s="31"/>
      <c r="AT2477" s="31"/>
      <c r="AU2477" s="31" t="s">
        <v>759</v>
      </c>
      <c r="AV2477" s="31" t="s">
        <v>760</v>
      </c>
      <c r="AW2477" s="31">
        <v>317.49412000000001</v>
      </c>
      <c r="AX2477" s="31" t="s">
        <v>808</v>
      </c>
      <c r="AY2477" s="31" t="s">
        <v>107</v>
      </c>
      <c r="AZ2477" s="3">
        <v>4715</v>
      </c>
      <c r="BA2477" s="31" t="s">
        <v>60</v>
      </c>
      <c r="BB2477" s="31">
        <v>4715</v>
      </c>
      <c r="BC2477" s="31" t="s">
        <v>60</v>
      </c>
      <c r="BD2477" s="31" t="s">
        <v>60</v>
      </c>
      <c r="BE2477" s="31" t="s">
        <v>60</v>
      </c>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v>2675</v>
      </c>
      <c r="B2478" s="31" t="s">
        <v>8297</v>
      </c>
      <c r="C2478" s="31" t="s">
        <v>7842</v>
      </c>
      <c r="D2478" s="31" t="s">
        <v>86</v>
      </c>
      <c r="E2478" s="31" t="s">
        <v>192</v>
      </c>
      <c r="F2478" s="31" t="s">
        <v>59</v>
      </c>
      <c r="G2478" s="31">
        <v>45</v>
      </c>
      <c r="H2478" s="4">
        <v>45818</v>
      </c>
      <c r="I2478" s="4">
        <v>45815</v>
      </c>
      <c r="J2478" s="4">
        <v>45819</v>
      </c>
      <c r="K2478" s="4">
        <v>45819</v>
      </c>
      <c r="L2478" s="4">
        <v>45817.841053240743</v>
      </c>
      <c r="M2478" s="4">
        <v>45820</v>
      </c>
      <c r="N2478" s="4">
        <v>45818.352569444447</v>
      </c>
      <c r="O2478" s="4" t="s">
        <v>60</v>
      </c>
      <c r="P2478" s="4" t="s">
        <v>60</v>
      </c>
      <c r="Q2478" s="4" t="s">
        <v>60</v>
      </c>
      <c r="R2478" s="4" t="s">
        <v>60</v>
      </c>
      <c r="S2478" s="4" t="s">
        <v>60</v>
      </c>
      <c r="T2478" s="4">
        <v>45824</v>
      </c>
      <c r="U2478" s="4"/>
      <c r="V2478" s="4"/>
      <c r="W2478" s="4">
        <v>45825</v>
      </c>
      <c r="X2478" s="4"/>
      <c r="Y2478" s="4" t="s">
        <v>60</v>
      </c>
      <c r="Z2478" s="4">
        <v>45826</v>
      </c>
      <c r="AA2478" s="4"/>
      <c r="AB2478" s="4" t="s">
        <v>60</v>
      </c>
      <c r="AC2478" s="4">
        <v>45827</v>
      </c>
      <c r="AD2478" s="4">
        <v>45828</v>
      </c>
      <c r="AE2478" s="4">
        <v>45831</v>
      </c>
      <c r="AF2478" s="4"/>
      <c r="AG2478" s="31" t="s">
        <v>242</v>
      </c>
      <c r="AH2478" s="31" t="s">
        <v>193</v>
      </c>
      <c r="AI2478" s="31" t="s">
        <v>813</v>
      </c>
      <c r="AJ2478" s="31" t="s">
        <v>194</v>
      </c>
      <c r="AK2478" s="31" t="s">
        <v>100</v>
      </c>
      <c r="AL2478" s="31" t="s">
        <v>195</v>
      </c>
      <c r="AM2478" s="31" t="s">
        <v>196</v>
      </c>
      <c r="AN2478" s="31">
        <v>1.70716</v>
      </c>
      <c r="AO2478" s="31" t="s">
        <v>68</v>
      </c>
      <c r="AP2478" s="31"/>
      <c r="AQ2478" s="31"/>
      <c r="AR2478" s="31" t="s">
        <v>68</v>
      </c>
      <c r="AS2478" s="31"/>
      <c r="AT2478" s="31"/>
      <c r="AU2478" s="31" t="s">
        <v>507</v>
      </c>
      <c r="AV2478" s="31" t="s">
        <v>508</v>
      </c>
      <c r="AW2478" s="31">
        <v>3.73346</v>
      </c>
      <c r="AX2478" s="31" t="s">
        <v>570</v>
      </c>
      <c r="AY2478" s="31" t="s">
        <v>571</v>
      </c>
      <c r="AZ2478" s="3">
        <v>45</v>
      </c>
      <c r="BA2478" s="31" t="s">
        <v>60</v>
      </c>
      <c r="BB2478" s="31">
        <v>45</v>
      </c>
      <c r="BC2478" s="31" t="s">
        <v>60</v>
      </c>
      <c r="BD2478" s="31" t="s">
        <v>60</v>
      </c>
      <c r="BE2478" s="31" t="s">
        <v>60</v>
      </c>
      <c r="BF2478" s="36" t="str">
        <f>IFERROR(VLOOKUP(Data_Power_app[[#This Row],[PRO ODER]],'Result'!H:J,3,0),"")</f>
        <v>LAMINATION 7</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9" spans="1:60" x14ac:dyDescent="0.25">
      <c r="A2479" s="28">
        <v>2676</v>
      </c>
      <c r="B2479" s="31" t="s">
        <v>17274</v>
      </c>
      <c r="C2479" s="31" t="s">
        <v>17275</v>
      </c>
      <c r="D2479" s="31" t="s">
        <v>86</v>
      </c>
      <c r="E2479" s="31" t="s">
        <v>192</v>
      </c>
      <c r="F2479" s="31" t="s">
        <v>59</v>
      </c>
      <c r="G2479" s="31">
        <v>536</v>
      </c>
      <c r="H2479" s="4">
        <v>45820</v>
      </c>
      <c r="I2479" s="4">
        <v>37231</v>
      </c>
      <c r="J2479" s="4" t="s">
        <v>60</v>
      </c>
      <c r="K2479" s="4">
        <v>45821</v>
      </c>
      <c r="L2479" s="4"/>
      <c r="M2479" s="4">
        <v>45822</v>
      </c>
      <c r="N2479" s="4"/>
      <c r="O2479" s="4" t="s">
        <v>60</v>
      </c>
      <c r="P2479" s="4" t="s">
        <v>60</v>
      </c>
      <c r="Q2479" s="4" t="s">
        <v>60</v>
      </c>
      <c r="R2479" s="4" t="s">
        <v>60</v>
      </c>
      <c r="S2479" s="4" t="s">
        <v>60</v>
      </c>
      <c r="T2479" s="4">
        <v>45824</v>
      </c>
      <c r="U2479" s="4"/>
      <c r="V2479" s="4"/>
      <c r="W2479" s="4">
        <v>45825</v>
      </c>
      <c r="X2479" s="4"/>
      <c r="Y2479" s="4" t="s">
        <v>60</v>
      </c>
      <c r="Z2479" s="4">
        <v>45826</v>
      </c>
      <c r="AA2479" s="4"/>
      <c r="AB2479" s="4" t="s">
        <v>60</v>
      </c>
      <c r="AC2479" s="4">
        <v>45827</v>
      </c>
      <c r="AD2479" s="4">
        <v>45828</v>
      </c>
      <c r="AE2479" s="4">
        <v>45831</v>
      </c>
      <c r="AF2479" s="4"/>
      <c r="AG2479" s="31" t="s">
        <v>119</v>
      </c>
      <c r="AH2479" s="31" t="s">
        <v>193</v>
      </c>
      <c r="AI2479" s="31" t="s">
        <v>813</v>
      </c>
      <c r="AJ2479" s="31" t="s">
        <v>194</v>
      </c>
      <c r="AK2479" s="31" t="s">
        <v>100</v>
      </c>
      <c r="AL2479" s="31" t="s">
        <v>195</v>
      </c>
      <c r="AM2479" s="31" t="s">
        <v>196</v>
      </c>
      <c r="AN2479" s="31">
        <v>18.309660000000001</v>
      </c>
      <c r="AO2479" s="31" t="s">
        <v>68</v>
      </c>
      <c r="AP2479" s="31"/>
      <c r="AQ2479" s="31"/>
      <c r="AR2479" s="31" t="s">
        <v>68</v>
      </c>
      <c r="AS2479" s="31"/>
      <c r="AT2479" s="31"/>
      <c r="AU2479" s="31" t="s">
        <v>507</v>
      </c>
      <c r="AV2479" s="31" t="s">
        <v>508</v>
      </c>
      <c r="AW2479" s="31">
        <v>40.042250000000003</v>
      </c>
      <c r="AX2479" s="31" t="s">
        <v>570</v>
      </c>
      <c r="AY2479" s="31" t="s">
        <v>571</v>
      </c>
      <c r="AZ2479" s="3">
        <v>536</v>
      </c>
      <c r="BA2479" s="31" t="s">
        <v>60</v>
      </c>
      <c r="BB2479" s="31">
        <v>536</v>
      </c>
      <c r="BC2479" s="31" t="s">
        <v>60</v>
      </c>
      <c r="BD2479" s="31" t="s">
        <v>60</v>
      </c>
      <c r="BE2479" s="31" t="s">
        <v>60</v>
      </c>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2677</v>
      </c>
      <c r="B2480" s="31" t="s">
        <v>8298</v>
      </c>
      <c r="C2480" s="31" t="s">
        <v>7853</v>
      </c>
      <c r="D2480" s="31" t="s">
        <v>222</v>
      </c>
      <c r="E2480" s="31" t="s">
        <v>112</v>
      </c>
      <c r="F2480" s="31" t="s">
        <v>59</v>
      </c>
      <c r="G2480" s="31">
        <v>30</v>
      </c>
      <c r="H2480" s="4">
        <v>45818</v>
      </c>
      <c r="I2480" s="4">
        <v>45815</v>
      </c>
      <c r="J2480" s="4">
        <v>45819</v>
      </c>
      <c r="K2480" s="4">
        <v>45819</v>
      </c>
      <c r="L2480" s="4">
        <v>45818.289942129632</v>
      </c>
      <c r="M2480" s="4">
        <v>45820</v>
      </c>
      <c r="N2480" s="4">
        <v>45818.764814814815</v>
      </c>
      <c r="O2480" s="4">
        <v>45822</v>
      </c>
      <c r="P2480" s="4" t="s">
        <v>60</v>
      </c>
      <c r="Q2480" s="4" t="s">
        <v>60</v>
      </c>
      <c r="R2480" s="4" t="s">
        <v>60</v>
      </c>
      <c r="S2480" s="4" t="s">
        <v>60</v>
      </c>
      <c r="T2480" s="4">
        <v>45824</v>
      </c>
      <c r="U2480" s="4"/>
      <c r="V2480" s="4"/>
      <c r="W2480" s="4">
        <v>45825</v>
      </c>
      <c r="X2480" s="4"/>
      <c r="Y2480" s="4" t="s">
        <v>60</v>
      </c>
      <c r="Z2480" s="4">
        <v>45826</v>
      </c>
      <c r="AA2480" s="4"/>
      <c r="AB2480" s="4" t="s">
        <v>60</v>
      </c>
      <c r="AC2480" s="4">
        <v>45827</v>
      </c>
      <c r="AD2480" s="4">
        <v>45828</v>
      </c>
      <c r="AE2480" s="4">
        <v>45831</v>
      </c>
      <c r="AF2480" s="4"/>
      <c r="AG2480" s="31" t="s">
        <v>242</v>
      </c>
      <c r="AH2480" s="31" t="s">
        <v>371</v>
      </c>
      <c r="AI2480" s="31" t="s">
        <v>512</v>
      </c>
      <c r="AJ2480" s="31" t="s">
        <v>372</v>
      </c>
      <c r="AK2480" s="31" t="s">
        <v>100</v>
      </c>
      <c r="AL2480" s="31" t="s">
        <v>465</v>
      </c>
      <c r="AM2480" s="31" t="s">
        <v>466</v>
      </c>
      <c r="AN2480" s="31">
        <v>0.41921999999999998</v>
      </c>
      <c r="AO2480" s="31" t="s">
        <v>68</v>
      </c>
      <c r="AP2480" s="31"/>
      <c r="AQ2480" s="31"/>
      <c r="AR2480" s="31" t="s">
        <v>68</v>
      </c>
      <c r="AS2480" s="31"/>
      <c r="AT2480" s="31"/>
      <c r="AU2480" s="31" t="s">
        <v>382</v>
      </c>
      <c r="AV2480" s="31" t="s">
        <v>383</v>
      </c>
      <c r="AW2480" s="31">
        <v>1.83355</v>
      </c>
      <c r="AX2480" s="31" t="s">
        <v>513</v>
      </c>
      <c r="AY2480" s="31" t="s">
        <v>514</v>
      </c>
      <c r="AZ2480" s="3">
        <v>30</v>
      </c>
      <c r="BA2480" s="31" t="s">
        <v>60</v>
      </c>
      <c r="BB2480" s="31">
        <v>30</v>
      </c>
      <c r="BC2480" s="31" t="s">
        <v>60</v>
      </c>
      <c r="BD2480" s="31" t="s">
        <v>60</v>
      </c>
      <c r="BE2480" s="31" t="s">
        <v>60</v>
      </c>
      <c r="BF2480" s="36" t="str">
        <f>IFERROR(VLOOKUP(Data_Power_app[[#This Row],[PRO ODER]],'Result'!H:J,3,0),"")</f>
        <v>LAMINATION 7</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1" spans="1:60" x14ac:dyDescent="0.25">
      <c r="A2481" s="28">
        <v>2678</v>
      </c>
      <c r="B2481" s="31" t="s">
        <v>8299</v>
      </c>
      <c r="C2481" s="31" t="s">
        <v>7848</v>
      </c>
      <c r="D2481" s="31" t="s">
        <v>222</v>
      </c>
      <c r="E2481" s="31" t="s">
        <v>112</v>
      </c>
      <c r="F2481" s="31" t="s">
        <v>59</v>
      </c>
      <c r="G2481" s="31">
        <v>365</v>
      </c>
      <c r="H2481" s="4">
        <v>45818</v>
      </c>
      <c r="I2481" s="4">
        <v>45815</v>
      </c>
      <c r="J2481" s="4">
        <v>45818</v>
      </c>
      <c r="K2481" s="4">
        <v>45819</v>
      </c>
      <c r="L2481" s="4">
        <v>45817.078275462962</v>
      </c>
      <c r="M2481" s="4">
        <v>45820</v>
      </c>
      <c r="N2481" s="4">
        <v>45818.684467592589</v>
      </c>
      <c r="O2481" s="4" t="s">
        <v>60</v>
      </c>
      <c r="P2481" s="4" t="s">
        <v>60</v>
      </c>
      <c r="Q2481" s="4" t="s">
        <v>60</v>
      </c>
      <c r="R2481" s="4" t="s">
        <v>60</v>
      </c>
      <c r="S2481" s="4" t="s">
        <v>60</v>
      </c>
      <c r="T2481" s="4">
        <v>45822</v>
      </c>
      <c r="U2481" s="4">
        <v>45819.349953703706</v>
      </c>
      <c r="V2481" s="4"/>
      <c r="W2481" s="4">
        <v>45824</v>
      </c>
      <c r="X2481" s="4"/>
      <c r="Y2481" s="4" t="s">
        <v>60</v>
      </c>
      <c r="Z2481" s="4">
        <v>45826</v>
      </c>
      <c r="AA2481" s="4"/>
      <c r="AB2481" s="4" t="s">
        <v>60</v>
      </c>
      <c r="AC2481" s="4">
        <v>45827</v>
      </c>
      <c r="AD2481" s="4">
        <v>45828</v>
      </c>
      <c r="AE2481" s="4">
        <v>45831</v>
      </c>
      <c r="AF2481" s="4"/>
      <c r="AG2481" s="31" t="s">
        <v>242</v>
      </c>
      <c r="AH2481" s="31" t="s">
        <v>223</v>
      </c>
      <c r="AI2481" s="31" t="s">
        <v>8300</v>
      </c>
      <c r="AJ2481" s="31" t="s">
        <v>224</v>
      </c>
      <c r="AK2481" s="31" t="s">
        <v>100</v>
      </c>
      <c r="AL2481" s="31" t="s">
        <v>225</v>
      </c>
      <c r="AM2481" s="31" t="s">
        <v>226</v>
      </c>
      <c r="AN2481" s="31">
        <v>15.960369999999999</v>
      </c>
      <c r="AO2481" s="31" t="s">
        <v>68</v>
      </c>
      <c r="AP2481" s="31"/>
      <c r="AQ2481" s="31"/>
      <c r="AR2481" s="31" t="s">
        <v>68</v>
      </c>
      <c r="AS2481" s="31"/>
      <c r="AT2481" s="31"/>
      <c r="AU2481" s="31" t="s">
        <v>4223</v>
      </c>
      <c r="AV2481" s="31" t="s">
        <v>4224</v>
      </c>
      <c r="AW2481" s="31">
        <v>29.672560000000001</v>
      </c>
      <c r="AX2481" s="31" t="s">
        <v>8301</v>
      </c>
      <c r="AY2481" s="31" t="s">
        <v>8302</v>
      </c>
      <c r="AZ2481" s="3">
        <v>365</v>
      </c>
      <c r="BA2481" s="31" t="s">
        <v>60</v>
      </c>
      <c r="BB2481" s="31">
        <v>365</v>
      </c>
      <c r="BC2481" s="31" t="s">
        <v>60</v>
      </c>
      <c r="BD2481" s="31" t="s">
        <v>60</v>
      </c>
      <c r="BE2481" s="31" t="s">
        <v>60</v>
      </c>
      <c r="BF2481" s="36" t="str">
        <f>IFERROR(VLOOKUP(Data_Power_app[[#This Row],[PRO ODER]],'Result'!H:J,3,0),"")</f>
        <v>LAMINATION 7</v>
      </c>
      <c r="BG2481" s="13" t="str">
        <f>IFERROR(VLOOKUP(Data_Power_app[[#This Row],[PRO ODER]]&amp;"LAM",'Real Time'!A:E,4,0),"")</f>
        <v>ML-07</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2679</v>
      </c>
      <c r="B2482" s="31" t="s">
        <v>8303</v>
      </c>
      <c r="C2482" s="31" t="s">
        <v>7849</v>
      </c>
      <c r="D2482" s="31" t="s">
        <v>222</v>
      </c>
      <c r="E2482" s="31" t="s">
        <v>112</v>
      </c>
      <c r="F2482" s="31" t="s">
        <v>59</v>
      </c>
      <c r="G2482" s="31">
        <v>347</v>
      </c>
      <c r="H2482" s="4">
        <v>45818</v>
      </c>
      <c r="I2482" s="4">
        <v>45815</v>
      </c>
      <c r="J2482" s="4">
        <v>45818</v>
      </c>
      <c r="K2482" s="4">
        <v>45819</v>
      </c>
      <c r="L2482" s="4">
        <v>45817.078333333331</v>
      </c>
      <c r="M2482" s="4">
        <v>45820</v>
      </c>
      <c r="N2482" s="4">
        <v>45818.684363425928</v>
      </c>
      <c r="O2482" s="4" t="s">
        <v>60</v>
      </c>
      <c r="P2482" s="4" t="s">
        <v>60</v>
      </c>
      <c r="Q2482" s="4" t="s">
        <v>60</v>
      </c>
      <c r="R2482" s="4" t="s">
        <v>60</v>
      </c>
      <c r="S2482" s="4" t="s">
        <v>60</v>
      </c>
      <c r="T2482" s="4">
        <v>45822</v>
      </c>
      <c r="U2482" s="4">
        <v>45819.350300925929</v>
      </c>
      <c r="V2482" s="4"/>
      <c r="W2482" s="4">
        <v>45824</v>
      </c>
      <c r="X2482" s="4"/>
      <c r="Y2482" s="4" t="s">
        <v>60</v>
      </c>
      <c r="Z2482" s="4">
        <v>45826</v>
      </c>
      <c r="AA2482" s="4"/>
      <c r="AB2482" s="4" t="s">
        <v>60</v>
      </c>
      <c r="AC2482" s="4">
        <v>45827</v>
      </c>
      <c r="AD2482" s="4">
        <v>45828</v>
      </c>
      <c r="AE2482" s="4">
        <v>45831</v>
      </c>
      <c r="AF2482" s="4"/>
      <c r="AG2482" s="31" t="s">
        <v>242</v>
      </c>
      <c r="AH2482" s="31" t="s">
        <v>223</v>
      </c>
      <c r="AI2482" s="31" t="s">
        <v>8300</v>
      </c>
      <c r="AJ2482" s="31" t="s">
        <v>224</v>
      </c>
      <c r="AK2482" s="31" t="s">
        <v>100</v>
      </c>
      <c r="AL2482" s="31" t="s">
        <v>225</v>
      </c>
      <c r="AM2482" s="31" t="s">
        <v>226</v>
      </c>
      <c r="AN2482" s="31">
        <v>15.23962</v>
      </c>
      <c r="AO2482" s="31" t="s">
        <v>68</v>
      </c>
      <c r="AP2482" s="31"/>
      <c r="AQ2482" s="31"/>
      <c r="AR2482" s="31" t="s">
        <v>68</v>
      </c>
      <c r="AS2482" s="31"/>
      <c r="AT2482" s="31"/>
      <c r="AU2482" s="31" t="s">
        <v>4223</v>
      </c>
      <c r="AV2482" s="31" t="s">
        <v>4224</v>
      </c>
      <c r="AW2482" s="31">
        <v>28.332619999999999</v>
      </c>
      <c r="AX2482" s="31" t="s">
        <v>8301</v>
      </c>
      <c r="AY2482" s="31" t="s">
        <v>8302</v>
      </c>
      <c r="AZ2482" s="3">
        <v>347</v>
      </c>
      <c r="BA2482" s="31" t="s">
        <v>60</v>
      </c>
      <c r="BB2482" s="31">
        <v>347</v>
      </c>
      <c r="BC2482" s="31" t="s">
        <v>60</v>
      </c>
      <c r="BD2482" s="31" t="s">
        <v>60</v>
      </c>
      <c r="BE2482" s="31" t="s">
        <v>60</v>
      </c>
      <c r="BF2482" s="36" t="str">
        <f>IFERROR(VLOOKUP(Data_Power_app[[#This Row],[PRO ODER]],'Result'!H:J,3,0),"")</f>
        <v>LAMINATION 7</v>
      </c>
      <c r="BG2482" s="13" t="str">
        <f>IFERROR(VLOOKUP(Data_Power_app[[#This Row],[PRO ODER]]&amp;"LAM",'Real Time'!A:E,4,0),"")</f>
        <v>ML-07</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2680</v>
      </c>
      <c r="B2483" s="31" t="s">
        <v>8304</v>
      </c>
      <c r="C2483" s="31" t="s">
        <v>7850</v>
      </c>
      <c r="D2483" s="31" t="s">
        <v>222</v>
      </c>
      <c r="E2483" s="31" t="s">
        <v>112</v>
      </c>
      <c r="F2483" s="31" t="s">
        <v>59</v>
      </c>
      <c r="G2483" s="31">
        <v>569</v>
      </c>
      <c r="H2483" s="4">
        <v>45818</v>
      </c>
      <c r="I2483" s="4">
        <v>45815</v>
      </c>
      <c r="J2483" s="4">
        <v>45818</v>
      </c>
      <c r="K2483" s="4">
        <v>45819</v>
      </c>
      <c r="L2483" s="4">
        <v>45817.0783912037</v>
      </c>
      <c r="M2483" s="4">
        <v>45820</v>
      </c>
      <c r="N2483" s="4">
        <v>45818.684270833335</v>
      </c>
      <c r="O2483" s="4" t="s">
        <v>60</v>
      </c>
      <c r="P2483" s="4" t="s">
        <v>60</v>
      </c>
      <c r="Q2483" s="4" t="s">
        <v>60</v>
      </c>
      <c r="R2483" s="4" t="s">
        <v>60</v>
      </c>
      <c r="S2483" s="4" t="s">
        <v>60</v>
      </c>
      <c r="T2483" s="4">
        <v>45822</v>
      </c>
      <c r="U2483" s="4">
        <v>45819.349930555552</v>
      </c>
      <c r="V2483" s="4"/>
      <c r="W2483" s="4">
        <v>45824</v>
      </c>
      <c r="X2483" s="4"/>
      <c r="Y2483" s="4" t="s">
        <v>60</v>
      </c>
      <c r="Z2483" s="4">
        <v>45826</v>
      </c>
      <c r="AA2483" s="4"/>
      <c r="AB2483" s="4" t="s">
        <v>60</v>
      </c>
      <c r="AC2483" s="4">
        <v>45827</v>
      </c>
      <c r="AD2483" s="4">
        <v>45828</v>
      </c>
      <c r="AE2483" s="4">
        <v>45831</v>
      </c>
      <c r="AF2483" s="4"/>
      <c r="AG2483" s="31" t="s">
        <v>242</v>
      </c>
      <c r="AH2483" s="31" t="s">
        <v>223</v>
      </c>
      <c r="AI2483" s="31" t="s">
        <v>8300</v>
      </c>
      <c r="AJ2483" s="31" t="s">
        <v>224</v>
      </c>
      <c r="AK2483" s="31" t="s">
        <v>100</v>
      </c>
      <c r="AL2483" s="31" t="s">
        <v>225</v>
      </c>
      <c r="AM2483" s="31" t="s">
        <v>226</v>
      </c>
      <c r="AN2483" s="31">
        <v>24.921939999999999</v>
      </c>
      <c r="AO2483" s="31" t="s">
        <v>68</v>
      </c>
      <c r="AP2483" s="31"/>
      <c r="AQ2483" s="31"/>
      <c r="AR2483" s="31" t="s">
        <v>68</v>
      </c>
      <c r="AS2483" s="31"/>
      <c r="AT2483" s="31"/>
      <c r="AU2483" s="31" t="s">
        <v>4223</v>
      </c>
      <c r="AV2483" s="31" t="s">
        <v>4224</v>
      </c>
      <c r="AW2483" s="31">
        <v>46.333359999999999</v>
      </c>
      <c r="AX2483" s="31" t="s">
        <v>8301</v>
      </c>
      <c r="AY2483" s="31" t="s">
        <v>8302</v>
      </c>
      <c r="AZ2483" s="3">
        <v>569</v>
      </c>
      <c r="BA2483" s="31" t="s">
        <v>60</v>
      </c>
      <c r="BB2483" s="31">
        <v>569</v>
      </c>
      <c r="BC2483" s="31" t="s">
        <v>60</v>
      </c>
      <c r="BD2483" s="31" t="s">
        <v>60</v>
      </c>
      <c r="BE2483" s="31" t="s">
        <v>60</v>
      </c>
      <c r="BF2483" s="36" t="str">
        <f>IFERROR(VLOOKUP(Data_Power_app[[#This Row],[PRO ODER]],'Result'!H:J,3,0),"")</f>
        <v>LAMINATION 7</v>
      </c>
      <c r="BG2483" s="13" t="str">
        <f>IFERROR(VLOOKUP(Data_Power_app[[#This Row],[PRO ODER]]&amp;"LAM",'Real Time'!A:E,4,0),"")</f>
        <v>ML-07</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2681</v>
      </c>
      <c r="B2484" s="31" t="s">
        <v>8305</v>
      </c>
      <c r="C2484" s="31" t="s">
        <v>7851</v>
      </c>
      <c r="D2484" s="31" t="s">
        <v>222</v>
      </c>
      <c r="E2484" s="31" t="s">
        <v>112</v>
      </c>
      <c r="F2484" s="31" t="s">
        <v>59</v>
      </c>
      <c r="G2484" s="31">
        <v>425</v>
      </c>
      <c r="H2484" s="4">
        <v>45818</v>
      </c>
      <c r="I2484" s="4">
        <v>45815</v>
      </c>
      <c r="J2484" s="4">
        <v>45818</v>
      </c>
      <c r="K2484" s="4">
        <v>45819</v>
      </c>
      <c r="L2484" s="4">
        <v>45817.078460648147</v>
      </c>
      <c r="M2484" s="4">
        <v>45820</v>
      </c>
      <c r="N2484" s="4">
        <v>45818.684189814812</v>
      </c>
      <c r="O2484" s="4" t="s">
        <v>60</v>
      </c>
      <c r="P2484" s="4" t="s">
        <v>60</v>
      </c>
      <c r="Q2484" s="4" t="s">
        <v>60</v>
      </c>
      <c r="R2484" s="4" t="s">
        <v>60</v>
      </c>
      <c r="S2484" s="4" t="s">
        <v>60</v>
      </c>
      <c r="T2484" s="4">
        <v>45822</v>
      </c>
      <c r="U2484" s="4">
        <v>45819.350069444445</v>
      </c>
      <c r="V2484" s="4"/>
      <c r="W2484" s="4">
        <v>45824</v>
      </c>
      <c r="X2484" s="4"/>
      <c r="Y2484" s="4" t="s">
        <v>60</v>
      </c>
      <c r="Z2484" s="4">
        <v>45826</v>
      </c>
      <c r="AA2484" s="4"/>
      <c r="AB2484" s="4" t="s">
        <v>60</v>
      </c>
      <c r="AC2484" s="4">
        <v>45827</v>
      </c>
      <c r="AD2484" s="4">
        <v>45828</v>
      </c>
      <c r="AE2484" s="4">
        <v>45831</v>
      </c>
      <c r="AF2484" s="4"/>
      <c r="AG2484" s="31" t="s">
        <v>242</v>
      </c>
      <c r="AH2484" s="31" t="s">
        <v>223</v>
      </c>
      <c r="AI2484" s="31" t="s">
        <v>8300</v>
      </c>
      <c r="AJ2484" s="31" t="s">
        <v>224</v>
      </c>
      <c r="AK2484" s="31" t="s">
        <v>100</v>
      </c>
      <c r="AL2484" s="31" t="s">
        <v>225</v>
      </c>
      <c r="AM2484" s="31" t="s">
        <v>226</v>
      </c>
      <c r="AN2484" s="31">
        <v>18.938420000000001</v>
      </c>
      <c r="AO2484" s="31" t="s">
        <v>68</v>
      </c>
      <c r="AP2484" s="31"/>
      <c r="AQ2484" s="31"/>
      <c r="AR2484" s="31" t="s">
        <v>68</v>
      </c>
      <c r="AS2484" s="31"/>
      <c r="AT2484" s="31"/>
      <c r="AU2484" s="31" t="s">
        <v>4223</v>
      </c>
      <c r="AV2484" s="31" t="s">
        <v>4224</v>
      </c>
      <c r="AW2484" s="31">
        <v>35.20917</v>
      </c>
      <c r="AX2484" s="31" t="s">
        <v>8301</v>
      </c>
      <c r="AY2484" s="31" t="s">
        <v>8302</v>
      </c>
      <c r="AZ2484" s="3">
        <v>425</v>
      </c>
      <c r="BA2484" s="31" t="s">
        <v>60</v>
      </c>
      <c r="BB2484" s="31">
        <v>425</v>
      </c>
      <c r="BC2484" s="31" t="s">
        <v>60</v>
      </c>
      <c r="BD2484" s="31" t="s">
        <v>60</v>
      </c>
      <c r="BE2484" s="31" t="s">
        <v>60</v>
      </c>
      <c r="BF2484" s="36" t="str">
        <f>IFERROR(VLOOKUP(Data_Power_app[[#This Row],[PRO ODER]],'Result'!H:J,3,0),"")</f>
        <v>LAMINATION 7</v>
      </c>
      <c r="BG2484" s="13" t="str">
        <f>IFERROR(VLOOKUP(Data_Power_app[[#This Row],[PRO ODER]]&amp;"LAM",'Real Time'!A:E,4,0),"")</f>
        <v>ML-07</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2682</v>
      </c>
      <c r="B2485" s="31" t="s">
        <v>17276</v>
      </c>
      <c r="C2485" s="31" t="s">
        <v>17277</v>
      </c>
      <c r="D2485" s="31" t="s">
        <v>86</v>
      </c>
      <c r="E2485" s="31" t="s">
        <v>163</v>
      </c>
      <c r="F2485" s="31" t="s">
        <v>72</v>
      </c>
      <c r="G2485" s="31">
        <v>969</v>
      </c>
      <c r="H2485" s="4">
        <v>45822</v>
      </c>
      <c r="I2485" s="4">
        <v>37231</v>
      </c>
      <c r="J2485" s="4" t="s">
        <v>60</v>
      </c>
      <c r="K2485" s="4">
        <v>45824</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45829</v>
      </c>
      <c r="AE2485" s="4">
        <v>45831</v>
      </c>
      <c r="AF2485" s="4"/>
      <c r="AG2485" s="31" t="s">
        <v>119</v>
      </c>
      <c r="AH2485" s="31" t="s">
        <v>340</v>
      </c>
      <c r="AI2485" s="31" t="s">
        <v>4849</v>
      </c>
      <c r="AJ2485" s="31" t="s">
        <v>74</v>
      </c>
      <c r="AK2485" s="31" t="s">
        <v>100</v>
      </c>
      <c r="AL2485" s="31" t="s">
        <v>321</v>
      </c>
      <c r="AM2485" s="31" t="s">
        <v>322</v>
      </c>
      <c r="AN2485" s="31">
        <v>23.930289999999999</v>
      </c>
      <c r="AO2485" s="31" t="s">
        <v>68</v>
      </c>
      <c r="AP2485" s="31"/>
      <c r="AQ2485" s="31"/>
      <c r="AR2485" s="31" t="s">
        <v>68</v>
      </c>
      <c r="AS2485" s="31"/>
      <c r="AT2485" s="31"/>
      <c r="AU2485" s="31" t="s">
        <v>510</v>
      </c>
      <c r="AV2485" s="31" t="s">
        <v>511</v>
      </c>
      <c r="AW2485" s="31">
        <v>52.333419999999997</v>
      </c>
      <c r="AX2485" s="31" t="s">
        <v>4850</v>
      </c>
      <c r="AY2485" s="31" t="s">
        <v>4851</v>
      </c>
      <c r="AZ2485" s="3">
        <v>969</v>
      </c>
      <c r="BA2485" s="31" t="s">
        <v>213</v>
      </c>
      <c r="BB2485" s="31">
        <v>969</v>
      </c>
      <c r="BC2485" s="31" t="s">
        <v>60</v>
      </c>
      <c r="BD2485" s="31" t="s">
        <v>60</v>
      </c>
      <c r="BE2485" s="31" t="s">
        <v>341</v>
      </c>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2683</v>
      </c>
      <c r="B2486" s="31" t="s">
        <v>17278</v>
      </c>
      <c r="C2486" s="31" t="s">
        <v>17279</v>
      </c>
      <c r="D2486" s="31" t="s">
        <v>86</v>
      </c>
      <c r="E2486" s="31" t="s">
        <v>163</v>
      </c>
      <c r="F2486" s="31" t="s">
        <v>72</v>
      </c>
      <c r="G2486" s="31">
        <v>32</v>
      </c>
      <c r="H2486" s="4">
        <v>45822</v>
      </c>
      <c r="I2486" s="4">
        <v>37231</v>
      </c>
      <c r="J2486" s="4" t="s">
        <v>60</v>
      </c>
      <c r="K2486" s="4">
        <v>45824</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45829</v>
      </c>
      <c r="AE2486" s="4">
        <v>45831</v>
      </c>
      <c r="AF2486" s="4"/>
      <c r="AG2486" s="31" t="s">
        <v>119</v>
      </c>
      <c r="AH2486" s="31" t="s">
        <v>340</v>
      </c>
      <c r="AI2486" s="31" t="s">
        <v>4849</v>
      </c>
      <c r="AJ2486" s="31" t="s">
        <v>74</v>
      </c>
      <c r="AK2486" s="31" t="s">
        <v>100</v>
      </c>
      <c r="AL2486" s="31" t="s">
        <v>321</v>
      </c>
      <c r="AM2486" s="31" t="s">
        <v>322</v>
      </c>
      <c r="AN2486" s="31">
        <v>0.80169000000000001</v>
      </c>
      <c r="AO2486" s="31" t="s">
        <v>68</v>
      </c>
      <c r="AP2486" s="31"/>
      <c r="AQ2486" s="31"/>
      <c r="AR2486" s="31" t="s">
        <v>68</v>
      </c>
      <c r="AS2486" s="31"/>
      <c r="AT2486" s="31"/>
      <c r="AU2486" s="31" t="s">
        <v>510</v>
      </c>
      <c r="AV2486" s="31" t="s">
        <v>511</v>
      </c>
      <c r="AW2486" s="31">
        <v>1.75318</v>
      </c>
      <c r="AX2486" s="31" t="s">
        <v>4850</v>
      </c>
      <c r="AY2486" s="31" t="s">
        <v>4851</v>
      </c>
      <c r="AZ2486" s="3">
        <v>32</v>
      </c>
      <c r="BA2486" s="31" t="s">
        <v>213</v>
      </c>
      <c r="BB2486" s="31">
        <v>32</v>
      </c>
      <c r="BC2486" s="31" t="s">
        <v>60</v>
      </c>
      <c r="BD2486" s="31" t="s">
        <v>60</v>
      </c>
      <c r="BE2486" s="31" t="s">
        <v>341</v>
      </c>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2684</v>
      </c>
      <c r="B2487" s="31" t="s">
        <v>17280</v>
      </c>
      <c r="C2487" s="31" t="s">
        <v>17281</v>
      </c>
      <c r="D2487" s="31" t="s">
        <v>86</v>
      </c>
      <c r="E2487" s="31" t="s">
        <v>235</v>
      </c>
      <c r="F2487" s="31" t="s">
        <v>72</v>
      </c>
      <c r="G2487" s="31">
        <v>30</v>
      </c>
      <c r="H2487" s="4">
        <v>45824</v>
      </c>
      <c r="I2487" s="4">
        <v>37231</v>
      </c>
      <c r="J2487" s="4" t="s">
        <v>60</v>
      </c>
      <c r="K2487" s="4">
        <v>45825</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45829</v>
      </c>
      <c r="AE2487" s="4">
        <v>45831</v>
      </c>
      <c r="AF2487" s="4"/>
      <c r="AG2487" s="31" t="s">
        <v>119</v>
      </c>
      <c r="AH2487" s="31" t="s">
        <v>408</v>
      </c>
      <c r="AI2487" s="31" t="s">
        <v>409</v>
      </c>
      <c r="AJ2487" s="31" t="s">
        <v>74</v>
      </c>
      <c r="AK2487" s="31" t="s">
        <v>65</v>
      </c>
      <c r="AL2487" s="31" t="s">
        <v>188</v>
      </c>
      <c r="AM2487" s="31" t="s">
        <v>189</v>
      </c>
      <c r="AN2487" s="31">
        <v>0.85840000000000005</v>
      </c>
      <c r="AO2487" s="31" t="s">
        <v>93</v>
      </c>
      <c r="AP2487" s="31" t="s">
        <v>94</v>
      </c>
      <c r="AQ2487" s="31">
        <v>0.85840000000000005</v>
      </c>
      <c r="AR2487" s="31" t="s">
        <v>68</v>
      </c>
      <c r="AS2487" s="31"/>
      <c r="AT2487" s="31"/>
      <c r="AU2487" s="31" t="s">
        <v>231</v>
      </c>
      <c r="AV2487" s="31" t="s">
        <v>232</v>
      </c>
      <c r="AW2487" s="31">
        <v>1.59568</v>
      </c>
      <c r="AX2487" s="31" t="s">
        <v>410</v>
      </c>
      <c r="AY2487" s="31" t="s">
        <v>411</v>
      </c>
      <c r="AZ2487" s="3">
        <v>30</v>
      </c>
      <c r="BA2487" s="31" t="s">
        <v>213</v>
      </c>
      <c r="BB2487" s="31">
        <v>30</v>
      </c>
      <c r="BC2487" s="31" t="s">
        <v>60</v>
      </c>
      <c r="BD2487" s="31" t="s">
        <v>60</v>
      </c>
      <c r="BE2487" s="31" t="s">
        <v>412</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2685</v>
      </c>
      <c r="B2488" s="31" t="s">
        <v>17282</v>
      </c>
      <c r="C2488" s="31" t="s">
        <v>17283</v>
      </c>
      <c r="D2488" s="31" t="s">
        <v>86</v>
      </c>
      <c r="E2488" s="31" t="s">
        <v>235</v>
      </c>
      <c r="F2488" s="31" t="s">
        <v>72</v>
      </c>
      <c r="G2488" s="31">
        <v>6</v>
      </c>
      <c r="H2488" s="4">
        <v>45824</v>
      </c>
      <c r="I2488" s="4">
        <v>37231</v>
      </c>
      <c r="J2488" s="4" t="s">
        <v>60</v>
      </c>
      <c r="K2488" s="4">
        <v>45825</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45829</v>
      </c>
      <c r="AE2488" s="4">
        <v>45831</v>
      </c>
      <c r="AF2488" s="4"/>
      <c r="AG2488" s="31" t="s">
        <v>119</v>
      </c>
      <c r="AH2488" s="31" t="s">
        <v>408</v>
      </c>
      <c r="AI2488" s="31" t="s">
        <v>409</v>
      </c>
      <c r="AJ2488" s="31" t="s">
        <v>74</v>
      </c>
      <c r="AK2488" s="31" t="s">
        <v>65</v>
      </c>
      <c r="AL2488" s="31" t="s">
        <v>188</v>
      </c>
      <c r="AM2488" s="31" t="s">
        <v>189</v>
      </c>
      <c r="AN2488" s="31">
        <v>0.17168</v>
      </c>
      <c r="AO2488" s="31" t="s">
        <v>93</v>
      </c>
      <c r="AP2488" s="31" t="s">
        <v>94</v>
      </c>
      <c r="AQ2488" s="31">
        <v>0.17168</v>
      </c>
      <c r="AR2488" s="31" t="s">
        <v>68</v>
      </c>
      <c r="AS2488" s="31"/>
      <c r="AT2488" s="31"/>
      <c r="AU2488" s="31" t="s">
        <v>231</v>
      </c>
      <c r="AV2488" s="31" t="s">
        <v>232</v>
      </c>
      <c r="AW2488" s="31">
        <v>0.31913999999999998</v>
      </c>
      <c r="AX2488" s="31" t="s">
        <v>410</v>
      </c>
      <c r="AY2488" s="31" t="s">
        <v>411</v>
      </c>
      <c r="AZ2488" s="3">
        <v>6</v>
      </c>
      <c r="BA2488" s="31" t="s">
        <v>213</v>
      </c>
      <c r="BB2488" s="31">
        <v>6</v>
      </c>
      <c r="BC2488" s="31" t="s">
        <v>60</v>
      </c>
      <c r="BD2488" s="31" t="s">
        <v>60</v>
      </c>
      <c r="BE2488" s="31" t="s">
        <v>412</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2686</v>
      </c>
      <c r="B2489" s="31" t="s">
        <v>17284</v>
      </c>
      <c r="C2489" s="31" t="s">
        <v>17285</v>
      </c>
      <c r="D2489" s="31" t="s">
        <v>86</v>
      </c>
      <c r="E2489" s="31" t="s">
        <v>235</v>
      </c>
      <c r="F2489" s="31" t="s">
        <v>72</v>
      </c>
      <c r="G2489" s="31">
        <v>54</v>
      </c>
      <c r="H2489" s="4">
        <v>45824</v>
      </c>
      <c r="I2489" s="4">
        <v>37231</v>
      </c>
      <c r="J2489" s="4" t="s">
        <v>60</v>
      </c>
      <c r="K2489" s="4">
        <v>45825</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45829</v>
      </c>
      <c r="AE2489" s="4">
        <v>45831</v>
      </c>
      <c r="AF2489" s="4"/>
      <c r="AG2489" s="31" t="s">
        <v>119</v>
      </c>
      <c r="AH2489" s="31" t="s">
        <v>408</v>
      </c>
      <c r="AI2489" s="31" t="s">
        <v>409</v>
      </c>
      <c r="AJ2489" s="31" t="s">
        <v>74</v>
      </c>
      <c r="AK2489" s="31" t="s">
        <v>65</v>
      </c>
      <c r="AL2489" s="31" t="s">
        <v>188</v>
      </c>
      <c r="AM2489" s="31" t="s">
        <v>189</v>
      </c>
      <c r="AN2489" s="31">
        <v>1.54512</v>
      </c>
      <c r="AO2489" s="31" t="s">
        <v>93</v>
      </c>
      <c r="AP2489" s="31" t="s">
        <v>94</v>
      </c>
      <c r="AQ2489" s="31">
        <v>1.54512</v>
      </c>
      <c r="AR2489" s="31" t="s">
        <v>68</v>
      </c>
      <c r="AS2489" s="31"/>
      <c r="AT2489" s="31"/>
      <c r="AU2489" s="31" t="s">
        <v>231</v>
      </c>
      <c r="AV2489" s="31" t="s">
        <v>232</v>
      </c>
      <c r="AW2489" s="31">
        <v>2.87222</v>
      </c>
      <c r="AX2489" s="31" t="s">
        <v>410</v>
      </c>
      <c r="AY2489" s="31" t="s">
        <v>411</v>
      </c>
      <c r="AZ2489" s="3">
        <v>54</v>
      </c>
      <c r="BA2489" s="31" t="s">
        <v>213</v>
      </c>
      <c r="BB2489" s="31">
        <v>54</v>
      </c>
      <c r="BC2489" s="31" t="s">
        <v>60</v>
      </c>
      <c r="BD2489" s="31" t="s">
        <v>60</v>
      </c>
      <c r="BE2489" s="31" t="s">
        <v>412</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2687</v>
      </c>
      <c r="B2490" s="31" t="s">
        <v>17286</v>
      </c>
      <c r="C2490" s="31" t="s">
        <v>17287</v>
      </c>
      <c r="D2490" s="31" t="s">
        <v>86</v>
      </c>
      <c r="E2490" s="31" t="s">
        <v>235</v>
      </c>
      <c r="F2490" s="31" t="s">
        <v>72</v>
      </c>
      <c r="G2490" s="31">
        <v>12</v>
      </c>
      <c r="H2490" s="4">
        <v>45824</v>
      </c>
      <c r="I2490" s="4">
        <v>37231</v>
      </c>
      <c r="J2490" s="4" t="s">
        <v>60</v>
      </c>
      <c r="K2490" s="4">
        <v>45825</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45829</v>
      </c>
      <c r="AE2490" s="4">
        <v>45831</v>
      </c>
      <c r="AF2490" s="4"/>
      <c r="AG2490" s="31" t="s">
        <v>119</v>
      </c>
      <c r="AH2490" s="31" t="s">
        <v>408</v>
      </c>
      <c r="AI2490" s="31" t="s">
        <v>409</v>
      </c>
      <c r="AJ2490" s="31" t="s">
        <v>74</v>
      </c>
      <c r="AK2490" s="31" t="s">
        <v>65</v>
      </c>
      <c r="AL2490" s="31" t="s">
        <v>188</v>
      </c>
      <c r="AM2490" s="31" t="s">
        <v>189</v>
      </c>
      <c r="AN2490" s="31">
        <v>0.34336</v>
      </c>
      <c r="AO2490" s="31" t="s">
        <v>93</v>
      </c>
      <c r="AP2490" s="31" t="s">
        <v>94</v>
      </c>
      <c r="AQ2490" s="31">
        <v>0.34336</v>
      </c>
      <c r="AR2490" s="31" t="s">
        <v>68</v>
      </c>
      <c r="AS2490" s="31"/>
      <c r="AT2490" s="31"/>
      <c r="AU2490" s="31" t="s">
        <v>231</v>
      </c>
      <c r="AV2490" s="31" t="s">
        <v>232</v>
      </c>
      <c r="AW2490" s="31">
        <v>0.63827</v>
      </c>
      <c r="AX2490" s="31" t="s">
        <v>410</v>
      </c>
      <c r="AY2490" s="31" t="s">
        <v>411</v>
      </c>
      <c r="AZ2490" s="3">
        <v>12</v>
      </c>
      <c r="BA2490" s="31" t="s">
        <v>213</v>
      </c>
      <c r="BB2490" s="31">
        <v>12</v>
      </c>
      <c r="BC2490" s="31" t="s">
        <v>60</v>
      </c>
      <c r="BD2490" s="31" t="s">
        <v>60</v>
      </c>
      <c r="BE2490" s="31" t="s">
        <v>412</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2688</v>
      </c>
      <c r="B2491" s="31" t="s">
        <v>17288</v>
      </c>
      <c r="C2491" s="31" t="s">
        <v>17289</v>
      </c>
      <c r="D2491" s="31" t="s">
        <v>86</v>
      </c>
      <c r="E2491" s="31" t="s">
        <v>235</v>
      </c>
      <c r="F2491" s="31" t="s">
        <v>72</v>
      </c>
      <c r="G2491" s="31">
        <v>138</v>
      </c>
      <c r="H2491" s="4">
        <v>45824</v>
      </c>
      <c r="I2491" s="4">
        <v>37231</v>
      </c>
      <c r="J2491" s="4" t="s">
        <v>60</v>
      </c>
      <c r="K2491" s="4">
        <v>45825</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45829</v>
      </c>
      <c r="AE2491" s="4">
        <v>45831</v>
      </c>
      <c r="AF2491" s="4"/>
      <c r="AG2491" s="31" t="s">
        <v>119</v>
      </c>
      <c r="AH2491" s="31" t="s">
        <v>408</v>
      </c>
      <c r="AI2491" s="31" t="s">
        <v>409</v>
      </c>
      <c r="AJ2491" s="31" t="s">
        <v>74</v>
      </c>
      <c r="AK2491" s="31" t="s">
        <v>65</v>
      </c>
      <c r="AL2491" s="31" t="s">
        <v>188</v>
      </c>
      <c r="AM2491" s="31" t="s">
        <v>189</v>
      </c>
      <c r="AN2491" s="31">
        <v>3.74112</v>
      </c>
      <c r="AO2491" s="31" t="s">
        <v>93</v>
      </c>
      <c r="AP2491" s="31" t="s">
        <v>94</v>
      </c>
      <c r="AQ2491" s="31">
        <v>3.74112</v>
      </c>
      <c r="AR2491" s="31" t="s">
        <v>68</v>
      </c>
      <c r="AS2491" s="31"/>
      <c r="AT2491" s="31"/>
      <c r="AU2491" s="31" t="s">
        <v>231</v>
      </c>
      <c r="AV2491" s="31" t="s">
        <v>232</v>
      </c>
      <c r="AW2491" s="31">
        <v>6.9534900000000004</v>
      </c>
      <c r="AX2491" s="31" t="s">
        <v>410</v>
      </c>
      <c r="AY2491" s="31" t="s">
        <v>411</v>
      </c>
      <c r="AZ2491" s="3">
        <v>138</v>
      </c>
      <c r="BA2491" s="31" t="s">
        <v>213</v>
      </c>
      <c r="BB2491" s="31">
        <v>138</v>
      </c>
      <c r="BC2491" s="31" t="s">
        <v>60</v>
      </c>
      <c r="BD2491" s="31" t="s">
        <v>60</v>
      </c>
      <c r="BE2491" s="31" t="s">
        <v>412</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2689</v>
      </c>
      <c r="B2492" s="31" t="s">
        <v>17290</v>
      </c>
      <c r="C2492" s="31" t="s">
        <v>17291</v>
      </c>
      <c r="D2492" s="31" t="s">
        <v>86</v>
      </c>
      <c r="E2492" s="31" t="s">
        <v>235</v>
      </c>
      <c r="F2492" s="31" t="s">
        <v>72</v>
      </c>
      <c r="G2492" s="31">
        <v>12</v>
      </c>
      <c r="H2492" s="4">
        <v>45824</v>
      </c>
      <c r="I2492" s="4">
        <v>37231</v>
      </c>
      <c r="J2492" s="4" t="s">
        <v>60</v>
      </c>
      <c r="K2492" s="4">
        <v>45825</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45829</v>
      </c>
      <c r="AE2492" s="4">
        <v>45831</v>
      </c>
      <c r="AF2492" s="4"/>
      <c r="AG2492" s="31" t="s">
        <v>119</v>
      </c>
      <c r="AH2492" s="31" t="s">
        <v>408</v>
      </c>
      <c r="AI2492" s="31" t="s">
        <v>409</v>
      </c>
      <c r="AJ2492" s="31" t="s">
        <v>74</v>
      </c>
      <c r="AK2492" s="31" t="s">
        <v>65</v>
      </c>
      <c r="AL2492" s="31" t="s">
        <v>188</v>
      </c>
      <c r="AM2492" s="31" t="s">
        <v>189</v>
      </c>
      <c r="AN2492" s="31">
        <v>0.30146000000000001</v>
      </c>
      <c r="AO2492" s="31" t="s">
        <v>93</v>
      </c>
      <c r="AP2492" s="31" t="s">
        <v>94</v>
      </c>
      <c r="AQ2492" s="31">
        <v>0.30146000000000001</v>
      </c>
      <c r="AR2492" s="31" t="s">
        <v>68</v>
      </c>
      <c r="AS2492" s="31"/>
      <c r="AT2492" s="31"/>
      <c r="AU2492" s="31" t="s">
        <v>231</v>
      </c>
      <c r="AV2492" s="31" t="s">
        <v>232</v>
      </c>
      <c r="AW2492" s="31">
        <v>0.56040000000000001</v>
      </c>
      <c r="AX2492" s="31" t="s">
        <v>410</v>
      </c>
      <c r="AY2492" s="31" t="s">
        <v>411</v>
      </c>
      <c r="AZ2492" s="3">
        <v>12</v>
      </c>
      <c r="BA2492" s="31" t="s">
        <v>213</v>
      </c>
      <c r="BB2492" s="31">
        <v>12</v>
      </c>
      <c r="BC2492" s="31" t="s">
        <v>60</v>
      </c>
      <c r="BD2492" s="31" t="s">
        <v>60</v>
      </c>
      <c r="BE2492" s="31" t="s">
        <v>412</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2690</v>
      </c>
      <c r="B2493" s="31" t="s">
        <v>17292</v>
      </c>
      <c r="C2493" s="31" t="s">
        <v>17293</v>
      </c>
      <c r="D2493" s="31" t="s">
        <v>86</v>
      </c>
      <c r="E2493" s="31" t="s">
        <v>235</v>
      </c>
      <c r="F2493" s="31" t="s">
        <v>72</v>
      </c>
      <c r="G2493" s="31">
        <v>156</v>
      </c>
      <c r="H2493" s="4">
        <v>45824</v>
      </c>
      <c r="I2493" s="4">
        <v>37231</v>
      </c>
      <c r="J2493" s="4" t="s">
        <v>60</v>
      </c>
      <c r="K2493" s="4">
        <v>45825</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45829</v>
      </c>
      <c r="AE2493" s="4">
        <v>45831</v>
      </c>
      <c r="AF2493" s="4"/>
      <c r="AG2493" s="31" t="s">
        <v>119</v>
      </c>
      <c r="AH2493" s="31" t="s">
        <v>408</v>
      </c>
      <c r="AI2493" s="31" t="s">
        <v>409</v>
      </c>
      <c r="AJ2493" s="31" t="s">
        <v>74</v>
      </c>
      <c r="AK2493" s="31" t="s">
        <v>65</v>
      </c>
      <c r="AL2493" s="31" t="s">
        <v>188</v>
      </c>
      <c r="AM2493" s="31" t="s">
        <v>189</v>
      </c>
      <c r="AN2493" s="31">
        <v>3.91899</v>
      </c>
      <c r="AO2493" s="31" t="s">
        <v>93</v>
      </c>
      <c r="AP2493" s="31" t="s">
        <v>94</v>
      </c>
      <c r="AQ2493" s="31">
        <v>3.91899</v>
      </c>
      <c r="AR2493" s="31" t="s">
        <v>68</v>
      </c>
      <c r="AS2493" s="31"/>
      <c r="AT2493" s="31"/>
      <c r="AU2493" s="31" t="s">
        <v>231</v>
      </c>
      <c r="AV2493" s="31" t="s">
        <v>232</v>
      </c>
      <c r="AW2493" s="31">
        <v>7.2852300000000003</v>
      </c>
      <c r="AX2493" s="31" t="s">
        <v>410</v>
      </c>
      <c r="AY2493" s="31" t="s">
        <v>411</v>
      </c>
      <c r="AZ2493" s="3">
        <v>156</v>
      </c>
      <c r="BA2493" s="31" t="s">
        <v>213</v>
      </c>
      <c r="BB2493" s="31">
        <v>156</v>
      </c>
      <c r="BC2493" s="31" t="s">
        <v>60</v>
      </c>
      <c r="BD2493" s="31" t="s">
        <v>60</v>
      </c>
      <c r="BE2493" s="31" t="s">
        <v>412</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2691</v>
      </c>
      <c r="B2494" s="31" t="s">
        <v>17294</v>
      </c>
      <c r="C2494" s="31" t="s">
        <v>17295</v>
      </c>
      <c r="D2494" s="31" t="s">
        <v>86</v>
      </c>
      <c r="E2494" s="31" t="s">
        <v>235</v>
      </c>
      <c r="F2494" s="31" t="s">
        <v>72</v>
      </c>
      <c r="G2494" s="31">
        <v>12</v>
      </c>
      <c r="H2494" s="4">
        <v>45824</v>
      </c>
      <c r="I2494" s="4">
        <v>37231</v>
      </c>
      <c r="J2494" s="4" t="s">
        <v>60</v>
      </c>
      <c r="K2494" s="4">
        <v>45825</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45829</v>
      </c>
      <c r="AE2494" s="4">
        <v>45831</v>
      </c>
      <c r="AF2494" s="4"/>
      <c r="AG2494" s="31" t="s">
        <v>119</v>
      </c>
      <c r="AH2494" s="31" t="s">
        <v>408</v>
      </c>
      <c r="AI2494" s="31" t="s">
        <v>409</v>
      </c>
      <c r="AJ2494" s="31" t="s">
        <v>74</v>
      </c>
      <c r="AK2494" s="31" t="s">
        <v>65</v>
      </c>
      <c r="AL2494" s="31" t="s">
        <v>188</v>
      </c>
      <c r="AM2494" s="31" t="s">
        <v>189</v>
      </c>
      <c r="AN2494" s="31">
        <v>0.28749000000000002</v>
      </c>
      <c r="AO2494" s="31" t="s">
        <v>93</v>
      </c>
      <c r="AP2494" s="31" t="s">
        <v>94</v>
      </c>
      <c r="AQ2494" s="31">
        <v>0.28749000000000002</v>
      </c>
      <c r="AR2494" s="31" t="s">
        <v>68</v>
      </c>
      <c r="AS2494" s="31"/>
      <c r="AT2494" s="31"/>
      <c r="AU2494" s="31" t="s">
        <v>231</v>
      </c>
      <c r="AV2494" s="31" t="s">
        <v>232</v>
      </c>
      <c r="AW2494" s="31">
        <v>0.53432000000000002</v>
      </c>
      <c r="AX2494" s="31" t="s">
        <v>410</v>
      </c>
      <c r="AY2494" s="31" t="s">
        <v>411</v>
      </c>
      <c r="AZ2494" s="3">
        <v>12</v>
      </c>
      <c r="BA2494" s="31" t="s">
        <v>213</v>
      </c>
      <c r="BB2494" s="31">
        <v>12</v>
      </c>
      <c r="BC2494" s="31" t="s">
        <v>60</v>
      </c>
      <c r="BD2494" s="31" t="s">
        <v>60</v>
      </c>
      <c r="BE2494" s="31" t="s">
        <v>412</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2692</v>
      </c>
      <c r="B2495" s="31" t="s">
        <v>17296</v>
      </c>
      <c r="C2495" s="31" t="s">
        <v>17297</v>
      </c>
      <c r="D2495" s="31" t="s">
        <v>86</v>
      </c>
      <c r="E2495" s="31" t="s">
        <v>235</v>
      </c>
      <c r="F2495" s="31" t="s">
        <v>72</v>
      </c>
      <c r="G2495" s="31">
        <v>114</v>
      </c>
      <c r="H2495" s="4">
        <v>45824</v>
      </c>
      <c r="I2495" s="4">
        <v>37231</v>
      </c>
      <c r="J2495" s="4" t="s">
        <v>60</v>
      </c>
      <c r="K2495" s="4">
        <v>45825</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45829</v>
      </c>
      <c r="AE2495" s="4">
        <v>45831</v>
      </c>
      <c r="AF2495" s="4"/>
      <c r="AG2495" s="31" t="s">
        <v>119</v>
      </c>
      <c r="AH2495" s="31" t="s">
        <v>408</v>
      </c>
      <c r="AI2495" s="31" t="s">
        <v>409</v>
      </c>
      <c r="AJ2495" s="31" t="s">
        <v>74</v>
      </c>
      <c r="AK2495" s="31" t="s">
        <v>65</v>
      </c>
      <c r="AL2495" s="31" t="s">
        <v>188</v>
      </c>
      <c r="AM2495" s="31" t="s">
        <v>189</v>
      </c>
      <c r="AN2495" s="31">
        <v>2.7311899999999998</v>
      </c>
      <c r="AO2495" s="31" t="s">
        <v>93</v>
      </c>
      <c r="AP2495" s="31" t="s">
        <v>94</v>
      </c>
      <c r="AQ2495" s="31">
        <v>2.7311899999999998</v>
      </c>
      <c r="AR2495" s="31" t="s">
        <v>68</v>
      </c>
      <c r="AS2495" s="31"/>
      <c r="AT2495" s="31"/>
      <c r="AU2495" s="31" t="s">
        <v>231</v>
      </c>
      <c r="AV2495" s="31" t="s">
        <v>232</v>
      </c>
      <c r="AW2495" s="31">
        <v>5.0760699999999996</v>
      </c>
      <c r="AX2495" s="31" t="s">
        <v>410</v>
      </c>
      <c r="AY2495" s="31" t="s">
        <v>411</v>
      </c>
      <c r="AZ2495" s="3">
        <v>114</v>
      </c>
      <c r="BA2495" s="31" t="s">
        <v>213</v>
      </c>
      <c r="BB2495" s="31">
        <v>114</v>
      </c>
      <c r="BC2495" s="31" t="s">
        <v>60</v>
      </c>
      <c r="BD2495" s="31" t="s">
        <v>60</v>
      </c>
      <c r="BE2495" s="31" t="s">
        <v>412</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2693</v>
      </c>
      <c r="B2496" s="31" t="s">
        <v>17298</v>
      </c>
      <c r="C2496" s="31" t="s">
        <v>17299</v>
      </c>
      <c r="D2496" s="31" t="s">
        <v>86</v>
      </c>
      <c r="E2496" s="31" t="s">
        <v>235</v>
      </c>
      <c r="F2496" s="31" t="s">
        <v>72</v>
      </c>
      <c r="G2496" s="31">
        <v>6</v>
      </c>
      <c r="H2496" s="4">
        <v>45824</v>
      </c>
      <c r="I2496" s="4">
        <v>37231</v>
      </c>
      <c r="J2496" s="4" t="s">
        <v>60</v>
      </c>
      <c r="K2496" s="4">
        <v>45825</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45829</v>
      </c>
      <c r="AE2496" s="4">
        <v>45831</v>
      </c>
      <c r="AF2496" s="4"/>
      <c r="AG2496" s="31" t="s">
        <v>119</v>
      </c>
      <c r="AH2496" s="31" t="s">
        <v>408</v>
      </c>
      <c r="AI2496" s="31" t="s">
        <v>409</v>
      </c>
      <c r="AJ2496" s="31" t="s">
        <v>74</v>
      </c>
      <c r="AK2496" s="31" t="s">
        <v>65</v>
      </c>
      <c r="AL2496" s="31" t="s">
        <v>188</v>
      </c>
      <c r="AM2496" s="31" t="s">
        <v>189</v>
      </c>
      <c r="AN2496" s="31">
        <v>0.14374999999999999</v>
      </c>
      <c r="AO2496" s="31" t="s">
        <v>93</v>
      </c>
      <c r="AP2496" s="31" t="s">
        <v>94</v>
      </c>
      <c r="AQ2496" s="31">
        <v>0.14374999999999999</v>
      </c>
      <c r="AR2496" s="31" t="s">
        <v>68</v>
      </c>
      <c r="AS2496" s="31"/>
      <c r="AT2496" s="31"/>
      <c r="AU2496" s="31" t="s">
        <v>231</v>
      </c>
      <c r="AV2496" s="31" t="s">
        <v>232</v>
      </c>
      <c r="AW2496" s="31">
        <v>0.26716000000000001</v>
      </c>
      <c r="AX2496" s="31" t="s">
        <v>410</v>
      </c>
      <c r="AY2496" s="31" t="s">
        <v>411</v>
      </c>
      <c r="AZ2496" s="3">
        <v>6</v>
      </c>
      <c r="BA2496" s="31" t="s">
        <v>213</v>
      </c>
      <c r="BB2496" s="31">
        <v>6</v>
      </c>
      <c r="BC2496" s="31" t="s">
        <v>60</v>
      </c>
      <c r="BD2496" s="31" t="s">
        <v>60</v>
      </c>
      <c r="BE2496" s="31" t="s">
        <v>412</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2694</v>
      </c>
      <c r="B2497" s="31" t="s">
        <v>17300</v>
      </c>
      <c r="C2497" s="31" t="s">
        <v>17301</v>
      </c>
      <c r="D2497" s="31" t="s">
        <v>86</v>
      </c>
      <c r="E2497" s="31" t="s">
        <v>235</v>
      </c>
      <c r="F2497" s="31" t="s">
        <v>72</v>
      </c>
      <c r="G2497" s="31">
        <v>42</v>
      </c>
      <c r="H2497" s="4">
        <v>45824</v>
      </c>
      <c r="I2497" s="4">
        <v>37231</v>
      </c>
      <c r="J2497" s="4" t="s">
        <v>60</v>
      </c>
      <c r="K2497" s="4">
        <v>45825</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45829</v>
      </c>
      <c r="AE2497" s="4">
        <v>45831</v>
      </c>
      <c r="AF2497" s="4"/>
      <c r="AG2497" s="31" t="s">
        <v>119</v>
      </c>
      <c r="AH2497" s="31" t="s">
        <v>408</v>
      </c>
      <c r="AI2497" s="31" t="s">
        <v>409</v>
      </c>
      <c r="AJ2497" s="31" t="s">
        <v>74</v>
      </c>
      <c r="AK2497" s="31" t="s">
        <v>65</v>
      </c>
      <c r="AL2497" s="31" t="s">
        <v>188</v>
      </c>
      <c r="AM2497" s="31" t="s">
        <v>189</v>
      </c>
      <c r="AN2497" s="31">
        <v>0.96123999999999998</v>
      </c>
      <c r="AO2497" s="31" t="s">
        <v>93</v>
      </c>
      <c r="AP2497" s="31" t="s">
        <v>94</v>
      </c>
      <c r="AQ2497" s="31">
        <v>0.96123999999999998</v>
      </c>
      <c r="AR2497" s="31" t="s">
        <v>68</v>
      </c>
      <c r="AS2497" s="31"/>
      <c r="AT2497" s="31"/>
      <c r="AU2497" s="31" t="s">
        <v>231</v>
      </c>
      <c r="AV2497" s="31" t="s">
        <v>232</v>
      </c>
      <c r="AW2497" s="31">
        <v>1.7870699999999999</v>
      </c>
      <c r="AX2497" s="31" t="s">
        <v>410</v>
      </c>
      <c r="AY2497" s="31" t="s">
        <v>411</v>
      </c>
      <c r="AZ2497" s="3">
        <v>42</v>
      </c>
      <c r="BA2497" s="31" t="s">
        <v>213</v>
      </c>
      <c r="BB2497" s="31">
        <v>42</v>
      </c>
      <c r="BC2497" s="31" t="s">
        <v>60</v>
      </c>
      <c r="BD2497" s="31" t="s">
        <v>60</v>
      </c>
      <c r="BE2497" s="31" t="s">
        <v>412</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2695</v>
      </c>
      <c r="B2498" s="31" t="s">
        <v>17302</v>
      </c>
      <c r="C2498" s="31" t="s">
        <v>17303</v>
      </c>
      <c r="D2498" s="31" t="s">
        <v>86</v>
      </c>
      <c r="E2498" s="31" t="s">
        <v>325</v>
      </c>
      <c r="F2498" s="31" t="s">
        <v>72</v>
      </c>
      <c r="G2498" s="31">
        <v>35</v>
      </c>
      <c r="H2498" s="4">
        <v>45822</v>
      </c>
      <c r="I2498" s="4">
        <v>37231</v>
      </c>
      <c r="J2498" s="4" t="s">
        <v>60</v>
      </c>
      <c r="K2498" s="4">
        <v>45824</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45829</v>
      </c>
      <c r="AE2498" s="4">
        <v>45831</v>
      </c>
      <c r="AF2498" s="4"/>
      <c r="AG2498" s="31" t="s">
        <v>119</v>
      </c>
      <c r="AH2498" s="31" t="s">
        <v>601</v>
      </c>
      <c r="AI2498" s="31" t="s">
        <v>17304</v>
      </c>
      <c r="AJ2498" s="31" t="s">
        <v>74</v>
      </c>
      <c r="AK2498" s="31" t="s">
        <v>100</v>
      </c>
      <c r="AL2498" s="31" t="s">
        <v>248</v>
      </c>
      <c r="AM2498" s="31" t="s">
        <v>249</v>
      </c>
      <c r="AN2498" s="31">
        <v>0.67366000000000004</v>
      </c>
      <c r="AO2498" s="31" t="s">
        <v>68</v>
      </c>
      <c r="AP2498" s="31"/>
      <c r="AQ2498" s="31"/>
      <c r="AR2498" s="31" t="s">
        <v>68</v>
      </c>
      <c r="AS2498" s="31"/>
      <c r="AT2498" s="31"/>
      <c r="AU2498" s="31" t="s">
        <v>6150</v>
      </c>
      <c r="AV2498" s="31" t="s">
        <v>6151</v>
      </c>
      <c r="AW2498" s="31">
        <v>1.47299</v>
      </c>
      <c r="AX2498" s="31" t="s">
        <v>17305</v>
      </c>
      <c r="AY2498" s="31" t="s">
        <v>17306</v>
      </c>
      <c r="AZ2498" s="3">
        <v>35</v>
      </c>
      <c r="BA2498" s="31" t="s">
        <v>60</v>
      </c>
      <c r="BB2498" s="31">
        <v>35</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2696</v>
      </c>
      <c r="B2499" s="31" t="s">
        <v>17307</v>
      </c>
      <c r="C2499" s="31" t="s">
        <v>17308</v>
      </c>
      <c r="D2499" s="31" t="s">
        <v>86</v>
      </c>
      <c r="E2499" s="31" t="s">
        <v>163</v>
      </c>
      <c r="F2499" s="31" t="s">
        <v>72</v>
      </c>
      <c r="G2499" s="31">
        <v>5748</v>
      </c>
      <c r="H2499" s="4">
        <v>45822</v>
      </c>
      <c r="I2499" s="4">
        <v>37231</v>
      </c>
      <c r="J2499" s="4" t="s">
        <v>60</v>
      </c>
      <c r="K2499" s="4">
        <v>45824</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45829</v>
      </c>
      <c r="AE2499" s="4">
        <v>45831</v>
      </c>
      <c r="AF2499" s="4"/>
      <c r="AG2499" s="31" t="s">
        <v>119</v>
      </c>
      <c r="AH2499" s="31" t="s">
        <v>340</v>
      </c>
      <c r="AI2499" s="31" t="s">
        <v>17309</v>
      </c>
      <c r="AJ2499" s="31" t="s">
        <v>74</v>
      </c>
      <c r="AK2499" s="31" t="s">
        <v>100</v>
      </c>
      <c r="AL2499" s="31" t="s">
        <v>321</v>
      </c>
      <c r="AM2499" s="31" t="s">
        <v>322</v>
      </c>
      <c r="AN2499" s="31">
        <v>150.07193000000001</v>
      </c>
      <c r="AO2499" s="31" t="s">
        <v>68</v>
      </c>
      <c r="AP2499" s="31"/>
      <c r="AQ2499" s="31"/>
      <c r="AR2499" s="31" t="s">
        <v>68</v>
      </c>
      <c r="AS2499" s="31"/>
      <c r="AT2499" s="31"/>
      <c r="AU2499" s="31" t="s">
        <v>250</v>
      </c>
      <c r="AV2499" s="31" t="s">
        <v>251</v>
      </c>
      <c r="AW2499" s="31">
        <v>328.19639000000001</v>
      </c>
      <c r="AX2499" s="31" t="s">
        <v>17310</v>
      </c>
      <c r="AY2499" s="31" t="s">
        <v>17311</v>
      </c>
      <c r="AZ2499" s="3">
        <v>5748</v>
      </c>
      <c r="BA2499" s="31" t="s">
        <v>213</v>
      </c>
      <c r="BB2499" s="31">
        <v>5748</v>
      </c>
      <c r="BC2499" s="31" t="s">
        <v>60</v>
      </c>
      <c r="BD2499" s="31" t="s">
        <v>60</v>
      </c>
      <c r="BE2499" s="31" t="s">
        <v>341</v>
      </c>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2697</v>
      </c>
      <c r="B2500" s="31" t="s">
        <v>17312</v>
      </c>
      <c r="C2500" s="31" t="s">
        <v>17313</v>
      </c>
      <c r="D2500" s="31" t="s">
        <v>86</v>
      </c>
      <c r="E2500" s="31" t="s">
        <v>235</v>
      </c>
      <c r="F2500" s="31" t="s">
        <v>72</v>
      </c>
      <c r="G2500" s="31">
        <v>186</v>
      </c>
      <c r="H2500" s="4">
        <v>45824</v>
      </c>
      <c r="I2500" s="4">
        <v>37231</v>
      </c>
      <c r="J2500" s="4" t="s">
        <v>60</v>
      </c>
      <c r="K2500" s="4">
        <v>45825</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45829</v>
      </c>
      <c r="AE2500" s="4">
        <v>45831</v>
      </c>
      <c r="AF2500" s="4"/>
      <c r="AG2500" s="31" t="s">
        <v>119</v>
      </c>
      <c r="AH2500" s="31" t="s">
        <v>236</v>
      </c>
      <c r="AI2500" s="31" t="s">
        <v>3297</v>
      </c>
      <c r="AJ2500" s="31" t="s">
        <v>74</v>
      </c>
      <c r="AK2500" s="31" t="s">
        <v>100</v>
      </c>
      <c r="AL2500" s="31" t="s">
        <v>237</v>
      </c>
      <c r="AM2500" s="31" t="s">
        <v>238</v>
      </c>
      <c r="AN2500" s="31">
        <v>5.4734400000000001</v>
      </c>
      <c r="AO2500" s="31" t="s">
        <v>68</v>
      </c>
      <c r="AP2500" s="31"/>
      <c r="AQ2500" s="31"/>
      <c r="AR2500" s="31" t="s">
        <v>68</v>
      </c>
      <c r="AS2500" s="31"/>
      <c r="AT2500" s="31"/>
      <c r="AU2500" s="31" t="s">
        <v>1559</v>
      </c>
      <c r="AV2500" s="31" t="s">
        <v>1560</v>
      </c>
      <c r="AW2500" s="31">
        <v>11.971830000000001</v>
      </c>
      <c r="AX2500" s="31" t="s">
        <v>3298</v>
      </c>
      <c r="AY2500" s="31" t="s">
        <v>3299</v>
      </c>
      <c r="AZ2500" s="3">
        <v>186</v>
      </c>
      <c r="BA2500" s="31" t="s">
        <v>213</v>
      </c>
      <c r="BB2500" s="31">
        <v>186</v>
      </c>
      <c r="BC2500" s="31" t="s">
        <v>60</v>
      </c>
      <c r="BD2500" s="31" t="s">
        <v>60</v>
      </c>
      <c r="BE2500" s="31" t="s">
        <v>239</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2698</v>
      </c>
      <c r="B2501" s="31" t="s">
        <v>17314</v>
      </c>
      <c r="C2501" s="31" t="s">
        <v>17315</v>
      </c>
      <c r="D2501" s="31" t="s">
        <v>86</v>
      </c>
      <c r="E2501" s="31" t="s">
        <v>235</v>
      </c>
      <c r="F2501" s="31" t="s">
        <v>72</v>
      </c>
      <c r="G2501" s="31">
        <v>180</v>
      </c>
      <c r="H2501" s="4">
        <v>45824</v>
      </c>
      <c r="I2501" s="4">
        <v>37231</v>
      </c>
      <c r="J2501" s="4" t="s">
        <v>60</v>
      </c>
      <c r="K2501" s="4">
        <v>45825</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45829</v>
      </c>
      <c r="AE2501" s="4">
        <v>45831</v>
      </c>
      <c r="AF2501" s="4"/>
      <c r="AG2501" s="31" t="s">
        <v>119</v>
      </c>
      <c r="AH2501" s="31" t="s">
        <v>236</v>
      </c>
      <c r="AI2501" s="31" t="s">
        <v>3297</v>
      </c>
      <c r="AJ2501" s="31" t="s">
        <v>74</v>
      </c>
      <c r="AK2501" s="31" t="s">
        <v>100</v>
      </c>
      <c r="AL2501" s="31" t="s">
        <v>237</v>
      </c>
      <c r="AM2501" s="31" t="s">
        <v>238</v>
      </c>
      <c r="AN2501" s="31">
        <v>6.1793800000000001</v>
      </c>
      <c r="AO2501" s="31" t="s">
        <v>68</v>
      </c>
      <c r="AP2501" s="31"/>
      <c r="AQ2501" s="31"/>
      <c r="AR2501" s="31" t="s">
        <v>68</v>
      </c>
      <c r="AS2501" s="31"/>
      <c r="AT2501" s="31"/>
      <c r="AU2501" s="31" t="s">
        <v>1559</v>
      </c>
      <c r="AV2501" s="31" t="s">
        <v>1560</v>
      </c>
      <c r="AW2501" s="31">
        <v>13.51566</v>
      </c>
      <c r="AX2501" s="31" t="s">
        <v>3298</v>
      </c>
      <c r="AY2501" s="31" t="s">
        <v>3299</v>
      </c>
      <c r="AZ2501" s="3">
        <v>180</v>
      </c>
      <c r="BA2501" s="31" t="s">
        <v>213</v>
      </c>
      <c r="BB2501" s="31">
        <v>180</v>
      </c>
      <c r="BC2501" s="31" t="s">
        <v>60</v>
      </c>
      <c r="BD2501" s="31" t="s">
        <v>60</v>
      </c>
      <c r="BE2501" s="31" t="s">
        <v>239</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2699</v>
      </c>
      <c r="B2502" s="31" t="s">
        <v>17316</v>
      </c>
      <c r="C2502" s="31" t="s">
        <v>17317</v>
      </c>
      <c r="D2502" s="31" t="s">
        <v>86</v>
      </c>
      <c r="E2502" s="31" t="s">
        <v>235</v>
      </c>
      <c r="F2502" s="31" t="s">
        <v>72</v>
      </c>
      <c r="G2502" s="31">
        <v>114</v>
      </c>
      <c r="H2502" s="4">
        <v>45824</v>
      </c>
      <c r="I2502" s="4">
        <v>37231</v>
      </c>
      <c r="J2502" s="4" t="s">
        <v>60</v>
      </c>
      <c r="K2502" s="4">
        <v>45825</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45829</v>
      </c>
      <c r="AE2502" s="4">
        <v>45831</v>
      </c>
      <c r="AF2502" s="4"/>
      <c r="AG2502" s="31" t="s">
        <v>119</v>
      </c>
      <c r="AH2502" s="31" t="s">
        <v>236</v>
      </c>
      <c r="AI2502" s="31" t="s">
        <v>3297</v>
      </c>
      <c r="AJ2502" s="31" t="s">
        <v>74</v>
      </c>
      <c r="AK2502" s="31" t="s">
        <v>100</v>
      </c>
      <c r="AL2502" s="31" t="s">
        <v>237</v>
      </c>
      <c r="AM2502" s="31" t="s">
        <v>238</v>
      </c>
      <c r="AN2502" s="31">
        <v>3.9136099999999998</v>
      </c>
      <c r="AO2502" s="31" t="s">
        <v>68</v>
      </c>
      <c r="AP2502" s="31"/>
      <c r="AQ2502" s="31"/>
      <c r="AR2502" s="31" t="s">
        <v>68</v>
      </c>
      <c r="AS2502" s="31"/>
      <c r="AT2502" s="31"/>
      <c r="AU2502" s="31" t="s">
        <v>1559</v>
      </c>
      <c r="AV2502" s="31" t="s">
        <v>1560</v>
      </c>
      <c r="AW2502" s="31">
        <v>8.55992</v>
      </c>
      <c r="AX2502" s="31" t="s">
        <v>3298</v>
      </c>
      <c r="AY2502" s="31" t="s">
        <v>3299</v>
      </c>
      <c r="AZ2502" s="3">
        <v>114</v>
      </c>
      <c r="BA2502" s="31" t="s">
        <v>213</v>
      </c>
      <c r="BB2502" s="31">
        <v>114</v>
      </c>
      <c r="BC2502" s="31" t="s">
        <v>60</v>
      </c>
      <c r="BD2502" s="31" t="s">
        <v>60</v>
      </c>
      <c r="BE2502" s="31" t="s">
        <v>239</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2700</v>
      </c>
      <c r="B2503" s="31" t="s">
        <v>17318</v>
      </c>
      <c r="C2503" s="31" t="s">
        <v>17319</v>
      </c>
      <c r="D2503" s="31" t="s">
        <v>86</v>
      </c>
      <c r="E2503" s="31" t="s">
        <v>235</v>
      </c>
      <c r="F2503" s="31" t="s">
        <v>72</v>
      </c>
      <c r="G2503" s="31">
        <v>126</v>
      </c>
      <c r="H2503" s="4">
        <v>45824</v>
      </c>
      <c r="I2503" s="4">
        <v>37231</v>
      </c>
      <c r="J2503" s="4" t="s">
        <v>60</v>
      </c>
      <c r="K2503" s="4">
        <v>45825</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45829</v>
      </c>
      <c r="AE2503" s="4">
        <v>45831</v>
      </c>
      <c r="AF2503" s="4"/>
      <c r="AG2503" s="31" t="s">
        <v>119</v>
      </c>
      <c r="AH2503" s="31" t="s">
        <v>236</v>
      </c>
      <c r="AI2503" s="31" t="s">
        <v>3297</v>
      </c>
      <c r="AJ2503" s="31" t="s">
        <v>74</v>
      </c>
      <c r="AK2503" s="31" t="s">
        <v>100</v>
      </c>
      <c r="AL2503" s="31" t="s">
        <v>237</v>
      </c>
      <c r="AM2503" s="31" t="s">
        <v>238</v>
      </c>
      <c r="AN2503" s="31">
        <v>4.3255699999999999</v>
      </c>
      <c r="AO2503" s="31" t="s">
        <v>68</v>
      </c>
      <c r="AP2503" s="31"/>
      <c r="AQ2503" s="31"/>
      <c r="AR2503" s="31" t="s">
        <v>68</v>
      </c>
      <c r="AS2503" s="31"/>
      <c r="AT2503" s="31"/>
      <c r="AU2503" s="31" t="s">
        <v>1559</v>
      </c>
      <c r="AV2503" s="31" t="s">
        <v>1560</v>
      </c>
      <c r="AW2503" s="31">
        <v>9.46096</v>
      </c>
      <c r="AX2503" s="31" t="s">
        <v>3298</v>
      </c>
      <c r="AY2503" s="31" t="s">
        <v>3299</v>
      </c>
      <c r="AZ2503" s="3">
        <v>126</v>
      </c>
      <c r="BA2503" s="31" t="s">
        <v>213</v>
      </c>
      <c r="BB2503" s="31">
        <v>126</v>
      </c>
      <c r="BC2503" s="31" t="s">
        <v>60</v>
      </c>
      <c r="BD2503" s="31" t="s">
        <v>60</v>
      </c>
      <c r="BE2503" s="31" t="s">
        <v>239</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2701</v>
      </c>
      <c r="B2504" s="31" t="s">
        <v>17320</v>
      </c>
      <c r="C2504" s="31" t="s">
        <v>17321</v>
      </c>
      <c r="D2504" s="31" t="s">
        <v>86</v>
      </c>
      <c r="E2504" s="31" t="s">
        <v>235</v>
      </c>
      <c r="F2504" s="31" t="s">
        <v>72</v>
      </c>
      <c r="G2504" s="31">
        <v>60</v>
      </c>
      <c r="H2504" s="4">
        <v>45824</v>
      </c>
      <c r="I2504" s="4">
        <v>37231</v>
      </c>
      <c r="J2504" s="4" t="s">
        <v>60</v>
      </c>
      <c r="K2504" s="4">
        <v>45825</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45829</v>
      </c>
      <c r="AE2504" s="4">
        <v>45831</v>
      </c>
      <c r="AF2504" s="4"/>
      <c r="AG2504" s="31" t="s">
        <v>119</v>
      </c>
      <c r="AH2504" s="31" t="s">
        <v>236</v>
      </c>
      <c r="AI2504" s="31" t="s">
        <v>3297</v>
      </c>
      <c r="AJ2504" s="31" t="s">
        <v>74</v>
      </c>
      <c r="AK2504" s="31" t="s">
        <v>100</v>
      </c>
      <c r="AL2504" s="31" t="s">
        <v>237</v>
      </c>
      <c r="AM2504" s="31" t="s">
        <v>238</v>
      </c>
      <c r="AN2504" s="31">
        <v>2.05979</v>
      </c>
      <c r="AO2504" s="31" t="s">
        <v>68</v>
      </c>
      <c r="AP2504" s="31"/>
      <c r="AQ2504" s="31"/>
      <c r="AR2504" s="31" t="s">
        <v>68</v>
      </c>
      <c r="AS2504" s="31"/>
      <c r="AT2504" s="31"/>
      <c r="AU2504" s="31" t="s">
        <v>1559</v>
      </c>
      <c r="AV2504" s="31" t="s">
        <v>1560</v>
      </c>
      <c r="AW2504" s="31">
        <v>4.5052199999999996</v>
      </c>
      <c r="AX2504" s="31" t="s">
        <v>3298</v>
      </c>
      <c r="AY2504" s="31" t="s">
        <v>3299</v>
      </c>
      <c r="AZ2504" s="3">
        <v>60</v>
      </c>
      <c r="BA2504" s="31" t="s">
        <v>213</v>
      </c>
      <c r="BB2504" s="31">
        <v>60</v>
      </c>
      <c r="BC2504" s="31" t="s">
        <v>60</v>
      </c>
      <c r="BD2504" s="31" t="s">
        <v>60</v>
      </c>
      <c r="BE2504" s="31" t="s">
        <v>239</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2702</v>
      </c>
      <c r="B2505" s="31" t="s">
        <v>17322</v>
      </c>
      <c r="C2505" s="31" t="s">
        <v>17323</v>
      </c>
      <c r="D2505" s="31" t="s">
        <v>86</v>
      </c>
      <c r="E2505" s="31" t="s">
        <v>235</v>
      </c>
      <c r="F2505" s="31" t="s">
        <v>72</v>
      </c>
      <c r="G2505" s="31">
        <v>78</v>
      </c>
      <c r="H2505" s="4">
        <v>45824</v>
      </c>
      <c r="I2505" s="4">
        <v>37231</v>
      </c>
      <c r="J2505" s="4" t="s">
        <v>60</v>
      </c>
      <c r="K2505" s="4">
        <v>45825</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45829</v>
      </c>
      <c r="AE2505" s="4">
        <v>45831</v>
      </c>
      <c r="AF2505" s="4"/>
      <c r="AG2505" s="31" t="s">
        <v>119</v>
      </c>
      <c r="AH2505" s="31" t="s">
        <v>236</v>
      </c>
      <c r="AI2505" s="31" t="s">
        <v>3297</v>
      </c>
      <c r="AJ2505" s="31" t="s">
        <v>74</v>
      </c>
      <c r="AK2505" s="31" t="s">
        <v>100</v>
      </c>
      <c r="AL2505" s="31" t="s">
        <v>237</v>
      </c>
      <c r="AM2505" s="31" t="s">
        <v>238</v>
      </c>
      <c r="AN2505" s="31">
        <v>2.6777299999999999</v>
      </c>
      <c r="AO2505" s="31" t="s">
        <v>68</v>
      </c>
      <c r="AP2505" s="31"/>
      <c r="AQ2505" s="31"/>
      <c r="AR2505" s="31" t="s">
        <v>68</v>
      </c>
      <c r="AS2505" s="31"/>
      <c r="AT2505" s="31"/>
      <c r="AU2505" s="31" t="s">
        <v>1559</v>
      </c>
      <c r="AV2505" s="31" t="s">
        <v>1560</v>
      </c>
      <c r="AW2505" s="31">
        <v>5.8567900000000002</v>
      </c>
      <c r="AX2505" s="31" t="s">
        <v>3298</v>
      </c>
      <c r="AY2505" s="31" t="s">
        <v>3299</v>
      </c>
      <c r="AZ2505" s="3">
        <v>78</v>
      </c>
      <c r="BA2505" s="31" t="s">
        <v>213</v>
      </c>
      <c r="BB2505" s="31">
        <v>78</v>
      </c>
      <c r="BC2505" s="31" t="s">
        <v>60</v>
      </c>
      <c r="BD2505" s="31" t="s">
        <v>60</v>
      </c>
      <c r="BE2505" s="31" t="s">
        <v>239</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2703</v>
      </c>
      <c r="B2506" s="31" t="s">
        <v>17324</v>
      </c>
      <c r="C2506" s="31" t="s">
        <v>17325</v>
      </c>
      <c r="D2506" s="31" t="s">
        <v>86</v>
      </c>
      <c r="E2506" s="31" t="s">
        <v>235</v>
      </c>
      <c r="F2506" s="31" t="s">
        <v>72</v>
      </c>
      <c r="G2506" s="31">
        <v>24</v>
      </c>
      <c r="H2506" s="4">
        <v>45824</v>
      </c>
      <c r="I2506" s="4">
        <v>37231</v>
      </c>
      <c r="J2506" s="4" t="s">
        <v>60</v>
      </c>
      <c r="K2506" s="4">
        <v>45825</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45829</v>
      </c>
      <c r="AE2506" s="4">
        <v>45831</v>
      </c>
      <c r="AF2506" s="4"/>
      <c r="AG2506" s="31" t="s">
        <v>119</v>
      </c>
      <c r="AH2506" s="31" t="s">
        <v>236</v>
      </c>
      <c r="AI2506" s="31" t="s">
        <v>3297</v>
      </c>
      <c r="AJ2506" s="31" t="s">
        <v>74</v>
      </c>
      <c r="AK2506" s="31" t="s">
        <v>100</v>
      </c>
      <c r="AL2506" s="31" t="s">
        <v>237</v>
      </c>
      <c r="AM2506" s="31" t="s">
        <v>238</v>
      </c>
      <c r="AN2506" s="31">
        <v>0.91563000000000005</v>
      </c>
      <c r="AO2506" s="31" t="s">
        <v>68</v>
      </c>
      <c r="AP2506" s="31"/>
      <c r="AQ2506" s="31"/>
      <c r="AR2506" s="31" t="s">
        <v>68</v>
      </c>
      <c r="AS2506" s="31"/>
      <c r="AT2506" s="31"/>
      <c r="AU2506" s="31" t="s">
        <v>1559</v>
      </c>
      <c r="AV2506" s="31" t="s">
        <v>1560</v>
      </c>
      <c r="AW2506" s="31">
        <v>2.0023200000000001</v>
      </c>
      <c r="AX2506" s="31" t="s">
        <v>3298</v>
      </c>
      <c r="AY2506" s="31" t="s">
        <v>3299</v>
      </c>
      <c r="AZ2506" s="3">
        <v>24</v>
      </c>
      <c r="BA2506" s="31" t="s">
        <v>213</v>
      </c>
      <c r="BB2506" s="31">
        <v>24</v>
      </c>
      <c r="BC2506" s="31" t="s">
        <v>60</v>
      </c>
      <c r="BD2506" s="31" t="s">
        <v>60</v>
      </c>
      <c r="BE2506" s="31" t="s">
        <v>239</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2704</v>
      </c>
      <c r="B2507" s="31" t="s">
        <v>17326</v>
      </c>
      <c r="C2507" s="31" t="s">
        <v>17327</v>
      </c>
      <c r="D2507" s="31" t="s">
        <v>86</v>
      </c>
      <c r="E2507" s="31" t="s">
        <v>235</v>
      </c>
      <c r="F2507" s="31" t="s">
        <v>72</v>
      </c>
      <c r="G2507" s="31">
        <v>30</v>
      </c>
      <c r="H2507" s="4">
        <v>45824</v>
      </c>
      <c r="I2507" s="4">
        <v>37231</v>
      </c>
      <c r="J2507" s="4" t="s">
        <v>60</v>
      </c>
      <c r="K2507" s="4">
        <v>45825</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45829</v>
      </c>
      <c r="AE2507" s="4">
        <v>45831</v>
      </c>
      <c r="AF2507" s="4"/>
      <c r="AG2507" s="31" t="s">
        <v>119</v>
      </c>
      <c r="AH2507" s="31" t="s">
        <v>236</v>
      </c>
      <c r="AI2507" s="31" t="s">
        <v>3297</v>
      </c>
      <c r="AJ2507" s="31" t="s">
        <v>74</v>
      </c>
      <c r="AK2507" s="31" t="s">
        <v>100</v>
      </c>
      <c r="AL2507" s="31" t="s">
        <v>237</v>
      </c>
      <c r="AM2507" s="31" t="s">
        <v>238</v>
      </c>
      <c r="AN2507" s="31">
        <v>1.1445399999999999</v>
      </c>
      <c r="AO2507" s="31" t="s">
        <v>68</v>
      </c>
      <c r="AP2507" s="31"/>
      <c r="AQ2507" s="31"/>
      <c r="AR2507" s="31" t="s">
        <v>68</v>
      </c>
      <c r="AS2507" s="31"/>
      <c r="AT2507" s="31"/>
      <c r="AU2507" s="31" t="s">
        <v>1559</v>
      </c>
      <c r="AV2507" s="31" t="s">
        <v>1560</v>
      </c>
      <c r="AW2507" s="31">
        <v>2.5028999999999999</v>
      </c>
      <c r="AX2507" s="31" t="s">
        <v>3298</v>
      </c>
      <c r="AY2507" s="31" t="s">
        <v>3299</v>
      </c>
      <c r="AZ2507" s="3">
        <v>30</v>
      </c>
      <c r="BA2507" s="31" t="s">
        <v>213</v>
      </c>
      <c r="BB2507" s="31">
        <v>30</v>
      </c>
      <c r="BC2507" s="31" t="s">
        <v>60</v>
      </c>
      <c r="BD2507" s="31" t="s">
        <v>60</v>
      </c>
      <c r="BE2507" s="31" t="s">
        <v>239</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2705</v>
      </c>
      <c r="B2508" s="31" t="s">
        <v>17328</v>
      </c>
      <c r="C2508" s="31" t="s">
        <v>17329</v>
      </c>
      <c r="D2508" s="31" t="s">
        <v>86</v>
      </c>
      <c r="E2508" s="31" t="s">
        <v>235</v>
      </c>
      <c r="F2508" s="31" t="s">
        <v>72</v>
      </c>
      <c r="G2508" s="31">
        <v>12</v>
      </c>
      <c r="H2508" s="4">
        <v>45824</v>
      </c>
      <c r="I2508" s="4">
        <v>37231</v>
      </c>
      <c r="J2508" s="4" t="s">
        <v>60</v>
      </c>
      <c r="K2508" s="4">
        <v>45825</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45829</v>
      </c>
      <c r="AE2508" s="4">
        <v>45831</v>
      </c>
      <c r="AF2508" s="4"/>
      <c r="AG2508" s="31" t="s">
        <v>119</v>
      </c>
      <c r="AH2508" s="31" t="s">
        <v>236</v>
      </c>
      <c r="AI2508" s="31" t="s">
        <v>3297</v>
      </c>
      <c r="AJ2508" s="31" t="s">
        <v>74</v>
      </c>
      <c r="AK2508" s="31" t="s">
        <v>100</v>
      </c>
      <c r="AL2508" s="31" t="s">
        <v>237</v>
      </c>
      <c r="AM2508" s="31" t="s">
        <v>238</v>
      </c>
      <c r="AN2508" s="31">
        <v>0.45780999999999999</v>
      </c>
      <c r="AO2508" s="31" t="s">
        <v>68</v>
      </c>
      <c r="AP2508" s="31"/>
      <c r="AQ2508" s="31"/>
      <c r="AR2508" s="31" t="s">
        <v>68</v>
      </c>
      <c r="AS2508" s="31"/>
      <c r="AT2508" s="31"/>
      <c r="AU2508" s="31" t="s">
        <v>1559</v>
      </c>
      <c r="AV2508" s="31" t="s">
        <v>1560</v>
      </c>
      <c r="AW2508" s="31">
        <v>1.00116</v>
      </c>
      <c r="AX2508" s="31" t="s">
        <v>3298</v>
      </c>
      <c r="AY2508" s="31" t="s">
        <v>3299</v>
      </c>
      <c r="AZ2508" s="3">
        <v>12</v>
      </c>
      <c r="BA2508" s="31" t="s">
        <v>213</v>
      </c>
      <c r="BB2508" s="31">
        <v>12</v>
      </c>
      <c r="BC2508" s="31" t="s">
        <v>60</v>
      </c>
      <c r="BD2508" s="31" t="s">
        <v>60</v>
      </c>
      <c r="BE2508" s="31" t="s">
        <v>239</v>
      </c>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2706</v>
      </c>
      <c r="B2509" s="31" t="s">
        <v>17330</v>
      </c>
      <c r="C2509" s="31" t="s">
        <v>17331</v>
      </c>
      <c r="D2509" s="31" t="s">
        <v>86</v>
      </c>
      <c r="E2509" s="31" t="s">
        <v>235</v>
      </c>
      <c r="F2509" s="31" t="s">
        <v>72</v>
      </c>
      <c r="G2509" s="31">
        <v>6</v>
      </c>
      <c r="H2509" s="4">
        <v>45824</v>
      </c>
      <c r="I2509" s="4">
        <v>37231</v>
      </c>
      <c r="J2509" s="4" t="s">
        <v>60</v>
      </c>
      <c r="K2509" s="4">
        <v>45825</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45829</v>
      </c>
      <c r="AE2509" s="4">
        <v>45831</v>
      </c>
      <c r="AF2509" s="4"/>
      <c r="AG2509" s="31" t="s">
        <v>119</v>
      </c>
      <c r="AH2509" s="31" t="s">
        <v>236</v>
      </c>
      <c r="AI2509" s="31" t="s">
        <v>3297</v>
      </c>
      <c r="AJ2509" s="31" t="s">
        <v>74</v>
      </c>
      <c r="AK2509" s="31" t="s">
        <v>100</v>
      </c>
      <c r="AL2509" s="31" t="s">
        <v>237</v>
      </c>
      <c r="AM2509" s="31" t="s">
        <v>238</v>
      </c>
      <c r="AN2509" s="31">
        <v>0.22891</v>
      </c>
      <c r="AO2509" s="31" t="s">
        <v>68</v>
      </c>
      <c r="AP2509" s="31"/>
      <c r="AQ2509" s="31"/>
      <c r="AR2509" s="31" t="s">
        <v>68</v>
      </c>
      <c r="AS2509" s="31"/>
      <c r="AT2509" s="31"/>
      <c r="AU2509" s="31" t="s">
        <v>1559</v>
      </c>
      <c r="AV2509" s="31" t="s">
        <v>1560</v>
      </c>
      <c r="AW2509" s="31">
        <v>0.50058000000000002</v>
      </c>
      <c r="AX2509" s="31" t="s">
        <v>3298</v>
      </c>
      <c r="AY2509" s="31" t="s">
        <v>3299</v>
      </c>
      <c r="AZ2509" s="3">
        <v>6</v>
      </c>
      <c r="BA2509" s="31" t="s">
        <v>213</v>
      </c>
      <c r="BB2509" s="31">
        <v>6</v>
      </c>
      <c r="BC2509" s="31" t="s">
        <v>60</v>
      </c>
      <c r="BD2509" s="31" t="s">
        <v>60</v>
      </c>
      <c r="BE2509" s="31" t="s">
        <v>239</v>
      </c>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2707</v>
      </c>
      <c r="B2510" s="31" t="s">
        <v>17332</v>
      </c>
      <c r="C2510" s="31" t="s">
        <v>17333</v>
      </c>
      <c r="D2510" s="31" t="s">
        <v>86</v>
      </c>
      <c r="E2510" s="31" t="s">
        <v>235</v>
      </c>
      <c r="F2510" s="31" t="s">
        <v>72</v>
      </c>
      <c r="G2510" s="31">
        <v>6</v>
      </c>
      <c r="H2510" s="4">
        <v>45824</v>
      </c>
      <c r="I2510" s="4">
        <v>37231</v>
      </c>
      <c r="J2510" s="4" t="s">
        <v>60</v>
      </c>
      <c r="K2510" s="4">
        <v>45825</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45829</v>
      </c>
      <c r="AE2510" s="4">
        <v>45831</v>
      </c>
      <c r="AF2510" s="4"/>
      <c r="AG2510" s="31" t="s">
        <v>119</v>
      </c>
      <c r="AH2510" s="31" t="s">
        <v>236</v>
      </c>
      <c r="AI2510" s="31" t="s">
        <v>3297</v>
      </c>
      <c r="AJ2510" s="31" t="s">
        <v>74</v>
      </c>
      <c r="AK2510" s="31" t="s">
        <v>100</v>
      </c>
      <c r="AL2510" s="31" t="s">
        <v>237</v>
      </c>
      <c r="AM2510" s="31" t="s">
        <v>238</v>
      </c>
      <c r="AN2510" s="31">
        <v>0.12873000000000001</v>
      </c>
      <c r="AO2510" s="31" t="s">
        <v>68</v>
      </c>
      <c r="AP2510" s="31"/>
      <c r="AQ2510" s="31"/>
      <c r="AR2510" s="31" t="s">
        <v>68</v>
      </c>
      <c r="AS2510" s="31"/>
      <c r="AT2510" s="31"/>
      <c r="AU2510" s="31" t="s">
        <v>1559</v>
      </c>
      <c r="AV2510" s="31" t="s">
        <v>1560</v>
      </c>
      <c r="AW2510" s="31">
        <v>0.28155999999999998</v>
      </c>
      <c r="AX2510" s="31" t="s">
        <v>3298</v>
      </c>
      <c r="AY2510" s="31" t="s">
        <v>3299</v>
      </c>
      <c r="AZ2510" s="3">
        <v>6</v>
      </c>
      <c r="BA2510" s="31" t="s">
        <v>213</v>
      </c>
      <c r="BB2510" s="31">
        <v>6</v>
      </c>
      <c r="BC2510" s="31" t="s">
        <v>60</v>
      </c>
      <c r="BD2510" s="31" t="s">
        <v>60</v>
      </c>
      <c r="BE2510" s="31" t="s">
        <v>239</v>
      </c>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2708</v>
      </c>
      <c r="B2511" s="31" t="s">
        <v>17334</v>
      </c>
      <c r="C2511" s="31" t="s">
        <v>17335</v>
      </c>
      <c r="D2511" s="31" t="s">
        <v>86</v>
      </c>
      <c r="E2511" s="31" t="s">
        <v>235</v>
      </c>
      <c r="F2511" s="31" t="s">
        <v>72</v>
      </c>
      <c r="G2511" s="31">
        <v>6</v>
      </c>
      <c r="H2511" s="4">
        <v>45824</v>
      </c>
      <c r="I2511" s="4">
        <v>37231</v>
      </c>
      <c r="J2511" s="4" t="s">
        <v>60</v>
      </c>
      <c r="K2511" s="4">
        <v>45825</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45829</v>
      </c>
      <c r="AE2511" s="4">
        <v>45831</v>
      </c>
      <c r="AF2511" s="4"/>
      <c r="AG2511" s="31" t="s">
        <v>119</v>
      </c>
      <c r="AH2511" s="31" t="s">
        <v>236</v>
      </c>
      <c r="AI2511" s="31" t="s">
        <v>3297</v>
      </c>
      <c r="AJ2511" s="31" t="s">
        <v>74</v>
      </c>
      <c r="AK2511" s="31" t="s">
        <v>100</v>
      </c>
      <c r="AL2511" s="31" t="s">
        <v>237</v>
      </c>
      <c r="AM2511" s="31" t="s">
        <v>238</v>
      </c>
      <c r="AN2511" s="31">
        <v>0.14047000000000001</v>
      </c>
      <c r="AO2511" s="31" t="s">
        <v>68</v>
      </c>
      <c r="AP2511" s="31"/>
      <c r="AQ2511" s="31"/>
      <c r="AR2511" s="31" t="s">
        <v>68</v>
      </c>
      <c r="AS2511" s="31"/>
      <c r="AT2511" s="31"/>
      <c r="AU2511" s="31" t="s">
        <v>1559</v>
      </c>
      <c r="AV2511" s="31" t="s">
        <v>1560</v>
      </c>
      <c r="AW2511" s="31">
        <v>0.30714999999999998</v>
      </c>
      <c r="AX2511" s="31" t="s">
        <v>3298</v>
      </c>
      <c r="AY2511" s="31" t="s">
        <v>3299</v>
      </c>
      <c r="AZ2511" s="3">
        <v>6</v>
      </c>
      <c r="BA2511" s="31" t="s">
        <v>213</v>
      </c>
      <c r="BB2511" s="31">
        <v>6</v>
      </c>
      <c r="BC2511" s="31" t="s">
        <v>60</v>
      </c>
      <c r="BD2511" s="31" t="s">
        <v>60</v>
      </c>
      <c r="BE2511" s="31" t="s">
        <v>239</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2709</v>
      </c>
      <c r="B2512" s="31" t="s">
        <v>17336</v>
      </c>
      <c r="C2512" s="31" t="s">
        <v>17337</v>
      </c>
      <c r="D2512" s="31" t="s">
        <v>86</v>
      </c>
      <c r="E2512" s="31" t="s">
        <v>235</v>
      </c>
      <c r="F2512" s="31" t="s">
        <v>72</v>
      </c>
      <c r="G2512" s="31">
        <v>12</v>
      </c>
      <c r="H2512" s="4">
        <v>45824</v>
      </c>
      <c r="I2512" s="4">
        <v>37231</v>
      </c>
      <c r="J2512" s="4" t="s">
        <v>60</v>
      </c>
      <c r="K2512" s="4">
        <v>45825</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45829</v>
      </c>
      <c r="AE2512" s="4">
        <v>45831</v>
      </c>
      <c r="AF2512" s="4"/>
      <c r="AG2512" s="31" t="s">
        <v>119</v>
      </c>
      <c r="AH2512" s="31" t="s">
        <v>236</v>
      </c>
      <c r="AI2512" s="31" t="s">
        <v>3297</v>
      </c>
      <c r="AJ2512" s="31" t="s">
        <v>74</v>
      </c>
      <c r="AK2512" s="31" t="s">
        <v>100</v>
      </c>
      <c r="AL2512" s="31" t="s">
        <v>237</v>
      </c>
      <c r="AM2512" s="31" t="s">
        <v>238</v>
      </c>
      <c r="AN2512" s="31">
        <v>0.28094000000000002</v>
      </c>
      <c r="AO2512" s="31" t="s">
        <v>68</v>
      </c>
      <c r="AP2512" s="31"/>
      <c r="AQ2512" s="31"/>
      <c r="AR2512" s="31" t="s">
        <v>68</v>
      </c>
      <c r="AS2512" s="31"/>
      <c r="AT2512" s="31"/>
      <c r="AU2512" s="31" t="s">
        <v>1559</v>
      </c>
      <c r="AV2512" s="31" t="s">
        <v>1560</v>
      </c>
      <c r="AW2512" s="31">
        <v>0.61429</v>
      </c>
      <c r="AX2512" s="31" t="s">
        <v>3298</v>
      </c>
      <c r="AY2512" s="31" t="s">
        <v>3299</v>
      </c>
      <c r="AZ2512" s="3">
        <v>12</v>
      </c>
      <c r="BA2512" s="31" t="s">
        <v>213</v>
      </c>
      <c r="BB2512" s="31">
        <v>12</v>
      </c>
      <c r="BC2512" s="31" t="s">
        <v>60</v>
      </c>
      <c r="BD2512" s="31" t="s">
        <v>60</v>
      </c>
      <c r="BE2512" s="31" t="s">
        <v>239</v>
      </c>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2710</v>
      </c>
      <c r="B2513" s="31" t="s">
        <v>17338</v>
      </c>
      <c r="C2513" s="31" t="s">
        <v>17339</v>
      </c>
      <c r="D2513" s="31" t="s">
        <v>86</v>
      </c>
      <c r="E2513" s="31" t="s">
        <v>235</v>
      </c>
      <c r="F2513" s="31" t="s">
        <v>72</v>
      </c>
      <c r="G2513" s="31">
        <v>18</v>
      </c>
      <c r="H2513" s="4">
        <v>45824</v>
      </c>
      <c r="I2513" s="4">
        <v>37231</v>
      </c>
      <c r="J2513" s="4" t="s">
        <v>60</v>
      </c>
      <c r="K2513" s="4">
        <v>45825</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45829</v>
      </c>
      <c r="AE2513" s="4">
        <v>45831</v>
      </c>
      <c r="AF2513" s="4"/>
      <c r="AG2513" s="31" t="s">
        <v>119</v>
      </c>
      <c r="AH2513" s="31" t="s">
        <v>236</v>
      </c>
      <c r="AI2513" s="31" t="s">
        <v>3297</v>
      </c>
      <c r="AJ2513" s="31" t="s">
        <v>74</v>
      </c>
      <c r="AK2513" s="31" t="s">
        <v>100</v>
      </c>
      <c r="AL2513" s="31" t="s">
        <v>237</v>
      </c>
      <c r="AM2513" s="31" t="s">
        <v>238</v>
      </c>
      <c r="AN2513" s="31">
        <v>0.42141000000000001</v>
      </c>
      <c r="AO2513" s="31" t="s">
        <v>68</v>
      </c>
      <c r="AP2513" s="31"/>
      <c r="AQ2513" s="31"/>
      <c r="AR2513" s="31" t="s">
        <v>68</v>
      </c>
      <c r="AS2513" s="31"/>
      <c r="AT2513" s="31"/>
      <c r="AU2513" s="31" t="s">
        <v>1559</v>
      </c>
      <c r="AV2513" s="31" t="s">
        <v>1560</v>
      </c>
      <c r="AW2513" s="31">
        <v>0.92144000000000004</v>
      </c>
      <c r="AX2513" s="31" t="s">
        <v>3298</v>
      </c>
      <c r="AY2513" s="31" t="s">
        <v>3299</v>
      </c>
      <c r="AZ2513" s="3">
        <v>18</v>
      </c>
      <c r="BA2513" s="31" t="s">
        <v>213</v>
      </c>
      <c r="BB2513" s="31">
        <v>18</v>
      </c>
      <c r="BC2513" s="31" t="s">
        <v>60</v>
      </c>
      <c r="BD2513" s="31" t="s">
        <v>60</v>
      </c>
      <c r="BE2513" s="31" t="s">
        <v>239</v>
      </c>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v>2711</v>
      </c>
      <c r="B2514" s="31" t="s">
        <v>17340</v>
      </c>
      <c r="C2514" s="31" t="s">
        <v>17341</v>
      </c>
      <c r="D2514" s="31" t="s">
        <v>86</v>
      </c>
      <c r="E2514" s="31" t="s">
        <v>235</v>
      </c>
      <c r="F2514" s="31" t="s">
        <v>72</v>
      </c>
      <c r="G2514" s="31">
        <v>24</v>
      </c>
      <c r="H2514" s="4">
        <v>45824</v>
      </c>
      <c r="I2514" s="4">
        <v>37231</v>
      </c>
      <c r="J2514" s="4" t="s">
        <v>60</v>
      </c>
      <c r="K2514" s="4">
        <v>45825</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45829</v>
      </c>
      <c r="AE2514" s="4">
        <v>45831</v>
      </c>
      <c r="AF2514" s="4"/>
      <c r="AG2514" s="31" t="s">
        <v>119</v>
      </c>
      <c r="AH2514" s="31" t="s">
        <v>236</v>
      </c>
      <c r="AI2514" s="31" t="s">
        <v>3297</v>
      </c>
      <c r="AJ2514" s="31" t="s">
        <v>74</v>
      </c>
      <c r="AK2514" s="31" t="s">
        <v>100</v>
      </c>
      <c r="AL2514" s="31" t="s">
        <v>237</v>
      </c>
      <c r="AM2514" s="31" t="s">
        <v>238</v>
      </c>
      <c r="AN2514" s="31">
        <v>0.64198</v>
      </c>
      <c r="AO2514" s="31" t="s">
        <v>68</v>
      </c>
      <c r="AP2514" s="31"/>
      <c r="AQ2514" s="31"/>
      <c r="AR2514" s="31" t="s">
        <v>68</v>
      </c>
      <c r="AS2514" s="31"/>
      <c r="AT2514" s="31"/>
      <c r="AU2514" s="31" t="s">
        <v>1559</v>
      </c>
      <c r="AV2514" s="31" t="s">
        <v>1560</v>
      </c>
      <c r="AW2514" s="31">
        <v>1.4043399999999999</v>
      </c>
      <c r="AX2514" s="31" t="s">
        <v>3298</v>
      </c>
      <c r="AY2514" s="31" t="s">
        <v>3299</v>
      </c>
      <c r="AZ2514" s="3">
        <v>24</v>
      </c>
      <c r="BA2514" s="31" t="s">
        <v>213</v>
      </c>
      <c r="BB2514" s="31">
        <v>24</v>
      </c>
      <c r="BC2514" s="31" t="s">
        <v>60</v>
      </c>
      <c r="BD2514" s="31" t="s">
        <v>60</v>
      </c>
      <c r="BE2514" s="31" t="s">
        <v>239</v>
      </c>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v>2712</v>
      </c>
      <c r="B2515" s="31" t="s">
        <v>17342</v>
      </c>
      <c r="C2515" s="31" t="s">
        <v>17343</v>
      </c>
      <c r="D2515" s="31" t="s">
        <v>86</v>
      </c>
      <c r="E2515" s="31" t="s">
        <v>235</v>
      </c>
      <c r="F2515" s="31" t="s">
        <v>72</v>
      </c>
      <c r="G2515" s="31">
        <v>30</v>
      </c>
      <c r="H2515" s="4">
        <v>45824</v>
      </c>
      <c r="I2515" s="4">
        <v>37231</v>
      </c>
      <c r="J2515" s="4" t="s">
        <v>60</v>
      </c>
      <c r="K2515" s="4">
        <v>45825</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45829</v>
      </c>
      <c r="AE2515" s="4">
        <v>45831</v>
      </c>
      <c r="AF2515" s="4"/>
      <c r="AG2515" s="31" t="s">
        <v>119</v>
      </c>
      <c r="AH2515" s="31" t="s">
        <v>236</v>
      </c>
      <c r="AI2515" s="31" t="s">
        <v>3297</v>
      </c>
      <c r="AJ2515" s="31" t="s">
        <v>74</v>
      </c>
      <c r="AK2515" s="31" t="s">
        <v>100</v>
      </c>
      <c r="AL2515" s="31" t="s">
        <v>237</v>
      </c>
      <c r="AM2515" s="31" t="s">
        <v>238</v>
      </c>
      <c r="AN2515" s="31">
        <v>0.80247000000000002</v>
      </c>
      <c r="AO2515" s="31" t="s">
        <v>68</v>
      </c>
      <c r="AP2515" s="31"/>
      <c r="AQ2515" s="31"/>
      <c r="AR2515" s="31" t="s">
        <v>68</v>
      </c>
      <c r="AS2515" s="31"/>
      <c r="AT2515" s="31"/>
      <c r="AU2515" s="31" t="s">
        <v>1559</v>
      </c>
      <c r="AV2515" s="31" t="s">
        <v>1560</v>
      </c>
      <c r="AW2515" s="31">
        <v>1.75543</v>
      </c>
      <c r="AX2515" s="31" t="s">
        <v>3298</v>
      </c>
      <c r="AY2515" s="31" t="s">
        <v>3299</v>
      </c>
      <c r="AZ2515" s="3">
        <v>30</v>
      </c>
      <c r="BA2515" s="31" t="s">
        <v>213</v>
      </c>
      <c r="BB2515" s="31">
        <v>30</v>
      </c>
      <c r="BC2515" s="31" t="s">
        <v>60</v>
      </c>
      <c r="BD2515" s="31" t="s">
        <v>60</v>
      </c>
      <c r="BE2515" s="31" t="s">
        <v>239</v>
      </c>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v>2713</v>
      </c>
      <c r="B2516" s="31" t="s">
        <v>17344</v>
      </c>
      <c r="C2516" s="31" t="s">
        <v>17345</v>
      </c>
      <c r="D2516" s="31" t="s">
        <v>86</v>
      </c>
      <c r="E2516" s="31" t="s">
        <v>235</v>
      </c>
      <c r="F2516" s="31" t="s">
        <v>72</v>
      </c>
      <c r="G2516" s="31">
        <v>60</v>
      </c>
      <c r="H2516" s="4">
        <v>45824</v>
      </c>
      <c r="I2516" s="4">
        <v>37231</v>
      </c>
      <c r="J2516" s="4" t="s">
        <v>60</v>
      </c>
      <c r="K2516" s="4">
        <v>45825</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45829</v>
      </c>
      <c r="AE2516" s="4">
        <v>45831</v>
      </c>
      <c r="AF2516" s="4"/>
      <c r="AG2516" s="31" t="s">
        <v>119</v>
      </c>
      <c r="AH2516" s="31" t="s">
        <v>236</v>
      </c>
      <c r="AI2516" s="31" t="s">
        <v>3297</v>
      </c>
      <c r="AJ2516" s="31" t="s">
        <v>74</v>
      </c>
      <c r="AK2516" s="31" t="s">
        <v>100</v>
      </c>
      <c r="AL2516" s="31" t="s">
        <v>237</v>
      </c>
      <c r="AM2516" s="31" t="s">
        <v>238</v>
      </c>
      <c r="AN2516" s="31">
        <v>1.6049500000000001</v>
      </c>
      <c r="AO2516" s="31" t="s">
        <v>68</v>
      </c>
      <c r="AP2516" s="31"/>
      <c r="AQ2516" s="31"/>
      <c r="AR2516" s="31" t="s">
        <v>68</v>
      </c>
      <c r="AS2516" s="31"/>
      <c r="AT2516" s="31"/>
      <c r="AU2516" s="31" t="s">
        <v>1559</v>
      </c>
      <c r="AV2516" s="31" t="s">
        <v>1560</v>
      </c>
      <c r="AW2516" s="31">
        <v>3.5108600000000001</v>
      </c>
      <c r="AX2516" s="31" t="s">
        <v>3298</v>
      </c>
      <c r="AY2516" s="31" t="s">
        <v>3299</v>
      </c>
      <c r="AZ2516" s="3">
        <v>60</v>
      </c>
      <c r="BA2516" s="31" t="s">
        <v>213</v>
      </c>
      <c r="BB2516" s="31">
        <v>60</v>
      </c>
      <c r="BC2516" s="31" t="s">
        <v>60</v>
      </c>
      <c r="BD2516" s="31" t="s">
        <v>60</v>
      </c>
      <c r="BE2516" s="31" t="s">
        <v>239</v>
      </c>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v>2714</v>
      </c>
      <c r="B2517" s="31" t="s">
        <v>17346</v>
      </c>
      <c r="C2517" s="31" t="s">
        <v>17347</v>
      </c>
      <c r="D2517" s="31" t="s">
        <v>86</v>
      </c>
      <c r="E2517" s="31" t="s">
        <v>235</v>
      </c>
      <c r="F2517" s="31" t="s">
        <v>72</v>
      </c>
      <c r="G2517" s="31">
        <v>54</v>
      </c>
      <c r="H2517" s="4">
        <v>45824</v>
      </c>
      <c r="I2517" s="4">
        <v>37231</v>
      </c>
      <c r="J2517" s="4" t="s">
        <v>60</v>
      </c>
      <c r="K2517" s="4">
        <v>45825</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45829</v>
      </c>
      <c r="AE2517" s="4">
        <v>45831</v>
      </c>
      <c r="AF2517" s="4"/>
      <c r="AG2517" s="31" t="s">
        <v>119</v>
      </c>
      <c r="AH2517" s="31" t="s">
        <v>236</v>
      </c>
      <c r="AI2517" s="31" t="s">
        <v>3297</v>
      </c>
      <c r="AJ2517" s="31" t="s">
        <v>74</v>
      </c>
      <c r="AK2517" s="31" t="s">
        <v>100</v>
      </c>
      <c r="AL2517" s="31" t="s">
        <v>237</v>
      </c>
      <c r="AM2517" s="31" t="s">
        <v>238</v>
      </c>
      <c r="AN2517" s="31">
        <v>1.44445</v>
      </c>
      <c r="AO2517" s="31" t="s">
        <v>68</v>
      </c>
      <c r="AP2517" s="31"/>
      <c r="AQ2517" s="31"/>
      <c r="AR2517" s="31" t="s">
        <v>68</v>
      </c>
      <c r="AS2517" s="31"/>
      <c r="AT2517" s="31"/>
      <c r="AU2517" s="31" t="s">
        <v>1559</v>
      </c>
      <c r="AV2517" s="31" t="s">
        <v>1560</v>
      </c>
      <c r="AW2517" s="31">
        <v>3.15977</v>
      </c>
      <c r="AX2517" s="31" t="s">
        <v>3298</v>
      </c>
      <c r="AY2517" s="31" t="s">
        <v>3299</v>
      </c>
      <c r="AZ2517" s="3">
        <v>54</v>
      </c>
      <c r="BA2517" s="31" t="s">
        <v>213</v>
      </c>
      <c r="BB2517" s="31">
        <v>54</v>
      </c>
      <c r="BC2517" s="31" t="s">
        <v>60</v>
      </c>
      <c r="BD2517" s="31" t="s">
        <v>60</v>
      </c>
      <c r="BE2517" s="31" t="s">
        <v>239</v>
      </c>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v>2715</v>
      </c>
      <c r="B2518" s="31" t="s">
        <v>17348</v>
      </c>
      <c r="C2518" s="31" t="s">
        <v>17349</v>
      </c>
      <c r="D2518" s="31" t="s">
        <v>86</v>
      </c>
      <c r="E2518" s="31" t="s">
        <v>235</v>
      </c>
      <c r="F2518" s="31" t="s">
        <v>72</v>
      </c>
      <c r="G2518" s="31">
        <v>120</v>
      </c>
      <c r="H2518" s="4">
        <v>45824</v>
      </c>
      <c r="I2518" s="4">
        <v>37231</v>
      </c>
      <c r="J2518" s="4" t="s">
        <v>60</v>
      </c>
      <c r="K2518" s="4">
        <v>45825</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45829</v>
      </c>
      <c r="AE2518" s="4">
        <v>45831</v>
      </c>
      <c r="AF2518" s="4"/>
      <c r="AG2518" s="31" t="s">
        <v>119</v>
      </c>
      <c r="AH2518" s="31" t="s">
        <v>236</v>
      </c>
      <c r="AI2518" s="31" t="s">
        <v>3297</v>
      </c>
      <c r="AJ2518" s="31" t="s">
        <v>74</v>
      </c>
      <c r="AK2518" s="31" t="s">
        <v>100</v>
      </c>
      <c r="AL2518" s="31" t="s">
        <v>237</v>
      </c>
      <c r="AM2518" s="31" t="s">
        <v>238</v>
      </c>
      <c r="AN2518" s="31">
        <v>3.53125</v>
      </c>
      <c r="AO2518" s="31" t="s">
        <v>68</v>
      </c>
      <c r="AP2518" s="31"/>
      <c r="AQ2518" s="31"/>
      <c r="AR2518" s="31" t="s">
        <v>68</v>
      </c>
      <c r="AS2518" s="31"/>
      <c r="AT2518" s="31"/>
      <c r="AU2518" s="31" t="s">
        <v>1559</v>
      </c>
      <c r="AV2518" s="31" t="s">
        <v>1560</v>
      </c>
      <c r="AW2518" s="31">
        <v>7.7237600000000004</v>
      </c>
      <c r="AX2518" s="31" t="s">
        <v>3298</v>
      </c>
      <c r="AY2518" s="31" t="s">
        <v>3299</v>
      </c>
      <c r="AZ2518" s="3">
        <v>120</v>
      </c>
      <c r="BA2518" s="31" t="s">
        <v>213</v>
      </c>
      <c r="BB2518" s="31">
        <v>120</v>
      </c>
      <c r="BC2518" s="31" t="s">
        <v>60</v>
      </c>
      <c r="BD2518" s="31" t="s">
        <v>60</v>
      </c>
      <c r="BE2518" s="31" t="s">
        <v>239</v>
      </c>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v>2716</v>
      </c>
      <c r="B2519" s="31" t="s">
        <v>17350</v>
      </c>
      <c r="C2519" s="31" t="s">
        <v>17351</v>
      </c>
      <c r="D2519" s="31" t="s">
        <v>86</v>
      </c>
      <c r="E2519" s="31" t="s">
        <v>235</v>
      </c>
      <c r="F2519" s="31" t="s">
        <v>72</v>
      </c>
      <c r="G2519" s="31">
        <v>156</v>
      </c>
      <c r="H2519" s="4">
        <v>45824</v>
      </c>
      <c r="I2519" s="4">
        <v>37231</v>
      </c>
      <c r="J2519" s="4" t="s">
        <v>60</v>
      </c>
      <c r="K2519" s="4">
        <v>45825</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45829</v>
      </c>
      <c r="AE2519" s="4">
        <v>45831</v>
      </c>
      <c r="AF2519" s="4"/>
      <c r="AG2519" s="31" t="s">
        <v>119</v>
      </c>
      <c r="AH2519" s="31" t="s">
        <v>236</v>
      </c>
      <c r="AI2519" s="31" t="s">
        <v>3297</v>
      </c>
      <c r="AJ2519" s="31" t="s">
        <v>74</v>
      </c>
      <c r="AK2519" s="31" t="s">
        <v>100</v>
      </c>
      <c r="AL2519" s="31" t="s">
        <v>237</v>
      </c>
      <c r="AM2519" s="31" t="s">
        <v>238</v>
      </c>
      <c r="AN2519" s="31">
        <v>4.59063</v>
      </c>
      <c r="AO2519" s="31" t="s">
        <v>68</v>
      </c>
      <c r="AP2519" s="31"/>
      <c r="AQ2519" s="31"/>
      <c r="AR2519" s="31" t="s">
        <v>68</v>
      </c>
      <c r="AS2519" s="31"/>
      <c r="AT2519" s="31"/>
      <c r="AU2519" s="31" t="s">
        <v>1559</v>
      </c>
      <c r="AV2519" s="31" t="s">
        <v>1560</v>
      </c>
      <c r="AW2519" s="31">
        <v>10.040889999999999</v>
      </c>
      <c r="AX2519" s="31" t="s">
        <v>3298</v>
      </c>
      <c r="AY2519" s="31" t="s">
        <v>3299</v>
      </c>
      <c r="AZ2519" s="3">
        <v>156</v>
      </c>
      <c r="BA2519" s="31" t="s">
        <v>213</v>
      </c>
      <c r="BB2519" s="31">
        <v>156</v>
      </c>
      <c r="BC2519" s="31" t="s">
        <v>60</v>
      </c>
      <c r="BD2519" s="31" t="s">
        <v>60</v>
      </c>
      <c r="BE2519" s="31" t="s">
        <v>239</v>
      </c>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v>2717</v>
      </c>
      <c r="B2520" s="31" t="s">
        <v>17352</v>
      </c>
      <c r="C2520" s="31" t="s">
        <v>17353</v>
      </c>
      <c r="D2520" s="31" t="s">
        <v>86</v>
      </c>
      <c r="E2520" s="31" t="s">
        <v>235</v>
      </c>
      <c r="F2520" s="31" t="s">
        <v>72</v>
      </c>
      <c r="G2520" s="31">
        <v>162</v>
      </c>
      <c r="H2520" s="4">
        <v>45824</v>
      </c>
      <c r="I2520" s="4">
        <v>37231</v>
      </c>
      <c r="J2520" s="4" t="s">
        <v>60</v>
      </c>
      <c r="K2520" s="4">
        <v>45825</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45829</v>
      </c>
      <c r="AE2520" s="4">
        <v>45831</v>
      </c>
      <c r="AF2520" s="4"/>
      <c r="AG2520" s="31" t="s">
        <v>119</v>
      </c>
      <c r="AH2520" s="31" t="s">
        <v>236</v>
      </c>
      <c r="AI2520" s="31" t="s">
        <v>3297</v>
      </c>
      <c r="AJ2520" s="31" t="s">
        <v>74</v>
      </c>
      <c r="AK2520" s="31" t="s">
        <v>100</v>
      </c>
      <c r="AL2520" s="31" t="s">
        <v>237</v>
      </c>
      <c r="AM2520" s="31" t="s">
        <v>238</v>
      </c>
      <c r="AN2520" s="31">
        <v>4.7671900000000003</v>
      </c>
      <c r="AO2520" s="31" t="s">
        <v>68</v>
      </c>
      <c r="AP2520" s="31"/>
      <c r="AQ2520" s="31"/>
      <c r="AR2520" s="31" t="s">
        <v>68</v>
      </c>
      <c r="AS2520" s="31"/>
      <c r="AT2520" s="31"/>
      <c r="AU2520" s="31" t="s">
        <v>1559</v>
      </c>
      <c r="AV2520" s="31" t="s">
        <v>1560</v>
      </c>
      <c r="AW2520" s="31">
        <v>10.42708</v>
      </c>
      <c r="AX2520" s="31" t="s">
        <v>3298</v>
      </c>
      <c r="AY2520" s="31" t="s">
        <v>3299</v>
      </c>
      <c r="AZ2520" s="3">
        <v>162</v>
      </c>
      <c r="BA2520" s="31" t="s">
        <v>213</v>
      </c>
      <c r="BB2520" s="31">
        <v>162</v>
      </c>
      <c r="BC2520" s="31" t="s">
        <v>60</v>
      </c>
      <c r="BD2520" s="31" t="s">
        <v>60</v>
      </c>
      <c r="BE2520" s="31" t="s">
        <v>239</v>
      </c>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v>2718</v>
      </c>
      <c r="B2521" s="31" t="s">
        <v>10019</v>
      </c>
      <c r="C2521" s="31" t="s">
        <v>10020</v>
      </c>
      <c r="D2521" s="31" t="s">
        <v>272</v>
      </c>
      <c r="E2521" s="31" t="s">
        <v>342</v>
      </c>
      <c r="F2521" s="31" t="s">
        <v>59</v>
      </c>
      <c r="G2521" s="31">
        <v>1910</v>
      </c>
      <c r="H2521" s="4">
        <v>45819</v>
      </c>
      <c r="I2521" s="4">
        <v>45817</v>
      </c>
      <c r="J2521" s="4">
        <v>45817</v>
      </c>
      <c r="K2521" s="4">
        <v>45819</v>
      </c>
      <c r="L2521" s="4">
        <v>45818.371724537035</v>
      </c>
      <c r="M2521" s="4">
        <v>45820</v>
      </c>
      <c r="N2521" s="4">
        <v>45819.198553240742</v>
      </c>
      <c r="O2521" s="4" t="s">
        <v>60</v>
      </c>
      <c r="P2521" s="4" t="s">
        <v>60</v>
      </c>
      <c r="Q2521" s="4" t="s">
        <v>60</v>
      </c>
      <c r="R2521" s="4" t="s">
        <v>60</v>
      </c>
      <c r="S2521" s="4" t="s">
        <v>60</v>
      </c>
      <c r="T2521" s="4">
        <v>45824</v>
      </c>
      <c r="U2521" s="4"/>
      <c r="V2521" s="4"/>
      <c r="W2521" s="4">
        <v>45825</v>
      </c>
      <c r="X2521" s="4"/>
      <c r="Y2521" s="4" t="s">
        <v>60</v>
      </c>
      <c r="Z2521" s="4">
        <v>45827</v>
      </c>
      <c r="AA2521" s="4"/>
      <c r="AB2521" s="4" t="s">
        <v>60</v>
      </c>
      <c r="AC2521" s="4">
        <v>45828</v>
      </c>
      <c r="AD2521" s="4">
        <v>45829</v>
      </c>
      <c r="AE2521" s="4">
        <v>45831</v>
      </c>
      <c r="AF2521" s="4"/>
      <c r="AG2521" s="31" t="s">
        <v>242</v>
      </c>
      <c r="AH2521" s="31" t="s">
        <v>274</v>
      </c>
      <c r="AI2521" s="31" t="s">
        <v>10021</v>
      </c>
      <c r="AJ2521" s="31" t="s">
        <v>275</v>
      </c>
      <c r="AK2521" s="31" t="s">
        <v>100</v>
      </c>
      <c r="AL2521" s="31" t="s">
        <v>348</v>
      </c>
      <c r="AM2521" s="31" t="s">
        <v>349</v>
      </c>
      <c r="AN2521" s="31">
        <v>37.337440000000001</v>
      </c>
      <c r="AO2521" s="31" t="s">
        <v>68</v>
      </c>
      <c r="AP2521" s="31"/>
      <c r="AQ2521" s="31"/>
      <c r="AR2521" s="31" t="s">
        <v>68</v>
      </c>
      <c r="AS2521" s="31"/>
      <c r="AT2521" s="31"/>
      <c r="AU2521" s="31" t="s">
        <v>743</v>
      </c>
      <c r="AV2521" s="31" t="s">
        <v>744</v>
      </c>
      <c r="AW2521" s="31">
        <v>163.3049</v>
      </c>
      <c r="AX2521" s="31" t="s">
        <v>741</v>
      </c>
      <c r="AY2521" s="31" t="s">
        <v>690</v>
      </c>
      <c r="AZ2521" s="3">
        <v>1910</v>
      </c>
      <c r="BA2521" s="31" t="s">
        <v>60</v>
      </c>
      <c r="BB2521" s="31">
        <v>1910</v>
      </c>
      <c r="BC2521" s="31" t="s">
        <v>60</v>
      </c>
      <c r="BD2521" s="31" t="s">
        <v>60</v>
      </c>
      <c r="BE2521" s="31" t="s">
        <v>60</v>
      </c>
      <c r="BF2521" s="36" t="str">
        <f>IFERROR(VLOOKUP(Data_Power_app[[#This Row],[PRO ODER]],'Result'!H:J,3,0),"")</f>
        <v>LAMINATION 6</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2719</v>
      </c>
      <c r="B2522" s="31" t="s">
        <v>11771</v>
      </c>
      <c r="C2522" s="31" t="s">
        <v>11772</v>
      </c>
      <c r="D2522" s="31" t="s">
        <v>86</v>
      </c>
      <c r="E2522" s="31" t="s">
        <v>170</v>
      </c>
      <c r="F2522" s="31" t="s">
        <v>59</v>
      </c>
      <c r="G2522" s="31">
        <v>4321</v>
      </c>
      <c r="H2522" s="4">
        <v>45821</v>
      </c>
      <c r="I2522" s="4">
        <v>45818</v>
      </c>
      <c r="J2522" s="4">
        <v>45818</v>
      </c>
      <c r="K2522" s="4">
        <v>45822</v>
      </c>
      <c r="L2522" s="4"/>
      <c r="M2522" s="4">
        <v>45822</v>
      </c>
      <c r="N2522" s="4"/>
      <c r="O2522" s="4" t="s">
        <v>60</v>
      </c>
      <c r="P2522" s="4" t="s">
        <v>60</v>
      </c>
      <c r="Q2522" s="4" t="s">
        <v>60</v>
      </c>
      <c r="R2522" s="4" t="s">
        <v>60</v>
      </c>
      <c r="S2522" s="4" t="s">
        <v>60</v>
      </c>
      <c r="T2522" s="4">
        <v>45824</v>
      </c>
      <c r="U2522" s="4"/>
      <c r="V2522" s="4"/>
      <c r="W2522" s="4">
        <v>45825</v>
      </c>
      <c r="X2522" s="4"/>
      <c r="Y2522" s="4" t="s">
        <v>60</v>
      </c>
      <c r="Z2522" s="4">
        <v>45827</v>
      </c>
      <c r="AA2522" s="4"/>
      <c r="AB2522" s="4" t="s">
        <v>60</v>
      </c>
      <c r="AC2522" s="4">
        <v>45828</v>
      </c>
      <c r="AD2522" s="4">
        <v>45829</v>
      </c>
      <c r="AE2522" s="4">
        <v>45831</v>
      </c>
      <c r="AF2522" s="4"/>
      <c r="AG2522" s="31" t="s">
        <v>119</v>
      </c>
      <c r="AH2522" s="31" t="s">
        <v>215</v>
      </c>
      <c r="AI2522" s="31" t="s">
        <v>423</v>
      </c>
      <c r="AJ2522" s="31" t="s">
        <v>172</v>
      </c>
      <c r="AK2522" s="31" t="s">
        <v>65</v>
      </c>
      <c r="AL2522" s="31" t="s">
        <v>173</v>
      </c>
      <c r="AM2522" s="31" t="s">
        <v>174</v>
      </c>
      <c r="AN2522" s="31">
        <v>134.98525000000001</v>
      </c>
      <c r="AO2522" s="31" t="s">
        <v>68</v>
      </c>
      <c r="AP2522" s="31"/>
      <c r="AQ2522" s="31"/>
      <c r="AR2522" s="31" t="s">
        <v>68</v>
      </c>
      <c r="AS2522" s="31"/>
      <c r="AT2522" s="31"/>
      <c r="AU2522" s="31" t="s">
        <v>296</v>
      </c>
      <c r="AV2522" s="31" t="s">
        <v>297</v>
      </c>
      <c r="AW2522" s="31">
        <v>295.20497999999998</v>
      </c>
      <c r="AX2522" s="31" t="s">
        <v>11554</v>
      </c>
      <c r="AY2522" s="31" t="s">
        <v>11555</v>
      </c>
      <c r="AZ2522" s="3">
        <v>3754</v>
      </c>
      <c r="BA2522" s="31" t="s">
        <v>60</v>
      </c>
      <c r="BB2522" s="31">
        <v>4321</v>
      </c>
      <c r="BC2522" s="31" t="s">
        <v>60</v>
      </c>
      <c r="BD2522" s="31" t="s">
        <v>60</v>
      </c>
      <c r="BE2522" s="31" t="s">
        <v>60</v>
      </c>
      <c r="BF2522" s="36" t="str">
        <f>IFERROR(VLOOKUP(Data_Power_app[[#This Row],[PRO ODER]],'Result'!H:J,3,0),"")</f>
        <v>LAMINATION 6</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v>2720</v>
      </c>
      <c r="B2523" s="31" t="s">
        <v>11773</v>
      </c>
      <c r="C2523" s="31" t="s">
        <v>11774</v>
      </c>
      <c r="D2523" s="31" t="s">
        <v>86</v>
      </c>
      <c r="E2523" s="31" t="s">
        <v>170</v>
      </c>
      <c r="F2523" s="31" t="s">
        <v>59</v>
      </c>
      <c r="G2523" s="31">
        <v>5503</v>
      </c>
      <c r="H2523" s="4">
        <v>45821</v>
      </c>
      <c r="I2523" s="4">
        <v>45818</v>
      </c>
      <c r="J2523" s="4">
        <v>45818</v>
      </c>
      <c r="K2523" s="4">
        <v>45822</v>
      </c>
      <c r="L2523" s="4"/>
      <c r="M2523" s="4">
        <v>45822</v>
      </c>
      <c r="N2523" s="4"/>
      <c r="O2523" s="4" t="s">
        <v>60</v>
      </c>
      <c r="P2523" s="4" t="s">
        <v>60</v>
      </c>
      <c r="Q2523" s="4" t="s">
        <v>60</v>
      </c>
      <c r="R2523" s="4" t="s">
        <v>60</v>
      </c>
      <c r="S2523" s="4" t="s">
        <v>60</v>
      </c>
      <c r="T2523" s="4">
        <v>45824</v>
      </c>
      <c r="U2523" s="4"/>
      <c r="V2523" s="4"/>
      <c r="W2523" s="4">
        <v>45825</v>
      </c>
      <c r="X2523" s="4"/>
      <c r="Y2523" s="4" t="s">
        <v>60</v>
      </c>
      <c r="Z2523" s="4">
        <v>45827</v>
      </c>
      <c r="AA2523" s="4"/>
      <c r="AB2523" s="4" t="s">
        <v>60</v>
      </c>
      <c r="AC2523" s="4">
        <v>45828</v>
      </c>
      <c r="AD2523" s="4">
        <v>45829</v>
      </c>
      <c r="AE2523" s="4">
        <v>45831</v>
      </c>
      <c r="AF2523" s="4"/>
      <c r="AG2523" s="31" t="s">
        <v>119</v>
      </c>
      <c r="AH2523" s="31" t="s">
        <v>215</v>
      </c>
      <c r="AI2523" s="31" t="s">
        <v>892</v>
      </c>
      <c r="AJ2523" s="31" t="s">
        <v>172</v>
      </c>
      <c r="AK2523" s="31" t="s">
        <v>65</v>
      </c>
      <c r="AL2523" s="31" t="s">
        <v>173</v>
      </c>
      <c r="AM2523" s="31" t="s">
        <v>174</v>
      </c>
      <c r="AN2523" s="31">
        <v>168.74497</v>
      </c>
      <c r="AO2523" s="31" t="s">
        <v>68</v>
      </c>
      <c r="AP2523" s="31"/>
      <c r="AQ2523" s="31"/>
      <c r="AR2523" s="31" t="s">
        <v>68</v>
      </c>
      <c r="AS2523" s="31"/>
      <c r="AT2523" s="31"/>
      <c r="AU2523" s="31" t="s">
        <v>613</v>
      </c>
      <c r="AV2523" s="31" t="s">
        <v>614</v>
      </c>
      <c r="AW2523" s="31">
        <v>369.03638999999998</v>
      </c>
      <c r="AX2523" s="31" t="s">
        <v>11551</v>
      </c>
      <c r="AY2523" s="31" t="s">
        <v>11552</v>
      </c>
      <c r="AZ2523" s="3">
        <v>5219</v>
      </c>
      <c r="BA2523" s="31" t="s">
        <v>60</v>
      </c>
      <c r="BB2523" s="31">
        <v>5503</v>
      </c>
      <c r="BC2523" s="31" t="s">
        <v>60</v>
      </c>
      <c r="BD2523" s="31" t="s">
        <v>60</v>
      </c>
      <c r="BE2523" s="31" t="s">
        <v>60</v>
      </c>
      <c r="BF2523" s="36" t="str">
        <f>IFERROR(VLOOKUP(Data_Power_app[[#This Row],[PRO ODER]],'Result'!H:J,3,0),"")</f>
        <v>LAMINATION 6</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v>2721</v>
      </c>
      <c r="B2524" s="31" t="s">
        <v>14434</v>
      </c>
      <c r="C2524" s="31" t="s">
        <v>14435</v>
      </c>
      <c r="D2524" s="31" t="s">
        <v>86</v>
      </c>
      <c r="E2524" s="31" t="s">
        <v>170</v>
      </c>
      <c r="F2524" s="31" t="s">
        <v>59</v>
      </c>
      <c r="G2524" s="31">
        <v>3815</v>
      </c>
      <c r="H2524" s="4">
        <v>45821</v>
      </c>
      <c r="I2524" s="4">
        <v>45819</v>
      </c>
      <c r="J2524" s="4">
        <v>45819</v>
      </c>
      <c r="K2524" s="4">
        <v>45822</v>
      </c>
      <c r="L2524" s="4">
        <v>45819.866608796299</v>
      </c>
      <c r="M2524" s="4">
        <v>45822</v>
      </c>
      <c r="N2524" s="4"/>
      <c r="O2524" s="4" t="s">
        <v>60</v>
      </c>
      <c r="P2524" s="4" t="s">
        <v>60</v>
      </c>
      <c r="Q2524" s="4" t="s">
        <v>60</v>
      </c>
      <c r="R2524" s="4" t="s">
        <v>60</v>
      </c>
      <c r="S2524" s="4" t="s">
        <v>60</v>
      </c>
      <c r="T2524" s="4">
        <v>45824</v>
      </c>
      <c r="U2524" s="4"/>
      <c r="V2524" s="4"/>
      <c r="W2524" s="4">
        <v>45825</v>
      </c>
      <c r="X2524" s="4"/>
      <c r="Y2524" s="4" t="s">
        <v>60</v>
      </c>
      <c r="Z2524" s="4">
        <v>45827</v>
      </c>
      <c r="AA2524" s="4"/>
      <c r="AB2524" s="4" t="s">
        <v>60</v>
      </c>
      <c r="AC2524" s="4">
        <v>45828</v>
      </c>
      <c r="AD2524" s="4">
        <v>45829</v>
      </c>
      <c r="AE2524" s="4">
        <v>45831</v>
      </c>
      <c r="AF2524" s="4"/>
      <c r="AG2524" s="31" t="s">
        <v>88</v>
      </c>
      <c r="AH2524" s="31" t="s">
        <v>215</v>
      </c>
      <c r="AI2524" s="31" t="s">
        <v>893</v>
      </c>
      <c r="AJ2524" s="31" t="s">
        <v>172</v>
      </c>
      <c r="AK2524" s="31" t="s">
        <v>65</v>
      </c>
      <c r="AL2524" s="31" t="s">
        <v>173</v>
      </c>
      <c r="AM2524" s="31" t="s">
        <v>174</v>
      </c>
      <c r="AN2524" s="31">
        <v>116.96160999999999</v>
      </c>
      <c r="AO2524" s="31" t="s">
        <v>68</v>
      </c>
      <c r="AP2524" s="31"/>
      <c r="AQ2524" s="31"/>
      <c r="AR2524" s="31" t="s">
        <v>68</v>
      </c>
      <c r="AS2524" s="31"/>
      <c r="AT2524" s="31"/>
      <c r="AU2524" s="31" t="s">
        <v>314</v>
      </c>
      <c r="AV2524" s="31" t="s">
        <v>315</v>
      </c>
      <c r="AW2524" s="31">
        <v>255.78895</v>
      </c>
      <c r="AX2524" s="31" t="s">
        <v>894</v>
      </c>
      <c r="AY2524" s="31" t="s">
        <v>895</v>
      </c>
      <c r="AZ2524" s="3">
        <v>3575</v>
      </c>
      <c r="BA2524" s="31" t="s">
        <v>60</v>
      </c>
      <c r="BB2524" s="31">
        <v>3815</v>
      </c>
      <c r="BC2524" s="31" t="s">
        <v>60</v>
      </c>
      <c r="BD2524" s="31" t="s">
        <v>60</v>
      </c>
      <c r="BE2524" s="31" t="s">
        <v>60</v>
      </c>
      <c r="BF2524" s="36" t="str">
        <f>IFERROR(VLOOKUP(Data_Power_app[[#This Row],[PRO ODER]],'Result'!H:J,3,0),"")</f>
        <v/>
      </c>
      <c r="BG2524" s="13" t="str">
        <f>IFERROR(VLOOKUP(Data_Power_app[[#This Row],[PRO ODER]]&amp;"LAM",'Real Time'!A:E,4,0),"")</f>
        <v>ML-03</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v>2722</v>
      </c>
      <c r="B2525" s="31" t="s">
        <v>11775</v>
      </c>
      <c r="C2525" s="31" t="s">
        <v>11776</v>
      </c>
      <c r="D2525" s="31" t="s">
        <v>86</v>
      </c>
      <c r="E2525" s="31" t="s">
        <v>170</v>
      </c>
      <c r="F2525" s="31" t="s">
        <v>59</v>
      </c>
      <c r="G2525" s="31">
        <v>375</v>
      </c>
      <c r="H2525" s="4">
        <v>45821</v>
      </c>
      <c r="I2525" s="4">
        <v>45818</v>
      </c>
      <c r="J2525" s="4">
        <v>45818</v>
      </c>
      <c r="K2525" s="4">
        <v>45822</v>
      </c>
      <c r="L2525" s="4"/>
      <c r="M2525" s="4">
        <v>45822</v>
      </c>
      <c r="N2525" s="4"/>
      <c r="O2525" s="4" t="s">
        <v>60</v>
      </c>
      <c r="P2525" s="4" t="s">
        <v>60</v>
      </c>
      <c r="Q2525" s="4" t="s">
        <v>60</v>
      </c>
      <c r="R2525" s="4" t="s">
        <v>60</v>
      </c>
      <c r="S2525" s="4" t="s">
        <v>60</v>
      </c>
      <c r="T2525" s="4">
        <v>45824</v>
      </c>
      <c r="U2525" s="4"/>
      <c r="V2525" s="4"/>
      <c r="W2525" s="4">
        <v>45825</v>
      </c>
      <c r="X2525" s="4"/>
      <c r="Y2525" s="4" t="s">
        <v>60</v>
      </c>
      <c r="Z2525" s="4">
        <v>45827</v>
      </c>
      <c r="AA2525" s="4"/>
      <c r="AB2525" s="4" t="s">
        <v>60</v>
      </c>
      <c r="AC2525" s="4">
        <v>45828</v>
      </c>
      <c r="AD2525" s="4">
        <v>45829</v>
      </c>
      <c r="AE2525" s="4">
        <v>45831</v>
      </c>
      <c r="AF2525" s="4"/>
      <c r="AG2525" s="31" t="s">
        <v>119</v>
      </c>
      <c r="AH2525" s="31" t="s">
        <v>215</v>
      </c>
      <c r="AI2525" s="31" t="s">
        <v>5648</v>
      </c>
      <c r="AJ2525" s="31" t="s">
        <v>172</v>
      </c>
      <c r="AK2525" s="31" t="s">
        <v>100</v>
      </c>
      <c r="AL2525" s="31" t="s">
        <v>173</v>
      </c>
      <c r="AM2525" s="31" t="s">
        <v>174</v>
      </c>
      <c r="AN2525" s="31">
        <v>12.950010000000001</v>
      </c>
      <c r="AO2525" s="31" t="s">
        <v>68</v>
      </c>
      <c r="AP2525" s="31"/>
      <c r="AQ2525" s="31"/>
      <c r="AR2525" s="31" t="s">
        <v>68</v>
      </c>
      <c r="AS2525" s="31"/>
      <c r="AT2525" s="31"/>
      <c r="AU2525" s="31" t="s">
        <v>307</v>
      </c>
      <c r="AV2525" s="31" t="s">
        <v>308</v>
      </c>
      <c r="AW2525" s="31">
        <v>28.320229999999999</v>
      </c>
      <c r="AX2525" s="31" t="s">
        <v>11592</v>
      </c>
      <c r="AY2525" s="31" t="s">
        <v>11593</v>
      </c>
      <c r="AZ2525" s="3">
        <v>203</v>
      </c>
      <c r="BA2525" s="31" t="s">
        <v>60</v>
      </c>
      <c r="BB2525" s="31">
        <v>375</v>
      </c>
      <c r="BC2525" s="31" t="s">
        <v>60</v>
      </c>
      <c r="BD2525" s="31" t="s">
        <v>60</v>
      </c>
      <c r="BE2525" s="31" t="s">
        <v>60</v>
      </c>
      <c r="BF2525" s="36" t="str">
        <f>IFERROR(VLOOKUP(Data_Power_app[[#This Row],[PRO ODER]],'Result'!H:J,3,0),"")</f>
        <v>LAMINATION 6</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2723</v>
      </c>
      <c r="B2526" s="31" t="s">
        <v>17354</v>
      </c>
      <c r="C2526" s="31" t="s">
        <v>17355</v>
      </c>
      <c r="D2526" s="31" t="s">
        <v>86</v>
      </c>
      <c r="E2526" s="31" t="s">
        <v>170</v>
      </c>
      <c r="F2526" s="31" t="s">
        <v>72</v>
      </c>
      <c r="G2526" s="31">
        <v>5523</v>
      </c>
      <c r="H2526" s="4">
        <v>45824</v>
      </c>
      <c r="I2526" s="4">
        <v>37231</v>
      </c>
      <c r="J2526" s="4" t="s">
        <v>68</v>
      </c>
      <c r="K2526" s="4">
        <v>45825</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45829</v>
      </c>
      <c r="AE2526" s="4">
        <v>45831</v>
      </c>
      <c r="AF2526" s="4"/>
      <c r="AG2526" s="31" t="s">
        <v>119</v>
      </c>
      <c r="AH2526" s="31" t="s">
        <v>728</v>
      </c>
      <c r="AI2526" s="31" t="s">
        <v>729</v>
      </c>
      <c r="AJ2526" s="31" t="s">
        <v>74</v>
      </c>
      <c r="AK2526" s="31" t="s">
        <v>100</v>
      </c>
      <c r="AL2526" s="31" t="s">
        <v>188</v>
      </c>
      <c r="AM2526" s="31" t="s">
        <v>189</v>
      </c>
      <c r="AN2526" s="31">
        <v>182.31237999999999</v>
      </c>
      <c r="AO2526" s="31" t="s">
        <v>93</v>
      </c>
      <c r="AP2526" s="31" t="s">
        <v>94</v>
      </c>
      <c r="AQ2526" s="31">
        <v>182.31237999999999</v>
      </c>
      <c r="AR2526" s="31" t="s">
        <v>68</v>
      </c>
      <c r="AS2526" s="31"/>
      <c r="AT2526" s="31"/>
      <c r="AU2526" s="31" t="s">
        <v>591</v>
      </c>
      <c r="AV2526" s="31" t="s">
        <v>592</v>
      </c>
      <c r="AW2526" s="31">
        <v>338.90069</v>
      </c>
      <c r="AX2526" s="31" t="s">
        <v>68</v>
      </c>
      <c r="AY2526" s="31" t="s">
        <v>68</v>
      </c>
      <c r="AZ2526" s="3" t="s">
        <v>68</v>
      </c>
      <c r="BA2526" s="31" t="s">
        <v>60</v>
      </c>
      <c r="BB2526" s="31">
        <v>5523</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2724</v>
      </c>
      <c r="B2527" s="31" t="s">
        <v>17356</v>
      </c>
      <c r="C2527" s="31" t="s">
        <v>17357</v>
      </c>
      <c r="D2527" s="31" t="s">
        <v>86</v>
      </c>
      <c r="E2527" s="31" t="s">
        <v>170</v>
      </c>
      <c r="F2527" s="31" t="s">
        <v>72</v>
      </c>
      <c r="G2527" s="31">
        <v>1944</v>
      </c>
      <c r="H2527" s="4">
        <v>45822</v>
      </c>
      <c r="I2527" s="4">
        <v>37231</v>
      </c>
      <c r="J2527" s="4" t="s">
        <v>68</v>
      </c>
      <c r="K2527" s="4">
        <v>45824</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45829</v>
      </c>
      <c r="AE2527" s="4">
        <v>45831</v>
      </c>
      <c r="AF2527" s="4"/>
      <c r="AG2527" s="31" t="s">
        <v>119</v>
      </c>
      <c r="AH2527" s="31" t="s">
        <v>187</v>
      </c>
      <c r="AI2527" s="31" t="s">
        <v>487</v>
      </c>
      <c r="AJ2527" s="31" t="s">
        <v>74</v>
      </c>
      <c r="AK2527" s="31" t="s">
        <v>100</v>
      </c>
      <c r="AL2527" s="31" t="s">
        <v>188</v>
      </c>
      <c r="AM2527" s="31" t="s">
        <v>189</v>
      </c>
      <c r="AN2527" s="31">
        <v>65.007620000000003</v>
      </c>
      <c r="AO2527" s="31" t="s">
        <v>93</v>
      </c>
      <c r="AP2527" s="31" t="s">
        <v>94</v>
      </c>
      <c r="AQ2527" s="31">
        <v>65.007620000000003</v>
      </c>
      <c r="AR2527" s="31" t="s">
        <v>68</v>
      </c>
      <c r="AS2527" s="31"/>
      <c r="AT2527" s="31"/>
      <c r="AU2527" s="31" t="s">
        <v>488</v>
      </c>
      <c r="AV2527" s="31" t="s">
        <v>489</v>
      </c>
      <c r="AW2527" s="31">
        <v>120.84175999999999</v>
      </c>
      <c r="AX2527" s="31" t="s">
        <v>68</v>
      </c>
      <c r="AY2527" s="31" t="s">
        <v>68</v>
      </c>
      <c r="AZ2527" s="3" t="s">
        <v>68</v>
      </c>
      <c r="BA2527" s="31" t="s">
        <v>60</v>
      </c>
      <c r="BB2527" s="31">
        <v>1944</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2726</v>
      </c>
      <c r="B2528" s="31" t="s">
        <v>10022</v>
      </c>
      <c r="C2528" s="31" t="s">
        <v>10023</v>
      </c>
      <c r="D2528" s="31" t="s">
        <v>57</v>
      </c>
      <c r="E2528" s="31" t="s">
        <v>71</v>
      </c>
      <c r="F2528" s="31" t="s">
        <v>59</v>
      </c>
      <c r="G2528" s="31">
        <v>2690</v>
      </c>
      <c r="H2528" s="4">
        <v>45819</v>
      </c>
      <c r="I2528" s="4">
        <v>45817</v>
      </c>
      <c r="J2528" s="4">
        <v>45817</v>
      </c>
      <c r="K2528" s="4">
        <v>45819</v>
      </c>
      <c r="L2528" s="4">
        <v>45817.087824074071</v>
      </c>
      <c r="M2528" s="4">
        <v>45820</v>
      </c>
      <c r="N2528" s="4">
        <v>45818.346979166665</v>
      </c>
      <c r="O2528" s="4" t="s">
        <v>60</v>
      </c>
      <c r="P2528" s="4" t="s">
        <v>60</v>
      </c>
      <c r="Q2528" s="4" t="s">
        <v>60</v>
      </c>
      <c r="R2528" s="4" t="s">
        <v>60</v>
      </c>
      <c r="S2528" s="4" t="s">
        <v>60</v>
      </c>
      <c r="T2528" s="4">
        <v>45824</v>
      </c>
      <c r="U2528" s="4">
        <v>45818.629780092589</v>
      </c>
      <c r="V2528" s="4"/>
      <c r="W2528" s="4">
        <v>45825</v>
      </c>
      <c r="X2528" s="4"/>
      <c r="Y2528" s="4" t="s">
        <v>60</v>
      </c>
      <c r="Z2528" s="4">
        <v>45827</v>
      </c>
      <c r="AA2528" s="4"/>
      <c r="AB2528" s="4" t="s">
        <v>60</v>
      </c>
      <c r="AC2528" s="4">
        <v>45828</v>
      </c>
      <c r="AD2528" s="4">
        <v>45829</v>
      </c>
      <c r="AE2528" s="4">
        <v>45831</v>
      </c>
      <c r="AF2528" s="4"/>
      <c r="AG2528" s="31" t="s">
        <v>242</v>
      </c>
      <c r="AH2528" s="31" t="s">
        <v>7873</v>
      </c>
      <c r="AI2528" s="31" t="s">
        <v>7882</v>
      </c>
      <c r="AJ2528" s="31" t="s">
        <v>357</v>
      </c>
      <c r="AK2528" s="31" t="s">
        <v>100</v>
      </c>
      <c r="AL2528" s="31" t="s">
        <v>358</v>
      </c>
      <c r="AM2528" s="31" t="s">
        <v>359</v>
      </c>
      <c r="AN2528" s="31">
        <v>152.91086000000001</v>
      </c>
      <c r="AO2528" s="31" t="s">
        <v>68</v>
      </c>
      <c r="AP2528" s="31"/>
      <c r="AQ2528" s="31"/>
      <c r="AR2528" s="31" t="s">
        <v>68</v>
      </c>
      <c r="AS2528" s="31"/>
      <c r="AT2528" s="31"/>
      <c r="AU2528" s="31" t="s">
        <v>360</v>
      </c>
      <c r="AV2528" s="31" t="s">
        <v>361</v>
      </c>
      <c r="AW2528" s="31">
        <v>189.33852999999999</v>
      </c>
      <c r="AX2528" s="31" t="s">
        <v>7883</v>
      </c>
      <c r="AY2528" s="31" t="s">
        <v>7884</v>
      </c>
      <c r="AZ2528" s="3">
        <v>2690</v>
      </c>
      <c r="BA2528" s="31" t="s">
        <v>60</v>
      </c>
      <c r="BB2528" s="31">
        <v>2690</v>
      </c>
      <c r="BC2528" s="31" t="s">
        <v>60</v>
      </c>
      <c r="BD2528" s="31" t="s">
        <v>60</v>
      </c>
      <c r="BE2528" s="31" t="s">
        <v>60</v>
      </c>
      <c r="BF2528" s="36" t="str">
        <f>IFERROR(VLOOKUP(Data_Power_app[[#This Row],[PRO ODER]],'Result'!H:J,3,0),"")</f>
        <v>LAMINATION 1</v>
      </c>
      <c r="BG2528" s="13" t="str">
        <f>IFERROR(VLOOKUP(Data_Power_app[[#This Row],[PRO ODER]]&amp;"LAM",'Real Time'!A:E,4,0),"")</f>
        <v>ML-01</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2728</v>
      </c>
      <c r="B2529" s="31" t="s">
        <v>10024</v>
      </c>
      <c r="C2529" s="31" t="s">
        <v>10025</v>
      </c>
      <c r="D2529" s="31" t="s">
        <v>57</v>
      </c>
      <c r="E2529" s="31" t="s">
        <v>71</v>
      </c>
      <c r="F2529" s="31" t="s">
        <v>59</v>
      </c>
      <c r="G2529" s="31">
        <v>25</v>
      </c>
      <c r="H2529" s="4">
        <v>45819</v>
      </c>
      <c r="I2529" s="4">
        <v>45817</v>
      </c>
      <c r="J2529" s="4">
        <v>45817</v>
      </c>
      <c r="K2529" s="4">
        <v>45819</v>
      </c>
      <c r="L2529" s="4">
        <v>45818.317083333335</v>
      </c>
      <c r="M2529" s="4">
        <v>45820</v>
      </c>
      <c r="N2529" s="4">
        <v>45818.50953703704</v>
      </c>
      <c r="O2529" s="4" t="s">
        <v>60</v>
      </c>
      <c r="P2529" s="4" t="s">
        <v>60</v>
      </c>
      <c r="Q2529" s="4" t="s">
        <v>60</v>
      </c>
      <c r="R2529" s="4" t="s">
        <v>60</v>
      </c>
      <c r="S2529" s="4" t="s">
        <v>60</v>
      </c>
      <c r="T2529" s="4">
        <v>45824</v>
      </c>
      <c r="U2529" s="4"/>
      <c r="V2529" s="4"/>
      <c r="W2529" s="4">
        <v>45825</v>
      </c>
      <c r="X2529" s="4"/>
      <c r="Y2529" s="4" t="s">
        <v>60</v>
      </c>
      <c r="Z2529" s="4">
        <v>45827</v>
      </c>
      <c r="AA2529" s="4"/>
      <c r="AB2529" s="4" t="s">
        <v>60</v>
      </c>
      <c r="AC2529" s="4">
        <v>45828</v>
      </c>
      <c r="AD2529" s="4">
        <v>45829</v>
      </c>
      <c r="AE2529" s="4">
        <v>45831</v>
      </c>
      <c r="AF2529" s="4"/>
      <c r="AG2529" s="31" t="s">
        <v>242</v>
      </c>
      <c r="AH2529" s="31" t="s">
        <v>426</v>
      </c>
      <c r="AI2529" s="31" t="s">
        <v>10026</v>
      </c>
      <c r="AJ2529" s="31" t="s">
        <v>428</v>
      </c>
      <c r="AK2529" s="31" t="s">
        <v>100</v>
      </c>
      <c r="AL2529" s="31" t="s">
        <v>429</v>
      </c>
      <c r="AM2529" s="31" t="s">
        <v>430</v>
      </c>
      <c r="AN2529" s="31">
        <v>0.95369000000000004</v>
      </c>
      <c r="AO2529" s="31" t="s">
        <v>68</v>
      </c>
      <c r="AP2529" s="31"/>
      <c r="AQ2529" s="31"/>
      <c r="AR2529" s="31" t="s">
        <v>68</v>
      </c>
      <c r="AS2529" s="31"/>
      <c r="AT2529" s="31"/>
      <c r="AU2529" s="31" t="s">
        <v>10027</v>
      </c>
      <c r="AV2529" s="31" t="s">
        <v>10028</v>
      </c>
      <c r="AW2529" s="31">
        <v>2.08555</v>
      </c>
      <c r="AX2529" s="31" t="s">
        <v>11777</v>
      </c>
      <c r="AY2529" s="31" t="s">
        <v>11778</v>
      </c>
      <c r="AZ2529" s="3">
        <v>15</v>
      </c>
      <c r="BA2529" s="31" t="s">
        <v>60</v>
      </c>
      <c r="BB2529" s="31">
        <v>25</v>
      </c>
      <c r="BC2529" s="31" t="s">
        <v>60</v>
      </c>
      <c r="BD2529" s="31" t="s">
        <v>60</v>
      </c>
      <c r="BE2529" s="31" t="s">
        <v>60</v>
      </c>
      <c r="BF2529" s="36" t="str">
        <f>IFERROR(VLOOKUP(Data_Power_app[[#This Row],[PRO ODER]],'Result'!H:J,3,0),"")</f>
        <v>LAMINATION 7</v>
      </c>
      <c r="BG2529" s="13" t="str">
        <f>IFERROR(VLOOKUP(Data_Power_app[[#This Row],[PRO ODER]]&amp;"LAM",'Real Time'!A:E,4,0),"")</f>
        <v>ML-07</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2730</v>
      </c>
      <c r="B2530" s="31" t="s">
        <v>10029</v>
      </c>
      <c r="C2530" s="31" t="s">
        <v>10030</v>
      </c>
      <c r="D2530" s="31" t="s">
        <v>57</v>
      </c>
      <c r="E2530" s="31" t="s">
        <v>71</v>
      </c>
      <c r="F2530" s="31" t="s">
        <v>59</v>
      </c>
      <c r="G2530" s="31">
        <v>10</v>
      </c>
      <c r="H2530" s="4">
        <v>45819</v>
      </c>
      <c r="I2530" s="4">
        <v>45817</v>
      </c>
      <c r="J2530" s="4">
        <v>45817</v>
      </c>
      <c r="K2530" s="4">
        <v>45819</v>
      </c>
      <c r="L2530" s="4">
        <v>45818.316446759258</v>
      </c>
      <c r="M2530" s="4">
        <v>45820</v>
      </c>
      <c r="N2530" s="4">
        <v>45818.500254629631</v>
      </c>
      <c r="O2530" s="4" t="s">
        <v>60</v>
      </c>
      <c r="P2530" s="4" t="s">
        <v>60</v>
      </c>
      <c r="Q2530" s="4" t="s">
        <v>60</v>
      </c>
      <c r="R2530" s="4" t="s">
        <v>60</v>
      </c>
      <c r="S2530" s="4" t="s">
        <v>60</v>
      </c>
      <c r="T2530" s="4">
        <v>45824</v>
      </c>
      <c r="U2530" s="4"/>
      <c r="V2530" s="4"/>
      <c r="W2530" s="4">
        <v>45825</v>
      </c>
      <c r="X2530" s="4"/>
      <c r="Y2530" s="4" t="s">
        <v>60</v>
      </c>
      <c r="Z2530" s="4">
        <v>45827</v>
      </c>
      <c r="AA2530" s="4"/>
      <c r="AB2530" s="4" t="s">
        <v>60</v>
      </c>
      <c r="AC2530" s="4">
        <v>45828</v>
      </c>
      <c r="AD2530" s="4">
        <v>45829</v>
      </c>
      <c r="AE2530" s="4">
        <v>45831</v>
      </c>
      <c r="AF2530" s="4"/>
      <c r="AG2530" s="31" t="s">
        <v>242</v>
      </c>
      <c r="AH2530" s="31" t="s">
        <v>426</v>
      </c>
      <c r="AI2530" s="31" t="s">
        <v>427</v>
      </c>
      <c r="AJ2530" s="31" t="s">
        <v>428</v>
      </c>
      <c r="AK2530" s="31" t="s">
        <v>100</v>
      </c>
      <c r="AL2530" s="31" t="s">
        <v>429</v>
      </c>
      <c r="AM2530" s="31" t="s">
        <v>430</v>
      </c>
      <c r="AN2530" s="31">
        <v>0.38147999999999999</v>
      </c>
      <c r="AO2530" s="31" t="s">
        <v>68</v>
      </c>
      <c r="AP2530" s="31"/>
      <c r="AQ2530" s="31"/>
      <c r="AR2530" s="31" t="s">
        <v>68</v>
      </c>
      <c r="AS2530" s="31"/>
      <c r="AT2530" s="31"/>
      <c r="AU2530" s="31" t="s">
        <v>431</v>
      </c>
      <c r="AV2530" s="31" t="s">
        <v>432</v>
      </c>
      <c r="AW2530" s="31">
        <v>0.83421999999999996</v>
      </c>
      <c r="AX2530" s="31" t="s">
        <v>11779</v>
      </c>
      <c r="AY2530" s="31" t="s">
        <v>11780</v>
      </c>
      <c r="AZ2530" s="3">
        <v>6</v>
      </c>
      <c r="BA2530" s="31" t="s">
        <v>60</v>
      </c>
      <c r="BB2530" s="31">
        <v>10</v>
      </c>
      <c r="BC2530" s="31" t="s">
        <v>60</v>
      </c>
      <c r="BD2530" s="31" t="s">
        <v>60</v>
      </c>
      <c r="BE2530" s="31" t="s">
        <v>60</v>
      </c>
      <c r="BF2530" s="36" t="str">
        <f>IFERROR(VLOOKUP(Data_Power_app[[#This Row],[PRO ODER]],'Result'!H:J,3,0),"")</f>
        <v>LAMINATION 7</v>
      </c>
      <c r="BG2530" s="13" t="str">
        <f>IFERROR(VLOOKUP(Data_Power_app[[#This Row],[PRO ODER]]&amp;"LAM",'Real Time'!A:E,4,0),"")</f>
        <v>ML-07</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2732</v>
      </c>
      <c r="B2531" s="31" t="s">
        <v>10031</v>
      </c>
      <c r="C2531" s="31" t="s">
        <v>10032</v>
      </c>
      <c r="D2531" s="31" t="s">
        <v>57</v>
      </c>
      <c r="E2531" s="31" t="s">
        <v>71</v>
      </c>
      <c r="F2531" s="31" t="s">
        <v>59</v>
      </c>
      <c r="G2531" s="31">
        <v>35</v>
      </c>
      <c r="H2531" s="4">
        <v>45819</v>
      </c>
      <c r="I2531" s="4">
        <v>45817</v>
      </c>
      <c r="J2531" s="4">
        <v>45817</v>
      </c>
      <c r="K2531" s="4">
        <v>45819</v>
      </c>
      <c r="L2531" s="4">
        <v>45818.318356481483</v>
      </c>
      <c r="M2531" s="4">
        <v>45820</v>
      </c>
      <c r="N2531" s="4">
        <v>45818.103888888887</v>
      </c>
      <c r="O2531" s="4" t="s">
        <v>60</v>
      </c>
      <c r="P2531" s="4" t="s">
        <v>60</v>
      </c>
      <c r="Q2531" s="4" t="s">
        <v>60</v>
      </c>
      <c r="R2531" s="4" t="s">
        <v>60</v>
      </c>
      <c r="S2531" s="4" t="s">
        <v>60</v>
      </c>
      <c r="T2531" s="4">
        <v>45824</v>
      </c>
      <c r="U2531" s="4"/>
      <c r="V2531" s="4"/>
      <c r="W2531" s="4">
        <v>45825</v>
      </c>
      <c r="X2531" s="4"/>
      <c r="Y2531" s="4" t="s">
        <v>60</v>
      </c>
      <c r="Z2531" s="4">
        <v>45827</v>
      </c>
      <c r="AA2531" s="4"/>
      <c r="AB2531" s="4" t="s">
        <v>60</v>
      </c>
      <c r="AC2531" s="4">
        <v>45828</v>
      </c>
      <c r="AD2531" s="4">
        <v>45829</v>
      </c>
      <c r="AE2531" s="4">
        <v>45831</v>
      </c>
      <c r="AF2531" s="4"/>
      <c r="AG2531" s="31" t="s">
        <v>242</v>
      </c>
      <c r="AH2531" s="31" t="s">
        <v>426</v>
      </c>
      <c r="AI2531" s="31" t="s">
        <v>10033</v>
      </c>
      <c r="AJ2531" s="31" t="s">
        <v>428</v>
      </c>
      <c r="AK2531" s="31" t="s">
        <v>100</v>
      </c>
      <c r="AL2531" s="31" t="s">
        <v>429</v>
      </c>
      <c r="AM2531" s="31" t="s">
        <v>430</v>
      </c>
      <c r="AN2531" s="31">
        <v>1.31846</v>
      </c>
      <c r="AO2531" s="31" t="s">
        <v>68</v>
      </c>
      <c r="AP2531" s="31"/>
      <c r="AQ2531" s="31"/>
      <c r="AR2531" s="31" t="s">
        <v>68</v>
      </c>
      <c r="AS2531" s="31"/>
      <c r="AT2531" s="31"/>
      <c r="AU2531" s="31" t="s">
        <v>10034</v>
      </c>
      <c r="AV2531" s="31" t="s">
        <v>10035</v>
      </c>
      <c r="AW2531" s="31">
        <v>2.8832399999999998</v>
      </c>
      <c r="AX2531" s="31" t="s">
        <v>11781</v>
      </c>
      <c r="AY2531" s="31" t="s">
        <v>11782</v>
      </c>
      <c r="AZ2531" s="3">
        <v>25</v>
      </c>
      <c r="BA2531" s="31" t="s">
        <v>60</v>
      </c>
      <c r="BB2531" s="31">
        <v>35</v>
      </c>
      <c r="BC2531" s="31" t="s">
        <v>60</v>
      </c>
      <c r="BD2531" s="31" t="s">
        <v>60</v>
      </c>
      <c r="BE2531" s="31" t="s">
        <v>60</v>
      </c>
      <c r="BF2531" s="36" t="str">
        <f>IFERROR(VLOOKUP(Data_Power_app[[#This Row],[PRO ODER]],'Result'!H:J,3,0),"")</f>
        <v>LAMINATION 7</v>
      </c>
      <c r="BG2531" s="13" t="str">
        <f>IFERROR(VLOOKUP(Data_Power_app[[#This Row],[PRO ODER]]&amp;"LAM",'Real Time'!A:E,4,0),"")</f>
        <v>ML-07</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2733</v>
      </c>
      <c r="B2532" s="31" t="s">
        <v>10036</v>
      </c>
      <c r="C2532" s="31" t="s">
        <v>10037</v>
      </c>
      <c r="D2532" s="31" t="s">
        <v>57</v>
      </c>
      <c r="E2532" s="31" t="s">
        <v>71</v>
      </c>
      <c r="F2532" s="31" t="s">
        <v>59</v>
      </c>
      <c r="G2532" s="31">
        <v>310</v>
      </c>
      <c r="H2532" s="4">
        <v>45819</v>
      </c>
      <c r="I2532" s="4">
        <v>45817</v>
      </c>
      <c r="J2532" s="4">
        <v>45817</v>
      </c>
      <c r="K2532" s="4">
        <v>45819</v>
      </c>
      <c r="L2532" s="4">
        <v>45818.31832175926</v>
      </c>
      <c r="M2532" s="4">
        <v>45820</v>
      </c>
      <c r="N2532" s="4">
        <v>45818.104259259257</v>
      </c>
      <c r="O2532" s="4" t="s">
        <v>60</v>
      </c>
      <c r="P2532" s="4" t="s">
        <v>60</v>
      </c>
      <c r="Q2532" s="4" t="s">
        <v>60</v>
      </c>
      <c r="R2532" s="4" t="s">
        <v>60</v>
      </c>
      <c r="S2532" s="4" t="s">
        <v>60</v>
      </c>
      <c r="T2532" s="4">
        <v>45824</v>
      </c>
      <c r="U2532" s="4"/>
      <c r="V2532" s="4"/>
      <c r="W2532" s="4">
        <v>45825</v>
      </c>
      <c r="X2532" s="4"/>
      <c r="Y2532" s="4" t="s">
        <v>60</v>
      </c>
      <c r="Z2532" s="4">
        <v>45827</v>
      </c>
      <c r="AA2532" s="4"/>
      <c r="AB2532" s="4" t="s">
        <v>60</v>
      </c>
      <c r="AC2532" s="4">
        <v>45828</v>
      </c>
      <c r="AD2532" s="4">
        <v>45829</v>
      </c>
      <c r="AE2532" s="4">
        <v>45831</v>
      </c>
      <c r="AF2532" s="4"/>
      <c r="AG2532" s="31" t="s">
        <v>242</v>
      </c>
      <c r="AH2532" s="31" t="s">
        <v>10038</v>
      </c>
      <c r="AI2532" s="31" t="s">
        <v>10039</v>
      </c>
      <c r="AJ2532" s="31" t="s">
        <v>428</v>
      </c>
      <c r="AK2532" s="31" t="s">
        <v>65</v>
      </c>
      <c r="AL2532" s="31" t="s">
        <v>429</v>
      </c>
      <c r="AM2532" s="31" t="s">
        <v>430</v>
      </c>
      <c r="AN2532" s="31">
        <v>9.3625399999999992</v>
      </c>
      <c r="AO2532" s="31" t="s">
        <v>68</v>
      </c>
      <c r="AP2532" s="31"/>
      <c r="AQ2532" s="31"/>
      <c r="AR2532" s="31" t="s">
        <v>68</v>
      </c>
      <c r="AS2532" s="31"/>
      <c r="AT2532" s="31"/>
      <c r="AU2532" s="31" t="s">
        <v>10034</v>
      </c>
      <c r="AV2532" s="31" t="s">
        <v>10035</v>
      </c>
      <c r="AW2532" s="31">
        <v>20.47466</v>
      </c>
      <c r="AX2532" s="31" t="s">
        <v>11783</v>
      </c>
      <c r="AY2532" s="31" t="s">
        <v>11784</v>
      </c>
      <c r="AZ2532" s="3">
        <v>218</v>
      </c>
      <c r="BA2532" s="31" t="s">
        <v>60</v>
      </c>
      <c r="BB2532" s="31">
        <v>310</v>
      </c>
      <c r="BC2532" s="31" t="s">
        <v>60</v>
      </c>
      <c r="BD2532" s="31" t="s">
        <v>60</v>
      </c>
      <c r="BE2532" s="31" t="s">
        <v>60</v>
      </c>
      <c r="BF2532" s="36" t="str">
        <f>IFERROR(VLOOKUP(Data_Power_app[[#This Row],[PRO ODER]],'Result'!H:J,3,0),"")</f>
        <v>LAMINATION 7</v>
      </c>
      <c r="BG2532" s="13" t="str">
        <f>IFERROR(VLOOKUP(Data_Power_app[[#This Row],[PRO ODER]]&amp;"LAM",'Real Time'!A:E,4,0),"")</f>
        <v>ML-07</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2734</v>
      </c>
      <c r="B2533" s="31" t="s">
        <v>17358</v>
      </c>
      <c r="C2533" s="31" t="s">
        <v>17359</v>
      </c>
      <c r="D2533" s="31" t="s">
        <v>86</v>
      </c>
      <c r="E2533" s="31" t="s">
        <v>163</v>
      </c>
      <c r="F2533" s="31" t="s">
        <v>72</v>
      </c>
      <c r="G2533" s="31">
        <v>4607</v>
      </c>
      <c r="H2533" s="4">
        <v>45822</v>
      </c>
      <c r="I2533" s="4">
        <v>37231</v>
      </c>
      <c r="J2533" s="4" t="s">
        <v>60</v>
      </c>
      <c r="K2533" s="4">
        <v>45824</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45829</v>
      </c>
      <c r="AE2533" s="4">
        <v>45831</v>
      </c>
      <c r="AF2533" s="4"/>
      <c r="AG2533" s="31" t="s">
        <v>119</v>
      </c>
      <c r="AH2533" s="31" t="s">
        <v>257</v>
      </c>
      <c r="AI2533" s="31" t="s">
        <v>14370</v>
      </c>
      <c r="AJ2533" s="31" t="s">
        <v>74</v>
      </c>
      <c r="AK2533" s="31" t="s">
        <v>65</v>
      </c>
      <c r="AL2533" s="31" t="s">
        <v>258</v>
      </c>
      <c r="AM2533" s="31" t="s">
        <v>259</v>
      </c>
      <c r="AN2533" s="31">
        <v>98.957560000000001</v>
      </c>
      <c r="AO2533" s="31" t="s">
        <v>68</v>
      </c>
      <c r="AP2533" s="31"/>
      <c r="AQ2533" s="31"/>
      <c r="AR2533" s="31" t="s">
        <v>68</v>
      </c>
      <c r="AS2533" s="31"/>
      <c r="AT2533" s="31"/>
      <c r="AU2533" s="31" t="s">
        <v>367</v>
      </c>
      <c r="AV2533" s="31" t="s">
        <v>368</v>
      </c>
      <c r="AW2533" s="31">
        <v>216.39345</v>
      </c>
      <c r="AX2533" s="31" t="s">
        <v>14371</v>
      </c>
      <c r="AY2533" s="31" t="s">
        <v>14372</v>
      </c>
      <c r="AZ2533" s="3">
        <v>4607</v>
      </c>
      <c r="BA2533" s="31" t="s">
        <v>213</v>
      </c>
      <c r="BB2533" s="31">
        <v>4607</v>
      </c>
      <c r="BC2533" s="31" t="s">
        <v>60</v>
      </c>
      <c r="BD2533" s="31" t="s">
        <v>60</v>
      </c>
      <c r="BE2533" s="31" t="s">
        <v>524</v>
      </c>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v>2735</v>
      </c>
      <c r="B2534" s="31" t="s">
        <v>17360</v>
      </c>
      <c r="C2534" s="31" t="s">
        <v>17361</v>
      </c>
      <c r="D2534" s="31" t="s">
        <v>95</v>
      </c>
      <c r="E2534" s="31" t="s">
        <v>572</v>
      </c>
      <c r="F2534" s="31" t="s">
        <v>72</v>
      </c>
      <c r="G2534" s="31">
        <v>1335</v>
      </c>
      <c r="H2534" s="4">
        <v>45822</v>
      </c>
      <c r="I2534" s="4">
        <v>37231</v>
      </c>
      <c r="J2534" s="4" t="s">
        <v>60</v>
      </c>
      <c r="K2534" s="4">
        <v>45824</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45829</v>
      </c>
      <c r="AE2534" s="4">
        <v>45831</v>
      </c>
      <c r="AF2534" s="4"/>
      <c r="AG2534" s="31" t="s">
        <v>119</v>
      </c>
      <c r="AH2534" s="31" t="s">
        <v>573</v>
      </c>
      <c r="AI2534" s="31" t="s">
        <v>16866</v>
      </c>
      <c r="AJ2534" s="31" t="s">
        <v>74</v>
      </c>
      <c r="AK2534" s="31" t="s">
        <v>100</v>
      </c>
      <c r="AL2534" s="31" t="s">
        <v>574</v>
      </c>
      <c r="AM2534" s="31" t="s">
        <v>575</v>
      </c>
      <c r="AN2534" s="31">
        <v>33.938989999999997</v>
      </c>
      <c r="AO2534" s="31" t="s">
        <v>68</v>
      </c>
      <c r="AP2534" s="31"/>
      <c r="AQ2534" s="31"/>
      <c r="AR2534" s="31" t="s">
        <v>68</v>
      </c>
      <c r="AS2534" s="31"/>
      <c r="AT2534" s="31"/>
      <c r="AU2534" s="31" t="s">
        <v>460</v>
      </c>
      <c r="AV2534" s="31" t="s">
        <v>461</v>
      </c>
      <c r="AW2534" s="31">
        <v>74.226960000000005</v>
      </c>
      <c r="AX2534" s="31" t="s">
        <v>462</v>
      </c>
      <c r="AY2534" s="31" t="s">
        <v>463</v>
      </c>
      <c r="AZ2534" s="3">
        <v>1335</v>
      </c>
      <c r="BA2534" s="31" t="s">
        <v>213</v>
      </c>
      <c r="BB2534" s="31">
        <v>1335</v>
      </c>
      <c r="BC2534" s="31" t="s">
        <v>60</v>
      </c>
      <c r="BD2534" s="31" t="s">
        <v>60</v>
      </c>
      <c r="BE2534" s="31" t="s">
        <v>578</v>
      </c>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v>2736</v>
      </c>
      <c r="B2535" s="31" t="s">
        <v>17362</v>
      </c>
      <c r="C2535" s="31" t="s">
        <v>17363</v>
      </c>
      <c r="D2535" s="31" t="s">
        <v>86</v>
      </c>
      <c r="E2535" s="31" t="s">
        <v>235</v>
      </c>
      <c r="F2535" s="31" t="s">
        <v>72</v>
      </c>
      <c r="G2535" s="31">
        <v>238</v>
      </c>
      <c r="H2535" s="4">
        <v>45822</v>
      </c>
      <c r="I2535" s="4">
        <v>37231</v>
      </c>
      <c r="J2535" s="4" t="s">
        <v>60</v>
      </c>
      <c r="K2535" s="4">
        <v>45824</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45829</v>
      </c>
      <c r="AE2535" s="4">
        <v>45831</v>
      </c>
      <c r="AF2535" s="4"/>
      <c r="AG2535" s="31" t="s">
        <v>119</v>
      </c>
      <c r="AH2535" s="31" t="s">
        <v>236</v>
      </c>
      <c r="AI2535" s="31" t="s">
        <v>3297</v>
      </c>
      <c r="AJ2535" s="31" t="s">
        <v>74</v>
      </c>
      <c r="AK2535" s="31" t="s">
        <v>100</v>
      </c>
      <c r="AL2535" s="31" t="s">
        <v>237</v>
      </c>
      <c r="AM2535" s="31" t="s">
        <v>238</v>
      </c>
      <c r="AN2535" s="31">
        <v>8.1705199999999998</v>
      </c>
      <c r="AO2535" s="31" t="s">
        <v>68</v>
      </c>
      <c r="AP2535" s="31"/>
      <c r="AQ2535" s="31"/>
      <c r="AR2535" s="31" t="s">
        <v>68</v>
      </c>
      <c r="AS2535" s="31"/>
      <c r="AT2535" s="31"/>
      <c r="AU2535" s="31" t="s">
        <v>1559</v>
      </c>
      <c r="AV2535" s="31" t="s">
        <v>1560</v>
      </c>
      <c r="AW2535" s="31">
        <v>17.870709999999999</v>
      </c>
      <c r="AX2535" s="31" t="s">
        <v>3298</v>
      </c>
      <c r="AY2535" s="31" t="s">
        <v>3299</v>
      </c>
      <c r="AZ2535" s="3">
        <v>238</v>
      </c>
      <c r="BA2535" s="31" t="s">
        <v>213</v>
      </c>
      <c r="BB2535" s="31">
        <v>238</v>
      </c>
      <c r="BC2535" s="31" t="s">
        <v>60</v>
      </c>
      <c r="BD2535" s="31" t="s">
        <v>60</v>
      </c>
      <c r="BE2535" s="31" t="s">
        <v>239</v>
      </c>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v>2737</v>
      </c>
      <c r="B2536" s="31" t="s">
        <v>17364</v>
      </c>
      <c r="C2536" s="31" t="s">
        <v>17365</v>
      </c>
      <c r="D2536" s="31" t="s">
        <v>86</v>
      </c>
      <c r="E2536" s="31" t="s">
        <v>235</v>
      </c>
      <c r="F2536" s="31" t="s">
        <v>72</v>
      </c>
      <c r="G2536" s="31">
        <v>105</v>
      </c>
      <c r="H2536" s="4">
        <v>45822</v>
      </c>
      <c r="I2536" s="4">
        <v>37231</v>
      </c>
      <c r="J2536" s="4" t="s">
        <v>60</v>
      </c>
      <c r="K2536" s="4">
        <v>45824</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45829</v>
      </c>
      <c r="AE2536" s="4">
        <v>45831</v>
      </c>
      <c r="AF2536" s="4"/>
      <c r="AG2536" s="31" t="s">
        <v>119</v>
      </c>
      <c r="AH2536" s="31" t="s">
        <v>236</v>
      </c>
      <c r="AI2536" s="31" t="s">
        <v>3297</v>
      </c>
      <c r="AJ2536" s="31" t="s">
        <v>74</v>
      </c>
      <c r="AK2536" s="31" t="s">
        <v>100</v>
      </c>
      <c r="AL2536" s="31" t="s">
        <v>237</v>
      </c>
      <c r="AM2536" s="31" t="s">
        <v>238</v>
      </c>
      <c r="AN2536" s="31">
        <v>3.6046399999999998</v>
      </c>
      <c r="AO2536" s="31" t="s">
        <v>68</v>
      </c>
      <c r="AP2536" s="31"/>
      <c r="AQ2536" s="31"/>
      <c r="AR2536" s="31" t="s">
        <v>68</v>
      </c>
      <c r="AS2536" s="31"/>
      <c r="AT2536" s="31"/>
      <c r="AU2536" s="31" t="s">
        <v>1559</v>
      </c>
      <c r="AV2536" s="31" t="s">
        <v>1560</v>
      </c>
      <c r="AW2536" s="31">
        <v>7.8841400000000004</v>
      </c>
      <c r="AX2536" s="31" t="s">
        <v>3298</v>
      </c>
      <c r="AY2536" s="31" t="s">
        <v>3299</v>
      </c>
      <c r="AZ2536" s="3">
        <v>105</v>
      </c>
      <c r="BA2536" s="31" t="s">
        <v>213</v>
      </c>
      <c r="BB2536" s="31">
        <v>105</v>
      </c>
      <c r="BC2536" s="31" t="s">
        <v>60</v>
      </c>
      <c r="BD2536" s="31" t="s">
        <v>60</v>
      </c>
      <c r="BE2536" s="31" t="s">
        <v>239</v>
      </c>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v>2738</v>
      </c>
      <c r="B2537" s="31" t="s">
        <v>17366</v>
      </c>
      <c r="C2537" s="31" t="s">
        <v>17367</v>
      </c>
      <c r="D2537" s="31" t="s">
        <v>86</v>
      </c>
      <c r="E2537" s="31" t="s">
        <v>235</v>
      </c>
      <c r="F2537" s="31" t="s">
        <v>72</v>
      </c>
      <c r="G2537" s="31">
        <v>163</v>
      </c>
      <c r="H2537" s="4">
        <v>45822</v>
      </c>
      <c r="I2537" s="4">
        <v>37231</v>
      </c>
      <c r="J2537" s="4" t="s">
        <v>60</v>
      </c>
      <c r="K2537" s="4">
        <v>45824</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45829</v>
      </c>
      <c r="AE2537" s="4">
        <v>45831</v>
      </c>
      <c r="AF2537" s="4"/>
      <c r="AG2537" s="31" t="s">
        <v>119</v>
      </c>
      <c r="AH2537" s="31" t="s">
        <v>236</v>
      </c>
      <c r="AI2537" s="31" t="s">
        <v>3297</v>
      </c>
      <c r="AJ2537" s="31" t="s">
        <v>74</v>
      </c>
      <c r="AK2537" s="31" t="s">
        <v>100</v>
      </c>
      <c r="AL2537" s="31" t="s">
        <v>237</v>
      </c>
      <c r="AM2537" s="31" t="s">
        <v>238</v>
      </c>
      <c r="AN2537" s="31">
        <v>5.5957699999999999</v>
      </c>
      <c r="AO2537" s="31" t="s">
        <v>68</v>
      </c>
      <c r="AP2537" s="31"/>
      <c r="AQ2537" s="31"/>
      <c r="AR2537" s="31" t="s">
        <v>68</v>
      </c>
      <c r="AS2537" s="31"/>
      <c r="AT2537" s="31"/>
      <c r="AU2537" s="31" t="s">
        <v>1559</v>
      </c>
      <c r="AV2537" s="31" t="s">
        <v>1560</v>
      </c>
      <c r="AW2537" s="31">
        <v>12.239179999999999</v>
      </c>
      <c r="AX2537" s="31" t="s">
        <v>3298</v>
      </c>
      <c r="AY2537" s="31" t="s">
        <v>3299</v>
      </c>
      <c r="AZ2537" s="3">
        <v>163</v>
      </c>
      <c r="BA2537" s="31" t="s">
        <v>213</v>
      </c>
      <c r="BB2537" s="31">
        <v>163</v>
      </c>
      <c r="BC2537" s="31" t="s">
        <v>60</v>
      </c>
      <c r="BD2537" s="31" t="s">
        <v>60</v>
      </c>
      <c r="BE2537" s="31" t="s">
        <v>239</v>
      </c>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v>2739</v>
      </c>
      <c r="B2538" s="31" t="s">
        <v>17368</v>
      </c>
      <c r="C2538" s="31" t="s">
        <v>17369</v>
      </c>
      <c r="D2538" s="31" t="s">
        <v>86</v>
      </c>
      <c r="E2538" s="31" t="s">
        <v>235</v>
      </c>
      <c r="F2538" s="31" t="s">
        <v>72</v>
      </c>
      <c r="G2538" s="31">
        <v>29</v>
      </c>
      <c r="H2538" s="4">
        <v>45822</v>
      </c>
      <c r="I2538" s="4">
        <v>37231</v>
      </c>
      <c r="J2538" s="4" t="s">
        <v>60</v>
      </c>
      <c r="K2538" s="4">
        <v>45824</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45829</v>
      </c>
      <c r="AE2538" s="4">
        <v>45831</v>
      </c>
      <c r="AF2538" s="4"/>
      <c r="AG2538" s="31" t="s">
        <v>119</v>
      </c>
      <c r="AH2538" s="31" t="s">
        <v>236</v>
      </c>
      <c r="AI2538" s="31" t="s">
        <v>3297</v>
      </c>
      <c r="AJ2538" s="31" t="s">
        <v>74</v>
      </c>
      <c r="AK2538" s="31" t="s">
        <v>100</v>
      </c>
      <c r="AL2538" s="31" t="s">
        <v>237</v>
      </c>
      <c r="AM2538" s="31" t="s">
        <v>238</v>
      </c>
      <c r="AN2538" s="31">
        <v>0.99556999999999995</v>
      </c>
      <c r="AO2538" s="31" t="s">
        <v>68</v>
      </c>
      <c r="AP2538" s="31"/>
      <c r="AQ2538" s="31"/>
      <c r="AR2538" s="31" t="s">
        <v>68</v>
      </c>
      <c r="AS2538" s="31"/>
      <c r="AT2538" s="31"/>
      <c r="AU2538" s="31" t="s">
        <v>1559</v>
      </c>
      <c r="AV2538" s="31" t="s">
        <v>1560</v>
      </c>
      <c r="AW2538" s="31">
        <v>2.1775199999999999</v>
      </c>
      <c r="AX2538" s="31" t="s">
        <v>3298</v>
      </c>
      <c r="AY2538" s="31" t="s">
        <v>3299</v>
      </c>
      <c r="AZ2538" s="3">
        <v>29</v>
      </c>
      <c r="BA2538" s="31" t="s">
        <v>213</v>
      </c>
      <c r="BB2538" s="31">
        <v>29</v>
      </c>
      <c r="BC2538" s="31" t="s">
        <v>60</v>
      </c>
      <c r="BD2538" s="31" t="s">
        <v>60</v>
      </c>
      <c r="BE2538" s="31" t="s">
        <v>239</v>
      </c>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v>2740</v>
      </c>
      <c r="B2539" s="31" t="s">
        <v>17370</v>
      </c>
      <c r="C2539" s="31" t="s">
        <v>17371</v>
      </c>
      <c r="D2539" s="31" t="s">
        <v>86</v>
      </c>
      <c r="E2539" s="31" t="s">
        <v>235</v>
      </c>
      <c r="F2539" s="31" t="s">
        <v>72</v>
      </c>
      <c r="G2539" s="31">
        <v>42</v>
      </c>
      <c r="H2539" s="4">
        <v>45822</v>
      </c>
      <c r="I2539" s="4">
        <v>37231</v>
      </c>
      <c r="J2539" s="4" t="s">
        <v>60</v>
      </c>
      <c r="K2539" s="4">
        <v>45824</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45829</v>
      </c>
      <c r="AE2539" s="4">
        <v>45831</v>
      </c>
      <c r="AF2539" s="4"/>
      <c r="AG2539" s="31" t="s">
        <v>119</v>
      </c>
      <c r="AH2539" s="31" t="s">
        <v>236</v>
      </c>
      <c r="AI2539" s="31" t="s">
        <v>3297</v>
      </c>
      <c r="AJ2539" s="31" t="s">
        <v>74</v>
      </c>
      <c r="AK2539" s="31" t="s">
        <v>100</v>
      </c>
      <c r="AL2539" s="31" t="s">
        <v>237</v>
      </c>
      <c r="AM2539" s="31" t="s">
        <v>238</v>
      </c>
      <c r="AN2539" s="31">
        <v>1.4418599999999999</v>
      </c>
      <c r="AO2539" s="31" t="s">
        <v>68</v>
      </c>
      <c r="AP2539" s="31"/>
      <c r="AQ2539" s="31"/>
      <c r="AR2539" s="31" t="s">
        <v>68</v>
      </c>
      <c r="AS2539" s="31"/>
      <c r="AT2539" s="31"/>
      <c r="AU2539" s="31" t="s">
        <v>1559</v>
      </c>
      <c r="AV2539" s="31" t="s">
        <v>1560</v>
      </c>
      <c r="AW2539" s="31">
        <v>3.1536499999999998</v>
      </c>
      <c r="AX2539" s="31" t="s">
        <v>3298</v>
      </c>
      <c r="AY2539" s="31" t="s">
        <v>3299</v>
      </c>
      <c r="AZ2539" s="3">
        <v>42</v>
      </c>
      <c r="BA2539" s="31" t="s">
        <v>213</v>
      </c>
      <c r="BB2539" s="31">
        <v>42</v>
      </c>
      <c r="BC2539" s="31" t="s">
        <v>60</v>
      </c>
      <c r="BD2539" s="31" t="s">
        <v>60</v>
      </c>
      <c r="BE2539" s="31" t="s">
        <v>239</v>
      </c>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v>2741</v>
      </c>
      <c r="B2540" s="31" t="s">
        <v>17372</v>
      </c>
      <c r="C2540" s="31" t="s">
        <v>17373</v>
      </c>
      <c r="D2540" s="31" t="s">
        <v>86</v>
      </c>
      <c r="E2540" s="31" t="s">
        <v>235</v>
      </c>
      <c r="F2540" s="31" t="s">
        <v>72</v>
      </c>
      <c r="G2540" s="31">
        <v>6</v>
      </c>
      <c r="H2540" s="4">
        <v>45822</v>
      </c>
      <c r="I2540" s="4">
        <v>37231</v>
      </c>
      <c r="J2540" s="4" t="s">
        <v>60</v>
      </c>
      <c r="K2540" s="4">
        <v>45824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45829</v>
      </c>
      <c r="AE2540" s="4">
        <v>45831</v>
      </c>
      <c r="AF2540" s="4"/>
      <c r="AG2540" s="31" t="s">
        <v>119</v>
      </c>
      <c r="AH2540" s="31" t="s">
        <v>236</v>
      </c>
      <c r="AI2540" s="31" t="s">
        <v>3297</v>
      </c>
      <c r="AJ2540" s="31" t="s">
        <v>74</v>
      </c>
      <c r="AK2540" s="31" t="s">
        <v>100</v>
      </c>
      <c r="AL2540" s="31" t="s">
        <v>237</v>
      </c>
      <c r="AM2540" s="31" t="s">
        <v>238</v>
      </c>
      <c r="AN2540" s="31">
        <v>0.22891</v>
      </c>
      <c r="AO2540" s="31" t="s">
        <v>68</v>
      </c>
      <c r="AP2540" s="31"/>
      <c r="AQ2540" s="31"/>
      <c r="AR2540" s="31" t="s">
        <v>68</v>
      </c>
      <c r="AS2540" s="31"/>
      <c r="AT2540" s="31"/>
      <c r="AU2540" s="31" t="s">
        <v>1559</v>
      </c>
      <c r="AV2540" s="31" t="s">
        <v>1560</v>
      </c>
      <c r="AW2540" s="31">
        <v>0.50058000000000002</v>
      </c>
      <c r="AX2540" s="31" t="s">
        <v>3298</v>
      </c>
      <c r="AY2540" s="31" t="s">
        <v>3299</v>
      </c>
      <c r="AZ2540" s="3">
        <v>6</v>
      </c>
      <c r="BA2540" s="31" t="s">
        <v>213</v>
      </c>
      <c r="BB2540" s="31">
        <v>6</v>
      </c>
      <c r="BC2540" s="31" t="s">
        <v>60</v>
      </c>
      <c r="BD2540" s="31" t="s">
        <v>60</v>
      </c>
      <c r="BE2540" s="31" t="s">
        <v>239</v>
      </c>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v>2742</v>
      </c>
      <c r="B2541" s="31" t="s">
        <v>17374</v>
      </c>
      <c r="C2541" s="31" t="s">
        <v>17375</v>
      </c>
      <c r="D2541" s="31" t="s">
        <v>86</v>
      </c>
      <c r="E2541" s="31" t="s">
        <v>235</v>
      </c>
      <c r="F2541" s="31" t="s">
        <v>72</v>
      </c>
      <c r="G2541" s="31">
        <v>8</v>
      </c>
      <c r="H2541" s="4">
        <v>45822</v>
      </c>
      <c r="I2541" s="4">
        <v>37231</v>
      </c>
      <c r="J2541" s="4" t="s">
        <v>60</v>
      </c>
      <c r="K2541" s="4">
        <v>45824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45829</v>
      </c>
      <c r="AE2541" s="4">
        <v>45831</v>
      </c>
      <c r="AF2541" s="4"/>
      <c r="AG2541" s="31" t="s">
        <v>119</v>
      </c>
      <c r="AH2541" s="31" t="s">
        <v>236</v>
      </c>
      <c r="AI2541" s="31" t="s">
        <v>3297</v>
      </c>
      <c r="AJ2541" s="31" t="s">
        <v>74</v>
      </c>
      <c r="AK2541" s="31" t="s">
        <v>100</v>
      </c>
      <c r="AL2541" s="31" t="s">
        <v>237</v>
      </c>
      <c r="AM2541" s="31" t="s">
        <v>238</v>
      </c>
      <c r="AN2541" s="31">
        <v>0.30520999999999998</v>
      </c>
      <c r="AO2541" s="31" t="s">
        <v>68</v>
      </c>
      <c r="AP2541" s="31"/>
      <c r="AQ2541" s="31"/>
      <c r="AR2541" s="31" t="s">
        <v>68</v>
      </c>
      <c r="AS2541" s="31"/>
      <c r="AT2541" s="31"/>
      <c r="AU2541" s="31" t="s">
        <v>1559</v>
      </c>
      <c r="AV2541" s="31" t="s">
        <v>1560</v>
      </c>
      <c r="AW2541" s="31">
        <v>0.66744000000000003</v>
      </c>
      <c r="AX2541" s="31" t="s">
        <v>3298</v>
      </c>
      <c r="AY2541" s="31" t="s">
        <v>3299</v>
      </c>
      <c r="AZ2541" s="3">
        <v>8</v>
      </c>
      <c r="BA2541" s="31" t="s">
        <v>213</v>
      </c>
      <c r="BB2541" s="31">
        <v>8</v>
      </c>
      <c r="BC2541" s="31" t="s">
        <v>60</v>
      </c>
      <c r="BD2541" s="31" t="s">
        <v>60</v>
      </c>
      <c r="BE2541" s="31" t="s">
        <v>239</v>
      </c>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v>2743</v>
      </c>
      <c r="B2542" s="31" t="s">
        <v>17376</v>
      </c>
      <c r="C2542" s="31" t="s">
        <v>17377</v>
      </c>
      <c r="D2542" s="31" t="s">
        <v>86</v>
      </c>
      <c r="E2542" s="31" t="s">
        <v>235</v>
      </c>
      <c r="F2542" s="31" t="s">
        <v>72</v>
      </c>
      <c r="G2542" s="31">
        <v>3</v>
      </c>
      <c r="H2542" s="4">
        <v>45822</v>
      </c>
      <c r="I2542" s="4">
        <v>37231</v>
      </c>
      <c r="J2542" s="4" t="s">
        <v>60</v>
      </c>
      <c r="K2542" s="4">
        <v>45824</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45829</v>
      </c>
      <c r="AE2542" s="4">
        <v>45831</v>
      </c>
      <c r="AF2542" s="4"/>
      <c r="AG2542" s="31" t="s">
        <v>119</v>
      </c>
      <c r="AH2542" s="31" t="s">
        <v>236</v>
      </c>
      <c r="AI2542" s="31" t="s">
        <v>3297</v>
      </c>
      <c r="AJ2542" s="31" t="s">
        <v>74</v>
      </c>
      <c r="AK2542" s="31" t="s">
        <v>100</v>
      </c>
      <c r="AL2542" s="31" t="s">
        <v>237</v>
      </c>
      <c r="AM2542" s="31" t="s">
        <v>238</v>
      </c>
      <c r="AN2542" s="31">
        <v>0.11445</v>
      </c>
      <c r="AO2542" s="31" t="s">
        <v>68</v>
      </c>
      <c r="AP2542" s="31"/>
      <c r="AQ2542" s="31"/>
      <c r="AR2542" s="31" t="s">
        <v>68</v>
      </c>
      <c r="AS2542" s="31"/>
      <c r="AT2542" s="31"/>
      <c r="AU2542" s="31" t="s">
        <v>1559</v>
      </c>
      <c r="AV2542" s="31" t="s">
        <v>1560</v>
      </c>
      <c r="AW2542" s="31">
        <v>0.25029000000000001</v>
      </c>
      <c r="AX2542" s="31" t="s">
        <v>3298</v>
      </c>
      <c r="AY2542" s="31" t="s">
        <v>3299</v>
      </c>
      <c r="AZ2542" s="3">
        <v>3</v>
      </c>
      <c r="BA2542" s="31" t="s">
        <v>213</v>
      </c>
      <c r="BB2542" s="31">
        <v>3</v>
      </c>
      <c r="BC2542" s="31" t="s">
        <v>60</v>
      </c>
      <c r="BD2542" s="31" t="s">
        <v>60</v>
      </c>
      <c r="BE2542" s="31" t="s">
        <v>239</v>
      </c>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v>2744</v>
      </c>
      <c r="B2543" s="31" t="s">
        <v>17378</v>
      </c>
      <c r="C2543" s="31" t="s">
        <v>17379</v>
      </c>
      <c r="D2543" s="31" t="s">
        <v>86</v>
      </c>
      <c r="E2543" s="31" t="s">
        <v>235</v>
      </c>
      <c r="F2543" s="31" t="s">
        <v>72</v>
      </c>
      <c r="G2543" s="31">
        <v>2</v>
      </c>
      <c r="H2543" s="4">
        <v>45822</v>
      </c>
      <c r="I2543" s="4">
        <v>37231</v>
      </c>
      <c r="J2543" s="4" t="s">
        <v>60</v>
      </c>
      <c r="K2543" s="4">
        <v>45824</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45829</v>
      </c>
      <c r="AE2543" s="4">
        <v>45831</v>
      </c>
      <c r="AF2543" s="4"/>
      <c r="AG2543" s="31" t="s">
        <v>119</v>
      </c>
      <c r="AH2543" s="31" t="s">
        <v>236</v>
      </c>
      <c r="AI2543" s="31" t="s">
        <v>3297</v>
      </c>
      <c r="AJ2543" s="31" t="s">
        <v>74</v>
      </c>
      <c r="AK2543" s="31" t="s">
        <v>100</v>
      </c>
      <c r="AL2543" s="31" t="s">
        <v>237</v>
      </c>
      <c r="AM2543" s="31" t="s">
        <v>238</v>
      </c>
      <c r="AN2543" s="31">
        <v>7.6300000000000007E-2</v>
      </c>
      <c r="AO2543" s="31" t="s">
        <v>68</v>
      </c>
      <c r="AP2543" s="31"/>
      <c r="AQ2543" s="31"/>
      <c r="AR2543" s="31" t="s">
        <v>68</v>
      </c>
      <c r="AS2543" s="31"/>
      <c r="AT2543" s="31"/>
      <c r="AU2543" s="31" t="s">
        <v>1559</v>
      </c>
      <c r="AV2543" s="31" t="s">
        <v>1560</v>
      </c>
      <c r="AW2543" s="31">
        <v>0.16686000000000001</v>
      </c>
      <c r="AX2543" s="31" t="s">
        <v>3298</v>
      </c>
      <c r="AY2543" s="31" t="s">
        <v>3299</v>
      </c>
      <c r="AZ2543" s="3">
        <v>2</v>
      </c>
      <c r="BA2543" s="31" t="s">
        <v>213</v>
      </c>
      <c r="BB2543" s="31">
        <v>2</v>
      </c>
      <c r="BC2543" s="31" t="s">
        <v>60</v>
      </c>
      <c r="BD2543" s="31" t="s">
        <v>60</v>
      </c>
      <c r="BE2543" s="31" t="s">
        <v>239</v>
      </c>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v>2745</v>
      </c>
      <c r="B2544" s="31" t="s">
        <v>17380</v>
      </c>
      <c r="C2544" s="31" t="s">
        <v>17381</v>
      </c>
      <c r="D2544" s="31" t="s">
        <v>86</v>
      </c>
      <c r="E2544" s="31" t="s">
        <v>235</v>
      </c>
      <c r="F2544" s="31" t="s">
        <v>72</v>
      </c>
      <c r="G2544" s="31">
        <v>256</v>
      </c>
      <c r="H2544" s="4">
        <v>45822</v>
      </c>
      <c r="I2544" s="4">
        <v>37231</v>
      </c>
      <c r="J2544" s="4" t="s">
        <v>60</v>
      </c>
      <c r="K2544" s="4">
        <v>45824</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45829</v>
      </c>
      <c r="AE2544" s="4">
        <v>45831</v>
      </c>
      <c r="AF2544" s="4"/>
      <c r="AG2544" s="31" t="s">
        <v>119</v>
      </c>
      <c r="AH2544" s="31" t="s">
        <v>236</v>
      </c>
      <c r="AI2544" s="31" t="s">
        <v>3297</v>
      </c>
      <c r="AJ2544" s="31" t="s">
        <v>74</v>
      </c>
      <c r="AK2544" s="31" t="s">
        <v>100</v>
      </c>
      <c r="AL2544" s="31" t="s">
        <v>237</v>
      </c>
      <c r="AM2544" s="31" t="s">
        <v>238</v>
      </c>
      <c r="AN2544" s="31">
        <v>7.5333399999999999</v>
      </c>
      <c r="AO2544" s="31" t="s">
        <v>68</v>
      </c>
      <c r="AP2544" s="31"/>
      <c r="AQ2544" s="31"/>
      <c r="AR2544" s="31" t="s">
        <v>68</v>
      </c>
      <c r="AS2544" s="31"/>
      <c r="AT2544" s="31"/>
      <c r="AU2544" s="31" t="s">
        <v>1559</v>
      </c>
      <c r="AV2544" s="31" t="s">
        <v>1560</v>
      </c>
      <c r="AW2544" s="31">
        <v>16.477360000000001</v>
      </c>
      <c r="AX2544" s="31" t="s">
        <v>3298</v>
      </c>
      <c r="AY2544" s="31" t="s">
        <v>3299</v>
      </c>
      <c r="AZ2544" s="3">
        <v>256</v>
      </c>
      <c r="BA2544" s="31" t="s">
        <v>213</v>
      </c>
      <c r="BB2544" s="31">
        <v>256</v>
      </c>
      <c r="BC2544" s="31" t="s">
        <v>60</v>
      </c>
      <c r="BD2544" s="31" t="s">
        <v>60</v>
      </c>
      <c r="BE2544" s="31" t="s">
        <v>239</v>
      </c>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v>2746</v>
      </c>
      <c r="B2545" s="31" t="s">
        <v>17382</v>
      </c>
      <c r="C2545" s="31" t="s">
        <v>17383</v>
      </c>
      <c r="D2545" s="31" t="s">
        <v>86</v>
      </c>
      <c r="E2545" s="31" t="s">
        <v>235</v>
      </c>
      <c r="F2545" s="31" t="s">
        <v>72</v>
      </c>
      <c r="G2545" s="31">
        <v>274</v>
      </c>
      <c r="H2545" s="4">
        <v>45822</v>
      </c>
      <c r="I2545" s="4">
        <v>37231</v>
      </c>
      <c r="J2545" s="4" t="s">
        <v>60</v>
      </c>
      <c r="K2545" s="4">
        <v>45824</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45829</v>
      </c>
      <c r="AE2545" s="4">
        <v>45831</v>
      </c>
      <c r="AF2545" s="4"/>
      <c r="AG2545" s="31" t="s">
        <v>119</v>
      </c>
      <c r="AH2545" s="31" t="s">
        <v>236</v>
      </c>
      <c r="AI2545" s="31" t="s">
        <v>3297</v>
      </c>
      <c r="AJ2545" s="31" t="s">
        <v>74</v>
      </c>
      <c r="AK2545" s="31" t="s">
        <v>100</v>
      </c>
      <c r="AL2545" s="31" t="s">
        <v>237</v>
      </c>
      <c r="AM2545" s="31" t="s">
        <v>238</v>
      </c>
      <c r="AN2545" s="31">
        <v>8.0630299999999995</v>
      </c>
      <c r="AO2545" s="31" t="s">
        <v>68</v>
      </c>
      <c r="AP2545" s="31"/>
      <c r="AQ2545" s="31"/>
      <c r="AR2545" s="31" t="s">
        <v>68</v>
      </c>
      <c r="AS2545" s="31"/>
      <c r="AT2545" s="31"/>
      <c r="AU2545" s="31" t="s">
        <v>1559</v>
      </c>
      <c r="AV2545" s="31" t="s">
        <v>1560</v>
      </c>
      <c r="AW2545" s="31">
        <v>17.635929999999998</v>
      </c>
      <c r="AX2545" s="31" t="s">
        <v>3298</v>
      </c>
      <c r="AY2545" s="31" t="s">
        <v>3299</v>
      </c>
      <c r="AZ2545" s="3">
        <v>274</v>
      </c>
      <c r="BA2545" s="31" t="s">
        <v>213</v>
      </c>
      <c r="BB2545" s="31">
        <v>274</v>
      </c>
      <c r="BC2545" s="31" t="s">
        <v>60</v>
      </c>
      <c r="BD2545" s="31" t="s">
        <v>60</v>
      </c>
      <c r="BE2545" s="31" t="s">
        <v>239</v>
      </c>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v>2747</v>
      </c>
      <c r="B2546" s="31" t="s">
        <v>17384</v>
      </c>
      <c r="C2546" s="31" t="s">
        <v>17385</v>
      </c>
      <c r="D2546" s="31" t="s">
        <v>86</v>
      </c>
      <c r="E2546" s="31" t="s">
        <v>235</v>
      </c>
      <c r="F2546" s="31" t="s">
        <v>72</v>
      </c>
      <c r="G2546" s="31">
        <v>235</v>
      </c>
      <c r="H2546" s="4">
        <v>45822</v>
      </c>
      <c r="I2546" s="4">
        <v>37231</v>
      </c>
      <c r="J2546" s="4" t="s">
        <v>60</v>
      </c>
      <c r="K2546" s="4">
        <v>45824</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45829</v>
      </c>
      <c r="AE2546" s="4">
        <v>45831</v>
      </c>
      <c r="AF2546" s="4"/>
      <c r="AG2546" s="31" t="s">
        <v>119</v>
      </c>
      <c r="AH2546" s="31" t="s">
        <v>236</v>
      </c>
      <c r="AI2546" s="31" t="s">
        <v>3297</v>
      </c>
      <c r="AJ2546" s="31" t="s">
        <v>74</v>
      </c>
      <c r="AK2546" s="31" t="s">
        <v>100</v>
      </c>
      <c r="AL2546" s="31" t="s">
        <v>237</v>
      </c>
      <c r="AM2546" s="31" t="s">
        <v>238</v>
      </c>
      <c r="AN2546" s="31">
        <v>6.9153700000000002</v>
      </c>
      <c r="AO2546" s="31" t="s">
        <v>68</v>
      </c>
      <c r="AP2546" s="31"/>
      <c r="AQ2546" s="31"/>
      <c r="AR2546" s="31" t="s">
        <v>68</v>
      </c>
      <c r="AS2546" s="31"/>
      <c r="AT2546" s="31"/>
      <c r="AU2546" s="31" t="s">
        <v>1559</v>
      </c>
      <c r="AV2546" s="31" t="s">
        <v>1560</v>
      </c>
      <c r="AW2546" s="31">
        <v>15.1257</v>
      </c>
      <c r="AX2546" s="31" t="s">
        <v>3298</v>
      </c>
      <c r="AY2546" s="31" t="s">
        <v>3299</v>
      </c>
      <c r="AZ2546" s="3">
        <v>235</v>
      </c>
      <c r="BA2546" s="31" t="s">
        <v>213</v>
      </c>
      <c r="BB2546" s="31">
        <v>235</v>
      </c>
      <c r="BC2546" s="31" t="s">
        <v>60</v>
      </c>
      <c r="BD2546" s="31" t="s">
        <v>60</v>
      </c>
      <c r="BE2546" s="31" t="s">
        <v>239</v>
      </c>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v>2748</v>
      </c>
      <c r="B2547" s="31" t="s">
        <v>17386</v>
      </c>
      <c r="C2547" s="31" t="s">
        <v>17387</v>
      </c>
      <c r="D2547" s="31" t="s">
        <v>86</v>
      </c>
      <c r="E2547" s="31" t="s">
        <v>235</v>
      </c>
      <c r="F2547" s="31" t="s">
        <v>72</v>
      </c>
      <c r="G2547" s="31">
        <v>198</v>
      </c>
      <c r="H2547" s="4">
        <v>45822</v>
      </c>
      <c r="I2547" s="4">
        <v>37231</v>
      </c>
      <c r="J2547" s="4" t="s">
        <v>60</v>
      </c>
      <c r="K2547" s="4">
        <v>45824</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45829</v>
      </c>
      <c r="AE2547" s="4">
        <v>45831</v>
      </c>
      <c r="AF2547" s="4"/>
      <c r="AG2547" s="31" t="s">
        <v>119</v>
      </c>
      <c r="AH2547" s="31" t="s">
        <v>236</v>
      </c>
      <c r="AI2547" s="31" t="s">
        <v>3297</v>
      </c>
      <c r="AJ2547" s="31" t="s">
        <v>74</v>
      </c>
      <c r="AK2547" s="31" t="s">
        <v>100</v>
      </c>
      <c r="AL2547" s="31" t="s">
        <v>237</v>
      </c>
      <c r="AM2547" s="31" t="s">
        <v>238</v>
      </c>
      <c r="AN2547" s="31">
        <v>5.8265700000000002</v>
      </c>
      <c r="AO2547" s="31" t="s">
        <v>68</v>
      </c>
      <c r="AP2547" s="31"/>
      <c r="AQ2547" s="31"/>
      <c r="AR2547" s="31" t="s">
        <v>68</v>
      </c>
      <c r="AS2547" s="31"/>
      <c r="AT2547" s="31"/>
      <c r="AU2547" s="31" t="s">
        <v>1559</v>
      </c>
      <c r="AV2547" s="31" t="s">
        <v>1560</v>
      </c>
      <c r="AW2547" s="31">
        <v>12.744210000000001</v>
      </c>
      <c r="AX2547" s="31" t="s">
        <v>3298</v>
      </c>
      <c r="AY2547" s="31" t="s">
        <v>3299</v>
      </c>
      <c r="AZ2547" s="3">
        <v>198</v>
      </c>
      <c r="BA2547" s="31" t="s">
        <v>213</v>
      </c>
      <c r="BB2547" s="31">
        <v>198</v>
      </c>
      <c r="BC2547" s="31" t="s">
        <v>60</v>
      </c>
      <c r="BD2547" s="31" t="s">
        <v>60</v>
      </c>
      <c r="BE2547" s="31" t="s">
        <v>239</v>
      </c>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v>2749</v>
      </c>
      <c r="B2548" s="31" t="s">
        <v>17388</v>
      </c>
      <c r="C2548" s="31" t="s">
        <v>17389</v>
      </c>
      <c r="D2548" s="31" t="s">
        <v>86</v>
      </c>
      <c r="E2548" s="31" t="s">
        <v>235</v>
      </c>
      <c r="F2548" s="31" t="s">
        <v>72</v>
      </c>
      <c r="G2548" s="31">
        <v>104</v>
      </c>
      <c r="H2548" s="4">
        <v>45822</v>
      </c>
      <c r="I2548" s="4">
        <v>37231</v>
      </c>
      <c r="J2548" s="4" t="s">
        <v>60</v>
      </c>
      <c r="K2548" s="4">
        <v>45824</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45829</v>
      </c>
      <c r="AE2548" s="4">
        <v>45831</v>
      </c>
      <c r="AF2548" s="4"/>
      <c r="AG2548" s="31" t="s">
        <v>119</v>
      </c>
      <c r="AH2548" s="31" t="s">
        <v>236</v>
      </c>
      <c r="AI2548" s="31" t="s">
        <v>3297</v>
      </c>
      <c r="AJ2548" s="31" t="s">
        <v>74</v>
      </c>
      <c r="AK2548" s="31" t="s">
        <v>100</v>
      </c>
      <c r="AL2548" s="31" t="s">
        <v>237</v>
      </c>
      <c r="AM2548" s="31" t="s">
        <v>238</v>
      </c>
      <c r="AN2548" s="31">
        <v>2.7819099999999999</v>
      </c>
      <c r="AO2548" s="31" t="s">
        <v>68</v>
      </c>
      <c r="AP2548" s="31"/>
      <c r="AQ2548" s="31"/>
      <c r="AR2548" s="31" t="s">
        <v>68</v>
      </c>
      <c r="AS2548" s="31"/>
      <c r="AT2548" s="31"/>
      <c r="AU2548" s="31" t="s">
        <v>1559</v>
      </c>
      <c r="AV2548" s="31" t="s">
        <v>1560</v>
      </c>
      <c r="AW2548" s="31">
        <v>6.0854900000000001</v>
      </c>
      <c r="AX2548" s="31" t="s">
        <v>3298</v>
      </c>
      <c r="AY2548" s="31" t="s">
        <v>3299</v>
      </c>
      <c r="AZ2548" s="3">
        <v>104</v>
      </c>
      <c r="BA2548" s="31" t="s">
        <v>213</v>
      </c>
      <c r="BB2548" s="31">
        <v>104</v>
      </c>
      <c r="BC2548" s="31" t="s">
        <v>60</v>
      </c>
      <c r="BD2548" s="31" t="s">
        <v>60</v>
      </c>
      <c r="BE2548" s="31" t="s">
        <v>239</v>
      </c>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v>2750</v>
      </c>
      <c r="B2549" s="31" t="s">
        <v>17390</v>
      </c>
      <c r="C2549" s="31" t="s">
        <v>17391</v>
      </c>
      <c r="D2549" s="31" t="s">
        <v>86</v>
      </c>
      <c r="E2549" s="31" t="s">
        <v>235</v>
      </c>
      <c r="F2549" s="31" t="s">
        <v>72</v>
      </c>
      <c r="G2549" s="31">
        <v>116</v>
      </c>
      <c r="H2549" s="4">
        <v>45822</v>
      </c>
      <c r="I2549" s="4">
        <v>37231</v>
      </c>
      <c r="J2549" s="4" t="s">
        <v>60</v>
      </c>
      <c r="K2549" s="4">
        <v>45824</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45829</v>
      </c>
      <c r="AE2549" s="4">
        <v>45831</v>
      </c>
      <c r="AF2549" s="4"/>
      <c r="AG2549" s="31" t="s">
        <v>119</v>
      </c>
      <c r="AH2549" s="31" t="s">
        <v>236</v>
      </c>
      <c r="AI2549" s="31" t="s">
        <v>3297</v>
      </c>
      <c r="AJ2549" s="31" t="s">
        <v>74</v>
      </c>
      <c r="AK2549" s="31" t="s">
        <v>100</v>
      </c>
      <c r="AL2549" s="31" t="s">
        <v>237</v>
      </c>
      <c r="AM2549" s="31" t="s">
        <v>238</v>
      </c>
      <c r="AN2549" s="31">
        <v>3.1029</v>
      </c>
      <c r="AO2549" s="31" t="s">
        <v>68</v>
      </c>
      <c r="AP2549" s="31"/>
      <c r="AQ2549" s="31"/>
      <c r="AR2549" s="31" t="s">
        <v>68</v>
      </c>
      <c r="AS2549" s="31"/>
      <c r="AT2549" s="31"/>
      <c r="AU2549" s="31" t="s">
        <v>1559</v>
      </c>
      <c r="AV2549" s="31" t="s">
        <v>1560</v>
      </c>
      <c r="AW2549" s="31">
        <v>6.7876599999999998</v>
      </c>
      <c r="AX2549" s="31" t="s">
        <v>3298</v>
      </c>
      <c r="AY2549" s="31" t="s">
        <v>3299</v>
      </c>
      <c r="AZ2549" s="3">
        <v>116</v>
      </c>
      <c r="BA2549" s="31" t="s">
        <v>213</v>
      </c>
      <c r="BB2549" s="31">
        <v>116</v>
      </c>
      <c r="BC2549" s="31" t="s">
        <v>60</v>
      </c>
      <c r="BD2549" s="31" t="s">
        <v>60</v>
      </c>
      <c r="BE2549" s="31" t="s">
        <v>239</v>
      </c>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v>2751</v>
      </c>
      <c r="B2550" s="31" t="s">
        <v>17392</v>
      </c>
      <c r="C2550" s="31" t="s">
        <v>17393</v>
      </c>
      <c r="D2550" s="31" t="s">
        <v>86</v>
      </c>
      <c r="E2550" s="31" t="s">
        <v>235</v>
      </c>
      <c r="F2550" s="31" t="s">
        <v>72</v>
      </c>
      <c r="G2550" s="31">
        <v>30</v>
      </c>
      <c r="H2550" s="4">
        <v>45822</v>
      </c>
      <c r="I2550" s="4">
        <v>37231</v>
      </c>
      <c r="J2550" s="4" t="s">
        <v>60</v>
      </c>
      <c r="K2550" s="4">
        <v>45824</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45829</v>
      </c>
      <c r="AE2550" s="4">
        <v>45831</v>
      </c>
      <c r="AF2550" s="4"/>
      <c r="AG2550" s="31" t="s">
        <v>119</v>
      </c>
      <c r="AH2550" s="31" t="s">
        <v>236</v>
      </c>
      <c r="AI2550" s="31" t="s">
        <v>3297</v>
      </c>
      <c r="AJ2550" s="31" t="s">
        <v>74</v>
      </c>
      <c r="AK2550" s="31" t="s">
        <v>100</v>
      </c>
      <c r="AL2550" s="31" t="s">
        <v>237</v>
      </c>
      <c r="AM2550" s="31" t="s">
        <v>238</v>
      </c>
      <c r="AN2550" s="31">
        <v>0.80247000000000002</v>
      </c>
      <c r="AO2550" s="31" t="s">
        <v>68</v>
      </c>
      <c r="AP2550" s="31"/>
      <c r="AQ2550" s="31"/>
      <c r="AR2550" s="31" t="s">
        <v>68</v>
      </c>
      <c r="AS2550" s="31"/>
      <c r="AT2550" s="31"/>
      <c r="AU2550" s="31" t="s">
        <v>1559</v>
      </c>
      <c r="AV2550" s="31" t="s">
        <v>1560</v>
      </c>
      <c r="AW2550" s="31">
        <v>1.75543</v>
      </c>
      <c r="AX2550" s="31" t="s">
        <v>3298</v>
      </c>
      <c r="AY2550" s="31" t="s">
        <v>3299</v>
      </c>
      <c r="AZ2550" s="3">
        <v>30</v>
      </c>
      <c r="BA2550" s="31" t="s">
        <v>213</v>
      </c>
      <c r="BB2550" s="31">
        <v>30</v>
      </c>
      <c r="BC2550" s="31" t="s">
        <v>60</v>
      </c>
      <c r="BD2550" s="31" t="s">
        <v>60</v>
      </c>
      <c r="BE2550" s="31" t="s">
        <v>239</v>
      </c>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v>2752</v>
      </c>
      <c r="B2551" s="31" t="s">
        <v>17394</v>
      </c>
      <c r="C2551" s="31" t="s">
        <v>17395</v>
      </c>
      <c r="D2551" s="31" t="s">
        <v>86</v>
      </c>
      <c r="E2551" s="31" t="s">
        <v>235</v>
      </c>
      <c r="F2551" s="31" t="s">
        <v>72</v>
      </c>
      <c r="G2551" s="31">
        <v>25</v>
      </c>
      <c r="H2551" s="4">
        <v>45822</v>
      </c>
      <c r="I2551" s="4">
        <v>37231</v>
      </c>
      <c r="J2551" s="4" t="s">
        <v>60</v>
      </c>
      <c r="K2551" s="4">
        <v>45824</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45829</v>
      </c>
      <c r="AE2551" s="4">
        <v>45831</v>
      </c>
      <c r="AF2551" s="4"/>
      <c r="AG2551" s="31" t="s">
        <v>119</v>
      </c>
      <c r="AH2551" s="31" t="s">
        <v>236</v>
      </c>
      <c r="AI2551" s="31" t="s">
        <v>3297</v>
      </c>
      <c r="AJ2551" s="31" t="s">
        <v>74</v>
      </c>
      <c r="AK2551" s="31" t="s">
        <v>100</v>
      </c>
      <c r="AL2551" s="31" t="s">
        <v>237</v>
      </c>
      <c r="AM2551" s="31" t="s">
        <v>238</v>
      </c>
      <c r="AN2551" s="31">
        <v>0.66873000000000005</v>
      </c>
      <c r="AO2551" s="31" t="s">
        <v>68</v>
      </c>
      <c r="AP2551" s="31"/>
      <c r="AQ2551" s="31"/>
      <c r="AR2551" s="31" t="s">
        <v>68</v>
      </c>
      <c r="AS2551" s="31"/>
      <c r="AT2551" s="31"/>
      <c r="AU2551" s="31" t="s">
        <v>1559</v>
      </c>
      <c r="AV2551" s="31" t="s">
        <v>1560</v>
      </c>
      <c r="AW2551" s="31">
        <v>1.46286</v>
      </c>
      <c r="AX2551" s="31" t="s">
        <v>3298</v>
      </c>
      <c r="AY2551" s="31" t="s">
        <v>3299</v>
      </c>
      <c r="AZ2551" s="3">
        <v>25</v>
      </c>
      <c r="BA2551" s="31" t="s">
        <v>213</v>
      </c>
      <c r="BB2551" s="31">
        <v>25</v>
      </c>
      <c r="BC2551" s="31" t="s">
        <v>60</v>
      </c>
      <c r="BD2551" s="31" t="s">
        <v>60</v>
      </c>
      <c r="BE2551" s="31" t="s">
        <v>239</v>
      </c>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v>2753</v>
      </c>
      <c r="B2552" s="31" t="s">
        <v>17396</v>
      </c>
      <c r="C2552" s="31" t="s">
        <v>17397</v>
      </c>
      <c r="D2552" s="31" t="s">
        <v>86</v>
      </c>
      <c r="E2552" s="31" t="s">
        <v>235</v>
      </c>
      <c r="F2552" s="31" t="s">
        <v>72</v>
      </c>
      <c r="G2552" s="31">
        <v>5</v>
      </c>
      <c r="H2552" s="4">
        <v>45822</v>
      </c>
      <c r="I2552" s="4">
        <v>37231</v>
      </c>
      <c r="J2552" s="4" t="s">
        <v>60</v>
      </c>
      <c r="K2552" s="4">
        <v>45824</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45829</v>
      </c>
      <c r="AE2552" s="4">
        <v>45831</v>
      </c>
      <c r="AF2552" s="4"/>
      <c r="AG2552" s="31" t="s">
        <v>119</v>
      </c>
      <c r="AH2552" s="31" t="s">
        <v>236</v>
      </c>
      <c r="AI2552" s="31" t="s">
        <v>3297</v>
      </c>
      <c r="AJ2552" s="31" t="s">
        <v>74</v>
      </c>
      <c r="AK2552" s="31" t="s">
        <v>100</v>
      </c>
      <c r="AL2552" s="31" t="s">
        <v>237</v>
      </c>
      <c r="AM2552" s="31" t="s">
        <v>238</v>
      </c>
      <c r="AN2552" s="31">
        <v>0.11706</v>
      </c>
      <c r="AO2552" s="31" t="s">
        <v>68</v>
      </c>
      <c r="AP2552" s="31"/>
      <c r="AQ2552" s="31"/>
      <c r="AR2552" s="31" t="s">
        <v>68</v>
      </c>
      <c r="AS2552" s="31"/>
      <c r="AT2552" s="31"/>
      <c r="AU2552" s="31" t="s">
        <v>1559</v>
      </c>
      <c r="AV2552" s="31" t="s">
        <v>1560</v>
      </c>
      <c r="AW2552" s="31">
        <v>0.25596000000000002</v>
      </c>
      <c r="AX2552" s="31" t="s">
        <v>3298</v>
      </c>
      <c r="AY2552" s="31" t="s">
        <v>3299</v>
      </c>
      <c r="AZ2552" s="3">
        <v>5</v>
      </c>
      <c r="BA2552" s="31" t="s">
        <v>213</v>
      </c>
      <c r="BB2552" s="31">
        <v>5</v>
      </c>
      <c r="BC2552" s="31" t="s">
        <v>60</v>
      </c>
      <c r="BD2552" s="31" t="s">
        <v>60</v>
      </c>
      <c r="BE2552" s="31" t="s">
        <v>239</v>
      </c>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v>2754</v>
      </c>
      <c r="B2553" s="31" t="s">
        <v>17398</v>
      </c>
      <c r="C2553" s="31" t="s">
        <v>17399</v>
      </c>
      <c r="D2553" s="31" t="s">
        <v>86</v>
      </c>
      <c r="E2553" s="31" t="s">
        <v>235</v>
      </c>
      <c r="F2553" s="31" t="s">
        <v>72</v>
      </c>
      <c r="G2553" s="31">
        <v>3</v>
      </c>
      <c r="H2553" s="4">
        <v>45822</v>
      </c>
      <c r="I2553" s="4">
        <v>37231</v>
      </c>
      <c r="J2553" s="4" t="s">
        <v>60</v>
      </c>
      <c r="K2553" s="4">
        <v>45824</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45829</v>
      </c>
      <c r="AE2553" s="4">
        <v>45831</v>
      </c>
      <c r="AF2553" s="4"/>
      <c r="AG2553" s="31" t="s">
        <v>119</v>
      </c>
      <c r="AH2553" s="31" t="s">
        <v>236</v>
      </c>
      <c r="AI2553" s="31" t="s">
        <v>3297</v>
      </c>
      <c r="AJ2553" s="31" t="s">
        <v>74</v>
      </c>
      <c r="AK2553" s="31" t="s">
        <v>100</v>
      </c>
      <c r="AL2553" s="31" t="s">
        <v>237</v>
      </c>
      <c r="AM2553" s="31" t="s">
        <v>238</v>
      </c>
      <c r="AN2553" s="31">
        <v>7.0239999999999997E-2</v>
      </c>
      <c r="AO2553" s="31" t="s">
        <v>68</v>
      </c>
      <c r="AP2553" s="31"/>
      <c r="AQ2553" s="31"/>
      <c r="AR2553" s="31" t="s">
        <v>68</v>
      </c>
      <c r="AS2553" s="31"/>
      <c r="AT2553" s="31"/>
      <c r="AU2553" s="31" t="s">
        <v>1559</v>
      </c>
      <c r="AV2553" s="31" t="s">
        <v>1560</v>
      </c>
      <c r="AW2553" s="31">
        <v>0.15357000000000001</v>
      </c>
      <c r="AX2553" s="31" t="s">
        <v>3298</v>
      </c>
      <c r="AY2553" s="31" t="s">
        <v>3299</v>
      </c>
      <c r="AZ2553" s="3">
        <v>3</v>
      </c>
      <c r="BA2553" s="31" t="s">
        <v>213</v>
      </c>
      <c r="BB2553" s="31">
        <v>3</v>
      </c>
      <c r="BC2553" s="31" t="s">
        <v>60</v>
      </c>
      <c r="BD2553" s="31" t="s">
        <v>60</v>
      </c>
      <c r="BE2553" s="31" t="s">
        <v>239</v>
      </c>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v>2756</v>
      </c>
      <c r="B2554" s="31" t="s">
        <v>10040</v>
      </c>
      <c r="C2554" s="31" t="s">
        <v>10041</v>
      </c>
      <c r="D2554" s="31" t="s">
        <v>86</v>
      </c>
      <c r="E2554" s="31" t="s">
        <v>163</v>
      </c>
      <c r="F2554" s="31" t="s">
        <v>59</v>
      </c>
      <c r="G2554" s="31">
        <v>5878</v>
      </c>
      <c r="H2554" s="4">
        <v>45819</v>
      </c>
      <c r="I2554" s="4">
        <v>45817</v>
      </c>
      <c r="J2554" s="4">
        <v>45817</v>
      </c>
      <c r="K2554" s="4">
        <v>45819</v>
      </c>
      <c r="L2554" s="4">
        <v>45818.736122685186</v>
      </c>
      <c r="M2554" s="4">
        <v>45820</v>
      </c>
      <c r="N2554" s="4">
        <v>45818.883877314816</v>
      </c>
      <c r="O2554" s="4" t="s">
        <v>60</v>
      </c>
      <c r="P2554" s="4" t="s">
        <v>60</v>
      </c>
      <c r="Q2554" s="4" t="s">
        <v>60</v>
      </c>
      <c r="R2554" s="4" t="s">
        <v>60</v>
      </c>
      <c r="S2554" s="4" t="s">
        <v>60</v>
      </c>
      <c r="T2554" s="4">
        <v>45825</v>
      </c>
      <c r="U2554" s="4">
        <v>45818.956319444442</v>
      </c>
      <c r="V2554" s="4"/>
      <c r="W2554" s="4">
        <v>45826</v>
      </c>
      <c r="X2554" s="4"/>
      <c r="Y2554" s="4" t="s">
        <v>60</v>
      </c>
      <c r="Z2554" s="4">
        <v>45827</v>
      </c>
      <c r="AA2554" s="4"/>
      <c r="AB2554" s="4" t="s">
        <v>60</v>
      </c>
      <c r="AC2554" s="4">
        <v>45828</v>
      </c>
      <c r="AD2554" s="4">
        <v>45829</v>
      </c>
      <c r="AE2554" s="4">
        <v>45831</v>
      </c>
      <c r="AF2554" s="4"/>
      <c r="AG2554" s="31" t="s">
        <v>242</v>
      </c>
      <c r="AH2554" s="31" t="s">
        <v>268</v>
      </c>
      <c r="AI2554" s="31" t="s">
        <v>10042</v>
      </c>
      <c r="AJ2554" s="31" t="s">
        <v>194</v>
      </c>
      <c r="AK2554" s="31" t="s">
        <v>100</v>
      </c>
      <c r="AL2554" s="31" t="s">
        <v>269</v>
      </c>
      <c r="AM2554" s="31" t="s">
        <v>270</v>
      </c>
      <c r="AN2554" s="31">
        <v>215.34977000000001</v>
      </c>
      <c r="AO2554" s="31" t="s">
        <v>68</v>
      </c>
      <c r="AP2554" s="31"/>
      <c r="AQ2554" s="31"/>
      <c r="AR2554" s="31" t="s">
        <v>68</v>
      </c>
      <c r="AS2554" s="31"/>
      <c r="AT2554" s="31"/>
      <c r="AU2554" s="31" t="s">
        <v>307</v>
      </c>
      <c r="AV2554" s="31" t="s">
        <v>308</v>
      </c>
      <c r="AW2554" s="31">
        <v>470.95433000000003</v>
      </c>
      <c r="AX2554" s="31" t="s">
        <v>10043</v>
      </c>
      <c r="AY2554" s="31" t="s">
        <v>10044</v>
      </c>
      <c r="AZ2554" s="3">
        <v>5878</v>
      </c>
      <c r="BA2554" s="31" t="s">
        <v>60</v>
      </c>
      <c r="BB2554" s="31">
        <v>5878</v>
      </c>
      <c r="BC2554" s="31" t="s">
        <v>60</v>
      </c>
      <c r="BD2554" s="31" t="s">
        <v>60</v>
      </c>
      <c r="BE2554" s="31" t="s">
        <v>60</v>
      </c>
      <c r="BF2554" s="36" t="str">
        <f>IFERROR(VLOOKUP(Data_Power_app[[#This Row],[PRO ODER]],'Result'!H:J,3,0),"")</f>
        <v>LAMINATION 5</v>
      </c>
      <c r="BG2554" s="13" t="str">
        <f>IFERROR(VLOOKUP(Data_Power_app[[#This Row],[PRO ODER]]&amp;"LAM",'Real Time'!A:E,4,0),"")</f>
        <v>ML-03</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2757</v>
      </c>
      <c r="B2555" s="31" t="s">
        <v>17400</v>
      </c>
      <c r="C2555" s="31" t="s">
        <v>17401</v>
      </c>
      <c r="D2555" s="31" t="s">
        <v>86</v>
      </c>
      <c r="E2555" s="31" t="s">
        <v>235</v>
      </c>
      <c r="F2555" s="31" t="s">
        <v>72</v>
      </c>
      <c r="G2555" s="31">
        <v>2</v>
      </c>
      <c r="H2555" s="4">
        <v>45822</v>
      </c>
      <c r="I2555" s="4">
        <v>37231</v>
      </c>
      <c r="J2555" s="4" t="s">
        <v>60</v>
      </c>
      <c r="K2555" s="4">
        <v>45824</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45829</v>
      </c>
      <c r="AE2555" s="4">
        <v>45831</v>
      </c>
      <c r="AF2555" s="4"/>
      <c r="AG2555" s="31" t="s">
        <v>119</v>
      </c>
      <c r="AH2555" s="31" t="s">
        <v>236</v>
      </c>
      <c r="AI2555" s="31" t="s">
        <v>3297</v>
      </c>
      <c r="AJ2555" s="31" t="s">
        <v>74</v>
      </c>
      <c r="AK2555" s="31" t="s">
        <v>100</v>
      </c>
      <c r="AL2555" s="31" t="s">
        <v>237</v>
      </c>
      <c r="AM2555" s="31" t="s">
        <v>238</v>
      </c>
      <c r="AN2555" s="31">
        <v>7.6300000000000007E-2</v>
      </c>
      <c r="AO2555" s="31" t="s">
        <v>68</v>
      </c>
      <c r="AP2555" s="31"/>
      <c r="AQ2555" s="31"/>
      <c r="AR2555" s="31" t="s">
        <v>68</v>
      </c>
      <c r="AS2555" s="31"/>
      <c r="AT2555" s="31"/>
      <c r="AU2555" s="31" t="s">
        <v>1559</v>
      </c>
      <c r="AV2555" s="31" t="s">
        <v>1560</v>
      </c>
      <c r="AW2555" s="31">
        <v>0.16686000000000001</v>
      </c>
      <c r="AX2555" s="31" t="s">
        <v>3298</v>
      </c>
      <c r="AY2555" s="31" t="s">
        <v>3299</v>
      </c>
      <c r="AZ2555" s="3">
        <v>2</v>
      </c>
      <c r="BA2555" s="31" t="s">
        <v>213</v>
      </c>
      <c r="BB2555" s="31">
        <v>2</v>
      </c>
      <c r="BC2555" s="31" t="s">
        <v>60</v>
      </c>
      <c r="BD2555" s="31" t="s">
        <v>60</v>
      </c>
      <c r="BE2555" s="31" t="s">
        <v>239</v>
      </c>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v>2758</v>
      </c>
      <c r="B2556" s="31" t="s">
        <v>17402</v>
      </c>
      <c r="C2556" s="31" t="s">
        <v>17403</v>
      </c>
      <c r="D2556" s="31" t="s">
        <v>86</v>
      </c>
      <c r="E2556" s="31" t="s">
        <v>235</v>
      </c>
      <c r="F2556" s="31" t="s">
        <v>72</v>
      </c>
      <c r="G2556" s="31">
        <v>12</v>
      </c>
      <c r="H2556" s="4">
        <v>45822</v>
      </c>
      <c r="I2556" s="4">
        <v>37231</v>
      </c>
      <c r="J2556" s="4" t="s">
        <v>60</v>
      </c>
      <c r="K2556" s="4">
        <v>45824</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45829</v>
      </c>
      <c r="AE2556" s="4">
        <v>45831</v>
      </c>
      <c r="AF2556" s="4"/>
      <c r="AG2556" s="31" t="s">
        <v>119</v>
      </c>
      <c r="AH2556" s="31" t="s">
        <v>236</v>
      </c>
      <c r="AI2556" s="31" t="s">
        <v>3297</v>
      </c>
      <c r="AJ2556" s="31" t="s">
        <v>74</v>
      </c>
      <c r="AK2556" s="31" t="s">
        <v>100</v>
      </c>
      <c r="AL2556" s="31" t="s">
        <v>237</v>
      </c>
      <c r="AM2556" s="31" t="s">
        <v>238</v>
      </c>
      <c r="AN2556" s="31">
        <v>0.41195999999999999</v>
      </c>
      <c r="AO2556" s="31" t="s">
        <v>68</v>
      </c>
      <c r="AP2556" s="31"/>
      <c r="AQ2556" s="31"/>
      <c r="AR2556" s="31" t="s">
        <v>68</v>
      </c>
      <c r="AS2556" s="31"/>
      <c r="AT2556" s="31"/>
      <c r="AU2556" s="31" t="s">
        <v>1559</v>
      </c>
      <c r="AV2556" s="31" t="s">
        <v>1560</v>
      </c>
      <c r="AW2556" s="31">
        <v>0.90103999999999995</v>
      </c>
      <c r="AX2556" s="31" t="s">
        <v>3298</v>
      </c>
      <c r="AY2556" s="31" t="s">
        <v>3299</v>
      </c>
      <c r="AZ2556" s="3">
        <v>12</v>
      </c>
      <c r="BA2556" s="31" t="s">
        <v>213</v>
      </c>
      <c r="BB2556" s="31">
        <v>12</v>
      </c>
      <c r="BC2556" s="31" t="s">
        <v>60</v>
      </c>
      <c r="BD2556" s="31" t="s">
        <v>60</v>
      </c>
      <c r="BE2556" s="31" t="s">
        <v>239</v>
      </c>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v>2759</v>
      </c>
      <c r="B2557" s="31" t="s">
        <v>17404</v>
      </c>
      <c r="C2557" s="31" t="s">
        <v>17405</v>
      </c>
      <c r="D2557" s="31" t="s">
        <v>86</v>
      </c>
      <c r="E2557" s="31" t="s">
        <v>235</v>
      </c>
      <c r="F2557" s="31" t="s">
        <v>72</v>
      </c>
      <c r="G2557" s="31">
        <v>134</v>
      </c>
      <c r="H2557" s="4">
        <v>45822</v>
      </c>
      <c r="I2557" s="4">
        <v>37231</v>
      </c>
      <c r="J2557" s="4" t="s">
        <v>60</v>
      </c>
      <c r="K2557" s="4">
        <v>45824</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45829</v>
      </c>
      <c r="AE2557" s="4">
        <v>45831</v>
      </c>
      <c r="AF2557" s="4"/>
      <c r="AG2557" s="31" t="s">
        <v>119</v>
      </c>
      <c r="AH2557" s="31" t="s">
        <v>236</v>
      </c>
      <c r="AI2557" s="31" t="s">
        <v>3297</v>
      </c>
      <c r="AJ2557" s="31" t="s">
        <v>74</v>
      </c>
      <c r="AK2557" s="31" t="s">
        <v>100</v>
      </c>
      <c r="AL2557" s="31" t="s">
        <v>237</v>
      </c>
      <c r="AM2557" s="31" t="s">
        <v>238</v>
      </c>
      <c r="AN2557" s="31">
        <v>4.6002099999999997</v>
      </c>
      <c r="AO2557" s="31" t="s">
        <v>68</v>
      </c>
      <c r="AP2557" s="31"/>
      <c r="AQ2557" s="31"/>
      <c r="AR2557" s="31" t="s">
        <v>68</v>
      </c>
      <c r="AS2557" s="31"/>
      <c r="AT2557" s="31"/>
      <c r="AU2557" s="31" t="s">
        <v>1559</v>
      </c>
      <c r="AV2557" s="31" t="s">
        <v>1560</v>
      </c>
      <c r="AW2557" s="31">
        <v>10.06166</v>
      </c>
      <c r="AX2557" s="31" t="s">
        <v>3298</v>
      </c>
      <c r="AY2557" s="31" t="s">
        <v>3299</v>
      </c>
      <c r="AZ2557" s="3">
        <v>134</v>
      </c>
      <c r="BA2557" s="31" t="s">
        <v>213</v>
      </c>
      <c r="BB2557" s="31">
        <v>134</v>
      </c>
      <c r="BC2557" s="31" t="s">
        <v>60</v>
      </c>
      <c r="BD2557" s="31" t="s">
        <v>60</v>
      </c>
      <c r="BE2557" s="31" t="s">
        <v>239</v>
      </c>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v>2760</v>
      </c>
      <c r="B2558" s="31" t="s">
        <v>17406</v>
      </c>
      <c r="C2558" s="31" t="s">
        <v>17407</v>
      </c>
      <c r="D2558" s="31" t="s">
        <v>86</v>
      </c>
      <c r="E2558" s="31" t="s">
        <v>235</v>
      </c>
      <c r="F2558" s="31" t="s">
        <v>72</v>
      </c>
      <c r="G2558" s="31">
        <v>168</v>
      </c>
      <c r="H2558" s="4">
        <v>45822</v>
      </c>
      <c r="I2558" s="4">
        <v>37231</v>
      </c>
      <c r="J2558" s="4" t="s">
        <v>60</v>
      </c>
      <c r="K2558" s="4">
        <v>45824</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45829</v>
      </c>
      <c r="AE2558" s="4">
        <v>45831</v>
      </c>
      <c r="AF2558" s="4"/>
      <c r="AG2558" s="31" t="s">
        <v>119</v>
      </c>
      <c r="AH2558" s="31" t="s">
        <v>236</v>
      </c>
      <c r="AI2558" s="31" t="s">
        <v>3297</v>
      </c>
      <c r="AJ2558" s="31" t="s">
        <v>74</v>
      </c>
      <c r="AK2558" s="31" t="s">
        <v>100</v>
      </c>
      <c r="AL2558" s="31" t="s">
        <v>237</v>
      </c>
      <c r="AM2558" s="31" t="s">
        <v>238</v>
      </c>
      <c r="AN2558" s="31">
        <v>4.9437499999999996</v>
      </c>
      <c r="AO2558" s="31" t="s">
        <v>68</v>
      </c>
      <c r="AP2558" s="31"/>
      <c r="AQ2558" s="31"/>
      <c r="AR2558" s="31" t="s">
        <v>68</v>
      </c>
      <c r="AS2558" s="31"/>
      <c r="AT2558" s="31"/>
      <c r="AU2558" s="31" t="s">
        <v>1559</v>
      </c>
      <c r="AV2558" s="31" t="s">
        <v>1560</v>
      </c>
      <c r="AW2558" s="31">
        <v>10.813269999999999</v>
      </c>
      <c r="AX2558" s="31" t="s">
        <v>3298</v>
      </c>
      <c r="AY2558" s="31" t="s">
        <v>3299</v>
      </c>
      <c r="AZ2558" s="3">
        <v>168</v>
      </c>
      <c r="BA2558" s="31" t="s">
        <v>213</v>
      </c>
      <c r="BB2558" s="31">
        <v>168</v>
      </c>
      <c r="BC2558" s="31" t="s">
        <v>60</v>
      </c>
      <c r="BD2558" s="31" t="s">
        <v>60</v>
      </c>
      <c r="BE2558" s="31" t="s">
        <v>239</v>
      </c>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v>2761</v>
      </c>
      <c r="B2559" s="31" t="s">
        <v>17408</v>
      </c>
      <c r="C2559" s="31" t="s">
        <v>17409</v>
      </c>
      <c r="D2559" s="31" t="s">
        <v>86</v>
      </c>
      <c r="E2559" s="31" t="s">
        <v>235</v>
      </c>
      <c r="F2559" s="31" t="s">
        <v>72</v>
      </c>
      <c r="G2559" s="31">
        <v>184</v>
      </c>
      <c r="H2559" s="4">
        <v>45822</v>
      </c>
      <c r="I2559" s="4">
        <v>37231</v>
      </c>
      <c r="J2559" s="4" t="s">
        <v>60</v>
      </c>
      <c r="K2559" s="4">
        <v>45824</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45829</v>
      </c>
      <c r="AE2559" s="4">
        <v>45831</v>
      </c>
      <c r="AF2559" s="4"/>
      <c r="AG2559" s="31" t="s">
        <v>119</v>
      </c>
      <c r="AH2559" s="31" t="s">
        <v>236</v>
      </c>
      <c r="AI2559" s="31" t="s">
        <v>3297</v>
      </c>
      <c r="AJ2559" s="31" t="s">
        <v>74</v>
      </c>
      <c r="AK2559" s="31" t="s">
        <v>100</v>
      </c>
      <c r="AL2559" s="31" t="s">
        <v>237</v>
      </c>
      <c r="AM2559" s="31" t="s">
        <v>238</v>
      </c>
      <c r="AN2559" s="31">
        <v>5.4145899999999996</v>
      </c>
      <c r="AO2559" s="31" t="s">
        <v>68</v>
      </c>
      <c r="AP2559" s="31"/>
      <c r="AQ2559" s="31"/>
      <c r="AR2559" s="31" t="s">
        <v>68</v>
      </c>
      <c r="AS2559" s="31"/>
      <c r="AT2559" s="31"/>
      <c r="AU2559" s="31" t="s">
        <v>1559</v>
      </c>
      <c r="AV2559" s="31" t="s">
        <v>1560</v>
      </c>
      <c r="AW2559" s="31">
        <v>11.8431</v>
      </c>
      <c r="AX2559" s="31" t="s">
        <v>3298</v>
      </c>
      <c r="AY2559" s="31" t="s">
        <v>3299</v>
      </c>
      <c r="AZ2559" s="3">
        <v>184</v>
      </c>
      <c r="BA2559" s="31" t="s">
        <v>213</v>
      </c>
      <c r="BB2559" s="31">
        <v>184</v>
      </c>
      <c r="BC2559" s="31" t="s">
        <v>60</v>
      </c>
      <c r="BD2559" s="31" t="s">
        <v>60</v>
      </c>
      <c r="BE2559" s="31" t="s">
        <v>239</v>
      </c>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v>2762</v>
      </c>
      <c r="B2560" s="31" t="s">
        <v>17410</v>
      </c>
      <c r="C2560" s="31" t="s">
        <v>17411</v>
      </c>
      <c r="D2560" s="31" t="s">
        <v>86</v>
      </c>
      <c r="E2560" s="31" t="s">
        <v>235</v>
      </c>
      <c r="F2560" s="31" t="s">
        <v>72</v>
      </c>
      <c r="G2560" s="31">
        <v>154</v>
      </c>
      <c r="H2560" s="4">
        <v>45822</v>
      </c>
      <c r="I2560" s="4">
        <v>37231</v>
      </c>
      <c r="J2560" s="4" t="s">
        <v>60</v>
      </c>
      <c r="K2560" s="4">
        <v>45824</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45829</v>
      </c>
      <c r="AE2560" s="4">
        <v>45831</v>
      </c>
      <c r="AF2560" s="4"/>
      <c r="AG2560" s="31" t="s">
        <v>119</v>
      </c>
      <c r="AH2560" s="31" t="s">
        <v>236</v>
      </c>
      <c r="AI2560" s="31" t="s">
        <v>3297</v>
      </c>
      <c r="AJ2560" s="31" t="s">
        <v>74</v>
      </c>
      <c r="AK2560" s="31" t="s">
        <v>100</v>
      </c>
      <c r="AL2560" s="31" t="s">
        <v>237</v>
      </c>
      <c r="AM2560" s="31" t="s">
        <v>238</v>
      </c>
      <c r="AN2560" s="31">
        <v>4.1193600000000004</v>
      </c>
      <c r="AO2560" s="31" t="s">
        <v>68</v>
      </c>
      <c r="AP2560" s="31"/>
      <c r="AQ2560" s="31"/>
      <c r="AR2560" s="31" t="s">
        <v>68</v>
      </c>
      <c r="AS2560" s="31"/>
      <c r="AT2560" s="31"/>
      <c r="AU2560" s="31" t="s">
        <v>1559</v>
      </c>
      <c r="AV2560" s="31" t="s">
        <v>1560</v>
      </c>
      <c r="AW2560" s="31">
        <v>9.0112000000000005</v>
      </c>
      <c r="AX2560" s="31" t="s">
        <v>3298</v>
      </c>
      <c r="AY2560" s="31" t="s">
        <v>3299</v>
      </c>
      <c r="AZ2560" s="3">
        <v>154</v>
      </c>
      <c r="BA2560" s="31" t="s">
        <v>213</v>
      </c>
      <c r="BB2560" s="31">
        <v>154</v>
      </c>
      <c r="BC2560" s="31" t="s">
        <v>60</v>
      </c>
      <c r="BD2560" s="31" t="s">
        <v>60</v>
      </c>
      <c r="BE2560" s="31" t="s">
        <v>239</v>
      </c>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v>2763</v>
      </c>
      <c r="B2561" s="31" t="s">
        <v>17412</v>
      </c>
      <c r="C2561" s="31" t="s">
        <v>17413</v>
      </c>
      <c r="D2561" s="31" t="s">
        <v>86</v>
      </c>
      <c r="E2561" s="31" t="s">
        <v>235</v>
      </c>
      <c r="F2561" s="31" t="s">
        <v>72</v>
      </c>
      <c r="G2561" s="31">
        <v>14</v>
      </c>
      <c r="H2561" s="4">
        <v>45822</v>
      </c>
      <c r="I2561" s="4">
        <v>37231</v>
      </c>
      <c r="J2561" s="4" t="s">
        <v>60</v>
      </c>
      <c r="K2561" s="4">
        <v>45824</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45829</v>
      </c>
      <c r="AE2561" s="4">
        <v>45831</v>
      </c>
      <c r="AF2561" s="4"/>
      <c r="AG2561" s="31" t="s">
        <v>119</v>
      </c>
      <c r="AH2561" s="31" t="s">
        <v>236</v>
      </c>
      <c r="AI2561" s="31" t="s">
        <v>3297</v>
      </c>
      <c r="AJ2561" s="31" t="s">
        <v>74</v>
      </c>
      <c r="AK2561" s="31" t="s">
        <v>100</v>
      </c>
      <c r="AL2561" s="31" t="s">
        <v>237</v>
      </c>
      <c r="AM2561" s="31" t="s">
        <v>238</v>
      </c>
      <c r="AN2561" s="31">
        <v>0.37448999999999999</v>
      </c>
      <c r="AO2561" s="31" t="s">
        <v>68</v>
      </c>
      <c r="AP2561" s="31"/>
      <c r="AQ2561" s="31"/>
      <c r="AR2561" s="31" t="s">
        <v>68</v>
      </c>
      <c r="AS2561" s="31"/>
      <c r="AT2561" s="31"/>
      <c r="AU2561" s="31" t="s">
        <v>1559</v>
      </c>
      <c r="AV2561" s="31" t="s">
        <v>1560</v>
      </c>
      <c r="AW2561" s="31">
        <v>0.81920000000000004</v>
      </c>
      <c r="AX2561" s="31" t="s">
        <v>3298</v>
      </c>
      <c r="AY2561" s="31" t="s">
        <v>3299</v>
      </c>
      <c r="AZ2561" s="3">
        <v>14</v>
      </c>
      <c r="BA2561" s="31" t="s">
        <v>213</v>
      </c>
      <c r="BB2561" s="31">
        <v>14</v>
      </c>
      <c r="BC2561" s="31" t="s">
        <v>60</v>
      </c>
      <c r="BD2561" s="31" t="s">
        <v>60</v>
      </c>
      <c r="BE2561" s="31" t="s">
        <v>239</v>
      </c>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v>2764</v>
      </c>
      <c r="B2562" s="31" t="s">
        <v>17414</v>
      </c>
      <c r="C2562" s="31" t="s">
        <v>17415</v>
      </c>
      <c r="D2562" s="31" t="s">
        <v>86</v>
      </c>
      <c r="E2562" s="31" t="s">
        <v>235</v>
      </c>
      <c r="F2562" s="31" t="s">
        <v>72</v>
      </c>
      <c r="G2562" s="31">
        <v>25</v>
      </c>
      <c r="H2562" s="4">
        <v>45822</v>
      </c>
      <c r="I2562" s="4">
        <v>37231</v>
      </c>
      <c r="J2562" s="4" t="s">
        <v>60</v>
      </c>
      <c r="K2562" s="4">
        <v>45824</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45829</v>
      </c>
      <c r="AE2562" s="4">
        <v>45831</v>
      </c>
      <c r="AF2562" s="4"/>
      <c r="AG2562" s="31" t="s">
        <v>119</v>
      </c>
      <c r="AH2562" s="31" t="s">
        <v>236</v>
      </c>
      <c r="AI2562" s="31" t="s">
        <v>3297</v>
      </c>
      <c r="AJ2562" s="31" t="s">
        <v>74</v>
      </c>
      <c r="AK2562" s="31" t="s">
        <v>100</v>
      </c>
      <c r="AL2562" s="31" t="s">
        <v>237</v>
      </c>
      <c r="AM2562" s="31" t="s">
        <v>238</v>
      </c>
      <c r="AN2562" s="31">
        <v>0.66873000000000005</v>
      </c>
      <c r="AO2562" s="31" t="s">
        <v>68</v>
      </c>
      <c r="AP2562" s="31"/>
      <c r="AQ2562" s="31"/>
      <c r="AR2562" s="31" t="s">
        <v>68</v>
      </c>
      <c r="AS2562" s="31"/>
      <c r="AT2562" s="31"/>
      <c r="AU2562" s="31" t="s">
        <v>1559</v>
      </c>
      <c r="AV2562" s="31" t="s">
        <v>1560</v>
      </c>
      <c r="AW2562" s="31">
        <v>1.46286</v>
      </c>
      <c r="AX2562" s="31" t="s">
        <v>3298</v>
      </c>
      <c r="AY2562" s="31" t="s">
        <v>3299</v>
      </c>
      <c r="AZ2562" s="3">
        <v>25</v>
      </c>
      <c r="BA2562" s="31" t="s">
        <v>213</v>
      </c>
      <c r="BB2562" s="31">
        <v>25</v>
      </c>
      <c r="BC2562" s="31" t="s">
        <v>60</v>
      </c>
      <c r="BD2562" s="31" t="s">
        <v>60</v>
      </c>
      <c r="BE2562" s="31" t="s">
        <v>239</v>
      </c>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v>2766</v>
      </c>
      <c r="B2563" s="31" t="s">
        <v>10045</v>
      </c>
      <c r="C2563" s="31" t="s">
        <v>10046</v>
      </c>
      <c r="D2563" s="31" t="s">
        <v>86</v>
      </c>
      <c r="E2563" s="31" t="s">
        <v>163</v>
      </c>
      <c r="F2563" s="31" t="s">
        <v>59</v>
      </c>
      <c r="G2563" s="31">
        <v>6568</v>
      </c>
      <c r="H2563" s="4">
        <v>45819</v>
      </c>
      <c r="I2563" s="4">
        <v>45817</v>
      </c>
      <c r="J2563" s="4">
        <v>45817</v>
      </c>
      <c r="K2563" s="4">
        <v>45819</v>
      </c>
      <c r="L2563" s="4">
        <v>45817.983206018522</v>
      </c>
      <c r="M2563" s="4">
        <v>45820</v>
      </c>
      <c r="N2563" s="4">
        <v>45817.215254629627</v>
      </c>
      <c r="O2563" s="4" t="s">
        <v>60</v>
      </c>
      <c r="P2563" s="4" t="s">
        <v>60</v>
      </c>
      <c r="Q2563" s="4" t="s">
        <v>60</v>
      </c>
      <c r="R2563" s="4" t="s">
        <v>60</v>
      </c>
      <c r="S2563" s="4" t="s">
        <v>60</v>
      </c>
      <c r="T2563" s="4">
        <v>45825</v>
      </c>
      <c r="U2563" s="4">
        <v>45818.325138888889</v>
      </c>
      <c r="V2563" s="4"/>
      <c r="W2563" s="4">
        <v>45826</v>
      </c>
      <c r="X2563" s="4"/>
      <c r="Y2563" s="4" t="s">
        <v>60</v>
      </c>
      <c r="Z2563" s="4">
        <v>45827</v>
      </c>
      <c r="AA2563" s="4"/>
      <c r="AB2563" s="4" t="s">
        <v>60</v>
      </c>
      <c r="AC2563" s="4">
        <v>45828</v>
      </c>
      <c r="AD2563" s="4">
        <v>45829</v>
      </c>
      <c r="AE2563" s="4">
        <v>45831</v>
      </c>
      <c r="AF2563" s="4"/>
      <c r="AG2563" s="31" t="s">
        <v>242</v>
      </c>
      <c r="AH2563" s="31" t="s">
        <v>268</v>
      </c>
      <c r="AI2563" s="31" t="s">
        <v>726</v>
      </c>
      <c r="AJ2563" s="31" t="s">
        <v>194</v>
      </c>
      <c r="AK2563" s="31" t="s">
        <v>100</v>
      </c>
      <c r="AL2563" s="31" t="s">
        <v>269</v>
      </c>
      <c r="AM2563" s="31" t="s">
        <v>270</v>
      </c>
      <c r="AN2563" s="31">
        <v>234.74179000000001</v>
      </c>
      <c r="AO2563" s="31" t="s">
        <v>68</v>
      </c>
      <c r="AP2563" s="31"/>
      <c r="AQ2563" s="31"/>
      <c r="AR2563" s="31" t="s">
        <v>68</v>
      </c>
      <c r="AS2563" s="31"/>
      <c r="AT2563" s="31"/>
      <c r="AU2563" s="31" t="s">
        <v>250</v>
      </c>
      <c r="AV2563" s="31" t="s">
        <v>251</v>
      </c>
      <c r="AW2563" s="31">
        <v>513.35799999999995</v>
      </c>
      <c r="AX2563" s="31" t="s">
        <v>700</v>
      </c>
      <c r="AY2563" s="31" t="s">
        <v>389</v>
      </c>
      <c r="AZ2563" s="3">
        <v>6568</v>
      </c>
      <c r="BA2563" s="31" t="s">
        <v>60</v>
      </c>
      <c r="BB2563" s="31">
        <v>6568</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2767</v>
      </c>
      <c r="B2564" s="31" t="s">
        <v>17416</v>
      </c>
      <c r="C2564" s="31" t="s">
        <v>17417</v>
      </c>
      <c r="D2564" s="31" t="s">
        <v>86</v>
      </c>
      <c r="E2564" s="31" t="s">
        <v>150</v>
      </c>
      <c r="F2564" s="31" t="s">
        <v>72</v>
      </c>
      <c r="G2564" s="31">
        <v>10549</v>
      </c>
      <c r="H2564" s="4">
        <v>45822</v>
      </c>
      <c r="I2564" s="4">
        <v>37231</v>
      </c>
      <c r="J2564" s="4" t="s">
        <v>60</v>
      </c>
      <c r="K2564" s="4">
        <v>45824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45829</v>
      </c>
      <c r="AE2564" s="4">
        <v>45831</v>
      </c>
      <c r="AF2564" s="4"/>
      <c r="AG2564" s="31" t="s">
        <v>119</v>
      </c>
      <c r="AH2564" s="31" t="s">
        <v>152</v>
      </c>
      <c r="AI2564" s="31" t="s">
        <v>6211</v>
      </c>
      <c r="AJ2564" s="31" t="s">
        <v>74</v>
      </c>
      <c r="AK2564" s="31" t="s">
        <v>100</v>
      </c>
      <c r="AL2564" s="31" t="s">
        <v>153</v>
      </c>
      <c r="AM2564" s="31" t="s">
        <v>154</v>
      </c>
      <c r="AN2564" s="31">
        <v>256.10953999999998</v>
      </c>
      <c r="AO2564" s="31" t="s">
        <v>68</v>
      </c>
      <c r="AP2564" s="31"/>
      <c r="AQ2564" s="31"/>
      <c r="AR2564" s="31" t="s">
        <v>68</v>
      </c>
      <c r="AS2564" s="31"/>
      <c r="AT2564" s="31"/>
      <c r="AU2564" s="31" t="s">
        <v>250</v>
      </c>
      <c r="AV2564" s="31" t="s">
        <v>251</v>
      </c>
      <c r="AW2564" s="31">
        <v>560.07912999999996</v>
      </c>
      <c r="AX2564" s="31" t="s">
        <v>2567</v>
      </c>
      <c r="AY2564" s="31" t="s">
        <v>2568</v>
      </c>
      <c r="AZ2564" s="3">
        <v>10549</v>
      </c>
      <c r="BA2564" s="31" t="s">
        <v>60</v>
      </c>
      <c r="BB2564" s="31">
        <v>10549</v>
      </c>
      <c r="BC2564" s="31" t="s">
        <v>60</v>
      </c>
      <c r="BD2564" s="31" t="s">
        <v>60</v>
      </c>
      <c r="BE2564" s="31" t="s">
        <v>60</v>
      </c>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v>2769</v>
      </c>
      <c r="B2565" s="31" t="s">
        <v>10047</v>
      </c>
      <c r="C2565" s="31" t="s">
        <v>10048</v>
      </c>
      <c r="D2565" s="31" t="s">
        <v>272</v>
      </c>
      <c r="E2565" s="31" t="s">
        <v>342</v>
      </c>
      <c r="F2565" s="31" t="s">
        <v>59</v>
      </c>
      <c r="G2565" s="31">
        <v>1160</v>
      </c>
      <c r="H2565" s="4">
        <v>45819</v>
      </c>
      <c r="I2565" s="4">
        <v>45817</v>
      </c>
      <c r="J2565" s="4">
        <v>45817</v>
      </c>
      <c r="K2565" s="4">
        <v>45819</v>
      </c>
      <c r="L2565" s="4">
        <v>45818.371238425927</v>
      </c>
      <c r="M2565" s="4">
        <v>45820</v>
      </c>
      <c r="N2565" s="4">
        <v>45819.223194444443</v>
      </c>
      <c r="O2565" s="4" t="s">
        <v>60</v>
      </c>
      <c r="P2565" s="4" t="s">
        <v>60</v>
      </c>
      <c r="Q2565" s="4" t="s">
        <v>60</v>
      </c>
      <c r="R2565" s="4" t="s">
        <v>60</v>
      </c>
      <c r="S2565" s="4" t="s">
        <v>60</v>
      </c>
      <c r="T2565" s="4">
        <v>45824</v>
      </c>
      <c r="U2565" s="4"/>
      <c r="V2565" s="4"/>
      <c r="W2565" s="4">
        <v>45825</v>
      </c>
      <c r="X2565" s="4"/>
      <c r="Y2565" s="4" t="s">
        <v>60</v>
      </c>
      <c r="Z2565" s="4">
        <v>45827</v>
      </c>
      <c r="AA2565" s="4"/>
      <c r="AB2565" s="4" t="s">
        <v>60</v>
      </c>
      <c r="AC2565" s="4">
        <v>45828</v>
      </c>
      <c r="AD2565" s="4">
        <v>45829</v>
      </c>
      <c r="AE2565" s="4">
        <v>45831</v>
      </c>
      <c r="AF2565" s="4"/>
      <c r="AG2565" s="31" t="s">
        <v>242</v>
      </c>
      <c r="AH2565" s="31" t="s">
        <v>1242</v>
      </c>
      <c r="AI2565" s="31" t="s">
        <v>10049</v>
      </c>
      <c r="AJ2565" s="31" t="s">
        <v>1243</v>
      </c>
      <c r="AK2565" s="31" t="s">
        <v>100</v>
      </c>
      <c r="AL2565" s="31" t="s">
        <v>348</v>
      </c>
      <c r="AM2565" s="31" t="s">
        <v>349</v>
      </c>
      <c r="AN2565" s="31">
        <v>20.92408</v>
      </c>
      <c r="AO2565" s="31" t="s">
        <v>68</v>
      </c>
      <c r="AP2565" s="31"/>
      <c r="AQ2565" s="31"/>
      <c r="AR2565" s="31" t="s">
        <v>68</v>
      </c>
      <c r="AS2565" s="31"/>
      <c r="AT2565" s="31"/>
      <c r="AU2565" s="31" t="s">
        <v>743</v>
      </c>
      <c r="AV2565" s="31" t="s">
        <v>744</v>
      </c>
      <c r="AW2565" s="31">
        <v>91.509919999999994</v>
      </c>
      <c r="AX2565" s="31" t="s">
        <v>10050</v>
      </c>
      <c r="AY2565" s="31" t="s">
        <v>10051</v>
      </c>
      <c r="AZ2565" s="3">
        <v>1160</v>
      </c>
      <c r="BA2565" s="31" t="s">
        <v>60</v>
      </c>
      <c r="BB2565" s="31">
        <v>1160</v>
      </c>
      <c r="BC2565" s="31" t="s">
        <v>60</v>
      </c>
      <c r="BD2565" s="31" t="s">
        <v>60</v>
      </c>
      <c r="BE2565" s="31" t="s">
        <v>60</v>
      </c>
      <c r="BF2565" s="36"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2770</v>
      </c>
      <c r="B2566" s="31" t="s">
        <v>17418</v>
      </c>
      <c r="C2566" s="31" t="s">
        <v>17419</v>
      </c>
      <c r="D2566" s="31" t="s">
        <v>86</v>
      </c>
      <c r="E2566" s="31" t="s">
        <v>192</v>
      </c>
      <c r="F2566" s="31" t="s">
        <v>72</v>
      </c>
      <c r="G2566" s="31">
        <v>5030</v>
      </c>
      <c r="H2566" s="4">
        <v>45822</v>
      </c>
      <c r="I2566" s="4">
        <v>37231</v>
      </c>
      <c r="J2566" s="4" t="s">
        <v>60</v>
      </c>
      <c r="K2566" s="4">
        <v>45824</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45829</v>
      </c>
      <c r="AE2566" s="4">
        <v>45831</v>
      </c>
      <c r="AF2566" s="4"/>
      <c r="AG2566" s="31" t="s">
        <v>119</v>
      </c>
      <c r="AH2566" s="31" t="s">
        <v>6420</v>
      </c>
      <c r="AI2566" s="31" t="s">
        <v>16580</v>
      </c>
      <c r="AJ2566" s="31" t="s">
        <v>74</v>
      </c>
      <c r="AK2566" s="31" t="s">
        <v>100</v>
      </c>
      <c r="AL2566" s="31" t="s">
        <v>233</v>
      </c>
      <c r="AM2566" s="31" t="s">
        <v>234</v>
      </c>
      <c r="AN2566" s="31">
        <v>117.51981000000001</v>
      </c>
      <c r="AO2566" s="31" t="s">
        <v>68</v>
      </c>
      <c r="AP2566" s="31"/>
      <c r="AQ2566" s="31"/>
      <c r="AR2566" s="31" t="s">
        <v>68</v>
      </c>
      <c r="AS2566" s="31"/>
      <c r="AT2566" s="31"/>
      <c r="AU2566" s="31" t="s">
        <v>217</v>
      </c>
      <c r="AV2566" s="31" t="s">
        <v>218</v>
      </c>
      <c r="AW2566" s="31">
        <v>257.01985999999999</v>
      </c>
      <c r="AX2566" s="31" t="s">
        <v>16581</v>
      </c>
      <c r="AY2566" s="31" t="s">
        <v>16582</v>
      </c>
      <c r="AZ2566" s="3">
        <v>4898</v>
      </c>
      <c r="BA2566" s="31" t="s">
        <v>60</v>
      </c>
      <c r="BB2566" s="31">
        <v>5030</v>
      </c>
      <c r="BC2566" s="31" t="s">
        <v>60</v>
      </c>
      <c r="BD2566" s="31" t="s">
        <v>60</v>
      </c>
      <c r="BE2566" s="31" t="s">
        <v>60</v>
      </c>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v>2771</v>
      </c>
      <c r="B2567" s="31" t="s">
        <v>17420</v>
      </c>
      <c r="C2567" s="31" t="s">
        <v>17421</v>
      </c>
      <c r="D2567" s="31" t="s">
        <v>86</v>
      </c>
      <c r="E2567" s="31" t="s">
        <v>192</v>
      </c>
      <c r="F2567" s="31" t="s">
        <v>72</v>
      </c>
      <c r="G2567" s="31">
        <v>180</v>
      </c>
      <c r="H2567" s="4">
        <v>45822</v>
      </c>
      <c r="I2567" s="4">
        <v>37231</v>
      </c>
      <c r="J2567" s="4" t="s">
        <v>68</v>
      </c>
      <c r="K2567" s="4">
        <v>45824</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45829</v>
      </c>
      <c r="AE2567" s="4">
        <v>45831</v>
      </c>
      <c r="AF2567" s="4"/>
      <c r="AG2567" s="31" t="s">
        <v>119</v>
      </c>
      <c r="AH2567" s="31" t="s">
        <v>2902</v>
      </c>
      <c r="AI2567" s="31" t="s">
        <v>17422</v>
      </c>
      <c r="AJ2567" s="31" t="s">
        <v>74</v>
      </c>
      <c r="AK2567" s="31" t="s">
        <v>264</v>
      </c>
      <c r="AL2567" s="31" t="s">
        <v>248</v>
      </c>
      <c r="AM2567" s="31" t="s">
        <v>249</v>
      </c>
      <c r="AN2567" s="31">
        <v>3.7447699999999999</v>
      </c>
      <c r="AO2567" s="31" t="s">
        <v>68</v>
      </c>
      <c r="AP2567" s="31"/>
      <c r="AQ2567" s="31"/>
      <c r="AR2567" s="31" t="s">
        <v>68</v>
      </c>
      <c r="AS2567" s="31"/>
      <c r="AT2567" s="31"/>
      <c r="AU2567" s="31" t="s">
        <v>17423</v>
      </c>
      <c r="AV2567" s="31" t="s">
        <v>17424</v>
      </c>
      <c r="AW2567" s="31">
        <v>8.1896799999999992</v>
      </c>
      <c r="AX2567" s="31" t="s">
        <v>68</v>
      </c>
      <c r="AY2567" s="31" t="s">
        <v>68</v>
      </c>
      <c r="AZ2567" s="3" t="s">
        <v>68</v>
      </c>
      <c r="BA2567" s="31" t="s">
        <v>60</v>
      </c>
      <c r="BB2567" s="31">
        <v>180</v>
      </c>
      <c r="BC2567" s="31" t="s">
        <v>60</v>
      </c>
      <c r="BD2567" s="31" t="s">
        <v>60</v>
      </c>
      <c r="BE2567" s="31" t="s">
        <v>60</v>
      </c>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v>2772</v>
      </c>
      <c r="B2568" s="31" t="s">
        <v>17425</v>
      </c>
      <c r="C2568" s="31" t="s">
        <v>17426</v>
      </c>
      <c r="D2568" s="31" t="s">
        <v>86</v>
      </c>
      <c r="E2568" s="31" t="s">
        <v>192</v>
      </c>
      <c r="F2568" s="31" t="s">
        <v>72</v>
      </c>
      <c r="G2568" s="31">
        <v>1554</v>
      </c>
      <c r="H2568" s="4">
        <v>45822</v>
      </c>
      <c r="I2568" s="4">
        <v>37231</v>
      </c>
      <c r="J2568" s="4" t="s">
        <v>68</v>
      </c>
      <c r="K2568" s="4">
        <v>45824</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45829</v>
      </c>
      <c r="AE2568" s="4">
        <v>45831</v>
      </c>
      <c r="AF2568" s="4"/>
      <c r="AG2568" s="31" t="s">
        <v>119</v>
      </c>
      <c r="AH2568" s="31" t="s">
        <v>2902</v>
      </c>
      <c r="AI2568" s="31" t="s">
        <v>17422</v>
      </c>
      <c r="AJ2568" s="31" t="s">
        <v>74</v>
      </c>
      <c r="AK2568" s="31" t="s">
        <v>264</v>
      </c>
      <c r="AL2568" s="31" t="s">
        <v>248</v>
      </c>
      <c r="AM2568" s="31" t="s">
        <v>249</v>
      </c>
      <c r="AN2568" s="31">
        <v>32.091299999999997</v>
      </c>
      <c r="AO2568" s="31" t="s">
        <v>68</v>
      </c>
      <c r="AP2568" s="31"/>
      <c r="AQ2568" s="31"/>
      <c r="AR2568" s="31" t="s">
        <v>68</v>
      </c>
      <c r="AS2568" s="31"/>
      <c r="AT2568" s="31"/>
      <c r="AU2568" s="31" t="s">
        <v>17423</v>
      </c>
      <c r="AV2568" s="31" t="s">
        <v>17424</v>
      </c>
      <c r="AW2568" s="31">
        <v>70.182220000000001</v>
      </c>
      <c r="AX2568" s="31" t="s">
        <v>68</v>
      </c>
      <c r="AY2568" s="31" t="s">
        <v>68</v>
      </c>
      <c r="AZ2568" s="3" t="s">
        <v>68</v>
      </c>
      <c r="BA2568" s="31" t="s">
        <v>60</v>
      </c>
      <c r="BB2568" s="31">
        <v>1554</v>
      </c>
      <c r="BC2568" s="31" t="s">
        <v>60</v>
      </c>
      <c r="BD2568" s="31" t="s">
        <v>60</v>
      </c>
      <c r="BE2568" s="31" t="s">
        <v>60</v>
      </c>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v>2773</v>
      </c>
      <c r="B2569" s="31" t="s">
        <v>17427</v>
      </c>
      <c r="C2569" s="31" t="s">
        <v>17428</v>
      </c>
      <c r="D2569" s="31" t="s">
        <v>86</v>
      </c>
      <c r="E2569" s="31" t="s">
        <v>192</v>
      </c>
      <c r="F2569" s="31" t="s">
        <v>72</v>
      </c>
      <c r="G2569" s="31">
        <v>228</v>
      </c>
      <c r="H2569" s="4">
        <v>45822</v>
      </c>
      <c r="I2569" s="4">
        <v>37231</v>
      </c>
      <c r="J2569" s="4" t="s">
        <v>68</v>
      </c>
      <c r="K2569" s="4">
        <v>45824</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45829</v>
      </c>
      <c r="AE2569" s="4">
        <v>45831</v>
      </c>
      <c r="AF2569" s="4"/>
      <c r="AG2569" s="31" t="s">
        <v>119</v>
      </c>
      <c r="AH2569" s="31" t="s">
        <v>2902</v>
      </c>
      <c r="AI2569" s="31" t="s">
        <v>17422</v>
      </c>
      <c r="AJ2569" s="31" t="s">
        <v>74</v>
      </c>
      <c r="AK2569" s="31" t="s">
        <v>264</v>
      </c>
      <c r="AL2569" s="31" t="s">
        <v>248</v>
      </c>
      <c r="AM2569" s="31" t="s">
        <v>249</v>
      </c>
      <c r="AN2569" s="31">
        <v>4.86273</v>
      </c>
      <c r="AO2569" s="31" t="s">
        <v>68</v>
      </c>
      <c r="AP2569" s="31"/>
      <c r="AQ2569" s="31"/>
      <c r="AR2569" s="31" t="s">
        <v>68</v>
      </c>
      <c r="AS2569" s="31"/>
      <c r="AT2569" s="31"/>
      <c r="AU2569" s="31" t="s">
        <v>17423</v>
      </c>
      <c r="AV2569" s="31" t="s">
        <v>17424</v>
      </c>
      <c r="AW2569" s="31">
        <v>10.634829999999999</v>
      </c>
      <c r="AX2569" s="31" t="s">
        <v>68</v>
      </c>
      <c r="AY2569" s="31" t="s">
        <v>68</v>
      </c>
      <c r="AZ2569" s="3" t="s">
        <v>68</v>
      </c>
      <c r="BA2569" s="31" t="s">
        <v>60</v>
      </c>
      <c r="BB2569" s="31">
        <v>228</v>
      </c>
      <c r="BC2569" s="31" t="s">
        <v>60</v>
      </c>
      <c r="BD2569" s="31" t="s">
        <v>60</v>
      </c>
      <c r="BE2569" s="31" t="s">
        <v>60</v>
      </c>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v>2775</v>
      </c>
      <c r="B2570" s="31" t="s">
        <v>11789</v>
      </c>
      <c r="C2570" s="31" t="s">
        <v>11790</v>
      </c>
      <c r="D2570" s="31" t="s">
        <v>57</v>
      </c>
      <c r="E2570" s="31" t="s">
        <v>106</v>
      </c>
      <c r="F2570" s="31" t="s">
        <v>59</v>
      </c>
      <c r="G2570" s="31">
        <v>20</v>
      </c>
      <c r="H2570" s="4">
        <v>45821</v>
      </c>
      <c r="I2570" s="4">
        <v>45818</v>
      </c>
      <c r="J2570" s="4">
        <v>45818</v>
      </c>
      <c r="K2570" s="4">
        <v>45824</v>
      </c>
      <c r="L2570" s="4">
        <v>45818.048680555556</v>
      </c>
      <c r="M2570" s="4">
        <v>45824</v>
      </c>
      <c r="N2570" s="4">
        <v>45819.736354166664</v>
      </c>
      <c r="O2570" s="4" t="s">
        <v>60</v>
      </c>
      <c r="P2570" s="4" t="s">
        <v>60</v>
      </c>
      <c r="Q2570" s="4" t="s">
        <v>60</v>
      </c>
      <c r="R2570" s="4" t="s">
        <v>60</v>
      </c>
      <c r="S2570" s="4" t="s">
        <v>60</v>
      </c>
      <c r="T2570" s="4">
        <v>45825</v>
      </c>
      <c r="U2570" s="4"/>
      <c r="V2570" s="4"/>
      <c r="W2570" s="4">
        <v>45826</v>
      </c>
      <c r="X2570" s="4"/>
      <c r="Y2570" s="4" t="s">
        <v>60</v>
      </c>
      <c r="Z2570" s="4">
        <v>45827</v>
      </c>
      <c r="AA2570" s="4"/>
      <c r="AB2570" s="4" t="s">
        <v>60</v>
      </c>
      <c r="AC2570" s="4">
        <v>45828</v>
      </c>
      <c r="AD2570" s="4">
        <v>45829</v>
      </c>
      <c r="AE2570" s="4">
        <v>45831</v>
      </c>
      <c r="AF2570" s="4"/>
      <c r="AG2570" s="31" t="s">
        <v>242</v>
      </c>
      <c r="AH2570" s="31" t="s">
        <v>136</v>
      </c>
      <c r="AI2570" s="31" t="s">
        <v>3901</v>
      </c>
      <c r="AJ2570" s="31" t="s">
        <v>138</v>
      </c>
      <c r="AK2570" s="31" t="s">
        <v>100</v>
      </c>
      <c r="AL2570" s="31" t="s">
        <v>139</v>
      </c>
      <c r="AM2570" s="31" t="s">
        <v>140</v>
      </c>
      <c r="AN2570" s="31">
        <v>0.80008000000000001</v>
      </c>
      <c r="AO2570" s="31" t="s">
        <v>68</v>
      </c>
      <c r="AP2570" s="31"/>
      <c r="AQ2570" s="31"/>
      <c r="AR2570" s="31" t="s">
        <v>68</v>
      </c>
      <c r="AS2570" s="31"/>
      <c r="AT2570" s="31"/>
      <c r="AU2570" s="31" t="s">
        <v>266</v>
      </c>
      <c r="AV2570" s="31" t="s">
        <v>267</v>
      </c>
      <c r="AW2570" s="31">
        <v>1.7495000000000001</v>
      </c>
      <c r="AX2570" s="31" t="s">
        <v>220</v>
      </c>
      <c r="AY2570" s="31" t="s">
        <v>221</v>
      </c>
      <c r="AZ2570" s="3">
        <v>20</v>
      </c>
      <c r="BA2570" s="31" t="s">
        <v>60</v>
      </c>
      <c r="BB2570" s="31">
        <v>20</v>
      </c>
      <c r="BC2570" s="31" t="s">
        <v>60</v>
      </c>
      <c r="BD2570" s="31" t="s">
        <v>60</v>
      </c>
      <c r="BE2570" s="31" t="s">
        <v>60</v>
      </c>
      <c r="BF2570" s="36" t="str">
        <f>IFERROR(VLOOKUP(Data_Power_app[[#This Row],[PRO ODER]],'Result'!H:J,3,0),"")</f>
        <v>LAMINATION 2</v>
      </c>
      <c r="BG2570" s="13" t="str">
        <f>IFERROR(VLOOKUP(Data_Power_app[[#This Row],[PRO ODER]]&amp;"LAM",'Real Time'!A:E,4,0),"")</f>
        <v>ML-06</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1" spans="1:60" x14ac:dyDescent="0.25">
      <c r="A2571" s="28">
        <v>2776</v>
      </c>
      <c r="B2571" s="31" t="s">
        <v>11791</v>
      </c>
      <c r="C2571" s="31" t="s">
        <v>11792</v>
      </c>
      <c r="D2571" s="31" t="s">
        <v>57</v>
      </c>
      <c r="E2571" s="31" t="s">
        <v>106</v>
      </c>
      <c r="F2571" s="31" t="s">
        <v>59</v>
      </c>
      <c r="G2571" s="31">
        <v>191</v>
      </c>
      <c r="H2571" s="4">
        <v>45821</v>
      </c>
      <c r="I2571" s="4">
        <v>45818</v>
      </c>
      <c r="J2571" s="4">
        <v>45818</v>
      </c>
      <c r="K2571" s="4">
        <v>45824</v>
      </c>
      <c r="L2571" s="4">
        <v>45818.048958333333</v>
      </c>
      <c r="M2571" s="4">
        <v>45824</v>
      </c>
      <c r="N2571" s="4">
        <v>45819.736643518518</v>
      </c>
      <c r="O2571" s="4" t="s">
        <v>60</v>
      </c>
      <c r="P2571" s="4" t="s">
        <v>60</v>
      </c>
      <c r="Q2571" s="4" t="s">
        <v>60</v>
      </c>
      <c r="R2571" s="4" t="s">
        <v>60</v>
      </c>
      <c r="S2571" s="4" t="s">
        <v>60</v>
      </c>
      <c r="T2571" s="4">
        <v>45825</v>
      </c>
      <c r="U2571" s="4"/>
      <c r="V2571" s="4"/>
      <c r="W2571" s="4">
        <v>45826</v>
      </c>
      <c r="X2571" s="4"/>
      <c r="Y2571" s="4" t="s">
        <v>60</v>
      </c>
      <c r="Z2571" s="4">
        <v>45827</v>
      </c>
      <c r="AA2571" s="4"/>
      <c r="AB2571" s="4" t="s">
        <v>60</v>
      </c>
      <c r="AC2571" s="4">
        <v>45828</v>
      </c>
      <c r="AD2571" s="4">
        <v>45829</v>
      </c>
      <c r="AE2571" s="4">
        <v>45831</v>
      </c>
      <c r="AF2571" s="4"/>
      <c r="AG2571" s="31" t="s">
        <v>242</v>
      </c>
      <c r="AH2571" s="31" t="s">
        <v>136</v>
      </c>
      <c r="AI2571" s="31" t="s">
        <v>3901</v>
      </c>
      <c r="AJ2571" s="31" t="s">
        <v>138</v>
      </c>
      <c r="AK2571" s="31" t="s">
        <v>100</v>
      </c>
      <c r="AL2571" s="31" t="s">
        <v>139</v>
      </c>
      <c r="AM2571" s="31" t="s">
        <v>140</v>
      </c>
      <c r="AN2571" s="31">
        <v>7.5991099999999996</v>
      </c>
      <c r="AO2571" s="31" t="s">
        <v>68</v>
      </c>
      <c r="AP2571" s="31"/>
      <c r="AQ2571" s="31"/>
      <c r="AR2571" s="31" t="s">
        <v>68</v>
      </c>
      <c r="AS2571" s="31"/>
      <c r="AT2571" s="31"/>
      <c r="AU2571" s="31" t="s">
        <v>266</v>
      </c>
      <c r="AV2571" s="31" t="s">
        <v>267</v>
      </c>
      <c r="AW2571" s="31">
        <v>16.616900000000001</v>
      </c>
      <c r="AX2571" s="31" t="s">
        <v>220</v>
      </c>
      <c r="AY2571" s="31" t="s">
        <v>221</v>
      </c>
      <c r="AZ2571" s="3">
        <v>191</v>
      </c>
      <c r="BA2571" s="31" t="s">
        <v>60</v>
      </c>
      <c r="BB2571" s="31">
        <v>191</v>
      </c>
      <c r="BC2571" s="31" t="s">
        <v>60</v>
      </c>
      <c r="BD2571" s="31" t="s">
        <v>60</v>
      </c>
      <c r="BE2571" s="31" t="s">
        <v>60</v>
      </c>
      <c r="BF2571" s="36" t="str">
        <f>IFERROR(VLOOKUP(Data_Power_app[[#This Row],[PRO ODER]],'Result'!H:J,3,0),"")</f>
        <v>LAMINATION 2</v>
      </c>
      <c r="BG2571" s="13" t="str">
        <f>IFERROR(VLOOKUP(Data_Power_app[[#This Row],[PRO ODER]]&amp;"LAM",'Real Time'!A:E,4,0),"")</f>
        <v>ML-06</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2" spans="1:60" x14ac:dyDescent="0.25">
      <c r="A2572" s="28">
        <v>2777</v>
      </c>
      <c r="B2572" s="31" t="s">
        <v>11793</v>
      </c>
      <c r="C2572" s="31" t="s">
        <v>11794</v>
      </c>
      <c r="D2572" s="31" t="s">
        <v>57</v>
      </c>
      <c r="E2572" s="31" t="s">
        <v>106</v>
      </c>
      <c r="F2572" s="31" t="s">
        <v>59</v>
      </c>
      <c r="G2572" s="31">
        <v>45</v>
      </c>
      <c r="H2572" s="4">
        <v>45821</v>
      </c>
      <c r="I2572" s="4">
        <v>45818</v>
      </c>
      <c r="J2572" s="4">
        <v>45818</v>
      </c>
      <c r="K2572" s="4">
        <v>45824</v>
      </c>
      <c r="L2572" s="4">
        <v>45818.049166666664</v>
      </c>
      <c r="M2572" s="4">
        <v>45824</v>
      </c>
      <c r="N2572" s="4">
        <v>45819.736446759256</v>
      </c>
      <c r="O2572" s="4" t="s">
        <v>60</v>
      </c>
      <c r="P2572" s="4" t="s">
        <v>60</v>
      </c>
      <c r="Q2572" s="4" t="s">
        <v>60</v>
      </c>
      <c r="R2572" s="4" t="s">
        <v>60</v>
      </c>
      <c r="S2572" s="4" t="s">
        <v>60</v>
      </c>
      <c r="T2572" s="4">
        <v>45825</v>
      </c>
      <c r="U2572" s="4"/>
      <c r="V2572" s="4"/>
      <c r="W2572" s="4">
        <v>45826</v>
      </c>
      <c r="X2572" s="4"/>
      <c r="Y2572" s="4" t="s">
        <v>60</v>
      </c>
      <c r="Z2572" s="4">
        <v>45827</v>
      </c>
      <c r="AA2572" s="4"/>
      <c r="AB2572" s="4" t="s">
        <v>60</v>
      </c>
      <c r="AC2572" s="4">
        <v>45828</v>
      </c>
      <c r="AD2572" s="4">
        <v>45829</v>
      </c>
      <c r="AE2572" s="4">
        <v>45831</v>
      </c>
      <c r="AF2572" s="4"/>
      <c r="AG2572" s="31" t="s">
        <v>242</v>
      </c>
      <c r="AH2572" s="31" t="s">
        <v>136</v>
      </c>
      <c r="AI2572" s="31" t="s">
        <v>3901</v>
      </c>
      <c r="AJ2572" s="31" t="s">
        <v>138</v>
      </c>
      <c r="AK2572" s="31" t="s">
        <v>100</v>
      </c>
      <c r="AL2572" s="31" t="s">
        <v>139</v>
      </c>
      <c r="AM2572" s="31" t="s">
        <v>140</v>
      </c>
      <c r="AN2572" s="31">
        <v>1.8376699999999999</v>
      </c>
      <c r="AO2572" s="31" t="s">
        <v>68</v>
      </c>
      <c r="AP2572" s="31"/>
      <c r="AQ2572" s="31"/>
      <c r="AR2572" s="31" t="s">
        <v>68</v>
      </c>
      <c r="AS2572" s="31"/>
      <c r="AT2572" s="31"/>
      <c r="AU2572" s="31" t="s">
        <v>266</v>
      </c>
      <c r="AV2572" s="31" t="s">
        <v>267</v>
      </c>
      <c r="AW2572" s="31">
        <v>4.0185500000000003</v>
      </c>
      <c r="AX2572" s="31" t="s">
        <v>220</v>
      </c>
      <c r="AY2572" s="31" t="s">
        <v>221</v>
      </c>
      <c r="AZ2572" s="3">
        <v>45</v>
      </c>
      <c r="BA2572" s="31" t="s">
        <v>60</v>
      </c>
      <c r="BB2572" s="31">
        <v>45</v>
      </c>
      <c r="BC2572" s="31" t="s">
        <v>60</v>
      </c>
      <c r="BD2572" s="31" t="s">
        <v>60</v>
      </c>
      <c r="BE2572" s="31" t="s">
        <v>60</v>
      </c>
      <c r="BF2572" s="36" t="str">
        <f>IFERROR(VLOOKUP(Data_Power_app[[#This Row],[PRO ODER]],'Result'!H:J,3,0),"")</f>
        <v>LAMINATION 2</v>
      </c>
      <c r="BG2572" s="13" t="str">
        <f>IFERROR(VLOOKUP(Data_Power_app[[#This Row],[PRO ODER]]&amp;"LAM",'Real Time'!A:E,4,0),"")</f>
        <v>ML-06</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3" spans="1:60" x14ac:dyDescent="0.25">
      <c r="A2573" s="28">
        <v>2778</v>
      </c>
      <c r="B2573" s="31" t="s">
        <v>11795</v>
      </c>
      <c r="C2573" s="31" t="s">
        <v>11796</v>
      </c>
      <c r="D2573" s="31" t="s">
        <v>57</v>
      </c>
      <c r="E2573" s="31" t="s">
        <v>106</v>
      </c>
      <c r="F2573" s="31" t="s">
        <v>59</v>
      </c>
      <c r="G2573" s="31">
        <v>414</v>
      </c>
      <c r="H2573" s="4">
        <v>45821</v>
      </c>
      <c r="I2573" s="4">
        <v>45818</v>
      </c>
      <c r="J2573" s="4">
        <v>45818</v>
      </c>
      <c r="K2573" s="4">
        <v>45824</v>
      </c>
      <c r="L2573" s="4">
        <v>45818.04923611111</v>
      </c>
      <c r="M2573" s="4">
        <v>45824</v>
      </c>
      <c r="N2573" s="4">
        <v>45819.736527777779</v>
      </c>
      <c r="O2573" s="4" t="s">
        <v>60</v>
      </c>
      <c r="P2573" s="4" t="s">
        <v>60</v>
      </c>
      <c r="Q2573" s="4" t="s">
        <v>60</v>
      </c>
      <c r="R2573" s="4" t="s">
        <v>60</v>
      </c>
      <c r="S2573" s="4" t="s">
        <v>60</v>
      </c>
      <c r="T2573" s="4">
        <v>45825</v>
      </c>
      <c r="U2573" s="4"/>
      <c r="V2573" s="4"/>
      <c r="W2573" s="4">
        <v>45826</v>
      </c>
      <c r="X2573" s="4"/>
      <c r="Y2573" s="4" t="s">
        <v>60</v>
      </c>
      <c r="Z2573" s="4">
        <v>45827</v>
      </c>
      <c r="AA2573" s="4"/>
      <c r="AB2573" s="4" t="s">
        <v>60</v>
      </c>
      <c r="AC2573" s="4">
        <v>45828</v>
      </c>
      <c r="AD2573" s="4">
        <v>45829</v>
      </c>
      <c r="AE2573" s="4">
        <v>45831</v>
      </c>
      <c r="AF2573" s="4"/>
      <c r="AG2573" s="31" t="s">
        <v>242</v>
      </c>
      <c r="AH2573" s="31" t="s">
        <v>136</v>
      </c>
      <c r="AI2573" s="31" t="s">
        <v>3901</v>
      </c>
      <c r="AJ2573" s="31" t="s">
        <v>138</v>
      </c>
      <c r="AK2573" s="31" t="s">
        <v>100</v>
      </c>
      <c r="AL2573" s="31" t="s">
        <v>139</v>
      </c>
      <c r="AM2573" s="31" t="s">
        <v>140</v>
      </c>
      <c r="AN2573" s="31">
        <v>16.961649999999999</v>
      </c>
      <c r="AO2573" s="31" t="s">
        <v>68</v>
      </c>
      <c r="AP2573" s="31"/>
      <c r="AQ2573" s="31"/>
      <c r="AR2573" s="31" t="s">
        <v>68</v>
      </c>
      <c r="AS2573" s="31"/>
      <c r="AT2573" s="31"/>
      <c r="AU2573" s="31" t="s">
        <v>266</v>
      </c>
      <c r="AV2573" s="31" t="s">
        <v>267</v>
      </c>
      <c r="AW2573" s="31">
        <v>37.09111</v>
      </c>
      <c r="AX2573" s="31" t="s">
        <v>220</v>
      </c>
      <c r="AY2573" s="31" t="s">
        <v>221</v>
      </c>
      <c r="AZ2573" s="3">
        <v>414</v>
      </c>
      <c r="BA2573" s="31" t="s">
        <v>60</v>
      </c>
      <c r="BB2573" s="31">
        <v>414</v>
      </c>
      <c r="BC2573" s="31" t="s">
        <v>60</v>
      </c>
      <c r="BD2573" s="31" t="s">
        <v>60</v>
      </c>
      <c r="BE2573" s="31" t="s">
        <v>60</v>
      </c>
      <c r="BF2573" s="36" t="str">
        <f>IFERROR(VLOOKUP(Data_Power_app[[#This Row],[PRO ODER]],'Result'!H:J,3,0),"")</f>
        <v>LAMINATION 2</v>
      </c>
      <c r="BG2573" s="13" t="str">
        <f>IFERROR(VLOOKUP(Data_Power_app[[#This Row],[PRO ODER]]&amp;"LAM",'Real Time'!A:E,4,0),"")</f>
        <v>ML-06</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4" spans="1:60" x14ac:dyDescent="0.25">
      <c r="A2574" s="28">
        <v>2779</v>
      </c>
      <c r="B2574" s="31" t="s">
        <v>11797</v>
      </c>
      <c r="C2574" s="31" t="s">
        <v>11798</v>
      </c>
      <c r="D2574" s="31" t="s">
        <v>57</v>
      </c>
      <c r="E2574" s="31" t="s">
        <v>106</v>
      </c>
      <c r="F2574" s="31" t="s">
        <v>59</v>
      </c>
      <c r="G2574" s="31">
        <v>232</v>
      </c>
      <c r="H2574" s="4">
        <v>45821</v>
      </c>
      <c r="I2574" s="4">
        <v>45818</v>
      </c>
      <c r="J2574" s="4">
        <v>45818</v>
      </c>
      <c r="K2574" s="4">
        <v>45824</v>
      </c>
      <c r="L2574" s="4">
        <v>45818.049293981479</v>
      </c>
      <c r="M2574" s="4">
        <v>45824</v>
      </c>
      <c r="N2574" s="4">
        <v>45819.736597222225</v>
      </c>
      <c r="O2574" s="4" t="s">
        <v>60</v>
      </c>
      <c r="P2574" s="4" t="s">
        <v>60</v>
      </c>
      <c r="Q2574" s="4" t="s">
        <v>60</v>
      </c>
      <c r="R2574" s="4" t="s">
        <v>60</v>
      </c>
      <c r="S2574" s="4" t="s">
        <v>60</v>
      </c>
      <c r="T2574" s="4">
        <v>45825</v>
      </c>
      <c r="U2574" s="4"/>
      <c r="V2574" s="4"/>
      <c r="W2574" s="4">
        <v>45826</v>
      </c>
      <c r="X2574" s="4"/>
      <c r="Y2574" s="4" t="s">
        <v>60</v>
      </c>
      <c r="Z2574" s="4">
        <v>45827</v>
      </c>
      <c r="AA2574" s="4"/>
      <c r="AB2574" s="4" t="s">
        <v>60</v>
      </c>
      <c r="AC2574" s="4">
        <v>45828</v>
      </c>
      <c r="AD2574" s="4">
        <v>45829</v>
      </c>
      <c r="AE2574" s="4">
        <v>45831</v>
      </c>
      <c r="AF2574" s="4"/>
      <c r="AG2574" s="31" t="s">
        <v>242</v>
      </c>
      <c r="AH2574" s="31" t="s">
        <v>136</v>
      </c>
      <c r="AI2574" s="31" t="s">
        <v>3901</v>
      </c>
      <c r="AJ2574" s="31" t="s">
        <v>138</v>
      </c>
      <c r="AK2574" s="31" t="s">
        <v>100</v>
      </c>
      <c r="AL2574" s="31" t="s">
        <v>139</v>
      </c>
      <c r="AM2574" s="31" t="s">
        <v>140</v>
      </c>
      <c r="AN2574" s="31">
        <v>9.4809400000000004</v>
      </c>
      <c r="AO2574" s="31" t="s">
        <v>68</v>
      </c>
      <c r="AP2574" s="31"/>
      <c r="AQ2574" s="31"/>
      <c r="AR2574" s="31" t="s">
        <v>68</v>
      </c>
      <c r="AS2574" s="31"/>
      <c r="AT2574" s="31"/>
      <c r="AU2574" s="31" t="s">
        <v>266</v>
      </c>
      <c r="AV2574" s="31" t="s">
        <v>267</v>
      </c>
      <c r="AW2574" s="31">
        <v>20.73244</v>
      </c>
      <c r="AX2574" s="31" t="s">
        <v>220</v>
      </c>
      <c r="AY2574" s="31" t="s">
        <v>221</v>
      </c>
      <c r="AZ2574" s="3">
        <v>232</v>
      </c>
      <c r="BA2574" s="31" t="s">
        <v>60</v>
      </c>
      <c r="BB2574" s="31">
        <v>232</v>
      </c>
      <c r="BC2574" s="31" t="s">
        <v>60</v>
      </c>
      <c r="BD2574" s="31" t="s">
        <v>60</v>
      </c>
      <c r="BE2574" s="31" t="s">
        <v>60</v>
      </c>
      <c r="BF2574" s="36" t="str">
        <f>IFERROR(VLOOKUP(Data_Power_app[[#This Row],[PRO ODER]],'Result'!H:J,3,0),"")</f>
        <v>LAMINATION 2</v>
      </c>
      <c r="BG2574" s="13" t="str">
        <f>IFERROR(VLOOKUP(Data_Power_app[[#This Row],[PRO ODER]]&amp;"LAM",'Real Time'!A:E,4,0),"")</f>
        <v>ML-06</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5" spans="1:60" x14ac:dyDescent="0.25">
      <c r="A2575" s="28">
        <v>2780</v>
      </c>
      <c r="B2575" s="31" t="s">
        <v>11799</v>
      </c>
      <c r="C2575" s="31" t="s">
        <v>11800</v>
      </c>
      <c r="D2575" s="31" t="s">
        <v>57</v>
      </c>
      <c r="E2575" s="31" t="s">
        <v>106</v>
      </c>
      <c r="F2575" s="31" t="s">
        <v>59</v>
      </c>
      <c r="G2575" s="31">
        <v>655</v>
      </c>
      <c r="H2575" s="4">
        <v>45821</v>
      </c>
      <c r="I2575" s="4">
        <v>45818</v>
      </c>
      <c r="J2575" s="4">
        <v>45818</v>
      </c>
      <c r="K2575" s="4">
        <v>45824</v>
      </c>
      <c r="L2575" s="4">
        <v>45818.047442129631</v>
      </c>
      <c r="M2575" s="4">
        <v>45824</v>
      </c>
      <c r="N2575" s="4">
        <v>45819.641875000001</v>
      </c>
      <c r="O2575" s="4" t="s">
        <v>60</v>
      </c>
      <c r="P2575" s="4" t="s">
        <v>60</v>
      </c>
      <c r="Q2575" s="4" t="s">
        <v>60</v>
      </c>
      <c r="R2575" s="4" t="s">
        <v>60</v>
      </c>
      <c r="S2575" s="4" t="s">
        <v>60</v>
      </c>
      <c r="T2575" s="4">
        <v>45825</v>
      </c>
      <c r="U2575" s="4">
        <v>45819.856180555558</v>
      </c>
      <c r="V2575" s="4"/>
      <c r="W2575" s="4">
        <v>45826</v>
      </c>
      <c r="X2575" s="4"/>
      <c r="Y2575" s="4" t="s">
        <v>60</v>
      </c>
      <c r="Z2575" s="4">
        <v>45827</v>
      </c>
      <c r="AA2575" s="4"/>
      <c r="AB2575" s="4" t="s">
        <v>60</v>
      </c>
      <c r="AC2575" s="4">
        <v>45828</v>
      </c>
      <c r="AD2575" s="4">
        <v>45829</v>
      </c>
      <c r="AE2575" s="4">
        <v>45831</v>
      </c>
      <c r="AF2575" s="4"/>
      <c r="AG2575" s="31" t="s">
        <v>242</v>
      </c>
      <c r="AH2575" s="31" t="s">
        <v>136</v>
      </c>
      <c r="AI2575" s="31" t="s">
        <v>11801</v>
      </c>
      <c r="AJ2575" s="31" t="s">
        <v>138</v>
      </c>
      <c r="AK2575" s="31" t="s">
        <v>100</v>
      </c>
      <c r="AL2575" s="31" t="s">
        <v>139</v>
      </c>
      <c r="AM2575" s="31" t="s">
        <v>140</v>
      </c>
      <c r="AN2575" s="31">
        <v>26.855370000000001</v>
      </c>
      <c r="AO2575" s="31" t="s">
        <v>68</v>
      </c>
      <c r="AP2575" s="31"/>
      <c r="AQ2575" s="31"/>
      <c r="AR2575" s="31" t="s">
        <v>68</v>
      </c>
      <c r="AS2575" s="31"/>
      <c r="AT2575" s="31"/>
      <c r="AU2575" s="31" t="s">
        <v>10112</v>
      </c>
      <c r="AV2575" s="31" t="s">
        <v>10113</v>
      </c>
      <c r="AW2575" s="31">
        <v>58.726610000000001</v>
      </c>
      <c r="AX2575" s="31" t="s">
        <v>220</v>
      </c>
      <c r="AY2575" s="31" t="s">
        <v>221</v>
      </c>
      <c r="AZ2575" s="3">
        <v>655</v>
      </c>
      <c r="BA2575" s="31" t="s">
        <v>60</v>
      </c>
      <c r="BB2575" s="31">
        <v>655</v>
      </c>
      <c r="BC2575" s="31" t="s">
        <v>60</v>
      </c>
      <c r="BD2575" s="31" t="s">
        <v>60</v>
      </c>
      <c r="BE2575" s="31" t="s">
        <v>60</v>
      </c>
      <c r="BF2575" s="36" t="str">
        <f>IFERROR(VLOOKUP(Data_Power_app[[#This Row],[PRO ODER]],'Result'!H:J,3,0),"")</f>
        <v>LAMINATION 2</v>
      </c>
      <c r="BG2575" s="13" t="str">
        <f>IFERROR(VLOOKUP(Data_Power_app[[#This Row],[PRO ODER]]&amp;"LAM",'Real Time'!A:E,4,0),"")</f>
        <v>ML-06</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2781</v>
      </c>
      <c r="B2576" s="31" t="s">
        <v>11802</v>
      </c>
      <c r="C2576" s="31" t="s">
        <v>11803</v>
      </c>
      <c r="D2576" s="31" t="s">
        <v>57</v>
      </c>
      <c r="E2576" s="31" t="s">
        <v>106</v>
      </c>
      <c r="F2576" s="31" t="s">
        <v>59</v>
      </c>
      <c r="G2576" s="31">
        <v>60</v>
      </c>
      <c r="H2576" s="4">
        <v>45821</v>
      </c>
      <c r="I2576" s="4">
        <v>45818</v>
      </c>
      <c r="J2576" s="4">
        <v>45818</v>
      </c>
      <c r="K2576" s="4">
        <v>45824</v>
      </c>
      <c r="L2576" s="4">
        <v>45818.047581018516</v>
      </c>
      <c r="M2576" s="4">
        <v>45824</v>
      </c>
      <c r="N2576" s="4">
        <v>45819.641932870371</v>
      </c>
      <c r="O2576" s="4" t="s">
        <v>60</v>
      </c>
      <c r="P2576" s="4" t="s">
        <v>60</v>
      </c>
      <c r="Q2576" s="4" t="s">
        <v>60</v>
      </c>
      <c r="R2576" s="4" t="s">
        <v>60</v>
      </c>
      <c r="S2576" s="4" t="s">
        <v>60</v>
      </c>
      <c r="T2576" s="4">
        <v>45825</v>
      </c>
      <c r="U2576" s="4">
        <v>45819.856226851851</v>
      </c>
      <c r="V2576" s="4"/>
      <c r="W2576" s="4">
        <v>45826</v>
      </c>
      <c r="X2576" s="4"/>
      <c r="Y2576" s="4" t="s">
        <v>60</v>
      </c>
      <c r="Z2576" s="4">
        <v>45827</v>
      </c>
      <c r="AA2576" s="4"/>
      <c r="AB2576" s="4" t="s">
        <v>60</v>
      </c>
      <c r="AC2576" s="4">
        <v>45828</v>
      </c>
      <c r="AD2576" s="4">
        <v>45829</v>
      </c>
      <c r="AE2576" s="4">
        <v>45831</v>
      </c>
      <c r="AF2576" s="4"/>
      <c r="AG2576" s="31" t="s">
        <v>242</v>
      </c>
      <c r="AH2576" s="31" t="s">
        <v>136</v>
      </c>
      <c r="AI2576" s="31" t="s">
        <v>11801</v>
      </c>
      <c r="AJ2576" s="31" t="s">
        <v>138</v>
      </c>
      <c r="AK2576" s="31" t="s">
        <v>100</v>
      </c>
      <c r="AL2576" s="31" t="s">
        <v>139</v>
      </c>
      <c r="AM2576" s="31" t="s">
        <v>140</v>
      </c>
      <c r="AN2576" s="31">
        <v>2.4752100000000001</v>
      </c>
      <c r="AO2576" s="31" t="s">
        <v>68</v>
      </c>
      <c r="AP2576" s="31"/>
      <c r="AQ2576" s="31"/>
      <c r="AR2576" s="31" t="s">
        <v>68</v>
      </c>
      <c r="AS2576" s="31"/>
      <c r="AT2576" s="31"/>
      <c r="AU2576" s="31" t="s">
        <v>10112</v>
      </c>
      <c r="AV2576" s="31" t="s">
        <v>10113</v>
      </c>
      <c r="AW2576" s="31">
        <v>5.4128400000000001</v>
      </c>
      <c r="AX2576" s="31" t="s">
        <v>220</v>
      </c>
      <c r="AY2576" s="31" t="s">
        <v>221</v>
      </c>
      <c r="AZ2576" s="3">
        <v>60</v>
      </c>
      <c r="BA2576" s="31" t="s">
        <v>60</v>
      </c>
      <c r="BB2576" s="31">
        <v>60</v>
      </c>
      <c r="BC2576" s="31" t="s">
        <v>60</v>
      </c>
      <c r="BD2576" s="31" t="s">
        <v>60</v>
      </c>
      <c r="BE2576" s="31" t="s">
        <v>60</v>
      </c>
      <c r="BF2576" s="36" t="str">
        <f>IFERROR(VLOOKUP(Data_Power_app[[#This Row],[PRO ODER]],'Result'!H:J,3,0),"")</f>
        <v>LAMINATION 2</v>
      </c>
      <c r="BG2576" s="13" t="str">
        <f>IFERROR(VLOOKUP(Data_Power_app[[#This Row],[PRO ODER]]&amp;"LAM",'Real Time'!A:E,4,0),"")</f>
        <v>ML-06</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7" spans="1:60" x14ac:dyDescent="0.25">
      <c r="A2577" s="28">
        <v>2782</v>
      </c>
      <c r="B2577" s="31" t="s">
        <v>11804</v>
      </c>
      <c r="C2577" s="31" t="s">
        <v>11805</v>
      </c>
      <c r="D2577" s="31" t="s">
        <v>57</v>
      </c>
      <c r="E2577" s="31" t="s">
        <v>106</v>
      </c>
      <c r="F2577" s="31" t="s">
        <v>59</v>
      </c>
      <c r="G2577" s="31">
        <v>5</v>
      </c>
      <c r="H2577" s="4">
        <v>45821</v>
      </c>
      <c r="I2577" s="4">
        <v>45818</v>
      </c>
      <c r="J2577" s="4">
        <v>45818</v>
      </c>
      <c r="K2577" s="4">
        <v>45824</v>
      </c>
      <c r="L2577" s="4">
        <v>45818.047789351855</v>
      </c>
      <c r="M2577" s="4">
        <v>45824</v>
      </c>
      <c r="N2577" s="4">
        <v>45819.641979166663</v>
      </c>
      <c r="O2577" s="4" t="s">
        <v>60</v>
      </c>
      <c r="P2577" s="4" t="s">
        <v>60</v>
      </c>
      <c r="Q2577" s="4" t="s">
        <v>60</v>
      </c>
      <c r="R2577" s="4" t="s">
        <v>60</v>
      </c>
      <c r="S2577" s="4" t="s">
        <v>60</v>
      </c>
      <c r="T2577" s="4">
        <v>45825</v>
      </c>
      <c r="U2577" s="4">
        <v>45819.856273148151</v>
      </c>
      <c r="V2577" s="4"/>
      <c r="W2577" s="4">
        <v>45826</v>
      </c>
      <c r="X2577" s="4"/>
      <c r="Y2577" s="4" t="s">
        <v>60</v>
      </c>
      <c r="Z2577" s="4">
        <v>45827</v>
      </c>
      <c r="AA2577" s="4"/>
      <c r="AB2577" s="4" t="s">
        <v>60</v>
      </c>
      <c r="AC2577" s="4">
        <v>45828</v>
      </c>
      <c r="AD2577" s="4">
        <v>45829</v>
      </c>
      <c r="AE2577" s="4">
        <v>45831</v>
      </c>
      <c r="AF2577" s="4"/>
      <c r="AG2577" s="31" t="s">
        <v>242</v>
      </c>
      <c r="AH2577" s="31" t="s">
        <v>136</v>
      </c>
      <c r="AI2577" s="31" t="s">
        <v>11801</v>
      </c>
      <c r="AJ2577" s="31" t="s">
        <v>138</v>
      </c>
      <c r="AK2577" s="31" t="s">
        <v>100</v>
      </c>
      <c r="AL2577" s="31" t="s">
        <v>139</v>
      </c>
      <c r="AM2577" s="31" t="s">
        <v>140</v>
      </c>
      <c r="AN2577" s="31">
        <v>0.18890000000000001</v>
      </c>
      <c r="AO2577" s="31" t="s">
        <v>68</v>
      </c>
      <c r="AP2577" s="31"/>
      <c r="AQ2577" s="31"/>
      <c r="AR2577" s="31" t="s">
        <v>68</v>
      </c>
      <c r="AS2577" s="31"/>
      <c r="AT2577" s="31"/>
      <c r="AU2577" s="31" t="s">
        <v>10112</v>
      </c>
      <c r="AV2577" s="31" t="s">
        <v>10113</v>
      </c>
      <c r="AW2577" s="31">
        <v>0.41310000000000002</v>
      </c>
      <c r="AX2577" s="31" t="s">
        <v>220</v>
      </c>
      <c r="AY2577" s="31" t="s">
        <v>221</v>
      </c>
      <c r="AZ2577" s="3">
        <v>5</v>
      </c>
      <c r="BA2577" s="31" t="s">
        <v>60</v>
      </c>
      <c r="BB2577" s="31">
        <v>5</v>
      </c>
      <c r="BC2577" s="31" t="s">
        <v>60</v>
      </c>
      <c r="BD2577" s="31" t="s">
        <v>60</v>
      </c>
      <c r="BE2577" s="31" t="s">
        <v>60</v>
      </c>
      <c r="BF2577" s="36" t="str">
        <f>IFERROR(VLOOKUP(Data_Power_app[[#This Row],[PRO ODER]],'Result'!H:J,3,0),"")</f>
        <v>LAMINATION 2</v>
      </c>
      <c r="BG2577" s="13" t="str">
        <f>IFERROR(VLOOKUP(Data_Power_app[[#This Row],[PRO ODER]]&amp;"LAM",'Real Time'!A:E,4,0),"")</f>
        <v>ML-06</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8" spans="1:60" x14ac:dyDescent="0.25">
      <c r="A2578" s="28">
        <v>2783</v>
      </c>
      <c r="B2578" s="31" t="s">
        <v>11806</v>
      </c>
      <c r="C2578" s="31" t="s">
        <v>11807</v>
      </c>
      <c r="D2578" s="31" t="s">
        <v>57</v>
      </c>
      <c r="E2578" s="31" t="s">
        <v>106</v>
      </c>
      <c r="F2578" s="31" t="s">
        <v>59</v>
      </c>
      <c r="G2578" s="31">
        <v>60</v>
      </c>
      <c r="H2578" s="4">
        <v>45821</v>
      </c>
      <c r="I2578" s="4">
        <v>45818</v>
      </c>
      <c r="J2578" s="4">
        <v>45818</v>
      </c>
      <c r="K2578" s="4">
        <v>45824</v>
      </c>
      <c r="L2578" s="4">
        <v>45819.81527777778</v>
      </c>
      <c r="M2578" s="4">
        <v>45824</v>
      </c>
      <c r="N2578" s="4"/>
      <c r="O2578" s="4" t="s">
        <v>60</v>
      </c>
      <c r="P2578" s="4" t="s">
        <v>60</v>
      </c>
      <c r="Q2578" s="4" t="s">
        <v>60</v>
      </c>
      <c r="R2578" s="4" t="s">
        <v>60</v>
      </c>
      <c r="S2578" s="4" t="s">
        <v>60</v>
      </c>
      <c r="T2578" s="4">
        <v>45825</v>
      </c>
      <c r="U2578" s="4"/>
      <c r="V2578" s="4"/>
      <c r="W2578" s="4">
        <v>45826</v>
      </c>
      <c r="X2578" s="4"/>
      <c r="Y2578" s="4" t="s">
        <v>60</v>
      </c>
      <c r="Z2578" s="4">
        <v>45827</v>
      </c>
      <c r="AA2578" s="4"/>
      <c r="AB2578" s="4" t="s">
        <v>60</v>
      </c>
      <c r="AC2578" s="4">
        <v>45828</v>
      </c>
      <c r="AD2578" s="4">
        <v>45829</v>
      </c>
      <c r="AE2578" s="4">
        <v>45831</v>
      </c>
      <c r="AF2578" s="4"/>
      <c r="AG2578" s="31" t="s">
        <v>88</v>
      </c>
      <c r="AH2578" s="31" t="s">
        <v>136</v>
      </c>
      <c r="AI2578" s="31" t="s">
        <v>11808</v>
      </c>
      <c r="AJ2578" s="31" t="s">
        <v>138</v>
      </c>
      <c r="AK2578" s="31" t="s">
        <v>100</v>
      </c>
      <c r="AL2578" s="31" t="s">
        <v>139</v>
      </c>
      <c r="AM2578" s="31" t="s">
        <v>140</v>
      </c>
      <c r="AN2578" s="31">
        <v>2.4002599999999998</v>
      </c>
      <c r="AO2578" s="31" t="s">
        <v>68</v>
      </c>
      <c r="AP2578" s="31"/>
      <c r="AQ2578" s="31"/>
      <c r="AR2578" s="31" t="s">
        <v>68</v>
      </c>
      <c r="AS2578" s="31"/>
      <c r="AT2578" s="31"/>
      <c r="AU2578" s="31" t="s">
        <v>11809</v>
      </c>
      <c r="AV2578" s="31" t="s">
        <v>11810</v>
      </c>
      <c r="AW2578" s="31">
        <v>5.2484999999999999</v>
      </c>
      <c r="AX2578" s="31" t="s">
        <v>220</v>
      </c>
      <c r="AY2578" s="31" t="s">
        <v>221</v>
      </c>
      <c r="AZ2578" s="3">
        <v>60</v>
      </c>
      <c r="BA2578" s="31" t="s">
        <v>60</v>
      </c>
      <c r="BB2578" s="31">
        <v>60</v>
      </c>
      <c r="BC2578" s="31" t="s">
        <v>60</v>
      </c>
      <c r="BD2578" s="31" t="s">
        <v>60</v>
      </c>
      <c r="BE2578" s="31" t="s">
        <v>60</v>
      </c>
      <c r="BF2578" s="36" t="str">
        <f>IFERROR(VLOOKUP(Data_Power_app[[#This Row],[PRO ODER]],'Result'!H:J,3,0),"")</f>
        <v>LAMINATION 2</v>
      </c>
      <c r="BG2578" s="13" t="str">
        <f>IFERROR(VLOOKUP(Data_Power_app[[#This Row],[PRO ODER]]&amp;"LAM",'Real Time'!A:E,4,0),"")</f>
        <v>ML-06</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9" spans="1:60" x14ac:dyDescent="0.25">
      <c r="A2579" s="28">
        <v>2784</v>
      </c>
      <c r="B2579" s="31" t="s">
        <v>11811</v>
      </c>
      <c r="C2579" s="31" t="s">
        <v>11812</v>
      </c>
      <c r="D2579" s="31" t="s">
        <v>57</v>
      </c>
      <c r="E2579" s="31" t="s">
        <v>106</v>
      </c>
      <c r="F2579" s="31" t="s">
        <v>59</v>
      </c>
      <c r="G2579" s="31">
        <v>715</v>
      </c>
      <c r="H2579" s="4">
        <v>45821</v>
      </c>
      <c r="I2579" s="4">
        <v>45818</v>
      </c>
      <c r="J2579" s="4">
        <v>45818</v>
      </c>
      <c r="K2579" s="4">
        <v>45824</v>
      </c>
      <c r="L2579" s="4">
        <v>45818.132731481484</v>
      </c>
      <c r="M2579" s="4">
        <v>45824</v>
      </c>
      <c r="N2579" s="4">
        <v>45819.568761574075</v>
      </c>
      <c r="O2579" s="4" t="s">
        <v>60</v>
      </c>
      <c r="P2579" s="4" t="s">
        <v>60</v>
      </c>
      <c r="Q2579" s="4" t="s">
        <v>60</v>
      </c>
      <c r="R2579" s="4" t="s">
        <v>60</v>
      </c>
      <c r="S2579" s="4" t="s">
        <v>60</v>
      </c>
      <c r="T2579" s="4">
        <v>45825</v>
      </c>
      <c r="U2579" s="4"/>
      <c r="V2579" s="4"/>
      <c r="W2579" s="4">
        <v>45826</v>
      </c>
      <c r="X2579" s="4"/>
      <c r="Y2579" s="4" t="s">
        <v>60</v>
      </c>
      <c r="Z2579" s="4">
        <v>45827</v>
      </c>
      <c r="AA2579" s="4"/>
      <c r="AB2579" s="4" t="s">
        <v>60</v>
      </c>
      <c r="AC2579" s="4">
        <v>45828</v>
      </c>
      <c r="AD2579" s="4">
        <v>45829</v>
      </c>
      <c r="AE2579" s="4">
        <v>45831</v>
      </c>
      <c r="AF2579" s="4"/>
      <c r="AG2579" s="31" t="s">
        <v>242</v>
      </c>
      <c r="AH2579" s="31" t="s">
        <v>136</v>
      </c>
      <c r="AI2579" s="31" t="s">
        <v>11808</v>
      </c>
      <c r="AJ2579" s="31" t="s">
        <v>138</v>
      </c>
      <c r="AK2579" s="31" t="s">
        <v>100</v>
      </c>
      <c r="AL2579" s="31" t="s">
        <v>139</v>
      </c>
      <c r="AM2579" s="31" t="s">
        <v>140</v>
      </c>
      <c r="AN2579" s="31">
        <v>29.12792</v>
      </c>
      <c r="AO2579" s="31" t="s">
        <v>68</v>
      </c>
      <c r="AP2579" s="31"/>
      <c r="AQ2579" s="31"/>
      <c r="AR2579" s="31" t="s">
        <v>68</v>
      </c>
      <c r="AS2579" s="31"/>
      <c r="AT2579" s="31"/>
      <c r="AU2579" s="31" t="s">
        <v>11809</v>
      </c>
      <c r="AV2579" s="31" t="s">
        <v>11810</v>
      </c>
      <c r="AW2579" s="31">
        <v>63.695030000000003</v>
      </c>
      <c r="AX2579" s="31" t="s">
        <v>220</v>
      </c>
      <c r="AY2579" s="31" t="s">
        <v>221</v>
      </c>
      <c r="AZ2579" s="3">
        <v>715</v>
      </c>
      <c r="BA2579" s="31" t="s">
        <v>60</v>
      </c>
      <c r="BB2579" s="31">
        <v>715</v>
      </c>
      <c r="BC2579" s="31" t="s">
        <v>60</v>
      </c>
      <c r="BD2579" s="31" t="s">
        <v>60</v>
      </c>
      <c r="BE2579" s="31" t="s">
        <v>60</v>
      </c>
      <c r="BF2579" s="36" t="str">
        <f>IFERROR(VLOOKUP(Data_Power_app[[#This Row],[PRO ODER]],'Result'!H:J,3,0),"")</f>
        <v>LAMINATION 2</v>
      </c>
      <c r="BG2579" s="13" t="str">
        <f>IFERROR(VLOOKUP(Data_Power_app[[#This Row],[PRO ODER]]&amp;"LAM",'Real Time'!A:E,4,0),"")</f>
        <v>ML-06</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0" spans="1:60" x14ac:dyDescent="0.25">
      <c r="A2580" s="28">
        <v>2785</v>
      </c>
      <c r="B2580" s="31" t="s">
        <v>11813</v>
      </c>
      <c r="C2580" s="31" t="s">
        <v>11814</v>
      </c>
      <c r="D2580" s="31" t="s">
        <v>57</v>
      </c>
      <c r="E2580" s="31" t="s">
        <v>106</v>
      </c>
      <c r="F2580" s="31" t="s">
        <v>59</v>
      </c>
      <c r="G2580" s="31">
        <v>494</v>
      </c>
      <c r="H2580" s="4">
        <v>45821</v>
      </c>
      <c r="I2580" s="4">
        <v>45818</v>
      </c>
      <c r="J2580" s="4">
        <v>45818</v>
      </c>
      <c r="K2580" s="4">
        <v>45824</v>
      </c>
      <c r="L2580" s="4">
        <v>45818.132789351854</v>
      </c>
      <c r="M2580" s="4">
        <v>45824</v>
      </c>
      <c r="N2580" s="4">
        <v>45819.568657407406</v>
      </c>
      <c r="O2580" s="4" t="s">
        <v>60</v>
      </c>
      <c r="P2580" s="4" t="s">
        <v>60</v>
      </c>
      <c r="Q2580" s="4" t="s">
        <v>60</v>
      </c>
      <c r="R2580" s="4" t="s">
        <v>60</v>
      </c>
      <c r="S2580" s="4" t="s">
        <v>60</v>
      </c>
      <c r="T2580" s="4">
        <v>45825</v>
      </c>
      <c r="U2580" s="4"/>
      <c r="V2580" s="4"/>
      <c r="W2580" s="4">
        <v>45826</v>
      </c>
      <c r="X2580" s="4"/>
      <c r="Y2580" s="4" t="s">
        <v>60</v>
      </c>
      <c r="Z2580" s="4">
        <v>45827</v>
      </c>
      <c r="AA2580" s="4"/>
      <c r="AB2580" s="4" t="s">
        <v>60</v>
      </c>
      <c r="AC2580" s="4">
        <v>45828</v>
      </c>
      <c r="AD2580" s="4">
        <v>45829</v>
      </c>
      <c r="AE2580" s="4">
        <v>45831</v>
      </c>
      <c r="AF2580" s="4"/>
      <c r="AG2580" s="31" t="s">
        <v>242</v>
      </c>
      <c r="AH2580" s="31" t="s">
        <v>136</v>
      </c>
      <c r="AI2580" s="31" t="s">
        <v>11808</v>
      </c>
      <c r="AJ2580" s="31" t="s">
        <v>138</v>
      </c>
      <c r="AK2580" s="31" t="s">
        <v>100</v>
      </c>
      <c r="AL2580" s="31" t="s">
        <v>139</v>
      </c>
      <c r="AM2580" s="31" t="s">
        <v>140</v>
      </c>
      <c r="AN2580" s="31">
        <v>20.087029999999999</v>
      </c>
      <c r="AO2580" s="31" t="s">
        <v>68</v>
      </c>
      <c r="AP2580" s="31"/>
      <c r="AQ2580" s="31"/>
      <c r="AR2580" s="31" t="s">
        <v>68</v>
      </c>
      <c r="AS2580" s="31"/>
      <c r="AT2580" s="31"/>
      <c r="AU2580" s="31" t="s">
        <v>11809</v>
      </c>
      <c r="AV2580" s="31" t="s">
        <v>11810</v>
      </c>
      <c r="AW2580" s="31">
        <v>43.92483</v>
      </c>
      <c r="AX2580" s="31" t="s">
        <v>220</v>
      </c>
      <c r="AY2580" s="31" t="s">
        <v>221</v>
      </c>
      <c r="AZ2580" s="3">
        <v>494</v>
      </c>
      <c r="BA2580" s="31" t="s">
        <v>60</v>
      </c>
      <c r="BB2580" s="31">
        <v>494</v>
      </c>
      <c r="BC2580" s="31" t="s">
        <v>60</v>
      </c>
      <c r="BD2580" s="31" t="s">
        <v>60</v>
      </c>
      <c r="BE2580" s="31" t="s">
        <v>60</v>
      </c>
      <c r="BF2580" s="36" t="str">
        <f>IFERROR(VLOOKUP(Data_Power_app[[#This Row],[PRO ODER]],'Result'!H:J,3,0),"")</f>
        <v>LAMINATION 2</v>
      </c>
      <c r="BG2580" s="13" t="str">
        <f>IFERROR(VLOOKUP(Data_Power_app[[#This Row],[PRO ODER]]&amp;"LAM",'Real Time'!A:E,4,0),"")</f>
        <v>ML-06</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1" spans="1:60" x14ac:dyDescent="0.25">
      <c r="A2581" s="28">
        <v>2786</v>
      </c>
      <c r="B2581" s="31" t="s">
        <v>11815</v>
      </c>
      <c r="C2581" s="31" t="s">
        <v>11816</v>
      </c>
      <c r="D2581" s="31" t="s">
        <v>57</v>
      </c>
      <c r="E2581" s="31" t="s">
        <v>106</v>
      </c>
      <c r="F2581" s="31" t="s">
        <v>59</v>
      </c>
      <c r="G2581" s="31">
        <v>212</v>
      </c>
      <c r="H2581" s="4">
        <v>45821</v>
      </c>
      <c r="I2581" s="4">
        <v>45818</v>
      </c>
      <c r="J2581" s="4">
        <v>45818</v>
      </c>
      <c r="K2581" s="4">
        <v>45824</v>
      </c>
      <c r="L2581" s="4">
        <v>45819.815115740741</v>
      </c>
      <c r="M2581" s="4">
        <v>45824</v>
      </c>
      <c r="N2581" s="4"/>
      <c r="O2581" s="4" t="s">
        <v>60</v>
      </c>
      <c r="P2581" s="4" t="s">
        <v>60</v>
      </c>
      <c r="Q2581" s="4" t="s">
        <v>60</v>
      </c>
      <c r="R2581" s="4" t="s">
        <v>60</v>
      </c>
      <c r="S2581" s="4" t="s">
        <v>60</v>
      </c>
      <c r="T2581" s="4">
        <v>45825</v>
      </c>
      <c r="U2581" s="4"/>
      <c r="V2581" s="4"/>
      <c r="W2581" s="4">
        <v>45826</v>
      </c>
      <c r="X2581" s="4"/>
      <c r="Y2581" s="4" t="s">
        <v>60</v>
      </c>
      <c r="Z2581" s="4">
        <v>45827</v>
      </c>
      <c r="AA2581" s="4"/>
      <c r="AB2581" s="4" t="s">
        <v>60</v>
      </c>
      <c r="AC2581" s="4">
        <v>45828</v>
      </c>
      <c r="AD2581" s="4">
        <v>45829</v>
      </c>
      <c r="AE2581" s="4">
        <v>45831</v>
      </c>
      <c r="AF2581" s="4"/>
      <c r="AG2581" s="31" t="s">
        <v>88</v>
      </c>
      <c r="AH2581" s="31" t="s">
        <v>136</v>
      </c>
      <c r="AI2581" s="31" t="s">
        <v>11808</v>
      </c>
      <c r="AJ2581" s="31" t="s">
        <v>138</v>
      </c>
      <c r="AK2581" s="31" t="s">
        <v>100</v>
      </c>
      <c r="AL2581" s="31" t="s">
        <v>139</v>
      </c>
      <c r="AM2581" s="31" t="s">
        <v>140</v>
      </c>
      <c r="AN2581" s="31">
        <v>8.6433599999999995</v>
      </c>
      <c r="AO2581" s="31" t="s">
        <v>68</v>
      </c>
      <c r="AP2581" s="31"/>
      <c r="AQ2581" s="31"/>
      <c r="AR2581" s="31" t="s">
        <v>68</v>
      </c>
      <c r="AS2581" s="31"/>
      <c r="AT2581" s="31"/>
      <c r="AU2581" s="31" t="s">
        <v>11809</v>
      </c>
      <c r="AV2581" s="31" t="s">
        <v>11810</v>
      </c>
      <c r="AW2581" s="31">
        <v>18.900790000000001</v>
      </c>
      <c r="AX2581" s="31" t="s">
        <v>220</v>
      </c>
      <c r="AY2581" s="31" t="s">
        <v>221</v>
      </c>
      <c r="AZ2581" s="3">
        <v>212</v>
      </c>
      <c r="BA2581" s="31" t="s">
        <v>60</v>
      </c>
      <c r="BB2581" s="31">
        <v>212</v>
      </c>
      <c r="BC2581" s="31" t="s">
        <v>60</v>
      </c>
      <c r="BD2581" s="31" t="s">
        <v>60</v>
      </c>
      <c r="BE2581" s="31" t="s">
        <v>60</v>
      </c>
      <c r="BF2581" s="36" t="str">
        <f>IFERROR(VLOOKUP(Data_Power_app[[#This Row],[PRO ODER]],'Result'!H:J,3,0),"")</f>
        <v>LAMINATION 2</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2" spans="1:60" x14ac:dyDescent="0.25">
      <c r="A2582" s="28">
        <v>2787</v>
      </c>
      <c r="B2582" s="31" t="s">
        <v>11817</v>
      </c>
      <c r="C2582" s="31" t="s">
        <v>11818</v>
      </c>
      <c r="D2582" s="31" t="s">
        <v>57</v>
      </c>
      <c r="E2582" s="31" t="s">
        <v>106</v>
      </c>
      <c r="F2582" s="31" t="s">
        <v>59</v>
      </c>
      <c r="G2582" s="31">
        <v>217</v>
      </c>
      <c r="H2582" s="4">
        <v>45821</v>
      </c>
      <c r="I2582" s="4">
        <v>45818</v>
      </c>
      <c r="J2582" s="4">
        <v>45818</v>
      </c>
      <c r="K2582" s="4">
        <v>45824</v>
      </c>
      <c r="L2582" s="4">
        <v>45818.132870370369</v>
      </c>
      <c r="M2582" s="4">
        <v>45824</v>
      </c>
      <c r="N2582" s="4">
        <v>45819.568599537037</v>
      </c>
      <c r="O2582" s="4" t="s">
        <v>60</v>
      </c>
      <c r="P2582" s="4" t="s">
        <v>60</v>
      </c>
      <c r="Q2582" s="4" t="s">
        <v>60</v>
      </c>
      <c r="R2582" s="4" t="s">
        <v>60</v>
      </c>
      <c r="S2582" s="4" t="s">
        <v>60</v>
      </c>
      <c r="T2582" s="4">
        <v>45825</v>
      </c>
      <c r="U2582" s="4"/>
      <c r="V2582" s="4"/>
      <c r="W2582" s="4">
        <v>45826</v>
      </c>
      <c r="X2582" s="4"/>
      <c r="Y2582" s="4" t="s">
        <v>60</v>
      </c>
      <c r="Z2582" s="4">
        <v>45827</v>
      </c>
      <c r="AA2582" s="4"/>
      <c r="AB2582" s="4" t="s">
        <v>60</v>
      </c>
      <c r="AC2582" s="4">
        <v>45828</v>
      </c>
      <c r="AD2582" s="4">
        <v>45829</v>
      </c>
      <c r="AE2582" s="4">
        <v>45831</v>
      </c>
      <c r="AF2582" s="4"/>
      <c r="AG2582" s="31" t="s">
        <v>242</v>
      </c>
      <c r="AH2582" s="31" t="s">
        <v>136</v>
      </c>
      <c r="AI2582" s="31" t="s">
        <v>11808</v>
      </c>
      <c r="AJ2582" s="31" t="s">
        <v>138</v>
      </c>
      <c r="AK2582" s="31" t="s">
        <v>100</v>
      </c>
      <c r="AL2582" s="31" t="s">
        <v>139</v>
      </c>
      <c r="AM2582" s="31" t="s">
        <v>140</v>
      </c>
      <c r="AN2582" s="31">
        <v>8.6267499999999995</v>
      </c>
      <c r="AO2582" s="31" t="s">
        <v>68</v>
      </c>
      <c r="AP2582" s="31"/>
      <c r="AQ2582" s="31"/>
      <c r="AR2582" s="31" t="s">
        <v>68</v>
      </c>
      <c r="AS2582" s="31"/>
      <c r="AT2582" s="31"/>
      <c r="AU2582" s="31" t="s">
        <v>11809</v>
      </c>
      <c r="AV2582" s="31" t="s">
        <v>11810</v>
      </c>
      <c r="AW2582" s="31">
        <v>18.863859999999999</v>
      </c>
      <c r="AX2582" s="31" t="s">
        <v>220</v>
      </c>
      <c r="AY2582" s="31" t="s">
        <v>221</v>
      </c>
      <c r="AZ2582" s="3">
        <v>217</v>
      </c>
      <c r="BA2582" s="31" t="s">
        <v>60</v>
      </c>
      <c r="BB2582" s="31">
        <v>217</v>
      </c>
      <c r="BC2582" s="31" t="s">
        <v>60</v>
      </c>
      <c r="BD2582" s="31" t="s">
        <v>60</v>
      </c>
      <c r="BE2582" s="31" t="s">
        <v>60</v>
      </c>
      <c r="BF2582" s="36" t="str">
        <f>IFERROR(VLOOKUP(Data_Power_app[[#This Row],[PRO ODER]],'Result'!H:J,3,0),"")</f>
        <v>LAMINATION 2</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3" spans="1:60" x14ac:dyDescent="0.25">
      <c r="A2583" s="28">
        <v>2788</v>
      </c>
      <c r="B2583" s="31" t="s">
        <v>11819</v>
      </c>
      <c r="C2583" s="31" t="s">
        <v>11820</v>
      </c>
      <c r="D2583" s="31" t="s">
        <v>57</v>
      </c>
      <c r="E2583" s="31" t="s">
        <v>106</v>
      </c>
      <c r="F2583" s="31" t="s">
        <v>59</v>
      </c>
      <c r="G2583" s="31">
        <v>685</v>
      </c>
      <c r="H2583" s="4">
        <v>45821</v>
      </c>
      <c r="I2583" s="4">
        <v>45818</v>
      </c>
      <c r="J2583" s="4">
        <v>45818</v>
      </c>
      <c r="K2583" s="4">
        <v>45824</v>
      </c>
      <c r="L2583" s="4">
        <v>45818.132928240739</v>
      </c>
      <c r="M2583" s="4">
        <v>45824</v>
      </c>
      <c r="N2583" s="4">
        <v>45819.568692129629</v>
      </c>
      <c r="O2583" s="4" t="s">
        <v>60</v>
      </c>
      <c r="P2583" s="4" t="s">
        <v>60</v>
      </c>
      <c r="Q2583" s="4" t="s">
        <v>60</v>
      </c>
      <c r="R2583" s="4" t="s">
        <v>60</v>
      </c>
      <c r="S2583" s="4" t="s">
        <v>60</v>
      </c>
      <c r="T2583" s="4">
        <v>45825</v>
      </c>
      <c r="U2583" s="4"/>
      <c r="V2583" s="4"/>
      <c r="W2583" s="4">
        <v>45826</v>
      </c>
      <c r="X2583" s="4"/>
      <c r="Y2583" s="4" t="s">
        <v>60</v>
      </c>
      <c r="Z2583" s="4">
        <v>45827</v>
      </c>
      <c r="AA2583" s="4"/>
      <c r="AB2583" s="4" t="s">
        <v>60</v>
      </c>
      <c r="AC2583" s="4">
        <v>45828</v>
      </c>
      <c r="AD2583" s="4">
        <v>45829</v>
      </c>
      <c r="AE2583" s="4">
        <v>45831</v>
      </c>
      <c r="AF2583" s="4"/>
      <c r="AG2583" s="31" t="s">
        <v>242</v>
      </c>
      <c r="AH2583" s="31" t="s">
        <v>136</v>
      </c>
      <c r="AI2583" s="31" t="s">
        <v>11808</v>
      </c>
      <c r="AJ2583" s="31" t="s">
        <v>138</v>
      </c>
      <c r="AK2583" s="31" t="s">
        <v>100</v>
      </c>
      <c r="AL2583" s="31" t="s">
        <v>139</v>
      </c>
      <c r="AM2583" s="31" t="s">
        <v>140</v>
      </c>
      <c r="AN2583" s="31">
        <v>27.7029</v>
      </c>
      <c r="AO2583" s="31" t="s">
        <v>68</v>
      </c>
      <c r="AP2583" s="31"/>
      <c r="AQ2583" s="31"/>
      <c r="AR2583" s="31" t="s">
        <v>68</v>
      </c>
      <c r="AS2583" s="31"/>
      <c r="AT2583" s="31"/>
      <c r="AU2583" s="31" t="s">
        <v>11809</v>
      </c>
      <c r="AV2583" s="31" t="s">
        <v>11810</v>
      </c>
      <c r="AW2583" s="31">
        <v>60.577800000000003</v>
      </c>
      <c r="AX2583" s="31" t="s">
        <v>220</v>
      </c>
      <c r="AY2583" s="31" t="s">
        <v>221</v>
      </c>
      <c r="AZ2583" s="3">
        <v>685</v>
      </c>
      <c r="BA2583" s="31" t="s">
        <v>60</v>
      </c>
      <c r="BB2583" s="31">
        <v>685</v>
      </c>
      <c r="BC2583" s="31" t="s">
        <v>60</v>
      </c>
      <c r="BD2583" s="31" t="s">
        <v>60</v>
      </c>
      <c r="BE2583" s="31" t="s">
        <v>60</v>
      </c>
      <c r="BF2583" s="36" t="str">
        <f>IFERROR(VLOOKUP(Data_Power_app[[#This Row],[PRO ODER]],'Result'!H:J,3,0),"")</f>
        <v>LAMINATION 2</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4" spans="1:60" x14ac:dyDescent="0.25">
      <c r="A2584" s="28">
        <v>2789</v>
      </c>
      <c r="B2584" s="31" t="s">
        <v>11821</v>
      </c>
      <c r="C2584" s="31" t="s">
        <v>11822</v>
      </c>
      <c r="D2584" s="31" t="s">
        <v>57</v>
      </c>
      <c r="E2584" s="31" t="s">
        <v>106</v>
      </c>
      <c r="F2584" s="31" t="s">
        <v>59</v>
      </c>
      <c r="G2584" s="31">
        <v>1005</v>
      </c>
      <c r="H2584" s="4">
        <v>45821</v>
      </c>
      <c r="I2584" s="4">
        <v>45818</v>
      </c>
      <c r="J2584" s="4">
        <v>45818</v>
      </c>
      <c r="K2584" s="4">
        <v>45824</v>
      </c>
      <c r="L2584" s="4">
        <v>45818.13212962963</v>
      </c>
      <c r="M2584" s="4">
        <v>45824</v>
      </c>
      <c r="N2584" s="4">
        <v>45819.568923611114</v>
      </c>
      <c r="O2584" s="4" t="s">
        <v>60</v>
      </c>
      <c r="P2584" s="4" t="s">
        <v>60</v>
      </c>
      <c r="Q2584" s="4" t="s">
        <v>60</v>
      </c>
      <c r="R2584" s="4" t="s">
        <v>60</v>
      </c>
      <c r="S2584" s="4" t="s">
        <v>60</v>
      </c>
      <c r="T2584" s="4">
        <v>45825</v>
      </c>
      <c r="U2584" s="4"/>
      <c r="V2584" s="4"/>
      <c r="W2584" s="4">
        <v>45826</v>
      </c>
      <c r="X2584" s="4"/>
      <c r="Y2584" s="4" t="s">
        <v>60</v>
      </c>
      <c r="Z2584" s="4">
        <v>45827</v>
      </c>
      <c r="AA2584" s="4"/>
      <c r="AB2584" s="4" t="s">
        <v>60</v>
      </c>
      <c r="AC2584" s="4">
        <v>45828</v>
      </c>
      <c r="AD2584" s="4">
        <v>45829</v>
      </c>
      <c r="AE2584" s="4">
        <v>45831</v>
      </c>
      <c r="AF2584" s="4"/>
      <c r="AG2584" s="31" t="s">
        <v>242</v>
      </c>
      <c r="AH2584" s="31" t="s">
        <v>136</v>
      </c>
      <c r="AI2584" s="31" t="s">
        <v>11808</v>
      </c>
      <c r="AJ2584" s="31" t="s">
        <v>138</v>
      </c>
      <c r="AK2584" s="31" t="s">
        <v>100</v>
      </c>
      <c r="AL2584" s="31" t="s">
        <v>139</v>
      </c>
      <c r="AM2584" s="31" t="s">
        <v>140</v>
      </c>
      <c r="AN2584" s="31">
        <v>41.253999999999998</v>
      </c>
      <c r="AO2584" s="31" t="s">
        <v>68</v>
      </c>
      <c r="AP2584" s="31"/>
      <c r="AQ2584" s="31"/>
      <c r="AR2584" s="31" t="s">
        <v>68</v>
      </c>
      <c r="AS2584" s="31"/>
      <c r="AT2584" s="31"/>
      <c r="AU2584" s="31" t="s">
        <v>11809</v>
      </c>
      <c r="AV2584" s="31" t="s">
        <v>11810</v>
      </c>
      <c r="AW2584" s="31">
        <v>90.21311</v>
      </c>
      <c r="AX2584" s="31" t="s">
        <v>220</v>
      </c>
      <c r="AY2584" s="31" t="s">
        <v>221</v>
      </c>
      <c r="AZ2584" s="3">
        <v>1005</v>
      </c>
      <c r="BA2584" s="31" t="s">
        <v>60</v>
      </c>
      <c r="BB2584" s="31">
        <v>1005</v>
      </c>
      <c r="BC2584" s="31" t="s">
        <v>60</v>
      </c>
      <c r="BD2584" s="31" t="s">
        <v>60</v>
      </c>
      <c r="BE2584" s="31" t="s">
        <v>60</v>
      </c>
      <c r="BF2584" s="36" t="str">
        <f>IFERROR(VLOOKUP(Data_Power_app[[#This Row],[PRO ODER]],'Result'!H:J,3,0),"")</f>
        <v>LAMINATION 2</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5" spans="1:60" x14ac:dyDescent="0.25">
      <c r="A2585" s="28">
        <v>2790</v>
      </c>
      <c r="B2585" s="31" t="s">
        <v>11823</v>
      </c>
      <c r="C2585" s="31" t="s">
        <v>11824</v>
      </c>
      <c r="D2585" s="31" t="s">
        <v>57</v>
      </c>
      <c r="E2585" s="31" t="s">
        <v>106</v>
      </c>
      <c r="F2585" s="31" t="s">
        <v>59</v>
      </c>
      <c r="G2585" s="31">
        <v>111</v>
      </c>
      <c r="H2585" s="4">
        <v>45821</v>
      </c>
      <c r="I2585" s="4">
        <v>45818</v>
      </c>
      <c r="J2585" s="4">
        <v>45818</v>
      </c>
      <c r="K2585" s="4">
        <v>45824</v>
      </c>
      <c r="L2585" s="4">
        <v>45818.133090277777</v>
      </c>
      <c r="M2585" s="4">
        <v>45824</v>
      </c>
      <c r="N2585" s="4">
        <v>45819.568564814814</v>
      </c>
      <c r="O2585" s="4" t="s">
        <v>60</v>
      </c>
      <c r="P2585" s="4" t="s">
        <v>60</v>
      </c>
      <c r="Q2585" s="4" t="s">
        <v>60</v>
      </c>
      <c r="R2585" s="4" t="s">
        <v>60</v>
      </c>
      <c r="S2585" s="4" t="s">
        <v>60</v>
      </c>
      <c r="T2585" s="4">
        <v>45825</v>
      </c>
      <c r="U2585" s="4"/>
      <c r="V2585" s="4"/>
      <c r="W2585" s="4">
        <v>45826</v>
      </c>
      <c r="X2585" s="4"/>
      <c r="Y2585" s="4" t="s">
        <v>60</v>
      </c>
      <c r="Z2585" s="4">
        <v>45827</v>
      </c>
      <c r="AA2585" s="4"/>
      <c r="AB2585" s="4" t="s">
        <v>60</v>
      </c>
      <c r="AC2585" s="4">
        <v>45828</v>
      </c>
      <c r="AD2585" s="4">
        <v>45829</v>
      </c>
      <c r="AE2585" s="4">
        <v>45831</v>
      </c>
      <c r="AF2585" s="4"/>
      <c r="AG2585" s="31" t="s">
        <v>242</v>
      </c>
      <c r="AH2585" s="31" t="s">
        <v>136</v>
      </c>
      <c r="AI2585" s="31" t="s">
        <v>11808</v>
      </c>
      <c r="AJ2585" s="31" t="s">
        <v>138</v>
      </c>
      <c r="AK2585" s="31" t="s">
        <v>100</v>
      </c>
      <c r="AL2585" s="31" t="s">
        <v>139</v>
      </c>
      <c r="AM2585" s="31" t="s">
        <v>140</v>
      </c>
      <c r="AN2585" s="31">
        <v>4.4071300000000004</v>
      </c>
      <c r="AO2585" s="31" t="s">
        <v>68</v>
      </c>
      <c r="AP2585" s="31"/>
      <c r="AQ2585" s="31"/>
      <c r="AR2585" s="31" t="s">
        <v>68</v>
      </c>
      <c r="AS2585" s="31"/>
      <c r="AT2585" s="31"/>
      <c r="AU2585" s="31" t="s">
        <v>11809</v>
      </c>
      <c r="AV2585" s="31" t="s">
        <v>11810</v>
      </c>
      <c r="AW2585" s="31">
        <v>9.6369100000000003</v>
      </c>
      <c r="AX2585" s="31" t="s">
        <v>220</v>
      </c>
      <c r="AY2585" s="31" t="s">
        <v>221</v>
      </c>
      <c r="AZ2585" s="3">
        <v>111</v>
      </c>
      <c r="BA2585" s="31" t="s">
        <v>60</v>
      </c>
      <c r="BB2585" s="31">
        <v>111</v>
      </c>
      <c r="BC2585" s="31" t="s">
        <v>60</v>
      </c>
      <c r="BD2585" s="31" t="s">
        <v>60</v>
      </c>
      <c r="BE2585" s="31" t="s">
        <v>60</v>
      </c>
      <c r="BF2585" s="36" t="str">
        <f>IFERROR(VLOOKUP(Data_Power_app[[#This Row],[PRO ODER]],'Result'!H:J,3,0),"")</f>
        <v>LAMINATION 2</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6" spans="1:60" x14ac:dyDescent="0.25">
      <c r="A2586" s="28">
        <v>2792</v>
      </c>
      <c r="B2586" s="31" t="s">
        <v>11825</v>
      </c>
      <c r="C2586" s="31" t="s">
        <v>11826</v>
      </c>
      <c r="D2586" s="31" t="s">
        <v>57</v>
      </c>
      <c r="E2586" s="31" t="s">
        <v>106</v>
      </c>
      <c r="F2586" s="31" t="s">
        <v>59</v>
      </c>
      <c r="G2586" s="31">
        <v>1045</v>
      </c>
      <c r="H2586" s="4">
        <v>45821</v>
      </c>
      <c r="I2586" s="4">
        <v>45818</v>
      </c>
      <c r="J2586" s="4">
        <v>45818</v>
      </c>
      <c r="K2586" s="4">
        <v>45824</v>
      </c>
      <c r="L2586" s="4">
        <v>45818.132291666669</v>
      </c>
      <c r="M2586" s="4">
        <v>45824</v>
      </c>
      <c r="N2586" s="4">
        <v>45819.568796296298</v>
      </c>
      <c r="O2586" s="4" t="s">
        <v>60</v>
      </c>
      <c r="P2586" s="4" t="s">
        <v>60</v>
      </c>
      <c r="Q2586" s="4" t="s">
        <v>60</v>
      </c>
      <c r="R2586" s="4" t="s">
        <v>60</v>
      </c>
      <c r="S2586" s="4" t="s">
        <v>60</v>
      </c>
      <c r="T2586" s="4">
        <v>45825</v>
      </c>
      <c r="U2586" s="4"/>
      <c r="V2586" s="4"/>
      <c r="W2586" s="4">
        <v>45826</v>
      </c>
      <c r="X2586" s="4"/>
      <c r="Y2586" s="4" t="s">
        <v>60</v>
      </c>
      <c r="Z2586" s="4">
        <v>45827</v>
      </c>
      <c r="AA2586" s="4"/>
      <c r="AB2586" s="4" t="s">
        <v>60</v>
      </c>
      <c r="AC2586" s="4">
        <v>45828</v>
      </c>
      <c r="AD2586" s="4">
        <v>45829</v>
      </c>
      <c r="AE2586" s="4">
        <v>45831</v>
      </c>
      <c r="AF2586" s="4"/>
      <c r="AG2586" s="31" t="s">
        <v>242</v>
      </c>
      <c r="AH2586" s="31" t="s">
        <v>136</v>
      </c>
      <c r="AI2586" s="31" t="s">
        <v>11808</v>
      </c>
      <c r="AJ2586" s="31" t="s">
        <v>138</v>
      </c>
      <c r="AK2586" s="31" t="s">
        <v>100</v>
      </c>
      <c r="AL2586" s="31" t="s">
        <v>139</v>
      </c>
      <c r="AM2586" s="31" t="s">
        <v>140</v>
      </c>
      <c r="AN2586" s="31">
        <v>42.49033</v>
      </c>
      <c r="AO2586" s="31" t="s">
        <v>68</v>
      </c>
      <c r="AP2586" s="31"/>
      <c r="AQ2586" s="31"/>
      <c r="AR2586" s="31" t="s">
        <v>68</v>
      </c>
      <c r="AS2586" s="31"/>
      <c r="AT2586" s="31"/>
      <c r="AU2586" s="31" t="s">
        <v>11809</v>
      </c>
      <c r="AV2586" s="31" t="s">
        <v>11810</v>
      </c>
      <c r="AW2586" s="31">
        <v>92.915379999999999</v>
      </c>
      <c r="AX2586" s="31" t="s">
        <v>220</v>
      </c>
      <c r="AY2586" s="31" t="s">
        <v>221</v>
      </c>
      <c r="AZ2586" s="3">
        <v>1045</v>
      </c>
      <c r="BA2586" s="31" t="s">
        <v>60</v>
      </c>
      <c r="BB2586" s="31">
        <v>1045</v>
      </c>
      <c r="BC2586" s="31" t="s">
        <v>60</v>
      </c>
      <c r="BD2586" s="31" t="s">
        <v>60</v>
      </c>
      <c r="BE2586" s="31" t="s">
        <v>60</v>
      </c>
      <c r="BF2586" s="36" t="str">
        <f>IFERROR(VLOOKUP(Data_Power_app[[#This Row],[PRO ODER]],'Result'!H:J,3,0),"")</f>
        <v>LAMINATION 2</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7" spans="1:60" x14ac:dyDescent="0.25">
      <c r="A2587" s="28">
        <v>2804</v>
      </c>
      <c r="B2587" s="31" t="s">
        <v>11835</v>
      </c>
      <c r="C2587" s="31" t="s">
        <v>11836</v>
      </c>
      <c r="D2587" s="31" t="s">
        <v>57</v>
      </c>
      <c r="E2587" s="31" t="s">
        <v>106</v>
      </c>
      <c r="F2587" s="31" t="s">
        <v>59</v>
      </c>
      <c r="G2587" s="31">
        <v>2605</v>
      </c>
      <c r="H2587" s="4">
        <v>45821</v>
      </c>
      <c r="I2587" s="4">
        <v>45818</v>
      </c>
      <c r="J2587" s="4">
        <v>45818</v>
      </c>
      <c r="K2587" s="4">
        <v>45824</v>
      </c>
      <c r="L2587" s="4"/>
      <c r="M2587" s="4">
        <v>45824</v>
      </c>
      <c r="N2587" s="4"/>
      <c r="O2587" s="4" t="s">
        <v>60</v>
      </c>
      <c r="P2587" s="4" t="s">
        <v>60</v>
      </c>
      <c r="Q2587" s="4" t="s">
        <v>60</v>
      </c>
      <c r="R2587" s="4" t="s">
        <v>60</v>
      </c>
      <c r="S2587" s="4" t="s">
        <v>60</v>
      </c>
      <c r="T2587" s="4">
        <v>45825</v>
      </c>
      <c r="U2587" s="4"/>
      <c r="V2587" s="4"/>
      <c r="W2587" s="4">
        <v>45826</v>
      </c>
      <c r="X2587" s="4"/>
      <c r="Y2587" s="4" t="s">
        <v>60</v>
      </c>
      <c r="Z2587" s="4">
        <v>45827</v>
      </c>
      <c r="AA2587" s="4"/>
      <c r="AB2587" s="4" t="s">
        <v>60</v>
      </c>
      <c r="AC2587" s="4">
        <v>45828</v>
      </c>
      <c r="AD2587" s="4">
        <v>45829</v>
      </c>
      <c r="AE2587" s="4">
        <v>45831</v>
      </c>
      <c r="AF2587" s="4"/>
      <c r="AG2587" s="31" t="s">
        <v>119</v>
      </c>
      <c r="AH2587" s="31" t="s">
        <v>63</v>
      </c>
      <c r="AI2587" s="31" t="s">
        <v>330</v>
      </c>
      <c r="AJ2587" s="31" t="s">
        <v>64</v>
      </c>
      <c r="AK2587" s="31" t="s">
        <v>65</v>
      </c>
      <c r="AL2587" s="31" t="s">
        <v>66</v>
      </c>
      <c r="AM2587" s="31" t="s">
        <v>67</v>
      </c>
      <c r="AN2587" s="31">
        <v>79.907730000000001</v>
      </c>
      <c r="AO2587" s="31" t="s">
        <v>68</v>
      </c>
      <c r="AP2587" s="31"/>
      <c r="AQ2587" s="31"/>
      <c r="AR2587" s="31" t="s">
        <v>68</v>
      </c>
      <c r="AS2587" s="31"/>
      <c r="AT2587" s="31"/>
      <c r="AU2587" s="31" t="s">
        <v>190</v>
      </c>
      <c r="AV2587" s="31" t="s">
        <v>191</v>
      </c>
      <c r="AW2587" s="31">
        <v>174.77001000000001</v>
      </c>
      <c r="AX2587" s="31" t="s">
        <v>115</v>
      </c>
      <c r="AY2587" s="31" t="s">
        <v>116</v>
      </c>
      <c r="AZ2587" s="3">
        <v>2605</v>
      </c>
      <c r="BA2587" s="31" t="s">
        <v>60</v>
      </c>
      <c r="BB2587" s="31">
        <v>2605</v>
      </c>
      <c r="BC2587" s="31" t="s">
        <v>60</v>
      </c>
      <c r="BD2587" s="31" t="s">
        <v>60</v>
      </c>
      <c r="BE2587" s="31" t="s">
        <v>60</v>
      </c>
      <c r="BF2587" s="36" t="str">
        <f>IFERROR(VLOOKUP(Data_Power_app[[#This Row],[PRO ODER]],'Result'!H:J,3,0),"")</f>
        <v>LAMINATION 6</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2806</v>
      </c>
      <c r="B2588" s="31" t="s">
        <v>11837</v>
      </c>
      <c r="C2588" s="31" t="s">
        <v>11838</v>
      </c>
      <c r="D2588" s="31" t="s">
        <v>57</v>
      </c>
      <c r="E2588" s="31" t="s">
        <v>106</v>
      </c>
      <c r="F2588" s="31" t="s">
        <v>59</v>
      </c>
      <c r="G2588" s="31">
        <v>15</v>
      </c>
      <c r="H2588" s="4">
        <v>45821</v>
      </c>
      <c r="I2588" s="4">
        <v>45818</v>
      </c>
      <c r="J2588" s="4">
        <v>45818</v>
      </c>
      <c r="K2588" s="4">
        <v>45824</v>
      </c>
      <c r="L2588" s="4"/>
      <c r="M2588" s="4">
        <v>45824</v>
      </c>
      <c r="N2588" s="4"/>
      <c r="O2588" s="4" t="s">
        <v>60</v>
      </c>
      <c r="P2588" s="4" t="s">
        <v>60</v>
      </c>
      <c r="Q2588" s="4" t="s">
        <v>60</v>
      </c>
      <c r="R2588" s="4" t="s">
        <v>60</v>
      </c>
      <c r="S2588" s="4" t="s">
        <v>60</v>
      </c>
      <c r="T2588" s="4">
        <v>45825</v>
      </c>
      <c r="U2588" s="4"/>
      <c r="V2588" s="4"/>
      <c r="W2588" s="4">
        <v>45826</v>
      </c>
      <c r="X2588" s="4"/>
      <c r="Y2588" s="4" t="s">
        <v>60</v>
      </c>
      <c r="Z2588" s="4">
        <v>45827</v>
      </c>
      <c r="AA2588" s="4"/>
      <c r="AB2588" s="4" t="s">
        <v>60</v>
      </c>
      <c r="AC2588" s="4">
        <v>45828</v>
      </c>
      <c r="AD2588" s="4">
        <v>45829</v>
      </c>
      <c r="AE2588" s="4">
        <v>45831</v>
      </c>
      <c r="AF2588" s="4"/>
      <c r="AG2588" s="31" t="s">
        <v>119</v>
      </c>
      <c r="AH2588" s="31" t="s">
        <v>63</v>
      </c>
      <c r="AI2588" s="31" t="s">
        <v>330</v>
      </c>
      <c r="AJ2588" s="31" t="s">
        <v>64</v>
      </c>
      <c r="AK2588" s="31" t="s">
        <v>65</v>
      </c>
      <c r="AL2588" s="31" t="s">
        <v>66</v>
      </c>
      <c r="AM2588" s="31" t="s">
        <v>67</v>
      </c>
      <c r="AN2588" s="31">
        <v>0.44595000000000001</v>
      </c>
      <c r="AO2588" s="31" t="s">
        <v>68</v>
      </c>
      <c r="AP2588" s="31"/>
      <c r="AQ2588" s="31"/>
      <c r="AR2588" s="31" t="s">
        <v>68</v>
      </c>
      <c r="AS2588" s="31"/>
      <c r="AT2588" s="31"/>
      <c r="AU2588" s="31" t="s">
        <v>190</v>
      </c>
      <c r="AV2588" s="31" t="s">
        <v>191</v>
      </c>
      <c r="AW2588" s="31">
        <v>0.97538000000000002</v>
      </c>
      <c r="AX2588" s="31" t="s">
        <v>115</v>
      </c>
      <c r="AY2588" s="31" t="s">
        <v>116</v>
      </c>
      <c r="AZ2588" s="3">
        <v>15</v>
      </c>
      <c r="BA2588" s="31" t="s">
        <v>60</v>
      </c>
      <c r="BB2588" s="31">
        <v>15</v>
      </c>
      <c r="BC2588" s="31" t="s">
        <v>60</v>
      </c>
      <c r="BD2588" s="31" t="s">
        <v>60</v>
      </c>
      <c r="BE2588" s="31" t="s">
        <v>60</v>
      </c>
      <c r="BF2588" s="36" t="str">
        <f>IFERROR(VLOOKUP(Data_Power_app[[#This Row],[PRO ODER]],'Result'!H:J,3,0),"")</f>
        <v>LAMINATION 6</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2807</v>
      </c>
      <c r="B2589" s="31" t="s">
        <v>11839</v>
      </c>
      <c r="C2589" s="31" t="s">
        <v>11840</v>
      </c>
      <c r="D2589" s="31" t="s">
        <v>57</v>
      </c>
      <c r="E2589" s="31" t="s">
        <v>106</v>
      </c>
      <c r="F2589" s="31" t="s">
        <v>59</v>
      </c>
      <c r="G2589" s="31">
        <v>70</v>
      </c>
      <c r="H2589" s="4">
        <v>45821</v>
      </c>
      <c r="I2589" s="4">
        <v>45818</v>
      </c>
      <c r="J2589" s="4">
        <v>45818</v>
      </c>
      <c r="K2589" s="4">
        <v>45824</v>
      </c>
      <c r="L2589" s="4">
        <v>45819.414641203701</v>
      </c>
      <c r="M2589" s="4">
        <v>45824</v>
      </c>
      <c r="N2589" s="4"/>
      <c r="O2589" s="4" t="s">
        <v>60</v>
      </c>
      <c r="P2589" s="4" t="s">
        <v>60</v>
      </c>
      <c r="Q2589" s="4" t="s">
        <v>60</v>
      </c>
      <c r="R2589" s="4" t="s">
        <v>60</v>
      </c>
      <c r="S2589" s="4" t="s">
        <v>60</v>
      </c>
      <c r="T2589" s="4">
        <v>45825</v>
      </c>
      <c r="U2589" s="4"/>
      <c r="V2589" s="4"/>
      <c r="W2589" s="4">
        <v>45826</v>
      </c>
      <c r="X2589" s="4"/>
      <c r="Y2589" s="4" t="s">
        <v>60</v>
      </c>
      <c r="Z2589" s="4">
        <v>45827</v>
      </c>
      <c r="AA2589" s="4"/>
      <c r="AB2589" s="4" t="s">
        <v>60</v>
      </c>
      <c r="AC2589" s="4">
        <v>45828</v>
      </c>
      <c r="AD2589" s="4">
        <v>45829</v>
      </c>
      <c r="AE2589" s="4">
        <v>45831</v>
      </c>
      <c r="AF2589" s="4"/>
      <c r="AG2589" s="31" t="s">
        <v>88</v>
      </c>
      <c r="AH2589" s="31" t="s">
        <v>63</v>
      </c>
      <c r="AI2589" s="31" t="s">
        <v>672</v>
      </c>
      <c r="AJ2589" s="31" t="s">
        <v>64</v>
      </c>
      <c r="AK2589" s="31" t="s">
        <v>65</v>
      </c>
      <c r="AL2589" s="31" t="s">
        <v>66</v>
      </c>
      <c r="AM2589" s="31" t="s">
        <v>67</v>
      </c>
      <c r="AN2589" s="31">
        <v>2.15903</v>
      </c>
      <c r="AO2589" s="31" t="s">
        <v>68</v>
      </c>
      <c r="AP2589" s="31"/>
      <c r="AQ2589" s="31"/>
      <c r="AR2589" s="31" t="s">
        <v>68</v>
      </c>
      <c r="AS2589" s="31"/>
      <c r="AT2589" s="31"/>
      <c r="AU2589" s="31" t="s">
        <v>597</v>
      </c>
      <c r="AV2589" s="31" t="s">
        <v>598</v>
      </c>
      <c r="AW2589" s="31">
        <v>4.7221900000000003</v>
      </c>
      <c r="AX2589" s="31" t="s">
        <v>602</v>
      </c>
      <c r="AY2589" s="31" t="s">
        <v>603</v>
      </c>
      <c r="AZ2589" s="3">
        <v>70</v>
      </c>
      <c r="BA2589" s="31" t="s">
        <v>60</v>
      </c>
      <c r="BB2589" s="31">
        <v>70</v>
      </c>
      <c r="BC2589" s="31" t="s">
        <v>60</v>
      </c>
      <c r="BD2589" s="31" t="s">
        <v>60</v>
      </c>
      <c r="BE2589" s="31" t="s">
        <v>60</v>
      </c>
      <c r="BF2589" s="36" t="str">
        <f>IFERROR(VLOOKUP(Data_Power_app[[#This Row],[PRO ODER]],'Result'!H:J,3,0),"")</f>
        <v>LAMINATION 6</v>
      </c>
      <c r="BG2589" s="13" t="str">
        <f>IFERROR(VLOOKUP(Data_Power_app[[#This Row],[PRO ODER]]&amp;"LAM",'Real Time'!A:E,4,0),"")</f>
        <v>ML-07</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0" spans="1:60" x14ac:dyDescent="0.25">
      <c r="A2590" s="28">
        <v>2808</v>
      </c>
      <c r="B2590" s="31" t="s">
        <v>11841</v>
      </c>
      <c r="C2590" s="31" t="s">
        <v>11842</v>
      </c>
      <c r="D2590" s="31" t="s">
        <v>57</v>
      </c>
      <c r="E2590" s="31" t="s">
        <v>106</v>
      </c>
      <c r="F2590" s="31" t="s">
        <v>59</v>
      </c>
      <c r="G2590" s="31">
        <v>10</v>
      </c>
      <c r="H2590" s="4">
        <v>45821</v>
      </c>
      <c r="I2590" s="4">
        <v>45818</v>
      </c>
      <c r="J2590" s="4">
        <v>45818</v>
      </c>
      <c r="K2590" s="4">
        <v>45824</v>
      </c>
      <c r="L2590" s="4">
        <v>45819.414699074077</v>
      </c>
      <c r="M2590" s="4">
        <v>45824</v>
      </c>
      <c r="N2590" s="4"/>
      <c r="O2590" s="4" t="s">
        <v>60</v>
      </c>
      <c r="P2590" s="4" t="s">
        <v>60</v>
      </c>
      <c r="Q2590" s="4" t="s">
        <v>60</v>
      </c>
      <c r="R2590" s="4" t="s">
        <v>60</v>
      </c>
      <c r="S2590" s="4" t="s">
        <v>60</v>
      </c>
      <c r="T2590" s="4">
        <v>45825</v>
      </c>
      <c r="U2590" s="4"/>
      <c r="V2590" s="4"/>
      <c r="W2590" s="4">
        <v>45826</v>
      </c>
      <c r="X2590" s="4"/>
      <c r="Y2590" s="4" t="s">
        <v>60</v>
      </c>
      <c r="Z2590" s="4">
        <v>45827</v>
      </c>
      <c r="AA2590" s="4"/>
      <c r="AB2590" s="4" t="s">
        <v>60</v>
      </c>
      <c r="AC2590" s="4">
        <v>45828</v>
      </c>
      <c r="AD2590" s="4">
        <v>45829</v>
      </c>
      <c r="AE2590" s="4">
        <v>45831</v>
      </c>
      <c r="AF2590" s="4"/>
      <c r="AG2590" s="31" t="s">
        <v>88</v>
      </c>
      <c r="AH2590" s="31" t="s">
        <v>63</v>
      </c>
      <c r="AI2590" s="31" t="s">
        <v>672</v>
      </c>
      <c r="AJ2590" s="31" t="s">
        <v>64</v>
      </c>
      <c r="AK2590" s="31" t="s">
        <v>65</v>
      </c>
      <c r="AL2590" s="31" t="s">
        <v>66</v>
      </c>
      <c r="AM2590" s="31" t="s">
        <v>67</v>
      </c>
      <c r="AN2590" s="31">
        <v>0.30906</v>
      </c>
      <c r="AO2590" s="31" t="s">
        <v>68</v>
      </c>
      <c r="AP2590" s="31"/>
      <c r="AQ2590" s="31"/>
      <c r="AR2590" s="31" t="s">
        <v>68</v>
      </c>
      <c r="AS2590" s="31"/>
      <c r="AT2590" s="31"/>
      <c r="AU2590" s="31" t="s">
        <v>597</v>
      </c>
      <c r="AV2590" s="31" t="s">
        <v>598</v>
      </c>
      <c r="AW2590" s="31">
        <v>0.67596000000000001</v>
      </c>
      <c r="AX2590" s="31" t="s">
        <v>602</v>
      </c>
      <c r="AY2590" s="31" t="s">
        <v>603</v>
      </c>
      <c r="AZ2590" s="3">
        <v>10</v>
      </c>
      <c r="BA2590" s="31" t="s">
        <v>60</v>
      </c>
      <c r="BB2590" s="31">
        <v>10</v>
      </c>
      <c r="BC2590" s="31" t="s">
        <v>60</v>
      </c>
      <c r="BD2590" s="31" t="s">
        <v>60</v>
      </c>
      <c r="BE2590" s="31" t="s">
        <v>60</v>
      </c>
      <c r="BF2590" s="36" t="str">
        <f>IFERROR(VLOOKUP(Data_Power_app[[#This Row],[PRO ODER]],'Result'!H:J,3,0),"")</f>
        <v>LAMINATION 6</v>
      </c>
      <c r="BG2590" s="13" t="str">
        <f>IFERROR(VLOOKUP(Data_Power_app[[#This Row],[PRO ODER]]&amp;"LAM",'Real Time'!A:E,4,0),"")</f>
        <v>ML-07</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1" spans="1:60" x14ac:dyDescent="0.25">
      <c r="A2591" s="28">
        <v>2809</v>
      </c>
      <c r="B2591" s="31" t="s">
        <v>11843</v>
      </c>
      <c r="C2591" s="31" t="s">
        <v>11844</v>
      </c>
      <c r="D2591" s="31" t="s">
        <v>57</v>
      </c>
      <c r="E2591" s="31" t="s">
        <v>106</v>
      </c>
      <c r="F2591" s="31" t="s">
        <v>59</v>
      </c>
      <c r="G2591" s="31">
        <v>815</v>
      </c>
      <c r="H2591" s="4">
        <v>45821</v>
      </c>
      <c r="I2591" s="4">
        <v>45818</v>
      </c>
      <c r="J2591" s="4">
        <v>45818</v>
      </c>
      <c r="K2591" s="4">
        <v>45824</v>
      </c>
      <c r="L2591" s="4">
        <v>45819.414768518516</v>
      </c>
      <c r="M2591" s="4">
        <v>45824</v>
      </c>
      <c r="N2591" s="4"/>
      <c r="O2591" s="4" t="s">
        <v>60</v>
      </c>
      <c r="P2591" s="4" t="s">
        <v>60</v>
      </c>
      <c r="Q2591" s="4" t="s">
        <v>60</v>
      </c>
      <c r="R2591" s="4" t="s">
        <v>60</v>
      </c>
      <c r="S2591" s="4" t="s">
        <v>60</v>
      </c>
      <c r="T2591" s="4">
        <v>45825</v>
      </c>
      <c r="U2591" s="4"/>
      <c r="V2591" s="4"/>
      <c r="W2591" s="4">
        <v>45826</v>
      </c>
      <c r="X2591" s="4"/>
      <c r="Y2591" s="4" t="s">
        <v>60</v>
      </c>
      <c r="Z2591" s="4">
        <v>45827</v>
      </c>
      <c r="AA2591" s="4"/>
      <c r="AB2591" s="4" t="s">
        <v>60</v>
      </c>
      <c r="AC2591" s="4">
        <v>45828</v>
      </c>
      <c r="AD2591" s="4">
        <v>45829</v>
      </c>
      <c r="AE2591" s="4">
        <v>45831</v>
      </c>
      <c r="AF2591" s="4"/>
      <c r="AG2591" s="31" t="s">
        <v>88</v>
      </c>
      <c r="AH2591" s="31" t="s">
        <v>63</v>
      </c>
      <c r="AI2591" s="31" t="s">
        <v>672</v>
      </c>
      <c r="AJ2591" s="31" t="s">
        <v>64</v>
      </c>
      <c r="AK2591" s="31" t="s">
        <v>65</v>
      </c>
      <c r="AL2591" s="31" t="s">
        <v>66</v>
      </c>
      <c r="AM2591" s="31" t="s">
        <v>67</v>
      </c>
      <c r="AN2591" s="31">
        <v>25.003160000000001</v>
      </c>
      <c r="AO2591" s="31" t="s">
        <v>68</v>
      </c>
      <c r="AP2591" s="31"/>
      <c r="AQ2591" s="31"/>
      <c r="AR2591" s="31" t="s">
        <v>68</v>
      </c>
      <c r="AS2591" s="31"/>
      <c r="AT2591" s="31"/>
      <c r="AU2591" s="31" t="s">
        <v>597</v>
      </c>
      <c r="AV2591" s="31" t="s">
        <v>598</v>
      </c>
      <c r="AW2591" s="31">
        <v>54.685420000000001</v>
      </c>
      <c r="AX2591" s="31" t="s">
        <v>602</v>
      </c>
      <c r="AY2591" s="31" t="s">
        <v>603</v>
      </c>
      <c r="AZ2591" s="3">
        <v>815</v>
      </c>
      <c r="BA2591" s="31" t="s">
        <v>60</v>
      </c>
      <c r="BB2591" s="31">
        <v>815</v>
      </c>
      <c r="BC2591" s="31" t="s">
        <v>60</v>
      </c>
      <c r="BD2591" s="31" t="s">
        <v>60</v>
      </c>
      <c r="BE2591" s="31" t="s">
        <v>60</v>
      </c>
      <c r="BF2591" s="36" t="str">
        <f>IFERROR(VLOOKUP(Data_Power_app[[#This Row],[PRO ODER]],'Result'!H:J,3,0),"")</f>
        <v>LAMINATION 6</v>
      </c>
      <c r="BG2591" s="13" t="str">
        <f>IFERROR(VLOOKUP(Data_Power_app[[#This Row],[PRO ODER]]&amp;"LAM",'Real Time'!A:E,4,0),"")</f>
        <v>ML-07</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2" spans="1:60" x14ac:dyDescent="0.25">
      <c r="A2592" s="28">
        <v>2810</v>
      </c>
      <c r="B2592" s="31" t="s">
        <v>11845</v>
      </c>
      <c r="C2592" s="31" t="s">
        <v>11846</v>
      </c>
      <c r="D2592" s="31" t="s">
        <v>57</v>
      </c>
      <c r="E2592" s="31" t="s">
        <v>106</v>
      </c>
      <c r="F2592" s="31" t="s">
        <v>59</v>
      </c>
      <c r="G2592" s="31">
        <v>715</v>
      </c>
      <c r="H2592" s="4">
        <v>45821</v>
      </c>
      <c r="I2592" s="4">
        <v>45818</v>
      </c>
      <c r="J2592" s="4">
        <v>45818</v>
      </c>
      <c r="K2592" s="4">
        <v>45824</v>
      </c>
      <c r="L2592" s="4">
        <v>45819.414895833332</v>
      </c>
      <c r="M2592" s="4">
        <v>45824</v>
      </c>
      <c r="N2592" s="4"/>
      <c r="O2592" s="4" t="s">
        <v>60</v>
      </c>
      <c r="P2592" s="4" t="s">
        <v>60</v>
      </c>
      <c r="Q2592" s="4" t="s">
        <v>60</v>
      </c>
      <c r="R2592" s="4" t="s">
        <v>60</v>
      </c>
      <c r="S2592" s="4" t="s">
        <v>60</v>
      </c>
      <c r="T2592" s="4">
        <v>45825</v>
      </c>
      <c r="U2592" s="4"/>
      <c r="V2592" s="4"/>
      <c r="W2592" s="4">
        <v>45826</v>
      </c>
      <c r="X2592" s="4"/>
      <c r="Y2592" s="4" t="s">
        <v>60</v>
      </c>
      <c r="Z2592" s="4">
        <v>45827</v>
      </c>
      <c r="AA2592" s="4"/>
      <c r="AB2592" s="4" t="s">
        <v>60</v>
      </c>
      <c r="AC2592" s="4">
        <v>45828</v>
      </c>
      <c r="AD2592" s="4">
        <v>45829</v>
      </c>
      <c r="AE2592" s="4">
        <v>45831</v>
      </c>
      <c r="AF2592" s="4"/>
      <c r="AG2592" s="31" t="s">
        <v>88</v>
      </c>
      <c r="AH2592" s="31" t="s">
        <v>63</v>
      </c>
      <c r="AI2592" s="31" t="s">
        <v>672</v>
      </c>
      <c r="AJ2592" s="31" t="s">
        <v>64</v>
      </c>
      <c r="AK2592" s="31" t="s">
        <v>65</v>
      </c>
      <c r="AL2592" s="31" t="s">
        <v>66</v>
      </c>
      <c r="AM2592" s="31" t="s">
        <v>67</v>
      </c>
      <c r="AN2592" s="31">
        <v>21.89573</v>
      </c>
      <c r="AO2592" s="31" t="s">
        <v>68</v>
      </c>
      <c r="AP2592" s="31"/>
      <c r="AQ2592" s="31"/>
      <c r="AR2592" s="31" t="s">
        <v>68</v>
      </c>
      <c r="AS2592" s="31"/>
      <c r="AT2592" s="31"/>
      <c r="AU2592" s="31" t="s">
        <v>597</v>
      </c>
      <c r="AV2592" s="31" t="s">
        <v>598</v>
      </c>
      <c r="AW2592" s="31">
        <v>47.889060000000001</v>
      </c>
      <c r="AX2592" s="31" t="s">
        <v>602</v>
      </c>
      <c r="AY2592" s="31" t="s">
        <v>603</v>
      </c>
      <c r="AZ2592" s="3">
        <v>715</v>
      </c>
      <c r="BA2592" s="31" t="s">
        <v>60</v>
      </c>
      <c r="BB2592" s="31">
        <v>715</v>
      </c>
      <c r="BC2592" s="31" t="s">
        <v>60</v>
      </c>
      <c r="BD2592" s="31" t="s">
        <v>60</v>
      </c>
      <c r="BE2592" s="31" t="s">
        <v>60</v>
      </c>
      <c r="BF2592" s="36" t="str">
        <f>IFERROR(VLOOKUP(Data_Power_app[[#This Row],[PRO ODER]],'Result'!H:J,3,0),"")</f>
        <v>LAMINATION 6</v>
      </c>
      <c r="BG2592" s="13" t="str">
        <f>IFERROR(VLOOKUP(Data_Power_app[[#This Row],[PRO ODER]]&amp;"LAM",'Real Time'!A:E,4,0),"")</f>
        <v>ML-07</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3" spans="1:60" x14ac:dyDescent="0.25">
      <c r="A2593" s="28">
        <v>2811</v>
      </c>
      <c r="B2593" s="31" t="s">
        <v>11847</v>
      </c>
      <c r="C2593" s="31" t="s">
        <v>11848</v>
      </c>
      <c r="D2593" s="31" t="s">
        <v>57</v>
      </c>
      <c r="E2593" s="31" t="s">
        <v>106</v>
      </c>
      <c r="F2593" s="31" t="s">
        <v>59</v>
      </c>
      <c r="G2593" s="31">
        <v>40</v>
      </c>
      <c r="H2593" s="4">
        <v>45821</v>
      </c>
      <c r="I2593" s="4">
        <v>45818</v>
      </c>
      <c r="J2593" s="4">
        <v>45818</v>
      </c>
      <c r="K2593" s="4">
        <v>45824</v>
      </c>
      <c r="L2593" s="4">
        <v>45819.415034722224</v>
      </c>
      <c r="M2593" s="4">
        <v>45824</v>
      </c>
      <c r="N2593" s="4"/>
      <c r="O2593" s="4" t="s">
        <v>60</v>
      </c>
      <c r="P2593" s="4" t="s">
        <v>60</v>
      </c>
      <c r="Q2593" s="4" t="s">
        <v>60</v>
      </c>
      <c r="R2593" s="4" t="s">
        <v>60</v>
      </c>
      <c r="S2593" s="4" t="s">
        <v>60</v>
      </c>
      <c r="T2593" s="4">
        <v>45825</v>
      </c>
      <c r="U2593" s="4"/>
      <c r="V2593" s="4"/>
      <c r="W2593" s="4">
        <v>45826</v>
      </c>
      <c r="X2593" s="4"/>
      <c r="Y2593" s="4" t="s">
        <v>60</v>
      </c>
      <c r="Z2593" s="4">
        <v>45827</v>
      </c>
      <c r="AA2593" s="4"/>
      <c r="AB2593" s="4" t="s">
        <v>60</v>
      </c>
      <c r="AC2593" s="4">
        <v>45828</v>
      </c>
      <c r="AD2593" s="4">
        <v>45829</v>
      </c>
      <c r="AE2593" s="4">
        <v>45831</v>
      </c>
      <c r="AF2593" s="4"/>
      <c r="AG2593" s="31" t="s">
        <v>88</v>
      </c>
      <c r="AH2593" s="31" t="s">
        <v>63</v>
      </c>
      <c r="AI2593" s="31" t="s">
        <v>672</v>
      </c>
      <c r="AJ2593" s="31" t="s">
        <v>64</v>
      </c>
      <c r="AK2593" s="31" t="s">
        <v>65</v>
      </c>
      <c r="AL2593" s="31" t="s">
        <v>66</v>
      </c>
      <c r="AM2593" s="31" t="s">
        <v>67</v>
      </c>
      <c r="AN2593" s="31">
        <v>1.1806399999999999</v>
      </c>
      <c r="AO2593" s="31" t="s">
        <v>68</v>
      </c>
      <c r="AP2593" s="31"/>
      <c r="AQ2593" s="31"/>
      <c r="AR2593" s="31" t="s">
        <v>68</v>
      </c>
      <c r="AS2593" s="31"/>
      <c r="AT2593" s="31"/>
      <c r="AU2593" s="31" t="s">
        <v>597</v>
      </c>
      <c r="AV2593" s="31" t="s">
        <v>598</v>
      </c>
      <c r="AW2593" s="31">
        <v>2.5822400000000001</v>
      </c>
      <c r="AX2593" s="31" t="s">
        <v>602</v>
      </c>
      <c r="AY2593" s="31" t="s">
        <v>603</v>
      </c>
      <c r="AZ2593" s="3">
        <v>40</v>
      </c>
      <c r="BA2593" s="31" t="s">
        <v>60</v>
      </c>
      <c r="BB2593" s="31">
        <v>40</v>
      </c>
      <c r="BC2593" s="31" t="s">
        <v>60</v>
      </c>
      <c r="BD2593" s="31" t="s">
        <v>60</v>
      </c>
      <c r="BE2593" s="31" t="s">
        <v>60</v>
      </c>
      <c r="BF2593" s="36" t="str">
        <f>IFERROR(VLOOKUP(Data_Power_app[[#This Row],[PRO ODER]],'Result'!H:J,3,0),"")</f>
        <v>LAMINATION 6</v>
      </c>
      <c r="BG2593" s="13" t="str">
        <f>IFERROR(VLOOKUP(Data_Power_app[[#This Row],[PRO ODER]]&amp;"LAM",'Real Time'!A:E,4,0),"")</f>
        <v>ML-07</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4" spans="1:60" x14ac:dyDescent="0.25">
      <c r="A2594" s="28">
        <v>2812</v>
      </c>
      <c r="B2594" s="31" t="s">
        <v>11849</v>
      </c>
      <c r="C2594" s="31" t="s">
        <v>11850</v>
      </c>
      <c r="D2594" s="31" t="s">
        <v>57</v>
      </c>
      <c r="E2594" s="31" t="s">
        <v>106</v>
      </c>
      <c r="F2594" s="31" t="s">
        <v>59</v>
      </c>
      <c r="G2594" s="31">
        <v>20</v>
      </c>
      <c r="H2594" s="4">
        <v>45821</v>
      </c>
      <c r="I2594" s="4">
        <v>45818</v>
      </c>
      <c r="J2594" s="4">
        <v>45818</v>
      </c>
      <c r="K2594" s="4">
        <v>45824</v>
      </c>
      <c r="L2594" s="4">
        <v>45819.41511574074</v>
      </c>
      <c r="M2594" s="4">
        <v>45824</v>
      </c>
      <c r="N2594" s="4"/>
      <c r="O2594" s="4" t="s">
        <v>60</v>
      </c>
      <c r="P2594" s="4" t="s">
        <v>60</v>
      </c>
      <c r="Q2594" s="4" t="s">
        <v>60</v>
      </c>
      <c r="R2594" s="4" t="s">
        <v>60</v>
      </c>
      <c r="S2594" s="4" t="s">
        <v>60</v>
      </c>
      <c r="T2594" s="4">
        <v>45825</v>
      </c>
      <c r="U2594" s="4"/>
      <c r="V2594" s="4"/>
      <c r="W2594" s="4">
        <v>45826</v>
      </c>
      <c r="X2594" s="4"/>
      <c r="Y2594" s="4" t="s">
        <v>60</v>
      </c>
      <c r="Z2594" s="4">
        <v>45827</v>
      </c>
      <c r="AA2594" s="4"/>
      <c r="AB2594" s="4" t="s">
        <v>60</v>
      </c>
      <c r="AC2594" s="4">
        <v>45828</v>
      </c>
      <c r="AD2594" s="4">
        <v>45829</v>
      </c>
      <c r="AE2594" s="4">
        <v>45831</v>
      </c>
      <c r="AF2594" s="4"/>
      <c r="AG2594" s="31" t="s">
        <v>88</v>
      </c>
      <c r="AH2594" s="31" t="s">
        <v>63</v>
      </c>
      <c r="AI2594" s="31" t="s">
        <v>672</v>
      </c>
      <c r="AJ2594" s="31" t="s">
        <v>64</v>
      </c>
      <c r="AK2594" s="31" t="s">
        <v>65</v>
      </c>
      <c r="AL2594" s="31" t="s">
        <v>66</v>
      </c>
      <c r="AM2594" s="31" t="s">
        <v>67</v>
      </c>
      <c r="AN2594" s="31">
        <v>0.60048000000000001</v>
      </c>
      <c r="AO2594" s="31" t="s">
        <v>68</v>
      </c>
      <c r="AP2594" s="31"/>
      <c r="AQ2594" s="31"/>
      <c r="AR2594" s="31" t="s">
        <v>68</v>
      </c>
      <c r="AS2594" s="31"/>
      <c r="AT2594" s="31"/>
      <c r="AU2594" s="31" t="s">
        <v>597</v>
      </c>
      <c r="AV2594" s="31" t="s">
        <v>598</v>
      </c>
      <c r="AW2594" s="31">
        <v>1.3133600000000001</v>
      </c>
      <c r="AX2594" s="31" t="s">
        <v>602</v>
      </c>
      <c r="AY2594" s="31" t="s">
        <v>603</v>
      </c>
      <c r="AZ2594" s="3">
        <v>20</v>
      </c>
      <c r="BA2594" s="31" t="s">
        <v>60</v>
      </c>
      <c r="BB2594" s="31">
        <v>20</v>
      </c>
      <c r="BC2594" s="31" t="s">
        <v>60</v>
      </c>
      <c r="BD2594" s="31" t="s">
        <v>60</v>
      </c>
      <c r="BE2594" s="31" t="s">
        <v>60</v>
      </c>
      <c r="BF2594" s="36" t="str">
        <f>IFERROR(VLOOKUP(Data_Power_app[[#This Row],[PRO ODER]],'Result'!H:J,3,0),"")</f>
        <v>LAMINATION 6</v>
      </c>
      <c r="BG2594" s="13" t="str">
        <f>IFERROR(VLOOKUP(Data_Power_app[[#This Row],[PRO ODER]]&amp;"LAM",'Real Time'!A:E,4,0),"")</f>
        <v>ML-07</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5" spans="1:60" x14ac:dyDescent="0.25">
      <c r="A2595" s="28">
        <v>2813</v>
      </c>
      <c r="B2595" s="31" t="s">
        <v>11851</v>
      </c>
      <c r="C2595" s="31" t="s">
        <v>11852</v>
      </c>
      <c r="D2595" s="31" t="s">
        <v>57</v>
      </c>
      <c r="E2595" s="31" t="s">
        <v>106</v>
      </c>
      <c r="F2595" s="31" t="s">
        <v>59</v>
      </c>
      <c r="G2595" s="31">
        <v>15</v>
      </c>
      <c r="H2595" s="4">
        <v>45821</v>
      </c>
      <c r="I2595" s="4">
        <v>45818</v>
      </c>
      <c r="J2595" s="4">
        <v>45818</v>
      </c>
      <c r="K2595" s="4">
        <v>45824</v>
      </c>
      <c r="L2595" s="4">
        <v>45819.415196759262</v>
      </c>
      <c r="M2595" s="4">
        <v>45824</v>
      </c>
      <c r="N2595" s="4"/>
      <c r="O2595" s="4" t="s">
        <v>60</v>
      </c>
      <c r="P2595" s="4" t="s">
        <v>60</v>
      </c>
      <c r="Q2595" s="4" t="s">
        <v>60</v>
      </c>
      <c r="R2595" s="4" t="s">
        <v>60</v>
      </c>
      <c r="S2595" s="4" t="s">
        <v>60</v>
      </c>
      <c r="T2595" s="4">
        <v>45825</v>
      </c>
      <c r="U2595" s="4"/>
      <c r="V2595" s="4"/>
      <c r="W2595" s="4">
        <v>45826</v>
      </c>
      <c r="X2595" s="4"/>
      <c r="Y2595" s="4" t="s">
        <v>60</v>
      </c>
      <c r="Z2595" s="4">
        <v>45827</v>
      </c>
      <c r="AA2595" s="4"/>
      <c r="AB2595" s="4" t="s">
        <v>60</v>
      </c>
      <c r="AC2595" s="4">
        <v>45828</v>
      </c>
      <c r="AD2595" s="4">
        <v>45829</v>
      </c>
      <c r="AE2595" s="4">
        <v>45831</v>
      </c>
      <c r="AF2595" s="4"/>
      <c r="AG2595" s="31" t="s">
        <v>88</v>
      </c>
      <c r="AH2595" s="31" t="s">
        <v>63</v>
      </c>
      <c r="AI2595" s="31" t="s">
        <v>672</v>
      </c>
      <c r="AJ2595" s="31" t="s">
        <v>64</v>
      </c>
      <c r="AK2595" s="31" t="s">
        <v>65</v>
      </c>
      <c r="AL2595" s="31" t="s">
        <v>66</v>
      </c>
      <c r="AM2595" s="31" t="s">
        <v>67</v>
      </c>
      <c r="AN2595" s="31">
        <v>0.42564999999999997</v>
      </c>
      <c r="AO2595" s="31" t="s">
        <v>68</v>
      </c>
      <c r="AP2595" s="31"/>
      <c r="AQ2595" s="31"/>
      <c r="AR2595" s="31" t="s">
        <v>68</v>
      </c>
      <c r="AS2595" s="31"/>
      <c r="AT2595" s="31"/>
      <c r="AU2595" s="31" t="s">
        <v>597</v>
      </c>
      <c r="AV2595" s="31" t="s">
        <v>598</v>
      </c>
      <c r="AW2595" s="31">
        <v>0.93091000000000002</v>
      </c>
      <c r="AX2595" s="31" t="s">
        <v>602</v>
      </c>
      <c r="AY2595" s="31" t="s">
        <v>603</v>
      </c>
      <c r="AZ2595" s="3">
        <v>15</v>
      </c>
      <c r="BA2595" s="31" t="s">
        <v>60</v>
      </c>
      <c r="BB2595" s="31">
        <v>15</v>
      </c>
      <c r="BC2595" s="31" t="s">
        <v>60</v>
      </c>
      <c r="BD2595" s="31" t="s">
        <v>60</v>
      </c>
      <c r="BE2595" s="31" t="s">
        <v>60</v>
      </c>
      <c r="BF2595" s="36" t="str">
        <f>IFERROR(VLOOKUP(Data_Power_app[[#This Row],[PRO ODER]],'Result'!H:J,3,0),"")</f>
        <v>LAMINATION 6</v>
      </c>
      <c r="BG2595" s="13" t="str">
        <f>IFERROR(VLOOKUP(Data_Power_app[[#This Row],[PRO ODER]]&amp;"LAM",'Real Time'!A:E,4,0),"")</f>
        <v>ML-07</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6" spans="1:60" x14ac:dyDescent="0.25">
      <c r="A2596" s="28">
        <v>2814</v>
      </c>
      <c r="B2596" s="31" t="s">
        <v>11853</v>
      </c>
      <c r="C2596" s="31" t="s">
        <v>11854</v>
      </c>
      <c r="D2596" s="31" t="s">
        <v>57</v>
      </c>
      <c r="E2596" s="31" t="s">
        <v>106</v>
      </c>
      <c r="F2596" s="31" t="s">
        <v>59</v>
      </c>
      <c r="G2596" s="31">
        <v>252</v>
      </c>
      <c r="H2596" s="4">
        <v>45821</v>
      </c>
      <c r="I2596" s="4">
        <v>45818</v>
      </c>
      <c r="J2596" s="4">
        <v>45818</v>
      </c>
      <c r="K2596" s="4">
        <v>45824</v>
      </c>
      <c r="L2596" s="4">
        <v>45819.415312500001</v>
      </c>
      <c r="M2596" s="4">
        <v>45824</v>
      </c>
      <c r="N2596" s="4"/>
      <c r="O2596" s="4" t="s">
        <v>60</v>
      </c>
      <c r="P2596" s="4" t="s">
        <v>60</v>
      </c>
      <c r="Q2596" s="4" t="s">
        <v>60</v>
      </c>
      <c r="R2596" s="4" t="s">
        <v>60</v>
      </c>
      <c r="S2596" s="4" t="s">
        <v>60</v>
      </c>
      <c r="T2596" s="4">
        <v>45825</v>
      </c>
      <c r="U2596" s="4"/>
      <c r="V2596" s="4"/>
      <c r="W2596" s="4">
        <v>45826</v>
      </c>
      <c r="X2596" s="4"/>
      <c r="Y2596" s="4" t="s">
        <v>60</v>
      </c>
      <c r="Z2596" s="4">
        <v>45827</v>
      </c>
      <c r="AA2596" s="4"/>
      <c r="AB2596" s="4" t="s">
        <v>60</v>
      </c>
      <c r="AC2596" s="4">
        <v>45828</v>
      </c>
      <c r="AD2596" s="4">
        <v>45829</v>
      </c>
      <c r="AE2596" s="4">
        <v>45831</v>
      </c>
      <c r="AF2596" s="4"/>
      <c r="AG2596" s="31" t="s">
        <v>88</v>
      </c>
      <c r="AH2596" s="31" t="s">
        <v>63</v>
      </c>
      <c r="AI2596" s="31" t="s">
        <v>672</v>
      </c>
      <c r="AJ2596" s="31" t="s">
        <v>64</v>
      </c>
      <c r="AK2596" s="31" t="s">
        <v>65</v>
      </c>
      <c r="AL2596" s="31" t="s">
        <v>66</v>
      </c>
      <c r="AM2596" s="31" t="s">
        <v>67</v>
      </c>
      <c r="AN2596" s="31">
        <v>7.6101299999999998</v>
      </c>
      <c r="AO2596" s="31" t="s">
        <v>68</v>
      </c>
      <c r="AP2596" s="31"/>
      <c r="AQ2596" s="31"/>
      <c r="AR2596" s="31" t="s">
        <v>68</v>
      </c>
      <c r="AS2596" s="31"/>
      <c r="AT2596" s="31"/>
      <c r="AU2596" s="31" t="s">
        <v>597</v>
      </c>
      <c r="AV2596" s="31" t="s">
        <v>598</v>
      </c>
      <c r="AW2596" s="31">
        <v>16.644400000000001</v>
      </c>
      <c r="AX2596" s="31" t="s">
        <v>602</v>
      </c>
      <c r="AY2596" s="31" t="s">
        <v>603</v>
      </c>
      <c r="AZ2596" s="3">
        <v>252</v>
      </c>
      <c r="BA2596" s="31" t="s">
        <v>60</v>
      </c>
      <c r="BB2596" s="31">
        <v>252</v>
      </c>
      <c r="BC2596" s="31" t="s">
        <v>60</v>
      </c>
      <c r="BD2596" s="31" t="s">
        <v>60</v>
      </c>
      <c r="BE2596" s="31" t="s">
        <v>60</v>
      </c>
      <c r="BF2596" s="36" t="str">
        <f>IFERROR(VLOOKUP(Data_Power_app[[#This Row],[PRO ODER]],'Result'!H:J,3,0),"")</f>
        <v>LAMINATION 6</v>
      </c>
      <c r="BG2596" s="13" t="str">
        <f>IFERROR(VLOOKUP(Data_Power_app[[#This Row],[PRO ODER]]&amp;"LAM",'Real Time'!A:E,4,0),"")</f>
        <v>ML-07</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7" spans="1:60" x14ac:dyDescent="0.25">
      <c r="A2597" s="28">
        <v>2815</v>
      </c>
      <c r="B2597" s="31" t="s">
        <v>11855</v>
      </c>
      <c r="C2597" s="31" t="s">
        <v>11856</v>
      </c>
      <c r="D2597" s="31" t="s">
        <v>57</v>
      </c>
      <c r="E2597" s="31" t="s">
        <v>106</v>
      </c>
      <c r="F2597" s="31" t="s">
        <v>59</v>
      </c>
      <c r="G2597" s="31">
        <v>60</v>
      </c>
      <c r="H2597" s="4">
        <v>45821</v>
      </c>
      <c r="I2597" s="4">
        <v>45818</v>
      </c>
      <c r="J2597" s="4">
        <v>45818</v>
      </c>
      <c r="K2597" s="4">
        <v>45824</v>
      </c>
      <c r="L2597" s="4">
        <v>45819.415370370371</v>
      </c>
      <c r="M2597" s="4">
        <v>45824</v>
      </c>
      <c r="N2597" s="4"/>
      <c r="O2597" s="4" t="s">
        <v>60</v>
      </c>
      <c r="P2597" s="4" t="s">
        <v>60</v>
      </c>
      <c r="Q2597" s="4" t="s">
        <v>60</v>
      </c>
      <c r="R2597" s="4" t="s">
        <v>60</v>
      </c>
      <c r="S2597" s="4" t="s">
        <v>60</v>
      </c>
      <c r="T2597" s="4">
        <v>45825</v>
      </c>
      <c r="U2597" s="4"/>
      <c r="V2597" s="4"/>
      <c r="W2597" s="4">
        <v>45826</v>
      </c>
      <c r="X2597" s="4"/>
      <c r="Y2597" s="4" t="s">
        <v>60</v>
      </c>
      <c r="Z2597" s="4">
        <v>45827</v>
      </c>
      <c r="AA2597" s="4"/>
      <c r="AB2597" s="4" t="s">
        <v>60</v>
      </c>
      <c r="AC2597" s="4">
        <v>45828</v>
      </c>
      <c r="AD2597" s="4">
        <v>45829</v>
      </c>
      <c r="AE2597" s="4">
        <v>45831</v>
      </c>
      <c r="AF2597" s="4"/>
      <c r="AG2597" s="31" t="s">
        <v>88</v>
      </c>
      <c r="AH2597" s="31" t="s">
        <v>63</v>
      </c>
      <c r="AI2597" s="31" t="s">
        <v>672</v>
      </c>
      <c r="AJ2597" s="31" t="s">
        <v>64</v>
      </c>
      <c r="AK2597" s="31" t="s">
        <v>65</v>
      </c>
      <c r="AL2597" s="31" t="s">
        <v>66</v>
      </c>
      <c r="AM2597" s="31" t="s">
        <v>67</v>
      </c>
      <c r="AN2597" s="31">
        <v>1.8190599999999999</v>
      </c>
      <c r="AO2597" s="31" t="s">
        <v>68</v>
      </c>
      <c r="AP2597" s="31"/>
      <c r="AQ2597" s="31"/>
      <c r="AR2597" s="31" t="s">
        <v>68</v>
      </c>
      <c r="AS2597" s="31"/>
      <c r="AT2597" s="31"/>
      <c r="AU2597" s="31" t="s">
        <v>597</v>
      </c>
      <c r="AV2597" s="31" t="s">
        <v>598</v>
      </c>
      <c r="AW2597" s="31">
        <v>3.9786100000000002</v>
      </c>
      <c r="AX2597" s="31" t="s">
        <v>602</v>
      </c>
      <c r="AY2597" s="31" t="s">
        <v>603</v>
      </c>
      <c r="AZ2597" s="3">
        <v>60</v>
      </c>
      <c r="BA2597" s="31" t="s">
        <v>60</v>
      </c>
      <c r="BB2597" s="31">
        <v>60</v>
      </c>
      <c r="BC2597" s="31" t="s">
        <v>60</v>
      </c>
      <c r="BD2597" s="31" t="s">
        <v>60</v>
      </c>
      <c r="BE2597" s="31" t="s">
        <v>60</v>
      </c>
      <c r="BF2597" s="36" t="str">
        <f>IFERROR(VLOOKUP(Data_Power_app[[#This Row],[PRO ODER]],'Result'!H:J,3,0),"")</f>
        <v>LAMINATION 6</v>
      </c>
      <c r="BG2597" s="13" t="str">
        <f>IFERROR(VLOOKUP(Data_Power_app[[#This Row],[PRO ODER]]&amp;"LAM",'Real Time'!A:E,4,0),"")</f>
        <v>ML-07</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8" spans="1:60" x14ac:dyDescent="0.25">
      <c r="A2598" s="28">
        <v>2816</v>
      </c>
      <c r="B2598" s="31" t="s">
        <v>11857</v>
      </c>
      <c r="C2598" s="31" t="s">
        <v>11858</v>
      </c>
      <c r="D2598" s="31" t="s">
        <v>57</v>
      </c>
      <c r="E2598" s="31" t="s">
        <v>106</v>
      </c>
      <c r="F2598" s="31" t="s">
        <v>59</v>
      </c>
      <c r="G2598" s="31">
        <v>50</v>
      </c>
      <c r="H2598" s="4">
        <v>45821</v>
      </c>
      <c r="I2598" s="4">
        <v>45818</v>
      </c>
      <c r="J2598" s="4">
        <v>45818</v>
      </c>
      <c r="K2598" s="4">
        <v>45824</v>
      </c>
      <c r="L2598" s="4">
        <v>45819.447500000002</v>
      </c>
      <c r="M2598" s="4">
        <v>45824</v>
      </c>
      <c r="N2598" s="4">
        <v>45819.661122685182</v>
      </c>
      <c r="O2598" s="4" t="s">
        <v>60</v>
      </c>
      <c r="P2598" s="4" t="s">
        <v>60</v>
      </c>
      <c r="Q2598" s="4" t="s">
        <v>60</v>
      </c>
      <c r="R2598" s="4" t="s">
        <v>60</v>
      </c>
      <c r="S2598" s="4" t="s">
        <v>60</v>
      </c>
      <c r="T2598" s="4">
        <v>45825</v>
      </c>
      <c r="U2598" s="4"/>
      <c r="V2598" s="4"/>
      <c r="W2598" s="4">
        <v>45826</v>
      </c>
      <c r="X2598" s="4"/>
      <c r="Y2598" s="4" t="s">
        <v>60</v>
      </c>
      <c r="Z2598" s="4">
        <v>45827</v>
      </c>
      <c r="AA2598" s="4"/>
      <c r="AB2598" s="4" t="s">
        <v>60</v>
      </c>
      <c r="AC2598" s="4">
        <v>45828</v>
      </c>
      <c r="AD2598" s="4">
        <v>45829</v>
      </c>
      <c r="AE2598" s="4">
        <v>45831</v>
      </c>
      <c r="AF2598" s="4"/>
      <c r="AG2598" s="31" t="s">
        <v>242</v>
      </c>
      <c r="AH2598" s="31" t="s">
        <v>63</v>
      </c>
      <c r="AI2598" s="31" t="s">
        <v>856</v>
      </c>
      <c r="AJ2598" s="31" t="s">
        <v>64</v>
      </c>
      <c r="AK2598" s="31" t="s">
        <v>65</v>
      </c>
      <c r="AL2598" s="31" t="s">
        <v>66</v>
      </c>
      <c r="AM2598" s="31" t="s">
        <v>67</v>
      </c>
      <c r="AN2598" s="31">
        <v>1.5585599999999999</v>
      </c>
      <c r="AO2598" s="31" t="s">
        <v>68</v>
      </c>
      <c r="AP2598" s="31"/>
      <c r="AQ2598" s="31"/>
      <c r="AR2598" s="31" t="s">
        <v>68</v>
      </c>
      <c r="AS2598" s="31"/>
      <c r="AT2598" s="31"/>
      <c r="AU2598" s="31" t="s">
        <v>110</v>
      </c>
      <c r="AV2598" s="31" t="s">
        <v>111</v>
      </c>
      <c r="AW2598" s="31">
        <v>3.40883</v>
      </c>
      <c r="AX2598" s="31" t="s">
        <v>808</v>
      </c>
      <c r="AY2598" s="31" t="s">
        <v>107</v>
      </c>
      <c r="AZ2598" s="3">
        <v>50</v>
      </c>
      <c r="BA2598" s="31" t="s">
        <v>60</v>
      </c>
      <c r="BB2598" s="31">
        <v>50</v>
      </c>
      <c r="BC2598" s="31" t="s">
        <v>60</v>
      </c>
      <c r="BD2598" s="31" t="s">
        <v>60</v>
      </c>
      <c r="BE2598" s="31" t="s">
        <v>60</v>
      </c>
      <c r="BF2598" s="36" t="str">
        <f>IFERROR(VLOOKUP(Data_Power_app[[#This Row],[PRO ODER]],'Result'!H:J,3,0),"")</f>
        <v>LAMINATION 6</v>
      </c>
      <c r="BG2598" s="13" t="str">
        <f>IFERROR(VLOOKUP(Data_Power_app[[#This Row],[PRO ODER]]&amp;"LAM",'Real Time'!A:E,4,0),"")</f>
        <v>ML-07</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9" spans="1:60" x14ac:dyDescent="0.25">
      <c r="A2599" s="28">
        <v>2817</v>
      </c>
      <c r="B2599" s="31" t="s">
        <v>11859</v>
      </c>
      <c r="C2599" s="31" t="s">
        <v>11860</v>
      </c>
      <c r="D2599" s="31" t="s">
        <v>57</v>
      </c>
      <c r="E2599" s="31" t="s">
        <v>106</v>
      </c>
      <c r="F2599" s="31" t="s">
        <v>59</v>
      </c>
      <c r="G2599" s="31">
        <v>60</v>
      </c>
      <c r="H2599" s="4">
        <v>45821</v>
      </c>
      <c r="I2599" s="4">
        <v>45818</v>
      </c>
      <c r="J2599" s="4">
        <v>45818</v>
      </c>
      <c r="K2599" s="4">
        <v>45824</v>
      </c>
      <c r="L2599" s="4">
        <v>45819.447534722225</v>
      </c>
      <c r="M2599" s="4">
        <v>45824</v>
      </c>
      <c r="N2599" s="4">
        <v>45819.661643518521</v>
      </c>
      <c r="O2599" s="4" t="s">
        <v>60</v>
      </c>
      <c r="P2599" s="4" t="s">
        <v>60</v>
      </c>
      <c r="Q2599" s="4" t="s">
        <v>60</v>
      </c>
      <c r="R2599" s="4" t="s">
        <v>60</v>
      </c>
      <c r="S2599" s="4" t="s">
        <v>60</v>
      </c>
      <c r="T2599" s="4">
        <v>45825</v>
      </c>
      <c r="U2599" s="4"/>
      <c r="V2599" s="4"/>
      <c r="W2599" s="4">
        <v>45826</v>
      </c>
      <c r="X2599" s="4"/>
      <c r="Y2599" s="4" t="s">
        <v>60</v>
      </c>
      <c r="Z2599" s="4">
        <v>45827</v>
      </c>
      <c r="AA2599" s="4"/>
      <c r="AB2599" s="4" t="s">
        <v>60</v>
      </c>
      <c r="AC2599" s="4">
        <v>45828</v>
      </c>
      <c r="AD2599" s="4">
        <v>45829</v>
      </c>
      <c r="AE2599" s="4">
        <v>45831</v>
      </c>
      <c r="AF2599" s="4"/>
      <c r="AG2599" s="31" t="s">
        <v>242</v>
      </c>
      <c r="AH2599" s="31" t="s">
        <v>63</v>
      </c>
      <c r="AI2599" s="31" t="s">
        <v>856</v>
      </c>
      <c r="AJ2599" s="31" t="s">
        <v>64</v>
      </c>
      <c r="AK2599" s="31" t="s">
        <v>65</v>
      </c>
      <c r="AL2599" s="31" t="s">
        <v>66</v>
      </c>
      <c r="AM2599" s="31" t="s">
        <v>67</v>
      </c>
      <c r="AN2599" s="31">
        <v>1.8190599999999999</v>
      </c>
      <c r="AO2599" s="31" t="s">
        <v>68</v>
      </c>
      <c r="AP2599" s="31"/>
      <c r="AQ2599" s="31"/>
      <c r="AR2599" s="31" t="s">
        <v>68</v>
      </c>
      <c r="AS2599" s="31"/>
      <c r="AT2599" s="31"/>
      <c r="AU2599" s="31" t="s">
        <v>110</v>
      </c>
      <c r="AV2599" s="31" t="s">
        <v>111</v>
      </c>
      <c r="AW2599" s="31">
        <v>3.9786100000000002</v>
      </c>
      <c r="AX2599" s="31" t="s">
        <v>808</v>
      </c>
      <c r="AY2599" s="31" t="s">
        <v>107</v>
      </c>
      <c r="AZ2599" s="3">
        <v>60</v>
      </c>
      <c r="BA2599" s="31" t="s">
        <v>60</v>
      </c>
      <c r="BB2599" s="31">
        <v>60</v>
      </c>
      <c r="BC2599" s="31" t="s">
        <v>60</v>
      </c>
      <c r="BD2599" s="31" t="s">
        <v>60</v>
      </c>
      <c r="BE2599" s="31" t="s">
        <v>60</v>
      </c>
      <c r="BF2599" s="36" t="str">
        <f>IFERROR(VLOOKUP(Data_Power_app[[#This Row],[PRO ODER]],'Result'!H:J,3,0),"")</f>
        <v>LAMINATION 6</v>
      </c>
      <c r="BG2599" s="13" t="str">
        <f>IFERROR(VLOOKUP(Data_Power_app[[#This Row],[PRO ODER]]&amp;"LAM",'Real Time'!A:E,4,0),"")</f>
        <v>ML-07</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0" spans="1:60" x14ac:dyDescent="0.25">
      <c r="A2600" s="28">
        <v>2818</v>
      </c>
      <c r="B2600" s="31" t="s">
        <v>11861</v>
      </c>
      <c r="C2600" s="31" t="s">
        <v>11862</v>
      </c>
      <c r="D2600" s="31" t="s">
        <v>57</v>
      </c>
      <c r="E2600" s="31" t="s">
        <v>106</v>
      </c>
      <c r="F2600" s="31" t="s">
        <v>59</v>
      </c>
      <c r="G2600" s="31">
        <v>10</v>
      </c>
      <c r="H2600" s="4">
        <v>45821</v>
      </c>
      <c r="I2600" s="4">
        <v>45818</v>
      </c>
      <c r="J2600" s="4">
        <v>45818</v>
      </c>
      <c r="K2600" s="4">
        <v>45824</v>
      </c>
      <c r="L2600" s="4">
        <v>45819.447546296295</v>
      </c>
      <c r="M2600" s="4">
        <v>45824</v>
      </c>
      <c r="N2600" s="4">
        <v>45819.661724537036</v>
      </c>
      <c r="O2600" s="4" t="s">
        <v>60</v>
      </c>
      <c r="P2600" s="4" t="s">
        <v>60</v>
      </c>
      <c r="Q2600" s="4" t="s">
        <v>60</v>
      </c>
      <c r="R2600" s="4" t="s">
        <v>60</v>
      </c>
      <c r="S2600" s="4" t="s">
        <v>60</v>
      </c>
      <c r="T2600" s="4">
        <v>45825</v>
      </c>
      <c r="U2600" s="4"/>
      <c r="V2600" s="4"/>
      <c r="W2600" s="4">
        <v>45826</v>
      </c>
      <c r="X2600" s="4"/>
      <c r="Y2600" s="4" t="s">
        <v>60</v>
      </c>
      <c r="Z2600" s="4">
        <v>45827</v>
      </c>
      <c r="AA2600" s="4"/>
      <c r="AB2600" s="4" t="s">
        <v>60</v>
      </c>
      <c r="AC2600" s="4">
        <v>45828</v>
      </c>
      <c r="AD2600" s="4">
        <v>45829</v>
      </c>
      <c r="AE2600" s="4">
        <v>45831</v>
      </c>
      <c r="AF2600" s="4"/>
      <c r="AG2600" s="31" t="s">
        <v>242</v>
      </c>
      <c r="AH2600" s="31" t="s">
        <v>63</v>
      </c>
      <c r="AI2600" s="31" t="s">
        <v>856</v>
      </c>
      <c r="AJ2600" s="31" t="s">
        <v>64</v>
      </c>
      <c r="AK2600" s="31" t="s">
        <v>65</v>
      </c>
      <c r="AL2600" s="31" t="s">
        <v>66</v>
      </c>
      <c r="AM2600" s="31" t="s">
        <v>67</v>
      </c>
      <c r="AN2600" s="31">
        <v>0.34893999999999997</v>
      </c>
      <c r="AO2600" s="31" t="s">
        <v>68</v>
      </c>
      <c r="AP2600" s="31"/>
      <c r="AQ2600" s="31"/>
      <c r="AR2600" s="31" t="s">
        <v>68</v>
      </c>
      <c r="AS2600" s="31"/>
      <c r="AT2600" s="31"/>
      <c r="AU2600" s="31" t="s">
        <v>110</v>
      </c>
      <c r="AV2600" s="31" t="s">
        <v>111</v>
      </c>
      <c r="AW2600" s="31">
        <v>0.76315999999999995</v>
      </c>
      <c r="AX2600" s="31" t="s">
        <v>808</v>
      </c>
      <c r="AY2600" s="31" t="s">
        <v>107</v>
      </c>
      <c r="AZ2600" s="3">
        <v>10</v>
      </c>
      <c r="BA2600" s="31" t="s">
        <v>60</v>
      </c>
      <c r="BB2600" s="31">
        <v>10</v>
      </c>
      <c r="BC2600" s="31" t="s">
        <v>60</v>
      </c>
      <c r="BD2600" s="31" t="s">
        <v>60</v>
      </c>
      <c r="BE2600" s="31" t="s">
        <v>60</v>
      </c>
      <c r="BF2600" s="36" t="str">
        <f>IFERROR(VLOOKUP(Data_Power_app[[#This Row],[PRO ODER]],'Result'!H:J,3,0),"")</f>
        <v>LAMINATION 6</v>
      </c>
      <c r="BG2600" s="13" t="str">
        <f>IFERROR(VLOOKUP(Data_Power_app[[#This Row],[PRO ODER]]&amp;"LAM",'Real Time'!A:E,4,0),"")</f>
        <v>ML-07</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1" spans="1:60" x14ac:dyDescent="0.25">
      <c r="A2601" s="28">
        <v>2819</v>
      </c>
      <c r="B2601" s="31" t="s">
        <v>11863</v>
      </c>
      <c r="C2601" s="31" t="s">
        <v>11864</v>
      </c>
      <c r="D2601" s="31" t="s">
        <v>57</v>
      </c>
      <c r="E2601" s="31" t="s">
        <v>106</v>
      </c>
      <c r="F2601" s="31" t="s">
        <v>59</v>
      </c>
      <c r="G2601" s="31">
        <v>5</v>
      </c>
      <c r="H2601" s="4">
        <v>45821</v>
      </c>
      <c r="I2601" s="4">
        <v>45818</v>
      </c>
      <c r="J2601" s="4">
        <v>45818</v>
      </c>
      <c r="K2601" s="4">
        <v>45824</v>
      </c>
      <c r="L2601" s="4"/>
      <c r="M2601" s="4">
        <v>45824</v>
      </c>
      <c r="N2601" s="4"/>
      <c r="O2601" s="4" t="s">
        <v>60</v>
      </c>
      <c r="P2601" s="4" t="s">
        <v>60</v>
      </c>
      <c r="Q2601" s="4" t="s">
        <v>60</v>
      </c>
      <c r="R2601" s="4" t="s">
        <v>60</v>
      </c>
      <c r="S2601" s="4" t="s">
        <v>60</v>
      </c>
      <c r="T2601" s="4">
        <v>45825</v>
      </c>
      <c r="U2601" s="4"/>
      <c r="V2601" s="4"/>
      <c r="W2601" s="4">
        <v>45826</v>
      </c>
      <c r="X2601" s="4"/>
      <c r="Y2601" s="4" t="s">
        <v>60</v>
      </c>
      <c r="Z2601" s="4">
        <v>45827</v>
      </c>
      <c r="AA2601" s="4"/>
      <c r="AB2601" s="4" t="s">
        <v>60</v>
      </c>
      <c r="AC2601" s="4">
        <v>45828</v>
      </c>
      <c r="AD2601" s="4">
        <v>45829</v>
      </c>
      <c r="AE2601" s="4">
        <v>45831</v>
      </c>
      <c r="AF2601" s="4"/>
      <c r="AG2601" s="31" t="s">
        <v>119</v>
      </c>
      <c r="AH2601" s="31" t="s">
        <v>63</v>
      </c>
      <c r="AI2601" s="31" t="s">
        <v>856</v>
      </c>
      <c r="AJ2601" s="31" t="s">
        <v>64</v>
      </c>
      <c r="AK2601" s="31" t="s">
        <v>65</v>
      </c>
      <c r="AL2601" s="31" t="s">
        <v>66</v>
      </c>
      <c r="AM2601" s="31" t="s">
        <v>67</v>
      </c>
      <c r="AN2601" s="31">
        <v>0.15453</v>
      </c>
      <c r="AO2601" s="31" t="s">
        <v>68</v>
      </c>
      <c r="AP2601" s="31"/>
      <c r="AQ2601" s="31"/>
      <c r="AR2601" s="31" t="s">
        <v>68</v>
      </c>
      <c r="AS2601" s="31"/>
      <c r="AT2601" s="31"/>
      <c r="AU2601" s="31" t="s">
        <v>110</v>
      </c>
      <c r="AV2601" s="31" t="s">
        <v>111</v>
      </c>
      <c r="AW2601" s="31">
        <v>0.33798</v>
      </c>
      <c r="AX2601" s="31" t="s">
        <v>808</v>
      </c>
      <c r="AY2601" s="31" t="s">
        <v>107</v>
      </c>
      <c r="AZ2601" s="3">
        <v>5</v>
      </c>
      <c r="BA2601" s="31" t="s">
        <v>60</v>
      </c>
      <c r="BB2601" s="31">
        <v>5</v>
      </c>
      <c r="BC2601" s="31" t="s">
        <v>60</v>
      </c>
      <c r="BD2601" s="31" t="s">
        <v>60</v>
      </c>
      <c r="BE2601" s="31" t="s">
        <v>60</v>
      </c>
      <c r="BF2601" s="36" t="str">
        <f>IFERROR(VLOOKUP(Data_Power_app[[#This Row],[PRO ODER]],'Result'!H:J,3,0),"")</f>
        <v>LAMINATION 6</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2822</v>
      </c>
      <c r="B2602" s="31" t="s">
        <v>14436</v>
      </c>
      <c r="C2602" s="31" t="s">
        <v>14437</v>
      </c>
      <c r="D2602" s="31" t="s">
        <v>57</v>
      </c>
      <c r="E2602" s="31" t="s">
        <v>271</v>
      </c>
      <c r="F2602" s="31" t="s">
        <v>59</v>
      </c>
      <c r="G2602" s="31">
        <v>1665</v>
      </c>
      <c r="H2602" s="4">
        <v>45822</v>
      </c>
      <c r="I2602" s="4">
        <v>45819</v>
      </c>
      <c r="J2602" s="4">
        <v>45819</v>
      </c>
      <c r="K2602" s="4">
        <v>45824</v>
      </c>
      <c r="L2602" s="4">
        <v>45819.114155092589</v>
      </c>
      <c r="M2602" s="4">
        <v>45825</v>
      </c>
      <c r="N2602" s="4"/>
      <c r="O2602" s="4" t="s">
        <v>60</v>
      </c>
      <c r="P2602" s="4" t="s">
        <v>60</v>
      </c>
      <c r="Q2602" s="4" t="s">
        <v>60</v>
      </c>
      <c r="R2602" s="4" t="s">
        <v>60</v>
      </c>
      <c r="S2602" s="4" t="s">
        <v>60</v>
      </c>
      <c r="T2602" s="4">
        <v>45826</v>
      </c>
      <c r="U2602" s="4"/>
      <c r="V2602" s="4"/>
      <c r="W2602" s="4">
        <v>45827</v>
      </c>
      <c r="X2602" s="4"/>
      <c r="Y2602" s="4" t="s">
        <v>60</v>
      </c>
      <c r="Z2602" s="4">
        <v>45827</v>
      </c>
      <c r="AA2602" s="4"/>
      <c r="AB2602" s="4" t="s">
        <v>60</v>
      </c>
      <c r="AC2602" s="4">
        <v>45828</v>
      </c>
      <c r="AD2602" s="4">
        <v>45829</v>
      </c>
      <c r="AE2602" s="4">
        <v>45831</v>
      </c>
      <c r="AF2602" s="4"/>
      <c r="AG2602" s="31" t="s">
        <v>88</v>
      </c>
      <c r="AH2602" s="31" t="s">
        <v>132</v>
      </c>
      <c r="AI2602" s="31" t="s">
        <v>14438</v>
      </c>
      <c r="AJ2602" s="31" t="s">
        <v>64</v>
      </c>
      <c r="AK2602" s="31" t="s">
        <v>65</v>
      </c>
      <c r="AL2602" s="31" t="s">
        <v>66</v>
      </c>
      <c r="AM2602" s="31" t="s">
        <v>67</v>
      </c>
      <c r="AN2602" s="31">
        <v>50.858269999999997</v>
      </c>
      <c r="AO2602" s="31" t="s">
        <v>68</v>
      </c>
      <c r="AP2602" s="31"/>
      <c r="AQ2602" s="31"/>
      <c r="AR2602" s="31" t="s">
        <v>68</v>
      </c>
      <c r="AS2602" s="31"/>
      <c r="AT2602" s="31"/>
      <c r="AU2602" s="31" t="s">
        <v>14439</v>
      </c>
      <c r="AV2602" s="31" t="s">
        <v>14440</v>
      </c>
      <c r="AW2602" s="31">
        <v>111.23453000000001</v>
      </c>
      <c r="AX2602" s="31" t="s">
        <v>69</v>
      </c>
      <c r="AY2602" s="31" t="s">
        <v>70</v>
      </c>
      <c r="AZ2602" s="3">
        <v>1665</v>
      </c>
      <c r="BA2602" s="31" t="s">
        <v>60</v>
      </c>
      <c r="BB2602" s="31">
        <v>1665</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2824</v>
      </c>
      <c r="B2603" s="31" t="s">
        <v>14441</v>
      </c>
      <c r="C2603" s="31" t="s">
        <v>14442</v>
      </c>
      <c r="D2603" s="31" t="s">
        <v>57</v>
      </c>
      <c r="E2603" s="31" t="s">
        <v>271</v>
      </c>
      <c r="F2603" s="31" t="s">
        <v>59</v>
      </c>
      <c r="G2603" s="31">
        <v>1365</v>
      </c>
      <c r="H2603" s="4">
        <v>45822</v>
      </c>
      <c r="I2603" s="4">
        <v>45819</v>
      </c>
      <c r="J2603" s="4">
        <v>45819</v>
      </c>
      <c r="K2603" s="4">
        <v>45824</v>
      </c>
      <c r="L2603" s="4">
        <v>45819.114201388889</v>
      </c>
      <c r="M2603" s="4">
        <v>45825</v>
      </c>
      <c r="N2603" s="4"/>
      <c r="O2603" s="4" t="s">
        <v>60</v>
      </c>
      <c r="P2603" s="4" t="s">
        <v>60</v>
      </c>
      <c r="Q2603" s="4" t="s">
        <v>60</v>
      </c>
      <c r="R2603" s="4" t="s">
        <v>60</v>
      </c>
      <c r="S2603" s="4" t="s">
        <v>60</v>
      </c>
      <c r="T2603" s="4">
        <v>45826</v>
      </c>
      <c r="U2603" s="4"/>
      <c r="V2603" s="4"/>
      <c r="W2603" s="4">
        <v>45827</v>
      </c>
      <c r="X2603" s="4"/>
      <c r="Y2603" s="4" t="s">
        <v>60</v>
      </c>
      <c r="Z2603" s="4">
        <v>45827</v>
      </c>
      <c r="AA2603" s="4"/>
      <c r="AB2603" s="4" t="s">
        <v>60</v>
      </c>
      <c r="AC2603" s="4">
        <v>45828</v>
      </c>
      <c r="AD2603" s="4">
        <v>45829</v>
      </c>
      <c r="AE2603" s="4">
        <v>45831</v>
      </c>
      <c r="AF2603" s="4"/>
      <c r="AG2603" s="31" t="s">
        <v>88</v>
      </c>
      <c r="AH2603" s="31" t="s">
        <v>132</v>
      </c>
      <c r="AI2603" s="31" t="s">
        <v>14438</v>
      </c>
      <c r="AJ2603" s="31" t="s">
        <v>64</v>
      </c>
      <c r="AK2603" s="31" t="s">
        <v>65</v>
      </c>
      <c r="AL2603" s="31" t="s">
        <v>66</v>
      </c>
      <c r="AM2603" s="31" t="s">
        <v>67</v>
      </c>
      <c r="AN2603" s="31">
        <v>39.440600000000003</v>
      </c>
      <c r="AO2603" s="31" t="s">
        <v>68</v>
      </c>
      <c r="AP2603" s="31"/>
      <c r="AQ2603" s="31"/>
      <c r="AR2603" s="31" t="s">
        <v>68</v>
      </c>
      <c r="AS2603" s="31"/>
      <c r="AT2603" s="31"/>
      <c r="AU2603" s="31" t="s">
        <v>14439</v>
      </c>
      <c r="AV2603" s="31" t="s">
        <v>14440</v>
      </c>
      <c r="AW2603" s="31">
        <v>86.258600000000001</v>
      </c>
      <c r="AX2603" s="31" t="s">
        <v>69</v>
      </c>
      <c r="AY2603" s="31" t="s">
        <v>70</v>
      </c>
      <c r="AZ2603" s="3">
        <v>1365</v>
      </c>
      <c r="BA2603" s="31" t="s">
        <v>60</v>
      </c>
      <c r="BB2603" s="31">
        <v>1365</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2825</v>
      </c>
      <c r="B2604" s="31" t="s">
        <v>14443</v>
      </c>
      <c r="C2604" s="31" t="s">
        <v>14444</v>
      </c>
      <c r="D2604" s="31" t="s">
        <v>57</v>
      </c>
      <c r="E2604" s="31" t="s">
        <v>271</v>
      </c>
      <c r="F2604" s="31" t="s">
        <v>59</v>
      </c>
      <c r="G2604" s="31">
        <v>1255</v>
      </c>
      <c r="H2604" s="4">
        <v>45822</v>
      </c>
      <c r="I2604" s="4">
        <v>45819</v>
      </c>
      <c r="J2604" s="4">
        <v>45819</v>
      </c>
      <c r="K2604" s="4">
        <v>45824</v>
      </c>
      <c r="L2604" s="4">
        <v>45819.114236111112</v>
      </c>
      <c r="M2604" s="4">
        <v>45825</v>
      </c>
      <c r="N2604" s="4"/>
      <c r="O2604" s="4" t="s">
        <v>60</v>
      </c>
      <c r="P2604" s="4" t="s">
        <v>60</v>
      </c>
      <c r="Q2604" s="4" t="s">
        <v>60</v>
      </c>
      <c r="R2604" s="4" t="s">
        <v>60</v>
      </c>
      <c r="S2604" s="4" t="s">
        <v>60</v>
      </c>
      <c r="T2604" s="4">
        <v>45826</v>
      </c>
      <c r="U2604" s="4"/>
      <c r="V2604" s="4"/>
      <c r="W2604" s="4">
        <v>45827</v>
      </c>
      <c r="X2604" s="4"/>
      <c r="Y2604" s="4" t="s">
        <v>60</v>
      </c>
      <c r="Z2604" s="4">
        <v>45827</v>
      </c>
      <c r="AA2604" s="4"/>
      <c r="AB2604" s="4" t="s">
        <v>60</v>
      </c>
      <c r="AC2604" s="4">
        <v>45828</v>
      </c>
      <c r="AD2604" s="4">
        <v>45829</v>
      </c>
      <c r="AE2604" s="4">
        <v>45831</v>
      </c>
      <c r="AF2604" s="4"/>
      <c r="AG2604" s="31" t="s">
        <v>88</v>
      </c>
      <c r="AH2604" s="31" t="s">
        <v>132</v>
      </c>
      <c r="AI2604" s="31" t="s">
        <v>14438</v>
      </c>
      <c r="AJ2604" s="31" t="s">
        <v>64</v>
      </c>
      <c r="AK2604" s="31" t="s">
        <v>65</v>
      </c>
      <c r="AL2604" s="31" t="s">
        <v>66</v>
      </c>
      <c r="AM2604" s="31" t="s">
        <v>67</v>
      </c>
      <c r="AN2604" s="31">
        <v>38.143569999999997</v>
      </c>
      <c r="AO2604" s="31" t="s">
        <v>68</v>
      </c>
      <c r="AP2604" s="31"/>
      <c r="AQ2604" s="31"/>
      <c r="AR2604" s="31" t="s">
        <v>68</v>
      </c>
      <c r="AS2604" s="31"/>
      <c r="AT2604" s="31"/>
      <c r="AU2604" s="31" t="s">
        <v>14439</v>
      </c>
      <c r="AV2604" s="31" t="s">
        <v>14440</v>
      </c>
      <c r="AW2604" s="31">
        <v>83.425349999999995</v>
      </c>
      <c r="AX2604" s="31" t="s">
        <v>69</v>
      </c>
      <c r="AY2604" s="31" t="s">
        <v>70</v>
      </c>
      <c r="AZ2604" s="3">
        <v>1255</v>
      </c>
      <c r="BA2604" s="31" t="s">
        <v>60</v>
      </c>
      <c r="BB2604" s="31">
        <v>1255</v>
      </c>
      <c r="BC2604" s="31" t="s">
        <v>60</v>
      </c>
      <c r="BD2604" s="31" t="s">
        <v>60</v>
      </c>
      <c r="BE2604" s="31" t="s">
        <v>60</v>
      </c>
      <c r="BF2604" s="36" t="str">
        <f>IFERROR(VLOOKUP(Data_Power_app[[#This Row],[PRO ODER]],'Result'!H:J,3,0),"")</f>
        <v/>
      </c>
      <c r="BG2604" s="13" t="str">
        <f>IFERROR(VLOOKUP(Data_Power_app[[#This Row],[PRO ODER]]&amp;"LAM",'Real Time'!A:E,4,0),"")</f>
        <v>ML-06</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2830</v>
      </c>
      <c r="B2605" s="31" t="s">
        <v>14445</v>
      </c>
      <c r="C2605" s="31" t="s">
        <v>14446</v>
      </c>
      <c r="D2605" s="31" t="s">
        <v>57</v>
      </c>
      <c r="E2605" s="31" t="s">
        <v>271</v>
      </c>
      <c r="F2605" s="31" t="s">
        <v>59</v>
      </c>
      <c r="G2605" s="31">
        <v>388</v>
      </c>
      <c r="H2605" s="4">
        <v>45822</v>
      </c>
      <c r="I2605" s="4">
        <v>45819</v>
      </c>
      <c r="J2605" s="4">
        <v>45819</v>
      </c>
      <c r="K2605" s="4">
        <v>45824</v>
      </c>
      <c r="L2605" s="4">
        <v>45819.114270833335</v>
      </c>
      <c r="M2605" s="4">
        <v>45825</v>
      </c>
      <c r="N2605" s="4"/>
      <c r="O2605" s="4" t="s">
        <v>60</v>
      </c>
      <c r="P2605" s="4" t="s">
        <v>60</v>
      </c>
      <c r="Q2605" s="4" t="s">
        <v>60</v>
      </c>
      <c r="R2605" s="4" t="s">
        <v>60</v>
      </c>
      <c r="S2605" s="4" t="s">
        <v>60</v>
      </c>
      <c r="T2605" s="4">
        <v>45826</v>
      </c>
      <c r="U2605" s="4"/>
      <c r="V2605" s="4"/>
      <c r="W2605" s="4">
        <v>45827</v>
      </c>
      <c r="X2605" s="4"/>
      <c r="Y2605" s="4" t="s">
        <v>60</v>
      </c>
      <c r="Z2605" s="4">
        <v>45827</v>
      </c>
      <c r="AA2605" s="4"/>
      <c r="AB2605" s="4" t="s">
        <v>60</v>
      </c>
      <c r="AC2605" s="4">
        <v>45828</v>
      </c>
      <c r="AD2605" s="4">
        <v>45829</v>
      </c>
      <c r="AE2605" s="4">
        <v>45831</v>
      </c>
      <c r="AF2605" s="4"/>
      <c r="AG2605" s="31" t="s">
        <v>88</v>
      </c>
      <c r="AH2605" s="31" t="s">
        <v>132</v>
      </c>
      <c r="AI2605" s="31" t="s">
        <v>14438</v>
      </c>
      <c r="AJ2605" s="31" t="s">
        <v>64</v>
      </c>
      <c r="AK2605" s="31" t="s">
        <v>65</v>
      </c>
      <c r="AL2605" s="31" t="s">
        <v>66</v>
      </c>
      <c r="AM2605" s="31" t="s">
        <v>67</v>
      </c>
      <c r="AN2605" s="31">
        <v>11.79406</v>
      </c>
      <c r="AO2605" s="31" t="s">
        <v>68</v>
      </c>
      <c r="AP2605" s="31"/>
      <c r="AQ2605" s="31"/>
      <c r="AR2605" s="31" t="s">
        <v>68</v>
      </c>
      <c r="AS2605" s="31"/>
      <c r="AT2605" s="31"/>
      <c r="AU2605" s="31" t="s">
        <v>14439</v>
      </c>
      <c r="AV2605" s="31" t="s">
        <v>14440</v>
      </c>
      <c r="AW2605" s="31">
        <v>25.796130000000002</v>
      </c>
      <c r="AX2605" s="31" t="s">
        <v>69</v>
      </c>
      <c r="AY2605" s="31" t="s">
        <v>70</v>
      </c>
      <c r="AZ2605" s="3">
        <v>388</v>
      </c>
      <c r="BA2605" s="31" t="s">
        <v>60</v>
      </c>
      <c r="BB2605" s="31">
        <v>388</v>
      </c>
      <c r="BC2605" s="31" t="s">
        <v>60</v>
      </c>
      <c r="BD2605" s="31" t="s">
        <v>60</v>
      </c>
      <c r="BE2605" s="31" t="s">
        <v>60</v>
      </c>
      <c r="BF2605" s="36" t="str">
        <f>IFERROR(VLOOKUP(Data_Power_app[[#This Row],[PRO ODER]],'Result'!H:J,3,0),"")</f>
        <v/>
      </c>
      <c r="BG2605" s="13" t="str">
        <f>IFERROR(VLOOKUP(Data_Power_app[[#This Row],[PRO ODER]]&amp;"LAM",'Real Time'!A:E,4,0),"")</f>
        <v>ML-06</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2831</v>
      </c>
      <c r="B2606" s="31" t="s">
        <v>14447</v>
      </c>
      <c r="C2606" s="31" t="s">
        <v>14448</v>
      </c>
      <c r="D2606" s="31" t="s">
        <v>57</v>
      </c>
      <c r="E2606" s="31" t="s">
        <v>271</v>
      </c>
      <c r="F2606" s="31" t="s">
        <v>59</v>
      </c>
      <c r="G2606" s="31">
        <v>434</v>
      </c>
      <c r="H2606" s="4">
        <v>45822</v>
      </c>
      <c r="I2606" s="4">
        <v>45819</v>
      </c>
      <c r="J2606" s="4">
        <v>45819</v>
      </c>
      <c r="K2606" s="4">
        <v>45824</v>
      </c>
      <c r="L2606" s="4">
        <v>45819.114305555559</v>
      </c>
      <c r="M2606" s="4">
        <v>45825</v>
      </c>
      <c r="N2606" s="4"/>
      <c r="O2606" s="4" t="s">
        <v>60</v>
      </c>
      <c r="P2606" s="4" t="s">
        <v>60</v>
      </c>
      <c r="Q2606" s="4" t="s">
        <v>60</v>
      </c>
      <c r="R2606" s="4" t="s">
        <v>60</v>
      </c>
      <c r="S2606" s="4" t="s">
        <v>60</v>
      </c>
      <c r="T2606" s="4">
        <v>45826</v>
      </c>
      <c r="U2606" s="4"/>
      <c r="V2606" s="4"/>
      <c r="W2606" s="4">
        <v>45827</v>
      </c>
      <c r="X2606" s="4"/>
      <c r="Y2606" s="4" t="s">
        <v>60</v>
      </c>
      <c r="Z2606" s="4">
        <v>45827</v>
      </c>
      <c r="AA2606" s="4"/>
      <c r="AB2606" s="4" t="s">
        <v>60</v>
      </c>
      <c r="AC2606" s="4">
        <v>45828</v>
      </c>
      <c r="AD2606" s="4">
        <v>45829</v>
      </c>
      <c r="AE2606" s="4">
        <v>45831</v>
      </c>
      <c r="AF2606" s="4"/>
      <c r="AG2606" s="31" t="s">
        <v>88</v>
      </c>
      <c r="AH2606" s="31" t="s">
        <v>132</v>
      </c>
      <c r="AI2606" s="31" t="s">
        <v>14438</v>
      </c>
      <c r="AJ2606" s="31" t="s">
        <v>64</v>
      </c>
      <c r="AK2606" s="31" t="s">
        <v>65</v>
      </c>
      <c r="AL2606" s="31" t="s">
        <v>66</v>
      </c>
      <c r="AM2606" s="31" t="s">
        <v>67</v>
      </c>
      <c r="AN2606" s="31">
        <v>12.86617</v>
      </c>
      <c r="AO2606" s="31" t="s">
        <v>68</v>
      </c>
      <c r="AP2606" s="31"/>
      <c r="AQ2606" s="31"/>
      <c r="AR2606" s="31" t="s">
        <v>68</v>
      </c>
      <c r="AS2606" s="31"/>
      <c r="AT2606" s="31"/>
      <c r="AU2606" s="31" t="s">
        <v>14439</v>
      </c>
      <c r="AV2606" s="31" t="s">
        <v>14440</v>
      </c>
      <c r="AW2606" s="31">
        <v>28.140630000000002</v>
      </c>
      <c r="AX2606" s="31" t="s">
        <v>69</v>
      </c>
      <c r="AY2606" s="31" t="s">
        <v>70</v>
      </c>
      <c r="AZ2606" s="3">
        <v>434</v>
      </c>
      <c r="BA2606" s="31" t="s">
        <v>60</v>
      </c>
      <c r="BB2606" s="31">
        <v>434</v>
      </c>
      <c r="BC2606" s="31" t="s">
        <v>60</v>
      </c>
      <c r="BD2606" s="31" t="s">
        <v>60</v>
      </c>
      <c r="BE2606" s="31" t="s">
        <v>60</v>
      </c>
      <c r="BF2606" s="36" t="str">
        <f>IFERROR(VLOOKUP(Data_Power_app[[#This Row],[PRO ODER]],'Result'!H:J,3,0),"")</f>
        <v/>
      </c>
      <c r="BG2606" s="13" t="str">
        <f>IFERROR(VLOOKUP(Data_Power_app[[#This Row],[PRO ODER]]&amp;"LAM",'Real Time'!A:E,4,0),"")</f>
        <v>ML-06</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2833</v>
      </c>
      <c r="B2607" s="31" t="s">
        <v>17429</v>
      </c>
      <c r="C2607" s="31" t="s">
        <v>17430</v>
      </c>
      <c r="D2607" s="31" t="s">
        <v>86</v>
      </c>
      <c r="E2607" s="31" t="s">
        <v>235</v>
      </c>
      <c r="F2607" s="31" t="s">
        <v>72</v>
      </c>
      <c r="G2607" s="31">
        <v>84</v>
      </c>
      <c r="H2607" s="4">
        <v>45824</v>
      </c>
      <c r="I2607" s="4">
        <v>37231</v>
      </c>
      <c r="J2607" s="4" t="s">
        <v>60</v>
      </c>
      <c r="K2607" s="4">
        <v>45825</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45829</v>
      </c>
      <c r="AE2607" s="4">
        <v>45831</v>
      </c>
      <c r="AF2607" s="4"/>
      <c r="AG2607" s="31" t="s">
        <v>119</v>
      </c>
      <c r="AH2607" s="31" t="s">
        <v>769</v>
      </c>
      <c r="AI2607" s="31" t="s">
        <v>16622</v>
      </c>
      <c r="AJ2607" s="31" t="s">
        <v>74</v>
      </c>
      <c r="AK2607" s="31" t="s">
        <v>100</v>
      </c>
      <c r="AL2607" s="31" t="s">
        <v>770</v>
      </c>
      <c r="AM2607" s="31" t="s">
        <v>771</v>
      </c>
      <c r="AN2607" s="31">
        <v>2.7203400000000002</v>
      </c>
      <c r="AO2607" s="31" t="s">
        <v>68</v>
      </c>
      <c r="AP2607" s="31"/>
      <c r="AQ2607" s="31"/>
      <c r="AR2607" s="31" t="s">
        <v>68</v>
      </c>
      <c r="AS2607" s="31"/>
      <c r="AT2607" s="31"/>
      <c r="AU2607" s="31" t="s">
        <v>755</v>
      </c>
      <c r="AV2607" s="31" t="s">
        <v>756</v>
      </c>
      <c r="AW2607" s="31">
        <v>5.0568299999999997</v>
      </c>
      <c r="AX2607" s="31" t="s">
        <v>772</v>
      </c>
      <c r="AY2607" s="31" t="s">
        <v>773</v>
      </c>
      <c r="AZ2607" s="3">
        <v>84</v>
      </c>
      <c r="BA2607" s="31" t="s">
        <v>60</v>
      </c>
      <c r="BB2607" s="31">
        <v>84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2865</v>
      </c>
      <c r="B2608" s="31" t="s">
        <v>17431</v>
      </c>
      <c r="C2608" s="31" t="s">
        <v>17432</v>
      </c>
      <c r="D2608" s="31" t="s">
        <v>86</v>
      </c>
      <c r="E2608" s="31" t="s">
        <v>235</v>
      </c>
      <c r="F2608" s="31" t="s">
        <v>72</v>
      </c>
      <c r="G2608" s="31">
        <v>12</v>
      </c>
      <c r="H2608" s="4">
        <v>45824</v>
      </c>
      <c r="I2608" s="4">
        <v>37231</v>
      </c>
      <c r="J2608" s="4" t="s">
        <v>60</v>
      </c>
      <c r="K2608" s="4">
        <v>45825</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45829</v>
      </c>
      <c r="AE2608" s="4">
        <v>45831</v>
      </c>
      <c r="AF2608" s="4"/>
      <c r="AG2608" s="31" t="s">
        <v>119</v>
      </c>
      <c r="AH2608" s="31" t="s">
        <v>769</v>
      </c>
      <c r="AI2608" s="31" t="s">
        <v>16622</v>
      </c>
      <c r="AJ2608" s="31" t="s">
        <v>74</v>
      </c>
      <c r="AK2608" s="31" t="s">
        <v>100</v>
      </c>
      <c r="AL2608" s="31" t="s">
        <v>770</v>
      </c>
      <c r="AM2608" s="31" t="s">
        <v>771</v>
      </c>
      <c r="AN2608" s="31">
        <v>0.38862000000000002</v>
      </c>
      <c r="AO2608" s="31" t="s">
        <v>68</v>
      </c>
      <c r="AP2608" s="31"/>
      <c r="AQ2608" s="31"/>
      <c r="AR2608" s="31" t="s">
        <v>68</v>
      </c>
      <c r="AS2608" s="31"/>
      <c r="AT2608" s="31"/>
      <c r="AU2608" s="31" t="s">
        <v>755</v>
      </c>
      <c r="AV2608" s="31" t="s">
        <v>756</v>
      </c>
      <c r="AW2608" s="31">
        <v>0.72240000000000004</v>
      </c>
      <c r="AX2608" s="31" t="s">
        <v>772</v>
      </c>
      <c r="AY2608" s="31" t="s">
        <v>773</v>
      </c>
      <c r="AZ2608" s="3">
        <v>12</v>
      </c>
      <c r="BA2608" s="31" t="s">
        <v>60</v>
      </c>
      <c r="BB2608" s="31">
        <v>12</v>
      </c>
      <c r="BC2608" s="31" t="s">
        <v>60</v>
      </c>
      <c r="BD2608" s="31" t="s">
        <v>60</v>
      </c>
      <c r="BE2608" s="31" t="s">
        <v>60</v>
      </c>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2866</v>
      </c>
      <c r="B2609" s="31" t="s">
        <v>17433</v>
      </c>
      <c r="C2609" s="31" t="s">
        <v>17434</v>
      </c>
      <c r="D2609" s="31" t="s">
        <v>86</v>
      </c>
      <c r="E2609" s="31" t="s">
        <v>235</v>
      </c>
      <c r="F2609" s="31" t="s">
        <v>72</v>
      </c>
      <c r="G2609" s="31">
        <v>12</v>
      </c>
      <c r="H2609" s="4">
        <v>45824</v>
      </c>
      <c r="I2609" s="4">
        <v>37231</v>
      </c>
      <c r="J2609" s="4" t="s">
        <v>60</v>
      </c>
      <c r="K2609" s="4">
        <v>45825</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45829</v>
      </c>
      <c r="AE2609" s="4">
        <v>45831</v>
      </c>
      <c r="AF2609" s="4"/>
      <c r="AG2609" s="31" t="s">
        <v>119</v>
      </c>
      <c r="AH2609" s="31" t="s">
        <v>769</v>
      </c>
      <c r="AI2609" s="31" t="s">
        <v>16622</v>
      </c>
      <c r="AJ2609" s="31" t="s">
        <v>74</v>
      </c>
      <c r="AK2609" s="31" t="s">
        <v>100</v>
      </c>
      <c r="AL2609" s="31" t="s">
        <v>770</v>
      </c>
      <c r="AM2609" s="31" t="s">
        <v>771</v>
      </c>
      <c r="AN2609" s="31">
        <v>0.38862000000000002</v>
      </c>
      <c r="AO2609" s="31" t="s">
        <v>68</v>
      </c>
      <c r="AP2609" s="31"/>
      <c r="AQ2609" s="31"/>
      <c r="AR2609" s="31" t="s">
        <v>68</v>
      </c>
      <c r="AS2609" s="31"/>
      <c r="AT2609" s="31"/>
      <c r="AU2609" s="31" t="s">
        <v>755</v>
      </c>
      <c r="AV2609" s="31" t="s">
        <v>756</v>
      </c>
      <c r="AW2609" s="31">
        <v>0.72240000000000004</v>
      </c>
      <c r="AX2609" s="31" t="s">
        <v>772</v>
      </c>
      <c r="AY2609" s="31" t="s">
        <v>773</v>
      </c>
      <c r="AZ2609" s="3">
        <v>12</v>
      </c>
      <c r="BA2609" s="31" t="s">
        <v>60</v>
      </c>
      <c r="BB2609" s="31">
        <v>12</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2874</v>
      </c>
      <c r="B2610" s="31" t="s">
        <v>17435</v>
      </c>
      <c r="C2610" s="31" t="s">
        <v>17436</v>
      </c>
      <c r="D2610" s="31" t="s">
        <v>86</v>
      </c>
      <c r="E2610" s="31" t="s">
        <v>235</v>
      </c>
      <c r="F2610" s="31" t="s">
        <v>72</v>
      </c>
      <c r="G2610" s="31">
        <v>228</v>
      </c>
      <c r="H2610" s="4">
        <v>45824</v>
      </c>
      <c r="I2610" s="4">
        <v>37231</v>
      </c>
      <c r="J2610" s="4" t="s">
        <v>60</v>
      </c>
      <c r="K2610" s="4">
        <v>45825</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45829</v>
      </c>
      <c r="AE2610" s="4">
        <v>45831</v>
      </c>
      <c r="AF2610" s="4"/>
      <c r="AG2610" s="31" t="s">
        <v>119</v>
      </c>
      <c r="AH2610" s="31" t="s">
        <v>236</v>
      </c>
      <c r="AI2610" s="31" t="s">
        <v>14178</v>
      </c>
      <c r="AJ2610" s="31" t="s">
        <v>74</v>
      </c>
      <c r="AK2610" s="31" t="s">
        <v>65</v>
      </c>
      <c r="AL2610" s="31" t="s">
        <v>237</v>
      </c>
      <c r="AM2610" s="31" t="s">
        <v>238</v>
      </c>
      <c r="AN2610" s="31">
        <v>4.8917200000000003</v>
      </c>
      <c r="AO2610" s="31" t="s">
        <v>68</v>
      </c>
      <c r="AP2610" s="31"/>
      <c r="AQ2610" s="31"/>
      <c r="AR2610" s="31" t="s">
        <v>68</v>
      </c>
      <c r="AS2610" s="31"/>
      <c r="AT2610" s="31"/>
      <c r="AU2610" s="31" t="s">
        <v>14179</v>
      </c>
      <c r="AV2610" s="31" t="s">
        <v>14180</v>
      </c>
      <c r="AW2610" s="31">
        <v>10.699310000000001</v>
      </c>
      <c r="AX2610" s="31" t="s">
        <v>14181</v>
      </c>
      <c r="AY2610" s="31" t="s">
        <v>14182</v>
      </c>
      <c r="AZ2610" s="3">
        <v>228</v>
      </c>
      <c r="BA2610" s="31" t="s">
        <v>213</v>
      </c>
      <c r="BB2610" s="31">
        <v>228</v>
      </c>
      <c r="BC2610" s="31" t="s">
        <v>60</v>
      </c>
      <c r="BD2610" s="31" t="s">
        <v>60</v>
      </c>
      <c r="BE2610" s="31" t="s">
        <v>239</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2875</v>
      </c>
      <c r="B2611" s="31" t="s">
        <v>17437</v>
      </c>
      <c r="C2611" s="31" t="s">
        <v>17438</v>
      </c>
      <c r="D2611" s="31" t="s">
        <v>86</v>
      </c>
      <c r="E2611" s="31" t="s">
        <v>235</v>
      </c>
      <c r="F2611" s="31" t="s">
        <v>72</v>
      </c>
      <c r="G2611" s="31">
        <v>451</v>
      </c>
      <c r="H2611" s="4">
        <v>45824</v>
      </c>
      <c r="I2611" s="4">
        <v>37231</v>
      </c>
      <c r="J2611" s="4" t="s">
        <v>60</v>
      </c>
      <c r="K2611" s="4">
        <v>45825</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45829</v>
      </c>
      <c r="AE2611" s="4">
        <v>45831</v>
      </c>
      <c r="AF2611" s="4"/>
      <c r="AG2611" s="31" t="s">
        <v>119</v>
      </c>
      <c r="AH2611" s="31" t="s">
        <v>236</v>
      </c>
      <c r="AI2611" s="31" t="s">
        <v>14178</v>
      </c>
      <c r="AJ2611" s="31" t="s">
        <v>74</v>
      </c>
      <c r="AK2611" s="31" t="s">
        <v>65</v>
      </c>
      <c r="AL2611" s="31" t="s">
        <v>237</v>
      </c>
      <c r="AM2611" s="31" t="s">
        <v>238</v>
      </c>
      <c r="AN2611" s="31">
        <v>9.6761599999999994</v>
      </c>
      <c r="AO2611" s="31" t="s">
        <v>68</v>
      </c>
      <c r="AP2611" s="31"/>
      <c r="AQ2611" s="31"/>
      <c r="AR2611" s="31" t="s">
        <v>68</v>
      </c>
      <c r="AS2611" s="31"/>
      <c r="AT2611" s="31"/>
      <c r="AU2611" s="31" t="s">
        <v>14179</v>
      </c>
      <c r="AV2611" s="31" t="s">
        <v>14180</v>
      </c>
      <c r="AW2611" s="31">
        <v>21.163989999999998</v>
      </c>
      <c r="AX2611" s="31" t="s">
        <v>14181</v>
      </c>
      <c r="AY2611" s="31" t="s">
        <v>14182</v>
      </c>
      <c r="AZ2611" s="3">
        <v>451</v>
      </c>
      <c r="BA2611" s="31" t="s">
        <v>213</v>
      </c>
      <c r="BB2611" s="31">
        <v>451</v>
      </c>
      <c r="BC2611" s="31" t="s">
        <v>60</v>
      </c>
      <c r="BD2611" s="31" t="s">
        <v>60</v>
      </c>
      <c r="BE2611" s="31" t="s">
        <v>239</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2876</v>
      </c>
      <c r="B2612" s="31" t="s">
        <v>17439</v>
      </c>
      <c r="C2612" s="31" t="s">
        <v>17440</v>
      </c>
      <c r="D2612" s="31" t="s">
        <v>86</v>
      </c>
      <c r="E2612" s="31" t="s">
        <v>235</v>
      </c>
      <c r="F2612" s="31" t="s">
        <v>72</v>
      </c>
      <c r="G2612" s="31">
        <v>583</v>
      </c>
      <c r="H2612" s="4">
        <v>45824</v>
      </c>
      <c r="I2612" s="4">
        <v>37231</v>
      </c>
      <c r="J2612" s="4" t="s">
        <v>60</v>
      </c>
      <c r="K2612" s="4">
        <v>45825</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45829</v>
      </c>
      <c r="AE2612" s="4">
        <v>45831</v>
      </c>
      <c r="AF2612" s="4"/>
      <c r="AG2612" s="31" t="s">
        <v>119</v>
      </c>
      <c r="AH2612" s="31" t="s">
        <v>236</v>
      </c>
      <c r="AI2612" s="31" t="s">
        <v>14178</v>
      </c>
      <c r="AJ2612" s="31" t="s">
        <v>74</v>
      </c>
      <c r="AK2612" s="31" t="s">
        <v>65</v>
      </c>
      <c r="AL2612" s="31" t="s">
        <v>237</v>
      </c>
      <c r="AM2612" s="31" t="s">
        <v>238</v>
      </c>
      <c r="AN2612" s="31">
        <v>13.649139999999999</v>
      </c>
      <c r="AO2612" s="31" t="s">
        <v>68</v>
      </c>
      <c r="AP2612" s="31"/>
      <c r="AQ2612" s="31"/>
      <c r="AR2612" s="31" t="s">
        <v>68</v>
      </c>
      <c r="AS2612" s="31"/>
      <c r="AT2612" s="31"/>
      <c r="AU2612" s="31" t="s">
        <v>14179</v>
      </c>
      <c r="AV2612" s="31" t="s">
        <v>14180</v>
      </c>
      <c r="AW2612" s="31">
        <v>29.844349999999999</v>
      </c>
      <c r="AX2612" s="31" t="s">
        <v>14181</v>
      </c>
      <c r="AY2612" s="31" t="s">
        <v>14182</v>
      </c>
      <c r="AZ2612" s="3">
        <v>583</v>
      </c>
      <c r="BA2612" s="31" t="s">
        <v>213</v>
      </c>
      <c r="BB2612" s="31">
        <v>583</v>
      </c>
      <c r="BC2612" s="31" t="s">
        <v>60</v>
      </c>
      <c r="BD2612" s="31" t="s">
        <v>60</v>
      </c>
      <c r="BE2612" s="31" t="s">
        <v>239</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2877</v>
      </c>
      <c r="B2613" s="31" t="s">
        <v>17441</v>
      </c>
      <c r="C2613" s="31" t="s">
        <v>17442</v>
      </c>
      <c r="D2613" s="31" t="s">
        <v>86</v>
      </c>
      <c r="E2613" s="31" t="s">
        <v>235</v>
      </c>
      <c r="F2613" s="31" t="s">
        <v>72</v>
      </c>
      <c r="G2613" s="31">
        <v>444</v>
      </c>
      <c r="H2613" s="4">
        <v>45824</v>
      </c>
      <c r="I2613" s="4">
        <v>37231</v>
      </c>
      <c r="J2613" s="4" t="s">
        <v>60</v>
      </c>
      <c r="K2613" s="4">
        <v>45825</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45829</v>
      </c>
      <c r="AE2613" s="4">
        <v>45831</v>
      </c>
      <c r="AF2613" s="4"/>
      <c r="AG2613" s="31" t="s">
        <v>119</v>
      </c>
      <c r="AH2613" s="31" t="s">
        <v>236</v>
      </c>
      <c r="AI2613" s="31" t="s">
        <v>14178</v>
      </c>
      <c r="AJ2613" s="31" t="s">
        <v>74</v>
      </c>
      <c r="AK2613" s="31" t="s">
        <v>65</v>
      </c>
      <c r="AL2613" s="31" t="s">
        <v>237</v>
      </c>
      <c r="AM2613" s="31" t="s">
        <v>238</v>
      </c>
      <c r="AN2613" s="31">
        <v>10.394880000000001</v>
      </c>
      <c r="AO2613" s="31" t="s">
        <v>68</v>
      </c>
      <c r="AP2613" s="31"/>
      <c r="AQ2613" s="31"/>
      <c r="AR2613" s="31" t="s">
        <v>68</v>
      </c>
      <c r="AS2613" s="31"/>
      <c r="AT2613" s="31"/>
      <c r="AU2613" s="31" t="s">
        <v>14179</v>
      </c>
      <c r="AV2613" s="31" t="s">
        <v>14180</v>
      </c>
      <c r="AW2613" s="31">
        <v>22.7288</v>
      </c>
      <c r="AX2613" s="31" t="s">
        <v>14181</v>
      </c>
      <c r="AY2613" s="31" t="s">
        <v>14182</v>
      </c>
      <c r="AZ2613" s="3">
        <v>444</v>
      </c>
      <c r="BA2613" s="31" t="s">
        <v>213</v>
      </c>
      <c r="BB2613" s="31">
        <v>444</v>
      </c>
      <c r="BC2613" s="31" t="s">
        <v>60</v>
      </c>
      <c r="BD2613" s="31" t="s">
        <v>60</v>
      </c>
      <c r="BE2613" s="31" t="s">
        <v>239</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2878</v>
      </c>
      <c r="B2614" s="31" t="s">
        <v>17443</v>
      </c>
      <c r="C2614" s="31" t="s">
        <v>17444</v>
      </c>
      <c r="D2614" s="31" t="s">
        <v>86</v>
      </c>
      <c r="E2614" s="31" t="s">
        <v>235</v>
      </c>
      <c r="F2614" s="31" t="s">
        <v>72</v>
      </c>
      <c r="G2614" s="31">
        <v>307</v>
      </c>
      <c r="H2614" s="4">
        <v>45824</v>
      </c>
      <c r="I2614" s="4">
        <v>37231</v>
      </c>
      <c r="J2614" s="4" t="s">
        <v>60</v>
      </c>
      <c r="K2614" s="4">
        <v>45825</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45829</v>
      </c>
      <c r="AE2614" s="4">
        <v>45831</v>
      </c>
      <c r="AF2614" s="4"/>
      <c r="AG2614" s="31" t="s">
        <v>119</v>
      </c>
      <c r="AH2614" s="31" t="s">
        <v>236</v>
      </c>
      <c r="AI2614" s="31" t="s">
        <v>14178</v>
      </c>
      <c r="AJ2614" s="31" t="s">
        <v>74</v>
      </c>
      <c r="AK2614" s="31" t="s">
        <v>65</v>
      </c>
      <c r="AL2614" s="31" t="s">
        <v>237</v>
      </c>
      <c r="AM2614" s="31" t="s">
        <v>238</v>
      </c>
      <c r="AN2614" s="31">
        <v>7.1874500000000001</v>
      </c>
      <c r="AO2614" s="31" t="s">
        <v>68</v>
      </c>
      <c r="AP2614" s="31"/>
      <c r="AQ2614" s="31"/>
      <c r="AR2614" s="31" t="s">
        <v>68</v>
      </c>
      <c r="AS2614" s="31"/>
      <c r="AT2614" s="31"/>
      <c r="AU2614" s="31" t="s">
        <v>14179</v>
      </c>
      <c r="AV2614" s="31" t="s">
        <v>14180</v>
      </c>
      <c r="AW2614" s="31">
        <v>15.71564</v>
      </c>
      <c r="AX2614" s="31" t="s">
        <v>14181</v>
      </c>
      <c r="AY2614" s="31" t="s">
        <v>14182</v>
      </c>
      <c r="AZ2614" s="3">
        <v>307</v>
      </c>
      <c r="BA2614" s="31" t="s">
        <v>213</v>
      </c>
      <c r="BB2614" s="31">
        <v>307</v>
      </c>
      <c r="BC2614" s="31" t="s">
        <v>60</v>
      </c>
      <c r="BD2614" s="31" t="s">
        <v>60</v>
      </c>
      <c r="BE2614" s="31" t="s">
        <v>239</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2879</v>
      </c>
      <c r="B2615" s="31" t="s">
        <v>17445</v>
      </c>
      <c r="C2615" s="31" t="s">
        <v>17446</v>
      </c>
      <c r="D2615" s="31" t="s">
        <v>86</v>
      </c>
      <c r="E2615" s="31" t="s">
        <v>235</v>
      </c>
      <c r="F2615" s="31" t="s">
        <v>72</v>
      </c>
      <c r="G2615" s="31">
        <v>1</v>
      </c>
      <c r="H2615" s="4">
        <v>45824</v>
      </c>
      <c r="I2615" s="4">
        <v>37231</v>
      </c>
      <c r="J2615" s="4" t="s">
        <v>60</v>
      </c>
      <c r="K2615" s="4">
        <v>45825</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45829</v>
      </c>
      <c r="AE2615" s="4">
        <v>45831</v>
      </c>
      <c r="AF2615" s="4"/>
      <c r="AG2615" s="31" t="s">
        <v>119</v>
      </c>
      <c r="AH2615" s="31" t="s">
        <v>236</v>
      </c>
      <c r="AI2615" s="31" t="s">
        <v>14178</v>
      </c>
      <c r="AJ2615" s="31" t="s">
        <v>74</v>
      </c>
      <c r="AK2615" s="31" t="s">
        <v>65</v>
      </c>
      <c r="AL2615" s="31" t="s">
        <v>237</v>
      </c>
      <c r="AM2615" s="31" t="s">
        <v>238</v>
      </c>
      <c r="AN2615" s="31">
        <v>2.9430000000000001E-2</v>
      </c>
      <c r="AO2615" s="31" t="s">
        <v>68</v>
      </c>
      <c r="AP2615" s="31"/>
      <c r="AQ2615" s="31"/>
      <c r="AR2615" s="31" t="s">
        <v>68</v>
      </c>
      <c r="AS2615" s="31"/>
      <c r="AT2615" s="31"/>
      <c r="AU2615" s="31" t="s">
        <v>14179</v>
      </c>
      <c r="AV2615" s="31" t="s">
        <v>14180</v>
      </c>
      <c r="AW2615" s="31">
        <v>6.4360000000000001E-2</v>
      </c>
      <c r="AX2615" s="31" t="s">
        <v>14181</v>
      </c>
      <c r="AY2615" s="31" t="s">
        <v>14182</v>
      </c>
      <c r="AZ2615" s="3">
        <v>1</v>
      </c>
      <c r="BA2615" s="31" t="s">
        <v>213</v>
      </c>
      <c r="BB2615" s="31">
        <v>1</v>
      </c>
      <c r="BC2615" s="31" t="s">
        <v>60</v>
      </c>
      <c r="BD2615" s="31" t="s">
        <v>60</v>
      </c>
      <c r="BE2615" s="31" t="s">
        <v>239</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2880</v>
      </c>
      <c r="B2616" s="31" t="s">
        <v>17447</v>
      </c>
      <c r="C2616" s="31" t="s">
        <v>17448</v>
      </c>
      <c r="D2616" s="31" t="s">
        <v>86</v>
      </c>
      <c r="E2616" s="31" t="s">
        <v>235</v>
      </c>
      <c r="F2616" s="31" t="s">
        <v>72</v>
      </c>
      <c r="G2616" s="31">
        <v>3</v>
      </c>
      <c r="H2616" s="4">
        <v>45824</v>
      </c>
      <c r="I2616" s="4">
        <v>37231</v>
      </c>
      <c r="J2616" s="4" t="s">
        <v>60</v>
      </c>
      <c r="K2616" s="4">
        <v>45825</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45829</v>
      </c>
      <c r="AE2616" s="4">
        <v>45831</v>
      </c>
      <c r="AF2616" s="4"/>
      <c r="AG2616" s="31" t="s">
        <v>119</v>
      </c>
      <c r="AH2616" s="31" t="s">
        <v>236</v>
      </c>
      <c r="AI2616" s="31" t="s">
        <v>14178</v>
      </c>
      <c r="AJ2616" s="31" t="s">
        <v>74</v>
      </c>
      <c r="AK2616" s="31" t="s">
        <v>65</v>
      </c>
      <c r="AL2616" s="31" t="s">
        <v>237</v>
      </c>
      <c r="AM2616" s="31" t="s">
        <v>238</v>
      </c>
      <c r="AN2616" s="31">
        <v>8.0250000000000002E-2</v>
      </c>
      <c r="AO2616" s="31" t="s">
        <v>68</v>
      </c>
      <c r="AP2616" s="31"/>
      <c r="AQ2616" s="31"/>
      <c r="AR2616" s="31" t="s">
        <v>68</v>
      </c>
      <c r="AS2616" s="31"/>
      <c r="AT2616" s="31"/>
      <c r="AU2616" s="31" t="s">
        <v>14179</v>
      </c>
      <c r="AV2616" s="31" t="s">
        <v>14180</v>
      </c>
      <c r="AW2616" s="31">
        <v>0.17554</v>
      </c>
      <c r="AX2616" s="31" t="s">
        <v>14181</v>
      </c>
      <c r="AY2616" s="31" t="s">
        <v>14182</v>
      </c>
      <c r="AZ2616" s="3">
        <v>3</v>
      </c>
      <c r="BA2616" s="31" t="s">
        <v>213</v>
      </c>
      <c r="BB2616" s="31">
        <v>3</v>
      </c>
      <c r="BC2616" s="31" t="s">
        <v>60</v>
      </c>
      <c r="BD2616" s="31" t="s">
        <v>60</v>
      </c>
      <c r="BE2616" s="31" t="s">
        <v>239</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2881</v>
      </c>
      <c r="B2617" s="31" t="s">
        <v>17449</v>
      </c>
      <c r="C2617" s="31" t="s">
        <v>17450</v>
      </c>
      <c r="D2617" s="31" t="s">
        <v>86</v>
      </c>
      <c r="E2617" s="31" t="s">
        <v>235</v>
      </c>
      <c r="F2617" s="31" t="s">
        <v>72</v>
      </c>
      <c r="G2617" s="31">
        <v>69</v>
      </c>
      <c r="H2617" s="4">
        <v>45824</v>
      </c>
      <c r="I2617" s="4">
        <v>37231</v>
      </c>
      <c r="J2617" s="4" t="s">
        <v>60</v>
      </c>
      <c r="K2617" s="4">
        <v>45825</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45829</v>
      </c>
      <c r="AE2617" s="4">
        <v>45831</v>
      </c>
      <c r="AF2617" s="4"/>
      <c r="AG2617" s="31" t="s">
        <v>119</v>
      </c>
      <c r="AH2617" s="31" t="s">
        <v>236</v>
      </c>
      <c r="AI2617" s="31" t="s">
        <v>14178</v>
      </c>
      <c r="AJ2617" s="31" t="s">
        <v>74</v>
      </c>
      <c r="AK2617" s="31" t="s">
        <v>65</v>
      </c>
      <c r="AL2617" s="31" t="s">
        <v>237</v>
      </c>
      <c r="AM2617" s="31" t="s">
        <v>238</v>
      </c>
      <c r="AN2617" s="31">
        <v>1.8456900000000001</v>
      </c>
      <c r="AO2617" s="31" t="s">
        <v>68</v>
      </c>
      <c r="AP2617" s="31"/>
      <c r="AQ2617" s="31"/>
      <c r="AR2617" s="31" t="s">
        <v>68</v>
      </c>
      <c r="AS2617" s="31"/>
      <c r="AT2617" s="31"/>
      <c r="AU2617" s="31" t="s">
        <v>14179</v>
      </c>
      <c r="AV2617" s="31" t="s">
        <v>14180</v>
      </c>
      <c r="AW2617" s="31">
        <v>4.03749</v>
      </c>
      <c r="AX2617" s="31" t="s">
        <v>14181</v>
      </c>
      <c r="AY2617" s="31" t="s">
        <v>14182</v>
      </c>
      <c r="AZ2617" s="3">
        <v>69</v>
      </c>
      <c r="BA2617" s="31" t="s">
        <v>213</v>
      </c>
      <c r="BB2617" s="31">
        <v>69</v>
      </c>
      <c r="BC2617" s="31" t="s">
        <v>60</v>
      </c>
      <c r="BD2617" s="31" t="s">
        <v>60</v>
      </c>
      <c r="BE2617" s="31" t="s">
        <v>239</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2882</v>
      </c>
      <c r="B2618" s="31" t="s">
        <v>17451</v>
      </c>
      <c r="C2618" s="31" t="s">
        <v>17452</v>
      </c>
      <c r="D2618" s="31" t="s">
        <v>86</v>
      </c>
      <c r="E2618" s="31" t="s">
        <v>235</v>
      </c>
      <c r="F2618" s="31" t="s">
        <v>72</v>
      </c>
      <c r="G2618" s="31">
        <v>352</v>
      </c>
      <c r="H2618" s="4">
        <v>45824</v>
      </c>
      <c r="I2618" s="4">
        <v>37231</v>
      </c>
      <c r="J2618" s="4" t="s">
        <v>60</v>
      </c>
      <c r="K2618" s="4">
        <v>45825</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45829</v>
      </c>
      <c r="AE2618" s="4">
        <v>45831</v>
      </c>
      <c r="AF2618" s="4"/>
      <c r="AG2618" s="31" t="s">
        <v>119</v>
      </c>
      <c r="AH2618" s="31" t="s">
        <v>236</v>
      </c>
      <c r="AI2618" s="31" t="s">
        <v>14178</v>
      </c>
      <c r="AJ2618" s="31" t="s">
        <v>74</v>
      </c>
      <c r="AK2618" s="31" t="s">
        <v>65</v>
      </c>
      <c r="AL2618" s="31" t="s">
        <v>237</v>
      </c>
      <c r="AM2618" s="31" t="s">
        <v>238</v>
      </c>
      <c r="AN2618" s="31">
        <v>9.41568</v>
      </c>
      <c r="AO2618" s="31" t="s">
        <v>68</v>
      </c>
      <c r="AP2618" s="31"/>
      <c r="AQ2618" s="31"/>
      <c r="AR2618" s="31" t="s">
        <v>68</v>
      </c>
      <c r="AS2618" s="31"/>
      <c r="AT2618" s="31"/>
      <c r="AU2618" s="31" t="s">
        <v>14179</v>
      </c>
      <c r="AV2618" s="31" t="s">
        <v>14180</v>
      </c>
      <c r="AW2618" s="31">
        <v>20.59703</v>
      </c>
      <c r="AX2618" s="31" t="s">
        <v>14181</v>
      </c>
      <c r="AY2618" s="31" t="s">
        <v>14182</v>
      </c>
      <c r="AZ2618" s="3">
        <v>352</v>
      </c>
      <c r="BA2618" s="31" t="s">
        <v>213</v>
      </c>
      <c r="BB2618" s="31">
        <v>352</v>
      </c>
      <c r="BC2618" s="31" t="s">
        <v>60</v>
      </c>
      <c r="BD2618" s="31" t="s">
        <v>60</v>
      </c>
      <c r="BE2618" s="31" t="s">
        <v>239</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2883</v>
      </c>
      <c r="B2619" s="31" t="s">
        <v>17453</v>
      </c>
      <c r="C2619" s="31" t="s">
        <v>17454</v>
      </c>
      <c r="D2619" s="31" t="s">
        <v>86</v>
      </c>
      <c r="E2619" s="31" t="s">
        <v>235</v>
      </c>
      <c r="F2619" s="31" t="s">
        <v>72</v>
      </c>
      <c r="G2619" s="31">
        <v>461</v>
      </c>
      <c r="H2619" s="4">
        <v>45824</v>
      </c>
      <c r="I2619" s="4">
        <v>37231</v>
      </c>
      <c r="J2619" s="4" t="s">
        <v>60</v>
      </c>
      <c r="K2619" s="4">
        <v>45825</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45829</v>
      </c>
      <c r="AE2619" s="4">
        <v>45831</v>
      </c>
      <c r="AF2619" s="4"/>
      <c r="AG2619" s="31" t="s">
        <v>119</v>
      </c>
      <c r="AH2619" s="31" t="s">
        <v>236</v>
      </c>
      <c r="AI2619" s="31" t="s">
        <v>14178</v>
      </c>
      <c r="AJ2619" s="31" t="s">
        <v>74</v>
      </c>
      <c r="AK2619" s="31" t="s">
        <v>65</v>
      </c>
      <c r="AL2619" s="31" t="s">
        <v>237</v>
      </c>
      <c r="AM2619" s="31" t="s">
        <v>238</v>
      </c>
      <c r="AN2619" s="31">
        <v>12.331340000000001</v>
      </c>
      <c r="AO2619" s="31" t="s">
        <v>68</v>
      </c>
      <c r="AP2619" s="31"/>
      <c r="AQ2619" s="31"/>
      <c r="AR2619" s="31" t="s">
        <v>68</v>
      </c>
      <c r="AS2619" s="31"/>
      <c r="AT2619" s="31"/>
      <c r="AU2619" s="31" t="s">
        <v>14179</v>
      </c>
      <c r="AV2619" s="31" t="s">
        <v>14180</v>
      </c>
      <c r="AW2619" s="31">
        <v>26.975090000000002</v>
      </c>
      <c r="AX2619" s="31" t="s">
        <v>14181</v>
      </c>
      <c r="AY2619" s="31" t="s">
        <v>14182</v>
      </c>
      <c r="AZ2619" s="3">
        <v>461</v>
      </c>
      <c r="BA2619" s="31" t="s">
        <v>213</v>
      </c>
      <c r="BB2619" s="31">
        <v>461</v>
      </c>
      <c r="BC2619" s="31" t="s">
        <v>60</v>
      </c>
      <c r="BD2619" s="31" t="s">
        <v>60</v>
      </c>
      <c r="BE2619" s="31" t="s">
        <v>239</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2884</v>
      </c>
      <c r="B2620" s="31" t="s">
        <v>17455</v>
      </c>
      <c r="C2620" s="31" t="s">
        <v>17456</v>
      </c>
      <c r="D2620" s="31" t="s">
        <v>86</v>
      </c>
      <c r="E2620" s="31" t="s">
        <v>235</v>
      </c>
      <c r="F2620" s="31" t="s">
        <v>72</v>
      </c>
      <c r="G2620" s="31">
        <v>412</v>
      </c>
      <c r="H2620" s="4">
        <v>45824</v>
      </c>
      <c r="I2620" s="4">
        <v>37231</v>
      </c>
      <c r="J2620" s="4" t="s">
        <v>60</v>
      </c>
      <c r="K2620" s="4">
        <v>45825</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45829</v>
      </c>
      <c r="AE2620" s="4">
        <v>45831</v>
      </c>
      <c r="AF2620" s="4"/>
      <c r="AG2620" s="31" t="s">
        <v>119</v>
      </c>
      <c r="AH2620" s="31" t="s">
        <v>236</v>
      </c>
      <c r="AI2620" s="31" t="s">
        <v>14178</v>
      </c>
      <c r="AJ2620" s="31" t="s">
        <v>74</v>
      </c>
      <c r="AK2620" s="31" t="s">
        <v>65</v>
      </c>
      <c r="AL2620" s="31" t="s">
        <v>237</v>
      </c>
      <c r="AM2620" s="31" t="s">
        <v>238</v>
      </c>
      <c r="AN2620" s="31">
        <v>9.6456999999999997</v>
      </c>
      <c r="AO2620" s="31" t="s">
        <v>68</v>
      </c>
      <c r="AP2620" s="31"/>
      <c r="AQ2620" s="31"/>
      <c r="AR2620" s="31" t="s">
        <v>68</v>
      </c>
      <c r="AS2620" s="31"/>
      <c r="AT2620" s="31"/>
      <c r="AU2620" s="31" t="s">
        <v>14179</v>
      </c>
      <c r="AV2620" s="31" t="s">
        <v>14180</v>
      </c>
      <c r="AW2620" s="31">
        <v>21.090689999999999</v>
      </c>
      <c r="AX2620" s="31" t="s">
        <v>14181</v>
      </c>
      <c r="AY2620" s="31" t="s">
        <v>14182</v>
      </c>
      <c r="AZ2620" s="3">
        <v>412</v>
      </c>
      <c r="BA2620" s="31" t="s">
        <v>213</v>
      </c>
      <c r="BB2620" s="31">
        <v>412</v>
      </c>
      <c r="BC2620" s="31" t="s">
        <v>60</v>
      </c>
      <c r="BD2620" s="31" t="s">
        <v>60</v>
      </c>
      <c r="BE2620" s="31" t="s">
        <v>239</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2885</v>
      </c>
      <c r="B2621" s="31" t="s">
        <v>17457</v>
      </c>
      <c r="C2621" s="31" t="s">
        <v>17458</v>
      </c>
      <c r="D2621" s="31" t="s">
        <v>86</v>
      </c>
      <c r="E2621" s="31" t="s">
        <v>235</v>
      </c>
      <c r="F2621" s="31" t="s">
        <v>72</v>
      </c>
      <c r="G2621" s="31">
        <v>438</v>
      </c>
      <c r="H2621" s="4">
        <v>45824</v>
      </c>
      <c r="I2621" s="4">
        <v>37231</v>
      </c>
      <c r="J2621" s="4" t="s">
        <v>60</v>
      </c>
      <c r="K2621" s="4">
        <v>45825</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45829</v>
      </c>
      <c r="AE2621" s="4">
        <v>45831</v>
      </c>
      <c r="AF2621" s="4"/>
      <c r="AG2621" s="31" t="s">
        <v>119</v>
      </c>
      <c r="AH2621" s="31" t="s">
        <v>236</v>
      </c>
      <c r="AI2621" s="31" t="s">
        <v>14178</v>
      </c>
      <c r="AJ2621" s="31" t="s">
        <v>74</v>
      </c>
      <c r="AK2621" s="31" t="s">
        <v>65</v>
      </c>
      <c r="AL2621" s="31" t="s">
        <v>237</v>
      </c>
      <c r="AM2621" s="31" t="s">
        <v>238</v>
      </c>
      <c r="AN2621" s="31">
        <v>10.25441</v>
      </c>
      <c r="AO2621" s="31" t="s">
        <v>68</v>
      </c>
      <c r="AP2621" s="31"/>
      <c r="AQ2621" s="31"/>
      <c r="AR2621" s="31" t="s">
        <v>68</v>
      </c>
      <c r="AS2621" s="31"/>
      <c r="AT2621" s="31"/>
      <c r="AU2621" s="31" t="s">
        <v>14179</v>
      </c>
      <c r="AV2621" s="31" t="s">
        <v>14180</v>
      </c>
      <c r="AW2621" s="31">
        <v>22.421659999999999</v>
      </c>
      <c r="AX2621" s="31" t="s">
        <v>14181</v>
      </c>
      <c r="AY2621" s="31" t="s">
        <v>14182</v>
      </c>
      <c r="AZ2621" s="3">
        <v>438</v>
      </c>
      <c r="BA2621" s="31" t="s">
        <v>213</v>
      </c>
      <c r="BB2621" s="31">
        <v>438</v>
      </c>
      <c r="BC2621" s="31" t="s">
        <v>60</v>
      </c>
      <c r="BD2621" s="31" t="s">
        <v>60</v>
      </c>
      <c r="BE2621" s="31" t="s">
        <v>239</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2886</v>
      </c>
      <c r="B2622" s="31" t="s">
        <v>17459</v>
      </c>
      <c r="C2622" s="31" t="s">
        <v>17460</v>
      </c>
      <c r="D2622" s="31" t="s">
        <v>86</v>
      </c>
      <c r="E2622" s="31" t="s">
        <v>235</v>
      </c>
      <c r="F2622" s="31" t="s">
        <v>72</v>
      </c>
      <c r="G2622" s="31">
        <v>46</v>
      </c>
      <c r="H2622" s="4">
        <v>45824</v>
      </c>
      <c r="I2622" s="4">
        <v>37231</v>
      </c>
      <c r="J2622" s="4" t="s">
        <v>60</v>
      </c>
      <c r="K2622" s="4">
        <v>45825</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45829</v>
      </c>
      <c r="AE2622" s="4">
        <v>45831</v>
      </c>
      <c r="AF2622" s="4"/>
      <c r="AG2622" s="31" t="s">
        <v>119</v>
      </c>
      <c r="AH2622" s="31" t="s">
        <v>236</v>
      </c>
      <c r="AI2622" s="31" t="s">
        <v>14178</v>
      </c>
      <c r="AJ2622" s="31" t="s">
        <v>74</v>
      </c>
      <c r="AK2622" s="31" t="s">
        <v>65</v>
      </c>
      <c r="AL2622" s="31" t="s">
        <v>237</v>
      </c>
      <c r="AM2622" s="31" t="s">
        <v>238</v>
      </c>
      <c r="AN2622" s="31">
        <v>1.0769500000000001</v>
      </c>
      <c r="AO2622" s="31" t="s">
        <v>68</v>
      </c>
      <c r="AP2622" s="31"/>
      <c r="AQ2622" s="31"/>
      <c r="AR2622" s="31" t="s">
        <v>68</v>
      </c>
      <c r="AS2622" s="31"/>
      <c r="AT2622" s="31"/>
      <c r="AU2622" s="31" t="s">
        <v>14179</v>
      </c>
      <c r="AV2622" s="31" t="s">
        <v>14180</v>
      </c>
      <c r="AW2622" s="31">
        <v>2.3547899999999999</v>
      </c>
      <c r="AX2622" s="31" t="s">
        <v>14181</v>
      </c>
      <c r="AY2622" s="31" t="s">
        <v>14182</v>
      </c>
      <c r="AZ2622" s="3">
        <v>46</v>
      </c>
      <c r="BA2622" s="31" t="s">
        <v>213</v>
      </c>
      <c r="BB2622" s="31">
        <v>46</v>
      </c>
      <c r="BC2622" s="31" t="s">
        <v>60</v>
      </c>
      <c r="BD2622" s="31" t="s">
        <v>60</v>
      </c>
      <c r="BE2622" s="31" t="s">
        <v>239</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2887</v>
      </c>
      <c r="B2623" s="31" t="s">
        <v>17461</v>
      </c>
      <c r="C2623" s="31" t="s">
        <v>17462</v>
      </c>
      <c r="D2623" s="31" t="s">
        <v>86</v>
      </c>
      <c r="E2623" s="31" t="s">
        <v>235</v>
      </c>
      <c r="F2623" s="31" t="s">
        <v>72</v>
      </c>
      <c r="G2623" s="31">
        <v>28</v>
      </c>
      <c r="H2623" s="4">
        <v>45824</v>
      </c>
      <c r="I2623" s="4">
        <v>37231</v>
      </c>
      <c r="J2623" s="4" t="s">
        <v>60</v>
      </c>
      <c r="K2623" s="4">
        <v>45825</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45829</v>
      </c>
      <c r="AE2623" s="4">
        <v>45831</v>
      </c>
      <c r="AF2623" s="4"/>
      <c r="AG2623" s="31" t="s">
        <v>119</v>
      </c>
      <c r="AH2623" s="31" t="s">
        <v>236</v>
      </c>
      <c r="AI2623" s="31" t="s">
        <v>14178</v>
      </c>
      <c r="AJ2623" s="31" t="s">
        <v>74</v>
      </c>
      <c r="AK2623" s="31" t="s">
        <v>65</v>
      </c>
      <c r="AL2623" s="31" t="s">
        <v>237</v>
      </c>
      <c r="AM2623" s="31" t="s">
        <v>238</v>
      </c>
      <c r="AN2623" s="31">
        <v>0.60074000000000005</v>
      </c>
      <c r="AO2623" s="31" t="s">
        <v>68</v>
      </c>
      <c r="AP2623" s="31"/>
      <c r="AQ2623" s="31"/>
      <c r="AR2623" s="31" t="s">
        <v>68</v>
      </c>
      <c r="AS2623" s="31"/>
      <c r="AT2623" s="31"/>
      <c r="AU2623" s="31" t="s">
        <v>14179</v>
      </c>
      <c r="AV2623" s="31" t="s">
        <v>14180</v>
      </c>
      <c r="AW2623" s="31">
        <v>1.31395</v>
      </c>
      <c r="AX2623" s="31" t="s">
        <v>14181</v>
      </c>
      <c r="AY2623" s="31" t="s">
        <v>14182</v>
      </c>
      <c r="AZ2623" s="3">
        <v>28</v>
      </c>
      <c r="BA2623" s="31" t="s">
        <v>213</v>
      </c>
      <c r="BB2623" s="31">
        <v>28</v>
      </c>
      <c r="BC2623" s="31" t="s">
        <v>60</v>
      </c>
      <c r="BD2623" s="31" t="s">
        <v>60</v>
      </c>
      <c r="BE2623" s="31" t="s">
        <v>239</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2888</v>
      </c>
      <c r="B2624" s="31" t="s">
        <v>17463</v>
      </c>
      <c r="C2624" s="31" t="s">
        <v>17464</v>
      </c>
      <c r="D2624" s="31" t="s">
        <v>86</v>
      </c>
      <c r="E2624" s="31" t="s">
        <v>235</v>
      </c>
      <c r="F2624" s="31" t="s">
        <v>72</v>
      </c>
      <c r="G2624" s="31">
        <v>6</v>
      </c>
      <c r="H2624" s="4">
        <v>45824</v>
      </c>
      <c r="I2624" s="4">
        <v>37231</v>
      </c>
      <c r="J2624" s="4" t="s">
        <v>60</v>
      </c>
      <c r="K2624" s="4">
        <v>45825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45829</v>
      </c>
      <c r="AE2624" s="4">
        <v>45831</v>
      </c>
      <c r="AF2624" s="4"/>
      <c r="AG2624" s="31" t="s">
        <v>119</v>
      </c>
      <c r="AH2624" s="31" t="s">
        <v>236</v>
      </c>
      <c r="AI2624" s="31" t="s">
        <v>14178</v>
      </c>
      <c r="AJ2624" s="31" t="s">
        <v>74</v>
      </c>
      <c r="AK2624" s="31" t="s">
        <v>65</v>
      </c>
      <c r="AL2624" s="31" t="s">
        <v>237</v>
      </c>
      <c r="AM2624" s="31" t="s">
        <v>238</v>
      </c>
      <c r="AN2624" s="31">
        <v>0.12873000000000001</v>
      </c>
      <c r="AO2624" s="31" t="s">
        <v>68</v>
      </c>
      <c r="AP2624" s="31"/>
      <c r="AQ2624" s="31"/>
      <c r="AR2624" s="31" t="s">
        <v>68</v>
      </c>
      <c r="AS2624" s="31"/>
      <c r="AT2624" s="31"/>
      <c r="AU2624" s="31" t="s">
        <v>14179</v>
      </c>
      <c r="AV2624" s="31" t="s">
        <v>14180</v>
      </c>
      <c r="AW2624" s="31">
        <v>0.28155999999999998</v>
      </c>
      <c r="AX2624" s="31" t="s">
        <v>14181</v>
      </c>
      <c r="AY2624" s="31" t="s">
        <v>14182</v>
      </c>
      <c r="AZ2624" s="3">
        <v>6</v>
      </c>
      <c r="BA2624" s="31" t="s">
        <v>213</v>
      </c>
      <c r="BB2624" s="31">
        <v>6</v>
      </c>
      <c r="BC2624" s="31" t="s">
        <v>60</v>
      </c>
      <c r="BD2624" s="31" t="s">
        <v>60</v>
      </c>
      <c r="BE2624" s="31" t="s">
        <v>239</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2889</v>
      </c>
      <c r="B2625" s="31" t="s">
        <v>17465</v>
      </c>
      <c r="C2625" s="31" t="s">
        <v>17466</v>
      </c>
      <c r="D2625" s="31" t="s">
        <v>86</v>
      </c>
      <c r="E2625" s="31" t="s">
        <v>235</v>
      </c>
      <c r="F2625" s="31" t="s">
        <v>72</v>
      </c>
      <c r="G2625" s="31">
        <v>12</v>
      </c>
      <c r="H2625" s="4">
        <v>45824</v>
      </c>
      <c r="I2625" s="4">
        <v>37231</v>
      </c>
      <c r="J2625" s="4" t="s">
        <v>60</v>
      </c>
      <c r="K2625" s="4">
        <v>45825</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45829</v>
      </c>
      <c r="AE2625" s="4">
        <v>45831</v>
      </c>
      <c r="AF2625" s="4"/>
      <c r="AG2625" s="31" t="s">
        <v>119</v>
      </c>
      <c r="AH2625" s="31" t="s">
        <v>236</v>
      </c>
      <c r="AI2625" s="31" t="s">
        <v>14178</v>
      </c>
      <c r="AJ2625" s="31" t="s">
        <v>74</v>
      </c>
      <c r="AK2625" s="31" t="s">
        <v>65</v>
      </c>
      <c r="AL2625" s="31" t="s">
        <v>237</v>
      </c>
      <c r="AM2625" s="31" t="s">
        <v>238</v>
      </c>
      <c r="AN2625" s="31">
        <v>0.41195999999999999</v>
      </c>
      <c r="AO2625" s="31" t="s">
        <v>68</v>
      </c>
      <c r="AP2625" s="31"/>
      <c r="AQ2625" s="31"/>
      <c r="AR2625" s="31" t="s">
        <v>68</v>
      </c>
      <c r="AS2625" s="31"/>
      <c r="AT2625" s="31"/>
      <c r="AU2625" s="31" t="s">
        <v>14179</v>
      </c>
      <c r="AV2625" s="31" t="s">
        <v>14180</v>
      </c>
      <c r="AW2625" s="31">
        <v>0.90103999999999995</v>
      </c>
      <c r="AX2625" s="31" t="s">
        <v>14181</v>
      </c>
      <c r="AY2625" s="31" t="s">
        <v>14182</v>
      </c>
      <c r="AZ2625" s="3">
        <v>12</v>
      </c>
      <c r="BA2625" s="31" t="s">
        <v>213</v>
      </c>
      <c r="BB2625" s="31">
        <v>12</v>
      </c>
      <c r="BC2625" s="31" t="s">
        <v>60</v>
      </c>
      <c r="BD2625" s="31" t="s">
        <v>60</v>
      </c>
      <c r="BE2625" s="31" t="s">
        <v>239</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2890</v>
      </c>
      <c r="B2626" s="31" t="s">
        <v>17467</v>
      </c>
      <c r="C2626" s="31" t="s">
        <v>17468</v>
      </c>
      <c r="D2626" s="31" t="s">
        <v>86</v>
      </c>
      <c r="E2626" s="31" t="s">
        <v>235</v>
      </c>
      <c r="F2626" s="31" t="s">
        <v>72</v>
      </c>
      <c r="G2626" s="31">
        <v>24</v>
      </c>
      <c r="H2626" s="4">
        <v>45824</v>
      </c>
      <c r="I2626" s="4">
        <v>37231</v>
      </c>
      <c r="J2626" s="4" t="s">
        <v>60</v>
      </c>
      <c r="K2626" s="4">
        <v>45825</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45829</v>
      </c>
      <c r="AE2626" s="4">
        <v>45831</v>
      </c>
      <c r="AF2626" s="4"/>
      <c r="AG2626" s="31" t="s">
        <v>119</v>
      </c>
      <c r="AH2626" s="31" t="s">
        <v>236</v>
      </c>
      <c r="AI2626" s="31" t="s">
        <v>14178</v>
      </c>
      <c r="AJ2626" s="31" t="s">
        <v>74</v>
      </c>
      <c r="AK2626" s="31" t="s">
        <v>65</v>
      </c>
      <c r="AL2626" s="31" t="s">
        <v>237</v>
      </c>
      <c r="AM2626" s="31" t="s">
        <v>238</v>
      </c>
      <c r="AN2626" s="31">
        <v>0.82391999999999999</v>
      </c>
      <c r="AO2626" s="31" t="s">
        <v>68</v>
      </c>
      <c r="AP2626" s="31"/>
      <c r="AQ2626" s="31"/>
      <c r="AR2626" s="31" t="s">
        <v>68</v>
      </c>
      <c r="AS2626" s="31"/>
      <c r="AT2626" s="31"/>
      <c r="AU2626" s="31" t="s">
        <v>14179</v>
      </c>
      <c r="AV2626" s="31" t="s">
        <v>14180</v>
      </c>
      <c r="AW2626" s="31">
        <v>1.80209</v>
      </c>
      <c r="AX2626" s="31" t="s">
        <v>14181</v>
      </c>
      <c r="AY2626" s="31" t="s">
        <v>14182</v>
      </c>
      <c r="AZ2626" s="3">
        <v>24</v>
      </c>
      <c r="BA2626" s="31" t="s">
        <v>213</v>
      </c>
      <c r="BB2626" s="31">
        <v>24</v>
      </c>
      <c r="BC2626" s="31" t="s">
        <v>60</v>
      </c>
      <c r="BD2626" s="31" t="s">
        <v>60</v>
      </c>
      <c r="BE2626" s="31" t="s">
        <v>239</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2891</v>
      </c>
      <c r="B2627" s="31" t="s">
        <v>17469</v>
      </c>
      <c r="C2627" s="31" t="s">
        <v>17470</v>
      </c>
      <c r="D2627" s="31" t="s">
        <v>86</v>
      </c>
      <c r="E2627" s="31" t="s">
        <v>235</v>
      </c>
      <c r="F2627" s="31" t="s">
        <v>72</v>
      </c>
      <c r="G2627" s="31">
        <v>36</v>
      </c>
      <c r="H2627" s="4">
        <v>45824</v>
      </c>
      <c r="I2627" s="4">
        <v>37231</v>
      </c>
      <c r="J2627" s="4" t="s">
        <v>60</v>
      </c>
      <c r="K2627" s="4">
        <v>45825</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45829</v>
      </c>
      <c r="AE2627" s="4">
        <v>45831</v>
      </c>
      <c r="AF2627" s="4"/>
      <c r="AG2627" s="31" t="s">
        <v>119</v>
      </c>
      <c r="AH2627" s="31" t="s">
        <v>236</v>
      </c>
      <c r="AI2627" s="31" t="s">
        <v>14178</v>
      </c>
      <c r="AJ2627" s="31" t="s">
        <v>74</v>
      </c>
      <c r="AK2627" s="31" t="s">
        <v>65</v>
      </c>
      <c r="AL2627" s="31" t="s">
        <v>237</v>
      </c>
      <c r="AM2627" s="31" t="s">
        <v>238</v>
      </c>
      <c r="AN2627" s="31">
        <v>1.05938</v>
      </c>
      <c r="AO2627" s="31" t="s">
        <v>68</v>
      </c>
      <c r="AP2627" s="31"/>
      <c r="AQ2627" s="31"/>
      <c r="AR2627" s="31" t="s">
        <v>68</v>
      </c>
      <c r="AS2627" s="31"/>
      <c r="AT2627" s="31"/>
      <c r="AU2627" s="31" t="s">
        <v>14179</v>
      </c>
      <c r="AV2627" s="31" t="s">
        <v>14180</v>
      </c>
      <c r="AW2627" s="31">
        <v>2.3171300000000001</v>
      </c>
      <c r="AX2627" s="31" t="s">
        <v>14181</v>
      </c>
      <c r="AY2627" s="31" t="s">
        <v>14182</v>
      </c>
      <c r="AZ2627" s="3">
        <v>36</v>
      </c>
      <c r="BA2627" s="31" t="s">
        <v>213</v>
      </c>
      <c r="BB2627" s="31">
        <v>36</v>
      </c>
      <c r="BC2627" s="31" t="s">
        <v>60</v>
      </c>
      <c r="BD2627" s="31" t="s">
        <v>60</v>
      </c>
      <c r="BE2627" s="31" t="s">
        <v>239</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2892</v>
      </c>
      <c r="B2628" s="31" t="s">
        <v>17471</v>
      </c>
      <c r="C2628" s="31" t="s">
        <v>17472</v>
      </c>
      <c r="D2628" s="31" t="s">
        <v>86</v>
      </c>
      <c r="E2628" s="31" t="s">
        <v>235</v>
      </c>
      <c r="F2628" s="31" t="s">
        <v>72</v>
      </c>
      <c r="G2628" s="31">
        <v>24</v>
      </c>
      <c r="H2628" s="4">
        <v>45824</v>
      </c>
      <c r="I2628" s="4">
        <v>37231</v>
      </c>
      <c r="J2628" s="4" t="s">
        <v>60</v>
      </c>
      <c r="K2628" s="4">
        <v>45825</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45829</v>
      </c>
      <c r="AE2628" s="4">
        <v>45831</v>
      </c>
      <c r="AF2628" s="4"/>
      <c r="AG2628" s="31" t="s">
        <v>119</v>
      </c>
      <c r="AH2628" s="31" t="s">
        <v>236</v>
      </c>
      <c r="AI2628" s="31" t="s">
        <v>14178</v>
      </c>
      <c r="AJ2628" s="31" t="s">
        <v>74</v>
      </c>
      <c r="AK2628" s="31" t="s">
        <v>65</v>
      </c>
      <c r="AL2628" s="31" t="s">
        <v>237</v>
      </c>
      <c r="AM2628" s="31" t="s">
        <v>238</v>
      </c>
      <c r="AN2628" s="31">
        <v>0.70625000000000004</v>
      </c>
      <c r="AO2628" s="31" t="s">
        <v>68</v>
      </c>
      <c r="AP2628" s="31"/>
      <c r="AQ2628" s="31"/>
      <c r="AR2628" s="31" t="s">
        <v>68</v>
      </c>
      <c r="AS2628" s="31"/>
      <c r="AT2628" s="31"/>
      <c r="AU2628" s="31" t="s">
        <v>14179</v>
      </c>
      <c r="AV2628" s="31" t="s">
        <v>14180</v>
      </c>
      <c r="AW2628" s="31">
        <v>1.5447500000000001</v>
      </c>
      <c r="AX2628" s="31" t="s">
        <v>14181</v>
      </c>
      <c r="AY2628" s="31" t="s">
        <v>14182</v>
      </c>
      <c r="AZ2628" s="3">
        <v>24</v>
      </c>
      <c r="BA2628" s="31" t="s">
        <v>213</v>
      </c>
      <c r="BB2628" s="31">
        <v>24</v>
      </c>
      <c r="BC2628" s="31" t="s">
        <v>60</v>
      </c>
      <c r="BD2628" s="31" t="s">
        <v>60</v>
      </c>
      <c r="BE2628" s="31" t="s">
        <v>239</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2893</v>
      </c>
      <c r="B2629" s="31" t="s">
        <v>17473</v>
      </c>
      <c r="C2629" s="31" t="s">
        <v>17474</v>
      </c>
      <c r="D2629" s="31" t="s">
        <v>86</v>
      </c>
      <c r="E2629" s="31" t="s">
        <v>235</v>
      </c>
      <c r="F2629" s="31" t="s">
        <v>72</v>
      </c>
      <c r="G2629" s="31">
        <v>24</v>
      </c>
      <c r="H2629" s="4">
        <v>45824</v>
      </c>
      <c r="I2629" s="4">
        <v>37231</v>
      </c>
      <c r="J2629" s="4" t="s">
        <v>60</v>
      </c>
      <c r="K2629" s="4">
        <v>45825</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45829</v>
      </c>
      <c r="AE2629" s="4">
        <v>45831</v>
      </c>
      <c r="AF2629" s="4"/>
      <c r="AG2629" s="31" t="s">
        <v>119</v>
      </c>
      <c r="AH2629" s="31" t="s">
        <v>236</v>
      </c>
      <c r="AI2629" s="31" t="s">
        <v>14178</v>
      </c>
      <c r="AJ2629" s="31" t="s">
        <v>74</v>
      </c>
      <c r="AK2629" s="31" t="s">
        <v>65</v>
      </c>
      <c r="AL2629" s="31" t="s">
        <v>237</v>
      </c>
      <c r="AM2629" s="31" t="s">
        <v>238</v>
      </c>
      <c r="AN2629" s="31">
        <v>0.70625000000000004</v>
      </c>
      <c r="AO2629" s="31" t="s">
        <v>68</v>
      </c>
      <c r="AP2629" s="31"/>
      <c r="AQ2629" s="31"/>
      <c r="AR2629" s="31" t="s">
        <v>68</v>
      </c>
      <c r="AS2629" s="31"/>
      <c r="AT2629" s="31"/>
      <c r="AU2629" s="31" t="s">
        <v>14179</v>
      </c>
      <c r="AV2629" s="31" t="s">
        <v>14180</v>
      </c>
      <c r="AW2629" s="31">
        <v>1.5447500000000001</v>
      </c>
      <c r="AX2629" s="31" t="s">
        <v>14181</v>
      </c>
      <c r="AY2629" s="31" t="s">
        <v>14182</v>
      </c>
      <c r="AZ2629" s="3">
        <v>24</v>
      </c>
      <c r="BA2629" s="31" t="s">
        <v>213</v>
      </c>
      <c r="BB2629" s="31">
        <v>24</v>
      </c>
      <c r="BC2629" s="31" t="s">
        <v>60</v>
      </c>
      <c r="BD2629" s="31" t="s">
        <v>60</v>
      </c>
      <c r="BE2629" s="31" t="s">
        <v>239</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2894</v>
      </c>
      <c r="B2630" s="31" t="s">
        <v>17475</v>
      </c>
      <c r="C2630" s="31" t="s">
        <v>17476</v>
      </c>
      <c r="D2630" s="31" t="s">
        <v>86</v>
      </c>
      <c r="E2630" s="31" t="s">
        <v>235</v>
      </c>
      <c r="F2630" s="31" t="s">
        <v>72</v>
      </c>
      <c r="G2630" s="31">
        <v>48</v>
      </c>
      <c r="H2630" s="4">
        <v>45824</v>
      </c>
      <c r="I2630" s="4">
        <v>37231</v>
      </c>
      <c r="J2630" s="4" t="s">
        <v>60</v>
      </c>
      <c r="K2630" s="4">
        <v>45825</v>
      </c>
      <c r="L2630" s="4"/>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45829</v>
      </c>
      <c r="AE2630" s="4">
        <v>45831</v>
      </c>
      <c r="AF2630" s="4"/>
      <c r="AG2630" s="31" t="s">
        <v>119</v>
      </c>
      <c r="AH2630" s="31" t="s">
        <v>236</v>
      </c>
      <c r="AI2630" s="31" t="s">
        <v>14178</v>
      </c>
      <c r="AJ2630" s="31" t="s">
        <v>74</v>
      </c>
      <c r="AK2630" s="31" t="s">
        <v>65</v>
      </c>
      <c r="AL2630" s="31" t="s">
        <v>237</v>
      </c>
      <c r="AM2630" s="31" t="s">
        <v>238</v>
      </c>
      <c r="AN2630" s="31">
        <v>1.4125000000000001</v>
      </c>
      <c r="AO2630" s="31" t="s">
        <v>68</v>
      </c>
      <c r="AP2630" s="31"/>
      <c r="AQ2630" s="31"/>
      <c r="AR2630" s="31" t="s">
        <v>68</v>
      </c>
      <c r="AS2630" s="31"/>
      <c r="AT2630" s="31"/>
      <c r="AU2630" s="31" t="s">
        <v>14179</v>
      </c>
      <c r="AV2630" s="31" t="s">
        <v>14180</v>
      </c>
      <c r="AW2630" s="31">
        <v>3.0895100000000002</v>
      </c>
      <c r="AX2630" s="31" t="s">
        <v>14181</v>
      </c>
      <c r="AY2630" s="31" t="s">
        <v>14182</v>
      </c>
      <c r="AZ2630" s="3">
        <v>48</v>
      </c>
      <c r="BA2630" s="31" t="s">
        <v>213</v>
      </c>
      <c r="BB2630" s="31">
        <v>48</v>
      </c>
      <c r="BC2630" s="31" t="s">
        <v>60</v>
      </c>
      <c r="BD2630" s="31" t="s">
        <v>60</v>
      </c>
      <c r="BE2630" s="31" t="s">
        <v>239</v>
      </c>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2895</v>
      </c>
      <c r="B2631" s="31" t="s">
        <v>17477</v>
      </c>
      <c r="C2631" s="31" t="s">
        <v>17478</v>
      </c>
      <c r="D2631" s="31" t="s">
        <v>86</v>
      </c>
      <c r="E2631" s="31" t="s">
        <v>235</v>
      </c>
      <c r="F2631" s="31" t="s">
        <v>72</v>
      </c>
      <c r="G2631" s="31">
        <v>24</v>
      </c>
      <c r="H2631" s="4">
        <v>45824</v>
      </c>
      <c r="I2631" s="4">
        <v>37231</v>
      </c>
      <c r="J2631" s="4" t="s">
        <v>60</v>
      </c>
      <c r="K2631" s="4">
        <v>45825</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45829</v>
      </c>
      <c r="AE2631" s="4">
        <v>45831</v>
      </c>
      <c r="AF2631" s="4"/>
      <c r="AG2631" s="31" t="s">
        <v>119</v>
      </c>
      <c r="AH2631" s="31" t="s">
        <v>236</v>
      </c>
      <c r="AI2631" s="31" t="s">
        <v>14178</v>
      </c>
      <c r="AJ2631" s="31" t="s">
        <v>74</v>
      </c>
      <c r="AK2631" s="31" t="s">
        <v>65</v>
      </c>
      <c r="AL2631" s="31" t="s">
        <v>237</v>
      </c>
      <c r="AM2631" s="31" t="s">
        <v>238</v>
      </c>
      <c r="AN2631" s="31">
        <v>0.64198</v>
      </c>
      <c r="AO2631" s="31" t="s">
        <v>68</v>
      </c>
      <c r="AP2631" s="31"/>
      <c r="AQ2631" s="31"/>
      <c r="AR2631" s="31" t="s">
        <v>68</v>
      </c>
      <c r="AS2631" s="31"/>
      <c r="AT2631" s="31"/>
      <c r="AU2631" s="31" t="s">
        <v>14179</v>
      </c>
      <c r="AV2631" s="31" t="s">
        <v>14180</v>
      </c>
      <c r="AW2631" s="31">
        <v>1.4043399999999999</v>
      </c>
      <c r="AX2631" s="31" t="s">
        <v>14181</v>
      </c>
      <c r="AY2631" s="31" t="s">
        <v>14182</v>
      </c>
      <c r="AZ2631" s="3">
        <v>24</v>
      </c>
      <c r="BA2631" s="31" t="s">
        <v>213</v>
      </c>
      <c r="BB2631" s="31">
        <v>24</v>
      </c>
      <c r="BC2631" s="31" t="s">
        <v>60</v>
      </c>
      <c r="BD2631" s="31" t="s">
        <v>60</v>
      </c>
      <c r="BE2631" s="31" t="s">
        <v>239</v>
      </c>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v>2896</v>
      </c>
      <c r="B2632" s="31" t="s">
        <v>17479</v>
      </c>
      <c r="C2632" s="31" t="s">
        <v>17480</v>
      </c>
      <c r="D2632" s="31" t="s">
        <v>86</v>
      </c>
      <c r="E2632" s="31" t="s">
        <v>235</v>
      </c>
      <c r="F2632" s="31" t="s">
        <v>72</v>
      </c>
      <c r="G2632" s="31">
        <v>48</v>
      </c>
      <c r="H2632" s="4">
        <v>45824</v>
      </c>
      <c r="I2632" s="4">
        <v>37231</v>
      </c>
      <c r="J2632" s="4" t="s">
        <v>60</v>
      </c>
      <c r="K2632" s="4">
        <v>45825</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45829</v>
      </c>
      <c r="AE2632" s="4">
        <v>45831</v>
      </c>
      <c r="AF2632" s="4"/>
      <c r="AG2632" s="31" t="s">
        <v>119</v>
      </c>
      <c r="AH2632" s="31" t="s">
        <v>236</v>
      </c>
      <c r="AI2632" s="31" t="s">
        <v>14178</v>
      </c>
      <c r="AJ2632" s="31" t="s">
        <v>74</v>
      </c>
      <c r="AK2632" s="31" t="s">
        <v>65</v>
      </c>
      <c r="AL2632" s="31" t="s">
        <v>237</v>
      </c>
      <c r="AM2632" s="31" t="s">
        <v>238</v>
      </c>
      <c r="AN2632" s="31">
        <v>1.28396</v>
      </c>
      <c r="AO2632" s="31" t="s">
        <v>68</v>
      </c>
      <c r="AP2632" s="31"/>
      <c r="AQ2632" s="31"/>
      <c r="AR2632" s="31" t="s">
        <v>68</v>
      </c>
      <c r="AS2632" s="31"/>
      <c r="AT2632" s="31"/>
      <c r="AU2632" s="31" t="s">
        <v>14179</v>
      </c>
      <c r="AV2632" s="31" t="s">
        <v>14180</v>
      </c>
      <c r="AW2632" s="31">
        <v>2.8086899999999999</v>
      </c>
      <c r="AX2632" s="31" t="s">
        <v>14181</v>
      </c>
      <c r="AY2632" s="31" t="s">
        <v>14182</v>
      </c>
      <c r="AZ2632" s="3">
        <v>48</v>
      </c>
      <c r="BA2632" s="31" t="s">
        <v>213</v>
      </c>
      <c r="BB2632" s="31">
        <v>48</v>
      </c>
      <c r="BC2632" s="31" t="s">
        <v>60</v>
      </c>
      <c r="BD2632" s="31" t="s">
        <v>60</v>
      </c>
      <c r="BE2632" s="31" t="s">
        <v>239</v>
      </c>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v>2897</v>
      </c>
      <c r="B2633" s="31" t="s">
        <v>17481</v>
      </c>
      <c r="C2633" s="31" t="s">
        <v>17482</v>
      </c>
      <c r="D2633" s="31" t="s">
        <v>86</v>
      </c>
      <c r="E2633" s="31" t="s">
        <v>235</v>
      </c>
      <c r="F2633" s="31" t="s">
        <v>72</v>
      </c>
      <c r="G2633" s="31">
        <v>72</v>
      </c>
      <c r="H2633" s="4">
        <v>45824</v>
      </c>
      <c r="I2633" s="4">
        <v>37231</v>
      </c>
      <c r="J2633" s="4" t="s">
        <v>60</v>
      </c>
      <c r="K2633" s="4">
        <v>45825</v>
      </c>
      <c r="L2633" s="4"/>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45829</v>
      </c>
      <c r="AE2633" s="4">
        <v>45831</v>
      </c>
      <c r="AF2633" s="4"/>
      <c r="AG2633" s="31" t="s">
        <v>119</v>
      </c>
      <c r="AH2633" s="31" t="s">
        <v>236</v>
      </c>
      <c r="AI2633" s="31" t="s">
        <v>14178</v>
      </c>
      <c r="AJ2633" s="31" t="s">
        <v>74</v>
      </c>
      <c r="AK2633" s="31" t="s">
        <v>65</v>
      </c>
      <c r="AL2633" s="31" t="s">
        <v>237</v>
      </c>
      <c r="AM2633" s="31" t="s">
        <v>238</v>
      </c>
      <c r="AN2633" s="31">
        <v>1.92594</v>
      </c>
      <c r="AO2633" s="31" t="s">
        <v>68</v>
      </c>
      <c r="AP2633" s="31"/>
      <c r="AQ2633" s="31"/>
      <c r="AR2633" s="31" t="s">
        <v>68</v>
      </c>
      <c r="AS2633" s="31"/>
      <c r="AT2633" s="31"/>
      <c r="AU2633" s="31" t="s">
        <v>14179</v>
      </c>
      <c r="AV2633" s="31" t="s">
        <v>14180</v>
      </c>
      <c r="AW2633" s="31">
        <v>4.2130299999999998</v>
      </c>
      <c r="AX2633" s="31" t="s">
        <v>14181</v>
      </c>
      <c r="AY2633" s="31" t="s">
        <v>14182</v>
      </c>
      <c r="AZ2633" s="3">
        <v>72</v>
      </c>
      <c r="BA2633" s="31" t="s">
        <v>213</v>
      </c>
      <c r="BB2633" s="31">
        <v>72</v>
      </c>
      <c r="BC2633" s="31" t="s">
        <v>60</v>
      </c>
      <c r="BD2633" s="31" t="s">
        <v>60</v>
      </c>
      <c r="BE2633" s="31" t="s">
        <v>239</v>
      </c>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v>2898</v>
      </c>
      <c r="B2634" s="31" t="s">
        <v>17483</v>
      </c>
      <c r="C2634" s="31" t="s">
        <v>17484</v>
      </c>
      <c r="D2634" s="31" t="s">
        <v>86</v>
      </c>
      <c r="E2634" s="31" t="s">
        <v>235</v>
      </c>
      <c r="F2634" s="31" t="s">
        <v>72</v>
      </c>
      <c r="G2634" s="31">
        <v>48</v>
      </c>
      <c r="H2634" s="4">
        <v>45824</v>
      </c>
      <c r="I2634" s="4">
        <v>37231</v>
      </c>
      <c r="J2634" s="4" t="s">
        <v>60</v>
      </c>
      <c r="K2634" s="4">
        <v>45825</v>
      </c>
      <c r="L2634" s="4"/>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45829</v>
      </c>
      <c r="AE2634" s="4">
        <v>45831</v>
      </c>
      <c r="AF2634" s="4"/>
      <c r="AG2634" s="31" t="s">
        <v>119</v>
      </c>
      <c r="AH2634" s="31" t="s">
        <v>236</v>
      </c>
      <c r="AI2634" s="31" t="s">
        <v>14178</v>
      </c>
      <c r="AJ2634" s="31" t="s">
        <v>74</v>
      </c>
      <c r="AK2634" s="31" t="s">
        <v>65</v>
      </c>
      <c r="AL2634" s="31" t="s">
        <v>237</v>
      </c>
      <c r="AM2634" s="31" t="s">
        <v>238</v>
      </c>
      <c r="AN2634" s="31">
        <v>1.28396</v>
      </c>
      <c r="AO2634" s="31" t="s">
        <v>68</v>
      </c>
      <c r="AP2634" s="31"/>
      <c r="AQ2634" s="31"/>
      <c r="AR2634" s="31" t="s">
        <v>68</v>
      </c>
      <c r="AS2634" s="31"/>
      <c r="AT2634" s="31"/>
      <c r="AU2634" s="31" t="s">
        <v>14179</v>
      </c>
      <c r="AV2634" s="31" t="s">
        <v>14180</v>
      </c>
      <c r="AW2634" s="31">
        <v>2.8086899999999999</v>
      </c>
      <c r="AX2634" s="31" t="s">
        <v>14181</v>
      </c>
      <c r="AY2634" s="31" t="s">
        <v>14182</v>
      </c>
      <c r="AZ2634" s="3">
        <v>48</v>
      </c>
      <c r="BA2634" s="31" t="s">
        <v>213</v>
      </c>
      <c r="BB2634" s="31">
        <v>48</v>
      </c>
      <c r="BC2634" s="31" t="s">
        <v>60</v>
      </c>
      <c r="BD2634" s="31" t="s">
        <v>60</v>
      </c>
      <c r="BE2634" s="31" t="s">
        <v>239</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2899</v>
      </c>
      <c r="B2635" s="31" t="s">
        <v>17485</v>
      </c>
      <c r="C2635" s="31" t="s">
        <v>17486</v>
      </c>
      <c r="D2635" s="31" t="s">
        <v>86</v>
      </c>
      <c r="E2635" s="31" t="s">
        <v>235</v>
      </c>
      <c r="F2635" s="31" t="s">
        <v>72</v>
      </c>
      <c r="G2635" s="31">
        <v>48</v>
      </c>
      <c r="H2635" s="4">
        <v>45824</v>
      </c>
      <c r="I2635" s="4">
        <v>37231</v>
      </c>
      <c r="J2635" s="4" t="s">
        <v>60</v>
      </c>
      <c r="K2635" s="4">
        <v>45825</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45829</v>
      </c>
      <c r="AE2635" s="4">
        <v>45831</v>
      </c>
      <c r="AF2635" s="4"/>
      <c r="AG2635" s="31" t="s">
        <v>119</v>
      </c>
      <c r="AH2635" s="31" t="s">
        <v>236</v>
      </c>
      <c r="AI2635" s="31" t="s">
        <v>14178</v>
      </c>
      <c r="AJ2635" s="31" t="s">
        <v>74</v>
      </c>
      <c r="AK2635" s="31" t="s">
        <v>65</v>
      </c>
      <c r="AL2635" s="31" t="s">
        <v>237</v>
      </c>
      <c r="AM2635" s="31" t="s">
        <v>238</v>
      </c>
      <c r="AN2635" s="31">
        <v>1.1237699999999999</v>
      </c>
      <c r="AO2635" s="31" t="s">
        <v>68</v>
      </c>
      <c r="AP2635" s="31"/>
      <c r="AQ2635" s="31"/>
      <c r="AR2635" s="31" t="s">
        <v>68</v>
      </c>
      <c r="AS2635" s="31"/>
      <c r="AT2635" s="31"/>
      <c r="AU2635" s="31" t="s">
        <v>14179</v>
      </c>
      <c r="AV2635" s="31" t="s">
        <v>14180</v>
      </c>
      <c r="AW2635" s="31">
        <v>2.4571700000000001</v>
      </c>
      <c r="AX2635" s="31" t="s">
        <v>14181</v>
      </c>
      <c r="AY2635" s="31" t="s">
        <v>14182</v>
      </c>
      <c r="AZ2635" s="3">
        <v>48</v>
      </c>
      <c r="BA2635" s="31" t="s">
        <v>213</v>
      </c>
      <c r="BB2635" s="31">
        <v>48</v>
      </c>
      <c r="BC2635" s="31" t="s">
        <v>60</v>
      </c>
      <c r="BD2635" s="31" t="s">
        <v>60</v>
      </c>
      <c r="BE2635" s="31" t="s">
        <v>239</v>
      </c>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v>2900</v>
      </c>
      <c r="B2636" s="31" t="s">
        <v>17487</v>
      </c>
      <c r="C2636" s="31" t="s">
        <v>17488</v>
      </c>
      <c r="D2636" s="31" t="s">
        <v>86</v>
      </c>
      <c r="E2636" s="31" t="s">
        <v>235</v>
      </c>
      <c r="F2636" s="31" t="s">
        <v>72</v>
      </c>
      <c r="G2636" s="31">
        <v>36</v>
      </c>
      <c r="H2636" s="4">
        <v>45824</v>
      </c>
      <c r="I2636" s="4">
        <v>37231</v>
      </c>
      <c r="J2636" s="4" t="s">
        <v>60</v>
      </c>
      <c r="K2636" s="4">
        <v>45825</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45829</v>
      </c>
      <c r="AE2636" s="4">
        <v>45831</v>
      </c>
      <c r="AF2636" s="4"/>
      <c r="AG2636" s="31" t="s">
        <v>119</v>
      </c>
      <c r="AH2636" s="31" t="s">
        <v>236</v>
      </c>
      <c r="AI2636" s="31" t="s">
        <v>14178</v>
      </c>
      <c r="AJ2636" s="31" t="s">
        <v>74</v>
      </c>
      <c r="AK2636" s="31" t="s">
        <v>65</v>
      </c>
      <c r="AL2636" s="31" t="s">
        <v>237</v>
      </c>
      <c r="AM2636" s="31" t="s">
        <v>238</v>
      </c>
      <c r="AN2636" s="31">
        <v>0.84282999999999997</v>
      </c>
      <c r="AO2636" s="31" t="s">
        <v>68</v>
      </c>
      <c r="AP2636" s="31"/>
      <c r="AQ2636" s="31"/>
      <c r="AR2636" s="31" t="s">
        <v>68</v>
      </c>
      <c r="AS2636" s="31"/>
      <c r="AT2636" s="31"/>
      <c r="AU2636" s="31" t="s">
        <v>14179</v>
      </c>
      <c r="AV2636" s="31" t="s">
        <v>14180</v>
      </c>
      <c r="AW2636" s="31">
        <v>1.8428800000000001</v>
      </c>
      <c r="AX2636" s="31" t="s">
        <v>14181</v>
      </c>
      <c r="AY2636" s="31" t="s">
        <v>14182</v>
      </c>
      <c r="AZ2636" s="3">
        <v>36</v>
      </c>
      <c r="BA2636" s="31" t="s">
        <v>213</v>
      </c>
      <c r="BB2636" s="31">
        <v>36</v>
      </c>
      <c r="BC2636" s="31" t="s">
        <v>60</v>
      </c>
      <c r="BD2636" s="31" t="s">
        <v>60</v>
      </c>
      <c r="BE2636" s="31" t="s">
        <v>239</v>
      </c>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v>2901</v>
      </c>
      <c r="B2637" s="31" t="s">
        <v>17489</v>
      </c>
      <c r="C2637" s="31" t="s">
        <v>17490</v>
      </c>
      <c r="D2637" s="31" t="s">
        <v>86</v>
      </c>
      <c r="E2637" s="31" t="s">
        <v>235</v>
      </c>
      <c r="F2637" s="31" t="s">
        <v>72</v>
      </c>
      <c r="G2637" s="31">
        <v>24</v>
      </c>
      <c r="H2637" s="4">
        <v>45824</v>
      </c>
      <c r="I2637" s="4">
        <v>37231</v>
      </c>
      <c r="J2637" s="4" t="s">
        <v>60</v>
      </c>
      <c r="K2637" s="4">
        <v>45825</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45829</v>
      </c>
      <c r="AE2637" s="4">
        <v>45831</v>
      </c>
      <c r="AF2637" s="4"/>
      <c r="AG2637" s="31" t="s">
        <v>119</v>
      </c>
      <c r="AH2637" s="31" t="s">
        <v>236</v>
      </c>
      <c r="AI2637" s="31" t="s">
        <v>14178</v>
      </c>
      <c r="AJ2637" s="31" t="s">
        <v>74</v>
      </c>
      <c r="AK2637" s="31" t="s">
        <v>65</v>
      </c>
      <c r="AL2637" s="31" t="s">
        <v>237</v>
      </c>
      <c r="AM2637" s="31" t="s">
        <v>238</v>
      </c>
      <c r="AN2637" s="31">
        <v>0.56189</v>
      </c>
      <c r="AO2637" s="31" t="s">
        <v>68</v>
      </c>
      <c r="AP2637" s="31"/>
      <c r="AQ2637" s="31"/>
      <c r="AR2637" s="31" t="s">
        <v>68</v>
      </c>
      <c r="AS2637" s="31"/>
      <c r="AT2637" s="31"/>
      <c r="AU2637" s="31" t="s">
        <v>14179</v>
      </c>
      <c r="AV2637" s="31" t="s">
        <v>14180</v>
      </c>
      <c r="AW2637" s="31">
        <v>1.22858</v>
      </c>
      <c r="AX2637" s="31" t="s">
        <v>14181</v>
      </c>
      <c r="AY2637" s="31" t="s">
        <v>14182</v>
      </c>
      <c r="AZ2637" s="3">
        <v>24</v>
      </c>
      <c r="BA2637" s="31" t="s">
        <v>213</v>
      </c>
      <c r="BB2637" s="31">
        <v>24</v>
      </c>
      <c r="BC2637" s="31" t="s">
        <v>60</v>
      </c>
      <c r="BD2637" s="31" t="s">
        <v>60</v>
      </c>
      <c r="BE2637" s="31" t="s">
        <v>239</v>
      </c>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v>2902</v>
      </c>
      <c r="B2638" s="31" t="s">
        <v>17491</v>
      </c>
      <c r="C2638" s="31" t="s">
        <v>17492</v>
      </c>
      <c r="D2638" s="31" t="s">
        <v>86</v>
      </c>
      <c r="E2638" s="31" t="s">
        <v>235</v>
      </c>
      <c r="F2638" s="31" t="s">
        <v>72</v>
      </c>
      <c r="G2638" s="31">
        <v>12</v>
      </c>
      <c r="H2638" s="4">
        <v>45824</v>
      </c>
      <c r="I2638" s="4">
        <v>37231</v>
      </c>
      <c r="J2638" s="4" t="s">
        <v>60</v>
      </c>
      <c r="K2638" s="4">
        <v>45825</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45829</v>
      </c>
      <c r="AE2638" s="4">
        <v>45831</v>
      </c>
      <c r="AF2638" s="4"/>
      <c r="AG2638" s="31" t="s">
        <v>119</v>
      </c>
      <c r="AH2638" s="31" t="s">
        <v>236</v>
      </c>
      <c r="AI2638" s="31" t="s">
        <v>14178</v>
      </c>
      <c r="AJ2638" s="31" t="s">
        <v>74</v>
      </c>
      <c r="AK2638" s="31" t="s">
        <v>65</v>
      </c>
      <c r="AL2638" s="31" t="s">
        <v>237</v>
      </c>
      <c r="AM2638" s="31" t="s">
        <v>238</v>
      </c>
      <c r="AN2638" s="31">
        <v>0.25746000000000002</v>
      </c>
      <c r="AO2638" s="31" t="s">
        <v>68</v>
      </c>
      <c r="AP2638" s="31"/>
      <c r="AQ2638" s="31"/>
      <c r="AR2638" s="31" t="s">
        <v>68</v>
      </c>
      <c r="AS2638" s="31"/>
      <c r="AT2638" s="31"/>
      <c r="AU2638" s="31" t="s">
        <v>14179</v>
      </c>
      <c r="AV2638" s="31" t="s">
        <v>14180</v>
      </c>
      <c r="AW2638" s="31">
        <v>0.56311999999999995</v>
      </c>
      <c r="AX2638" s="31" t="s">
        <v>14181</v>
      </c>
      <c r="AY2638" s="31" t="s">
        <v>14182</v>
      </c>
      <c r="AZ2638" s="3">
        <v>12</v>
      </c>
      <c r="BA2638" s="31" t="s">
        <v>213</v>
      </c>
      <c r="BB2638" s="31">
        <v>12</v>
      </c>
      <c r="BC2638" s="31" t="s">
        <v>60</v>
      </c>
      <c r="BD2638" s="31" t="s">
        <v>60</v>
      </c>
      <c r="BE2638" s="31" t="s">
        <v>239</v>
      </c>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2903</v>
      </c>
      <c r="B2639" s="31" t="s">
        <v>17493</v>
      </c>
      <c r="C2639" s="31" t="s">
        <v>17494</v>
      </c>
      <c r="D2639" s="31" t="s">
        <v>86</v>
      </c>
      <c r="E2639" s="31" t="s">
        <v>235</v>
      </c>
      <c r="F2639" s="31" t="s">
        <v>72</v>
      </c>
      <c r="G2639" s="31">
        <v>33</v>
      </c>
      <c r="H2639" s="4">
        <v>45824</v>
      </c>
      <c r="I2639" s="4">
        <v>37231</v>
      </c>
      <c r="J2639" s="4" t="s">
        <v>60</v>
      </c>
      <c r="K2639" s="4">
        <v>45825</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45829</v>
      </c>
      <c r="AE2639" s="4">
        <v>45831</v>
      </c>
      <c r="AF2639" s="4"/>
      <c r="AG2639" s="31" t="s">
        <v>119</v>
      </c>
      <c r="AH2639" s="31" t="s">
        <v>236</v>
      </c>
      <c r="AI2639" s="31" t="s">
        <v>14178</v>
      </c>
      <c r="AJ2639" s="31" t="s">
        <v>74</v>
      </c>
      <c r="AK2639" s="31" t="s">
        <v>65</v>
      </c>
      <c r="AL2639" s="31" t="s">
        <v>237</v>
      </c>
      <c r="AM2639" s="31" t="s">
        <v>238</v>
      </c>
      <c r="AN2639" s="31">
        <v>1.13289</v>
      </c>
      <c r="AO2639" s="31" t="s">
        <v>68</v>
      </c>
      <c r="AP2639" s="31"/>
      <c r="AQ2639" s="31"/>
      <c r="AR2639" s="31" t="s">
        <v>68</v>
      </c>
      <c r="AS2639" s="31"/>
      <c r="AT2639" s="31"/>
      <c r="AU2639" s="31" t="s">
        <v>14179</v>
      </c>
      <c r="AV2639" s="31" t="s">
        <v>14180</v>
      </c>
      <c r="AW2639" s="31">
        <v>2.4778699999999998</v>
      </c>
      <c r="AX2639" s="31" t="s">
        <v>14181</v>
      </c>
      <c r="AY2639" s="31" t="s">
        <v>14182</v>
      </c>
      <c r="AZ2639" s="3">
        <v>33</v>
      </c>
      <c r="BA2639" s="31" t="s">
        <v>213</v>
      </c>
      <c r="BB2639" s="31">
        <v>33</v>
      </c>
      <c r="BC2639" s="31" t="s">
        <v>60</v>
      </c>
      <c r="BD2639" s="31" t="s">
        <v>60</v>
      </c>
      <c r="BE2639" s="31" t="s">
        <v>239</v>
      </c>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v>2904</v>
      </c>
      <c r="B2640" s="31" t="s">
        <v>17495</v>
      </c>
      <c r="C2640" s="31" t="s">
        <v>17496</v>
      </c>
      <c r="D2640" s="31" t="s">
        <v>86</v>
      </c>
      <c r="E2640" s="31" t="s">
        <v>235</v>
      </c>
      <c r="F2640" s="31" t="s">
        <v>72</v>
      </c>
      <c r="G2640" s="31">
        <v>30</v>
      </c>
      <c r="H2640" s="4">
        <v>45824</v>
      </c>
      <c r="I2640" s="4">
        <v>37231</v>
      </c>
      <c r="J2640" s="4" t="s">
        <v>60</v>
      </c>
      <c r="K2640" s="4">
        <v>45825</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45829</v>
      </c>
      <c r="AE2640" s="4">
        <v>45831</v>
      </c>
      <c r="AF2640" s="4"/>
      <c r="AG2640" s="31" t="s">
        <v>119</v>
      </c>
      <c r="AH2640" s="31" t="s">
        <v>236</v>
      </c>
      <c r="AI2640" s="31" t="s">
        <v>14178</v>
      </c>
      <c r="AJ2640" s="31" t="s">
        <v>74</v>
      </c>
      <c r="AK2640" s="31" t="s">
        <v>65</v>
      </c>
      <c r="AL2640" s="31" t="s">
        <v>237</v>
      </c>
      <c r="AM2640" s="31" t="s">
        <v>238</v>
      </c>
      <c r="AN2640" s="31">
        <v>1.0299</v>
      </c>
      <c r="AO2640" s="31" t="s">
        <v>68</v>
      </c>
      <c r="AP2640" s="31"/>
      <c r="AQ2640" s="31"/>
      <c r="AR2640" s="31" t="s">
        <v>68</v>
      </c>
      <c r="AS2640" s="31"/>
      <c r="AT2640" s="31"/>
      <c r="AU2640" s="31" t="s">
        <v>14179</v>
      </c>
      <c r="AV2640" s="31" t="s">
        <v>14180</v>
      </c>
      <c r="AW2640" s="31">
        <v>2.2526099999999998</v>
      </c>
      <c r="AX2640" s="31" t="s">
        <v>14181</v>
      </c>
      <c r="AY2640" s="31" t="s">
        <v>14182</v>
      </c>
      <c r="AZ2640" s="3">
        <v>30</v>
      </c>
      <c r="BA2640" s="31" t="s">
        <v>213</v>
      </c>
      <c r="BB2640" s="31">
        <v>30</v>
      </c>
      <c r="BC2640" s="31" t="s">
        <v>60</v>
      </c>
      <c r="BD2640" s="31" t="s">
        <v>60</v>
      </c>
      <c r="BE2640" s="31" t="s">
        <v>239</v>
      </c>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2905</v>
      </c>
      <c r="B2641" s="31" t="s">
        <v>17497</v>
      </c>
      <c r="C2641" s="31" t="s">
        <v>17498</v>
      </c>
      <c r="D2641" s="31" t="s">
        <v>86</v>
      </c>
      <c r="E2641" s="31" t="s">
        <v>235</v>
      </c>
      <c r="F2641" s="31" t="s">
        <v>72</v>
      </c>
      <c r="G2641" s="31">
        <v>66</v>
      </c>
      <c r="H2641" s="4">
        <v>45824</v>
      </c>
      <c r="I2641" s="4">
        <v>37231</v>
      </c>
      <c r="J2641" s="4" t="s">
        <v>60</v>
      </c>
      <c r="K2641" s="4">
        <v>45825</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45829</v>
      </c>
      <c r="AE2641" s="4">
        <v>45831</v>
      </c>
      <c r="AF2641" s="4"/>
      <c r="AG2641" s="31" t="s">
        <v>119</v>
      </c>
      <c r="AH2641" s="31" t="s">
        <v>236</v>
      </c>
      <c r="AI2641" s="31" t="s">
        <v>14178</v>
      </c>
      <c r="AJ2641" s="31" t="s">
        <v>74</v>
      </c>
      <c r="AK2641" s="31" t="s">
        <v>65</v>
      </c>
      <c r="AL2641" s="31" t="s">
        <v>237</v>
      </c>
      <c r="AM2641" s="31" t="s">
        <v>238</v>
      </c>
      <c r="AN2641" s="31">
        <v>1.9421900000000001</v>
      </c>
      <c r="AO2641" s="31" t="s">
        <v>68</v>
      </c>
      <c r="AP2641" s="31"/>
      <c r="AQ2641" s="31"/>
      <c r="AR2641" s="31" t="s">
        <v>68</v>
      </c>
      <c r="AS2641" s="31"/>
      <c r="AT2641" s="31"/>
      <c r="AU2641" s="31" t="s">
        <v>14179</v>
      </c>
      <c r="AV2641" s="31" t="s">
        <v>14180</v>
      </c>
      <c r="AW2641" s="31">
        <v>4.2480700000000002</v>
      </c>
      <c r="AX2641" s="31" t="s">
        <v>14181</v>
      </c>
      <c r="AY2641" s="31" t="s">
        <v>14182</v>
      </c>
      <c r="AZ2641" s="3">
        <v>66</v>
      </c>
      <c r="BA2641" s="31" t="s">
        <v>213</v>
      </c>
      <c r="BB2641" s="31">
        <v>66</v>
      </c>
      <c r="BC2641" s="31" t="s">
        <v>60</v>
      </c>
      <c r="BD2641" s="31" t="s">
        <v>60</v>
      </c>
      <c r="BE2641" s="31" t="s">
        <v>239</v>
      </c>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2906</v>
      </c>
      <c r="B2642" s="31" t="s">
        <v>17499</v>
      </c>
      <c r="C2642" s="31" t="s">
        <v>17500</v>
      </c>
      <c r="D2642" s="31" t="s">
        <v>86</v>
      </c>
      <c r="E2642" s="31" t="s">
        <v>235</v>
      </c>
      <c r="F2642" s="31" t="s">
        <v>72</v>
      </c>
      <c r="G2642" s="31">
        <v>49</v>
      </c>
      <c r="H2642" s="4">
        <v>45824</v>
      </c>
      <c r="I2642" s="4">
        <v>37231</v>
      </c>
      <c r="J2642" s="4" t="s">
        <v>60</v>
      </c>
      <c r="K2642" s="4">
        <v>45825</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45829</v>
      </c>
      <c r="AE2642" s="4">
        <v>45831</v>
      </c>
      <c r="AF2642" s="4"/>
      <c r="AG2642" s="31" t="s">
        <v>119</v>
      </c>
      <c r="AH2642" s="31" t="s">
        <v>236</v>
      </c>
      <c r="AI2642" s="31" t="s">
        <v>14178</v>
      </c>
      <c r="AJ2642" s="31" t="s">
        <v>74</v>
      </c>
      <c r="AK2642" s="31" t="s">
        <v>65</v>
      </c>
      <c r="AL2642" s="31" t="s">
        <v>237</v>
      </c>
      <c r="AM2642" s="31" t="s">
        <v>238</v>
      </c>
      <c r="AN2642" s="31">
        <v>1.4419299999999999</v>
      </c>
      <c r="AO2642" s="31" t="s">
        <v>68</v>
      </c>
      <c r="AP2642" s="31"/>
      <c r="AQ2642" s="31"/>
      <c r="AR2642" s="31" t="s">
        <v>68</v>
      </c>
      <c r="AS2642" s="31"/>
      <c r="AT2642" s="31"/>
      <c r="AU2642" s="31" t="s">
        <v>14179</v>
      </c>
      <c r="AV2642" s="31" t="s">
        <v>14180</v>
      </c>
      <c r="AW2642" s="31">
        <v>3.15387</v>
      </c>
      <c r="AX2642" s="31" t="s">
        <v>14181</v>
      </c>
      <c r="AY2642" s="31" t="s">
        <v>14182</v>
      </c>
      <c r="AZ2642" s="3">
        <v>49</v>
      </c>
      <c r="BA2642" s="31" t="s">
        <v>213</v>
      </c>
      <c r="BB2642" s="31">
        <v>49</v>
      </c>
      <c r="BC2642" s="31" t="s">
        <v>60</v>
      </c>
      <c r="BD2642" s="31" t="s">
        <v>60</v>
      </c>
      <c r="BE2642" s="31" t="s">
        <v>239</v>
      </c>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2907</v>
      </c>
      <c r="B2643" s="31" t="s">
        <v>17501</v>
      </c>
      <c r="C2643" s="31" t="s">
        <v>17502</v>
      </c>
      <c r="D2643" s="31" t="s">
        <v>86</v>
      </c>
      <c r="E2643" s="31" t="s">
        <v>235</v>
      </c>
      <c r="F2643" s="31" t="s">
        <v>72</v>
      </c>
      <c r="G2643" s="31">
        <v>293</v>
      </c>
      <c r="H2643" s="4">
        <v>45824</v>
      </c>
      <c r="I2643" s="4">
        <v>37231</v>
      </c>
      <c r="J2643" s="4" t="s">
        <v>60</v>
      </c>
      <c r="K2643" s="4">
        <v>45825</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45829</v>
      </c>
      <c r="AE2643" s="4">
        <v>45831</v>
      </c>
      <c r="AF2643" s="4"/>
      <c r="AG2643" s="31" t="s">
        <v>119</v>
      </c>
      <c r="AH2643" s="31" t="s">
        <v>236</v>
      </c>
      <c r="AI2643" s="31" t="s">
        <v>14178</v>
      </c>
      <c r="AJ2643" s="31" t="s">
        <v>74</v>
      </c>
      <c r="AK2643" s="31" t="s">
        <v>65</v>
      </c>
      <c r="AL2643" s="31" t="s">
        <v>237</v>
      </c>
      <c r="AM2643" s="31" t="s">
        <v>238</v>
      </c>
      <c r="AN2643" s="31">
        <v>8.6221399999999999</v>
      </c>
      <c r="AO2643" s="31" t="s">
        <v>68</v>
      </c>
      <c r="AP2643" s="31"/>
      <c r="AQ2643" s="31"/>
      <c r="AR2643" s="31" t="s">
        <v>68</v>
      </c>
      <c r="AS2643" s="31"/>
      <c r="AT2643" s="31"/>
      <c r="AU2643" s="31" t="s">
        <v>14179</v>
      </c>
      <c r="AV2643" s="31" t="s">
        <v>14180</v>
      </c>
      <c r="AW2643" s="31">
        <v>18.85886</v>
      </c>
      <c r="AX2643" s="31" t="s">
        <v>14181</v>
      </c>
      <c r="AY2643" s="31" t="s">
        <v>14182</v>
      </c>
      <c r="AZ2643" s="3">
        <v>293</v>
      </c>
      <c r="BA2643" s="31" t="s">
        <v>213</v>
      </c>
      <c r="BB2643" s="31">
        <v>293</v>
      </c>
      <c r="BC2643" s="31" t="s">
        <v>60</v>
      </c>
      <c r="BD2643" s="31" t="s">
        <v>60</v>
      </c>
      <c r="BE2643" s="31" t="s">
        <v>239</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2908</v>
      </c>
      <c r="B2644" s="31" t="s">
        <v>17503</v>
      </c>
      <c r="C2644" s="31" t="s">
        <v>17504</v>
      </c>
      <c r="D2644" s="31" t="s">
        <v>86</v>
      </c>
      <c r="E2644" s="31" t="s">
        <v>235</v>
      </c>
      <c r="F2644" s="31" t="s">
        <v>72</v>
      </c>
      <c r="G2644" s="31">
        <v>437</v>
      </c>
      <c r="H2644" s="4">
        <v>45824</v>
      </c>
      <c r="I2644" s="4">
        <v>37231</v>
      </c>
      <c r="J2644" s="4" t="s">
        <v>60</v>
      </c>
      <c r="K2644" s="4">
        <v>45825</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45829</v>
      </c>
      <c r="AE2644" s="4">
        <v>45831</v>
      </c>
      <c r="AF2644" s="4"/>
      <c r="AG2644" s="31" t="s">
        <v>119</v>
      </c>
      <c r="AH2644" s="31" t="s">
        <v>236</v>
      </c>
      <c r="AI2644" s="31" t="s">
        <v>14178</v>
      </c>
      <c r="AJ2644" s="31" t="s">
        <v>74</v>
      </c>
      <c r="AK2644" s="31" t="s">
        <v>65</v>
      </c>
      <c r="AL2644" s="31" t="s">
        <v>237</v>
      </c>
      <c r="AM2644" s="31" t="s">
        <v>238</v>
      </c>
      <c r="AN2644" s="31">
        <v>12.859640000000001</v>
      </c>
      <c r="AO2644" s="31" t="s">
        <v>68</v>
      </c>
      <c r="AP2644" s="31"/>
      <c r="AQ2644" s="31"/>
      <c r="AR2644" s="31" t="s">
        <v>68</v>
      </c>
      <c r="AS2644" s="31"/>
      <c r="AT2644" s="31"/>
      <c r="AU2644" s="31" t="s">
        <v>14179</v>
      </c>
      <c r="AV2644" s="31" t="s">
        <v>14180</v>
      </c>
      <c r="AW2644" s="31">
        <v>28.127369999999999</v>
      </c>
      <c r="AX2644" s="31" t="s">
        <v>14181</v>
      </c>
      <c r="AY2644" s="31" t="s">
        <v>14182</v>
      </c>
      <c r="AZ2644" s="3">
        <v>437</v>
      </c>
      <c r="BA2644" s="31" t="s">
        <v>213</v>
      </c>
      <c r="BB2644" s="31">
        <v>437</v>
      </c>
      <c r="BC2644" s="31" t="s">
        <v>60</v>
      </c>
      <c r="BD2644" s="31" t="s">
        <v>60</v>
      </c>
      <c r="BE2644" s="31" t="s">
        <v>239</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2909</v>
      </c>
      <c r="B2645" s="31" t="s">
        <v>17505</v>
      </c>
      <c r="C2645" s="31" t="s">
        <v>17506</v>
      </c>
      <c r="D2645" s="31" t="s">
        <v>86</v>
      </c>
      <c r="E2645" s="31" t="s">
        <v>235</v>
      </c>
      <c r="F2645" s="31" t="s">
        <v>72</v>
      </c>
      <c r="G2645" s="31">
        <v>471</v>
      </c>
      <c r="H2645" s="4">
        <v>45824</v>
      </c>
      <c r="I2645" s="4">
        <v>37231</v>
      </c>
      <c r="J2645" s="4" t="s">
        <v>60</v>
      </c>
      <c r="K2645" s="4">
        <v>45825</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45829</v>
      </c>
      <c r="AE2645" s="4">
        <v>45831</v>
      </c>
      <c r="AF2645" s="4"/>
      <c r="AG2645" s="31" t="s">
        <v>119</v>
      </c>
      <c r="AH2645" s="31" t="s">
        <v>236</v>
      </c>
      <c r="AI2645" s="31" t="s">
        <v>14178</v>
      </c>
      <c r="AJ2645" s="31" t="s">
        <v>74</v>
      </c>
      <c r="AK2645" s="31" t="s">
        <v>65</v>
      </c>
      <c r="AL2645" s="31" t="s">
        <v>237</v>
      </c>
      <c r="AM2645" s="31" t="s">
        <v>238</v>
      </c>
      <c r="AN2645" s="31">
        <v>12.59883</v>
      </c>
      <c r="AO2645" s="31" t="s">
        <v>68</v>
      </c>
      <c r="AP2645" s="31"/>
      <c r="AQ2645" s="31"/>
      <c r="AR2645" s="31" t="s">
        <v>68</v>
      </c>
      <c r="AS2645" s="31"/>
      <c r="AT2645" s="31"/>
      <c r="AU2645" s="31" t="s">
        <v>14179</v>
      </c>
      <c r="AV2645" s="31" t="s">
        <v>14180</v>
      </c>
      <c r="AW2645" s="31">
        <v>27.56024</v>
      </c>
      <c r="AX2645" s="31" t="s">
        <v>14181</v>
      </c>
      <c r="AY2645" s="31" t="s">
        <v>14182</v>
      </c>
      <c r="AZ2645" s="3">
        <v>471</v>
      </c>
      <c r="BA2645" s="31" t="s">
        <v>213</v>
      </c>
      <c r="BB2645" s="31">
        <v>471</v>
      </c>
      <c r="BC2645" s="31" t="s">
        <v>60</v>
      </c>
      <c r="BD2645" s="31" t="s">
        <v>60</v>
      </c>
      <c r="BE2645" s="31" t="s">
        <v>239</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2910</v>
      </c>
      <c r="B2646" s="31" t="s">
        <v>17507</v>
      </c>
      <c r="C2646" s="31" t="s">
        <v>17508</v>
      </c>
      <c r="D2646" s="31" t="s">
        <v>86</v>
      </c>
      <c r="E2646" s="31" t="s">
        <v>235</v>
      </c>
      <c r="F2646" s="31" t="s">
        <v>72</v>
      </c>
      <c r="G2646" s="31">
        <v>582</v>
      </c>
      <c r="H2646" s="4">
        <v>45824</v>
      </c>
      <c r="I2646" s="4">
        <v>37231</v>
      </c>
      <c r="J2646" s="4" t="s">
        <v>60</v>
      </c>
      <c r="K2646" s="4">
        <v>45825</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45829</v>
      </c>
      <c r="AE2646" s="4">
        <v>45831</v>
      </c>
      <c r="AF2646" s="4"/>
      <c r="AG2646" s="31" t="s">
        <v>119</v>
      </c>
      <c r="AH2646" s="31" t="s">
        <v>236</v>
      </c>
      <c r="AI2646" s="31" t="s">
        <v>14178</v>
      </c>
      <c r="AJ2646" s="31" t="s">
        <v>74</v>
      </c>
      <c r="AK2646" s="31" t="s">
        <v>65</v>
      </c>
      <c r="AL2646" s="31" t="s">
        <v>237</v>
      </c>
      <c r="AM2646" s="31" t="s">
        <v>238</v>
      </c>
      <c r="AN2646" s="31">
        <v>15.56798</v>
      </c>
      <c r="AO2646" s="31" t="s">
        <v>68</v>
      </c>
      <c r="AP2646" s="31"/>
      <c r="AQ2646" s="31"/>
      <c r="AR2646" s="31" t="s">
        <v>68</v>
      </c>
      <c r="AS2646" s="31"/>
      <c r="AT2646" s="31"/>
      <c r="AU2646" s="31" t="s">
        <v>14179</v>
      </c>
      <c r="AV2646" s="31" t="s">
        <v>14180</v>
      </c>
      <c r="AW2646" s="31">
        <v>34.055320000000002</v>
      </c>
      <c r="AX2646" s="31" t="s">
        <v>14181</v>
      </c>
      <c r="AY2646" s="31" t="s">
        <v>14182</v>
      </c>
      <c r="AZ2646" s="3">
        <v>582</v>
      </c>
      <c r="BA2646" s="31" t="s">
        <v>213</v>
      </c>
      <c r="BB2646" s="31">
        <v>582</v>
      </c>
      <c r="BC2646" s="31" t="s">
        <v>60</v>
      </c>
      <c r="BD2646" s="31" t="s">
        <v>60</v>
      </c>
      <c r="BE2646" s="31" t="s">
        <v>239</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2911</v>
      </c>
      <c r="B2647" s="31" t="s">
        <v>17509</v>
      </c>
      <c r="C2647" s="31" t="s">
        <v>17510</v>
      </c>
      <c r="D2647" s="31" t="s">
        <v>86</v>
      </c>
      <c r="E2647" s="31" t="s">
        <v>235</v>
      </c>
      <c r="F2647" s="31" t="s">
        <v>72</v>
      </c>
      <c r="G2647" s="31">
        <v>535</v>
      </c>
      <c r="H2647" s="4">
        <v>45824</v>
      </c>
      <c r="I2647" s="4">
        <v>37231</v>
      </c>
      <c r="J2647" s="4" t="s">
        <v>60</v>
      </c>
      <c r="K2647" s="4">
        <v>45825</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45829</v>
      </c>
      <c r="AE2647" s="4">
        <v>45831</v>
      </c>
      <c r="AF2647" s="4"/>
      <c r="AG2647" s="31" t="s">
        <v>119</v>
      </c>
      <c r="AH2647" s="31" t="s">
        <v>236</v>
      </c>
      <c r="AI2647" s="31" t="s">
        <v>14178</v>
      </c>
      <c r="AJ2647" s="31" t="s">
        <v>74</v>
      </c>
      <c r="AK2647" s="31" t="s">
        <v>65</v>
      </c>
      <c r="AL2647" s="31" t="s">
        <v>237</v>
      </c>
      <c r="AM2647" s="31" t="s">
        <v>238</v>
      </c>
      <c r="AN2647" s="31">
        <v>14.31077</v>
      </c>
      <c r="AO2647" s="31" t="s">
        <v>68</v>
      </c>
      <c r="AP2647" s="31"/>
      <c r="AQ2647" s="31"/>
      <c r="AR2647" s="31" t="s">
        <v>68</v>
      </c>
      <c r="AS2647" s="31"/>
      <c r="AT2647" s="31"/>
      <c r="AU2647" s="31" t="s">
        <v>14179</v>
      </c>
      <c r="AV2647" s="31" t="s">
        <v>14180</v>
      </c>
      <c r="AW2647" s="31">
        <v>31.305150000000001</v>
      </c>
      <c r="AX2647" s="31" t="s">
        <v>14181</v>
      </c>
      <c r="AY2647" s="31" t="s">
        <v>14182</v>
      </c>
      <c r="AZ2647" s="3">
        <v>535</v>
      </c>
      <c r="BA2647" s="31" t="s">
        <v>213</v>
      </c>
      <c r="BB2647" s="31">
        <v>535</v>
      </c>
      <c r="BC2647" s="31" t="s">
        <v>60</v>
      </c>
      <c r="BD2647" s="31" t="s">
        <v>60</v>
      </c>
      <c r="BE2647" s="31" t="s">
        <v>239</v>
      </c>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2912</v>
      </c>
      <c r="B2648" s="31" t="s">
        <v>17511</v>
      </c>
      <c r="C2648" s="31" t="s">
        <v>17512</v>
      </c>
      <c r="D2648" s="31" t="s">
        <v>86</v>
      </c>
      <c r="E2648" s="31" t="s">
        <v>235</v>
      </c>
      <c r="F2648" s="31" t="s">
        <v>72</v>
      </c>
      <c r="G2648" s="31">
        <v>566</v>
      </c>
      <c r="H2648" s="4">
        <v>45824</v>
      </c>
      <c r="I2648" s="4">
        <v>37231</v>
      </c>
      <c r="J2648" s="4" t="s">
        <v>60</v>
      </c>
      <c r="K2648" s="4">
        <v>45825</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45829</v>
      </c>
      <c r="AE2648" s="4">
        <v>45831</v>
      </c>
      <c r="AF2648" s="4"/>
      <c r="AG2648" s="31" t="s">
        <v>119</v>
      </c>
      <c r="AH2648" s="31" t="s">
        <v>236</v>
      </c>
      <c r="AI2648" s="31" t="s">
        <v>14178</v>
      </c>
      <c r="AJ2648" s="31" t="s">
        <v>74</v>
      </c>
      <c r="AK2648" s="31" t="s">
        <v>65</v>
      </c>
      <c r="AL2648" s="31" t="s">
        <v>237</v>
      </c>
      <c r="AM2648" s="31" t="s">
        <v>238</v>
      </c>
      <c r="AN2648" s="31">
        <v>15.139989999999999</v>
      </c>
      <c r="AO2648" s="31" t="s">
        <v>68</v>
      </c>
      <c r="AP2648" s="31"/>
      <c r="AQ2648" s="31"/>
      <c r="AR2648" s="31" t="s">
        <v>68</v>
      </c>
      <c r="AS2648" s="31"/>
      <c r="AT2648" s="31"/>
      <c r="AU2648" s="31" t="s">
        <v>14179</v>
      </c>
      <c r="AV2648" s="31" t="s">
        <v>14180</v>
      </c>
      <c r="AW2648" s="31">
        <v>33.11909</v>
      </c>
      <c r="AX2648" s="31" t="s">
        <v>14181</v>
      </c>
      <c r="AY2648" s="31" t="s">
        <v>14182</v>
      </c>
      <c r="AZ2648" s="3">
        <v>566</v>
      </c>
      <c r="BA2648" s="31" t="s">
        <v>213</v>
      </c>
      <c r="BB2648" s="31">
        <v>566</v>
      </c>
      <c r="BC2648" s="31" t="s">
        <v>60</v>
      </c>
      <c r="BD2648" s="31" t="s">
        <v>60</v>
      </c>
      <c r="BE2648" s="31" t="s">
        <v>239</v>
      </c>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v>2913</v>
      </c>
      <c r="B2649" s="31" t="s">
        <v>17513</v>
      </c>
      <c r="C2649" s="31" t="s">
        <v>17514</v>
      </c>
      <c r="D2649" s="31" t="s">
        <v>86</v>
      </c>
      <c r="E2649" s="31" t="s">
        <v>235</v>
      </c>
      <c r="F2649" s="31" t="s">
        <v>72</v>
      </c>
      <c r="G2649" s="31">
        <v>459</v>
      </c>
      <c r="H2649" s="4">
        <v>45824</v>
      </c>
      <c r="I2649" s="4">
        <v>37231</v>
      </c>
      <c r="J2649" s="4" t="s">
        <v>60</v>
      </c>
      <c r="K2649" s="4">
        <v>45825</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45829</v>
      </c>
      <c r="AE2649" s="4">
        <v>45831</v>
      </c>
      <c r="AF2649" s="4"/>
      <c r="AG2649" s="31" t="s">
        <v>119</v>
      </c>
      <c r="AH2649" s="31" t="s">
        <v>236</v>
      </c>
      <c r="AI2649" s="31" t="s">
        <v>14178</v>
      </c>
      <c r="AJ2649" s="31" t="s">
        <v>74</v>
      </c>
      <c r="AK2649" s="31" t="s">
        <v>65</v>
      </c>
      <c r="AL2649" s="31" t="s">
        <v>237</v>
      </c>
      <c r="AM2649" s="31" t="s">
        <v>238</v>
      </c>
      <c r="AN2649" s="31">
        <v>10.74606</v>
      </c>
      <c r="AO2649" s="31" t="s">
        <v>68</v>
      </c>
      <c r="AP2649" s="31"/>
      <c r="AQ2649" s="31"/>
      <c r="AR2649" s="31" t="s">
        <v>68</v>
      </c>
      <c r="AS2649" s="31"/>
      <c r="AT2649" s="31"/>
      <c r="AU2649" s="31" t="s">
        <v>14179</v>
      </c>
      <c r="AV2649" s="31" t="s">
        <v>14180</v>
      </c>
      <c r="AW2649" s="31">
        <v>23.496670000000002</v>
      </c>
      <c r="AX2649" s="31" t="s">
        <v>14181</v>
      </c>
      <c r="AY2649" s="31" t="s">
        <v>14182</v>
      </c>
      <c r="AZ2649" s="3">
        <v>459</v>
      </c>
      <c r="BA2649" s="31" t="s">
        <v>213</v>
      </c>
      <c r="BB2649" s="31">
        <v>459</v>
      </c>
      <c r="BC2649" s="31" t="s">
        <v>60</v>
      </c>
      <c r="BD2649" s="31" t="s">
        <v>60</v>
      </c>
      <c r="BE2649" s="31" t="s">
        <v>239</v>
      </c>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v>2914</v>
      </c>
      <c r="B2650" s="31" t="s">
        <v>17515</v>
      </c>
      <c r="C2650" s="31" t="s">
        <v>17516</v>
      </c>
      <c r="D2650" s="31" t="s">
        <v>86</v>
      </c>
      <c r="E2650" s="31" t="s">
        <v>235</v>
      </c>
      <c r="F2650" s="31" t="s">
        <v>72</v>
      </c>
      <c r="G2650" s="31">
        <v>242</v>
      </c>
      <c r="H2650" s="4">
        <v>45824</v>
      </c>
      <c r="I2650" s="4">
        <v>37231</v>
      </c>
      <c r="J2650" s="4" t="s">
        <v>60</v>
      </c>
      <c r="K2650" s="4">
        <v>45825</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45829</v>
      </c>
      <c r="AE2650" s="4">
        <v>45831</v>
      </c>
      <c r="AF2650" s="4"/>
      <c r="AG2650" s="31" t="s">
        <v>119</v>
      </c>
      <c r="AH2650" s="31" t="s">
        <v>236</v>
      </c>
      <c r="AI2650" s="31" t="s">
        <v>14178</v>
      </c>
      <c r="AJ2650" s="31" t="s">
        <v>74</v>
      </c>
      <c r="AK2650" s="31" t="s">
        <v>65</v>
      </c>
      <c r="AL2650" s="31" t="s">
        <v>237</v>
      </c>
      <c r="AM2650" s="31" t="s">
        <v>238</v>
      </c>
      <c r="AN2650" s="31">
        <v>5.66568</v>
      </c>
      <c r="AO2650" s="31" t="s">
        <v>68</v>
      </c>
      <c r="AP2650" s="31"/>
      <c r="AQ2650" s="31"/>
      <c r="AR2650" s="31" t="s">
        <v>68</v>
      </c>
      <c r="AS2650" s="31"/>
      <c r="AT2650" s="31"/>
      <c r="AU2650" s="31" t="s">
        <v>14179</v>
      </c>
      <c r="AV2650" s="31" t="s">
        <v>14180</v>
      </c>
      <c r="AW2650" s="31">
        <v>12.38822</v>
      </c>
      <c r="AX2650" s="31" t="s">
        <v>14181</v>
      </c>
      <c r="AY2650" s="31" t="s">
        <v>14182</v>
      </c>
      <c r="AZ2650" s="3">
        <v>242</v>
      </c>
      <c r="BA2650" s="31" t="s">
        <v>213</v>
      </c>
      <c r="BB2650" s="31">
        <v>242</v>
      </c>
      <c r="BC2650" s="31" t="s">
        <v>60</v>
      </c>
      <c r="BD2650" s="31" t="s">
        <v>60</v>
      </c>
      <c r="BE2650" s="31" t="s">
        <v>239</v>
      </c>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2915</v>
      </c>
      <c r="B2651" s="31" t="s">
        <v>17517</v>
      </c>
      <c r="C2651" s="31" t="s">
        <v>17518</v>
      </c>
      <c r="D2651" s="31" t="s">
        <v>86</v>
      </c>
      <c r="E2651" s="31" t="s">
        <v>235</v>
      </c>
      <c r="F2651" s="31" t="s">
        <v>72</v>
      </c>
      <c r="G2651" s="31">
        <v>361</v>
      </c>
      <c r="H2651" s="4">
        <v>45824</v>
      </c>
      <c r="I2651" s="4">
        <v>37231</v>
      </c>
      <c r="J2651" s="4" t="s">
        <v>60</v>
      </c>
      <c r="K2651" s="4">
        <v>45825</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45829</v>
      </c>
      <c r="AE2651" s="4">
        <v>45831</v>
      </c>
      <c r="AF2651" s="4"/>
      <c r="AG2651" s="31" t="s">
        <v>119</v>
      </c>
      <c r="AH2651" s="31" t="s">
        <v>236</v>
      </c>
      <c r="AI2651" s="31" t="s">
        <v>14178</v>
      </c>
      <c r="AJ2651" s="31" t="s">
        <v>74</v>
      </c>
      <c r="AK2651" s="31" t="s">
        <v>65</v>
      </c>
      <c r="AL2651" s="31" t="s">
        <v>237</v>
      </c>
      <c r="AM2651" s="31" t="s">
        <v>238</v>
      </c>
      <c r="AN2651" s="31">
        <v>8.4517000000000007</v>
      </c>
      <c r="AO2651" s="31" t="s">
        <v>68</v>
      </c>
      <c r="AP2651" s="31"/>
      <c r="AQ2651" s="31"/>
      <c r="AR2651" s="31" t="s">
        <v>68</v>
      </c>
      <c r="AS2651" s="31"/>
      <c r="AT2651" s="31"/>
      <c r="AU2651" s="31" t="s">
        <v>14179</v>
      </c>
      <c r="AV2651" s="31" t="s">
        <v>14180</v>
      </c>
      <c r="AW2651" s="31">
        <v>18.479949999999999</v>
      </c>
      <c r="AX2651" s="31" t="s">
        <v>14181</v>
      </c>
      <c r="AY2651" s="31" t="s">
        <v>14182</v>
      </c>
      <c r="AZ2651" s="3">
        <v>361</v>
      </c>
      <c r="BA2651" s="31" t="s">
        <v>213</v>
      </c>
      <c r="BB2651" s="31">
        <v>361</v>
      </c>
      <c r="BC2651" s="31" t="s">
        <v>60</v>
      </c>
      <c r="BD2651" s="31" t="s">
        <v>60</v>
      </c>
      <c r="BE2651" s="31" t="s">
        <v>239</v>
      </c>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2916</v>
      </c>
      <c r="B2652" s="31" t="s">
        <v>17519</v>
      </c>
      <c r="C2652" s="31" t="s">
        <v>17520</v>
      </c>
      <c r="D2652" s="31" t="s">
        <v>86</v>
      </c>
      <c r="E2652" s="31" t="s">
        <v>235</v>
      </c>
      <c r="F2652" s="31" t="s">
        <v>72</v>
      </c>
      <c r="G2652" s="31">
        <v>25</v>
      </c>
      <c r="H2652" s="4">
        <v>45824</v>
      </c>
      <c r="I2652" s="4">
        <v>37231</v>
      </c>
      <c r="J2652" s="4" t="s">
        <v>60</v>
      </c>
      <c r="K2652" s="4">
        <v>45825</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45829</v>
      </c>
      <c r="AE2652" s="4">
        <v>45831</v>
      </c>
      <c r="AF2652" s="4"/>
      <c r="AG2652" s="31" t="s">
        <v>119</v>
      </c>
      <c r="AH2652" s="31" t="s">
        <v>236</v>
      </c>
      <c r="AI2652" s="31" t="s">
        <v>14178</v>
      </c>
      <c r="AJ2652" s="31" t="s">
        <v>74</v>
      </c>
      <c r="AK2652" s="31" t="s">
        <v>65</v>
      </c>
      <c r="AL2652" s="31" t="s">
        <v>237</v>
      </c>
      <c r="AM2652" s="31" t="s">
        <v>238</v>
      </c>
      <c r="AN2652" s="31">
        <v>0.53637000000000001</v>
      </c>
      <c r="AO2652" s="31" t="s">
        <v>68</v>
      </c>
      <c r="AP2652" s="31"/>
      <c r="AQ2652" s="31"/>
      <c r="AR2652" s="31" t="s">
        <v>68</v>
      </c>
      <c r="AS2652" s="31"/>
      <c r="AT2652" s="31"/>
      <c r="AU2652" s="31" t="s">
        <v>14179</v>
      </c>
      <c r="AV2652" s="31" t="s">
        <v>14180</v>
      </c>
      <c r="AW2652" s="31">
        <v>1.17317</v>
      </c>
      <c r="AX2652" s="31" t="s">
        <v>14181</v>
      </c>
      <c r="AY2652" s="31" t="s">
        <v>14182</v>
      </c>
      <c r="AZ2652" s="3">
        <v>25</v>
      </c>
      <c r="BA2652" s="31" t="s">
        <v>213</v>
      </c>
      <c r="BB2652" s="31">
        <v>25</v>
      </c>
      <c r="BC2652" s="31" t="s">
        <v>60</v>
      </c>
      <c r="BD2652" s="31" t="s">
        <v>60</v>
      </c>
      <c r="BE2652" s="31" t="s">
        <v>239</v>
      </c>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2917</v>
      </c>
      <c r="B2653" s="31" t="s">
        <v>17521</v>
      </c>
      <c r="C2653" s="31" t="s">
        <v>17522</v>
      </c>
      <c r="D2653" s="31" t="s">
        <v>86</v>
      </c>
      <c r="E2653" s="31" t="s">
        <v>235</v>
      </c>
      <c r="F2653" s="31" t="s">
        <v>72</v>
      </c>
      <c r="G2653" s="31">
        <v>17</v>
      </c>
      <c r="H2653" s="4">
        <v>45824</v>
      </c>
      <c r="I2653" s="4">
        <v>37231</v>
      </c>
      <c r="J2653" s="4" t="s">
        <v>60</v>
      </c>
      <c r="K2653" s="4">
        <v>45825</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45829</v>
      </c>
      <c r="AE2653" s="4">
        <v>45831</v>
      </c>
      <c r="AF2653" s="4"/>
      <c r="AG2653" s="31" t="s">
        <v>119</v>
      </c>
      <c r="AH2653" s="31" t="s">
        <v>236</v>
      </c>
      <c r="AI2653" s="31" t="s">
        <v>14178</v>
      </c>
      <c r="AJ2653" s="31" t="s">
        <v>74</v>
      </c>
      <c r="AK2653" s="31" t="s">
        <v>65</v>
      </c>
      <c r="AL2653" s="31" t="s">
        <v>237</v>
      </c>
      <c r="AM2653" s="31" t="s">
        <v>238</v>
      </c>
      <c r="AN2653" s="31">
        <v>0.36473</v>
      </c>
      <c r="AO2653" s="31" t="s">
        <v>68</v>
      </c>
      <c r="AP2653" s="31"/>
      <c r="AQ2653" s="31"/>
      <c r="AR2653" s="31" t="s">
        <v>68</v>
      </c>
      <c r="AS2653" s="31"/>
      <c r="AT2653" s="31"/>
      <c r="AU2653" s="31" t="s">
        <v>14179</v>
      </c>
      <c r="AV2653" s="31" t="s">
        <v>14180</v>
      </c>
      <c r="AW2653" s="31">
        <v>0.79776000000000002</v>
      </c>
      <c r="AX2653" s="31" t="s">
        <v>14181</v>
      </c>
      <c r="AY2653" s="31" t="s">
        <v>14182</v>
      </c>
      <c r="AZ2653" s="3">
        <v>17</v>
      </c>
      <c r="BA2653" s="31" t="s">
        <v>213</v>
      </c>
      <c r="BB2653" s="31">
        <v>17</v>
      </c>
      <c r="BC2653" s="31" t="s">
        <v>60</v>
      </c>
      <c r="BD2653" s="31" t="s">
        <v>60</v>
      </c>
      <c r="BE2653" s="31" t="s">
        <v>239</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2918</v>
      </c>
      <c r="B2654" s="31" t="s">
        <v>17523</v>
      </c>
      <c r="C2654" s="31" t="s">
        <v>17524</v>
      </c>
      <c r="D2654" s="31" t="s">
        <v>86</v>
      </c>
      <c r="E2654" s="31" t="s">
        <v>235</v>
      </c>
      <c r="F2654" s="31" t="s">
        <v>72</v>
      </c>
      <c r="G2654" s="31">
        <v>10</v>
      </c>
      <c r="H2654" s="4">
        <v>45824</v>
      </c>
      <c r="I2654" s="4">
        <v>37231</v>
      </c>
      <c r="J2654" s="4" t="s">
        <v>60</v>
      </c>
      <c r="K2654" s="4">
        <v>45825</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45829</v>
      </c>
      <c r="AE2654" s="4">
        <v>45831</v>
      </c>
      <c r="AF2654" s="4"/>
      <c r="AG2654" s="31" t="s">
        <v>119</v>
      </c>
      <c r="AH2654" s="31" t="s">
        <v>236</v>
      </c>
      <c r="AI2654" s="31" t="s">
        <v>14178</v>
      </c>
      <c r="AJ2654" s="31" t="s">
        <v>74</v>
      </c>
      <c r="AK2654" s="31" t="s">
        <v>65</v>
      </c>
      <c r="AL2654" s="31" t="s">
        <v>237</v>
      </c>
      <c r="AM2654" s="31" t="s">
        <v>238</v>
      </c>
      <c r="AN2654" s="31">
        <v>0.34329999999999999</v>
      </c>
      <c r="AO2654" s="31" t="s">
        <v>68</v>
      </c>
      <c r="AP2654" s="31"/>
      <c r="AQ2654" s="31"/>
      <c r="AR2654" s="31" t="s">
        <v>68</v>
      </c>
      <c r="AS2654" s="31"/>
      <c r="AT2654" s="31"/>
      <c r="AU2654" s="31" t="s">
        <v>14179</v>
      </c>
      <c r="AV2654" s="31" t="s">
        <v>14180</v>
      </c>
      <c r="AW2654" s="31">
        <v>0.75087000000000004</v>
      </c>
      <c r="AX2654" s="31" t="s">
        <v>14181</v>
      </c>
      <c r="AY2654" s="31" t="s">
        <v>14182</v>
      </c>
      <c r="AZ2654" s="3">
        <v>10</v>
      </c>
      <c r="BA2654" s="31" t="s">
        <v>213</v>
      </c>
      <c r="BB2654" s="31">
        <v>10</v>
      </c>
      <c r="BC2654" s="31" t="s">
        <v>60</v>
      </c>
      <c r="BD2654" s="31" t="s">
        <v>60</v>
      </c>
      <c r="BE2654" s="31" t="s">
        <v>239</v>
      </c>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2919</v>
      </c>
      <c r="B2655" s="31" t="s">
        <v>17525</v>
      </c>
      <c r="C2655" s="31" t="s">
        <v>17526</v>
      </c>
      <c r="D2655" s="31" t="s">
        <v>86</v>
      </c>
      <c r="E2655" s="31" t="s">
        <v>235</v>
      </c>
      <c r="F2655" s="31" t="s">
        <v>72</v>
      </c>
      <c r="G2655" s="31">
        <v>50</v>
      </c>
      <c r="H2655" s="4">
        <v>45824</v>
      </c>
      <c r="I2655" s="4">
        <v>37231</v>
      </c>
      <c r="J2655" s="4" t="s">
        <v>60</v>
      </c>
      <c r="K2655" s="4">
        <v>45825</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45829</v>
      </c>
      <c r="AE2655" s="4">
        <v>45831</v>
      </c>
      <c r="AF2655" s="4"/>
      <c r="AG2655" s="31" t="s">
        <v>119</v>
      </c>
      <c r="AH2655" s="31" t="s">
        <v>236</v>
      </c>
      <c r="AI2655" s="31" t="s">
        <v>14178</v>
      </c>
      <c r="AJ2655" s="31" t="s">
        <v>74</v>
      </c>
      <c r="AK2655" s="31" t="s">
        <v>65</v>
      </c>
      <c r="AL2655" s="31" t="s">
        <v>237</v>
      </c>
      <c r="AM2655" s="31" t="s">
        <v>238</v>
      </c>
      <c r="AN2655" s="31">
        <v>1.47136</v>
      </c>
      <c r="AO2655" s="31" t="s">
        <v>68</v>
      </c>
      <c r="AP2655" s="31"/>
      <c r="AQ2655" s="31"/>
      <c r="AR2655" s="31" t="s">
        <v>68</v>
      </c>
      <c r="AS2655" s="31"/>
      <c r="AT2655" s="31"/>
      <c r="AU2655" s="31" t="s">
        <v>14179</v>
      </c>
      <c r="AV2655" s="31" t="s">
        <v>14180</v>
      </c>
      <c r="AW2655" s="31">
        <v>3.2182400000000002</v>
      </c>
      <c r="AX2655" s="31" t="s">
        <v>14181</v>
      </c>
      <c r="AY2655" s="31" t="s">
        <v>14182</v>
      </c>
      <c r="AZ2655" s="3">
        <v>50</v>
      </c>
      <c r="BA2655" s="31" t="s">
        <v>213</v>
      </c>
      <c r="BB2655" s="31">
        <v>50</v>
      </c>
      <c r="BC2655" s="31" t="s">
        <v>60</v>
      </c>
      <c r="BD2655" s="31" t="s">
        <v>60</v>
      </c>
      <c r="BE2655" s="31" t="s">
        <v>239</v>
      </c>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2920</v>
      </c>
      <c r="B2656" s="31" t="s">
        <v>17527</v>
      </c>
      <c r="C2656" s="31" t="s">
        <v>17528</v>
      </c>
      <c r="D2656" s="31" t="s">
        <v>86</v>
      </c>
      <c r="E2656" s="31" t="s">
        <v>235</v>
      </c>
      <c r="F2656" s="31" t="s">
        <v>72</v>
      </c>
      <c r="G2656" s="31">
        <v>60</v>
      </c>
      <c r="H2656" s="4">
        <v>45824</v>
      </c>
      <c r="I2656" s="4">
        <v>37231</v>
      </c>
      <c r="J2656" s="4" t="s">
        <v>60</v>
      </c>
      <c r="K2656" s="4">
        <v>45825</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45829</v>
      </c>
      <c r="AE2656" s="4">
        <v>45831</v>
      </c>
      <c r="AF2656" s="4"/>
      <c r="AG2656" s="31" t="s">
        <v>119</v>
      </c>
      <c r="AH2656" s="31" t="s">
        <v>236</v>
      </c>
      <c r="AI2656" s="31" t="s">
        <v>14178</v>
      </c>
      <c r="AJ2656" s="31" t="s">
        <v>74</v>
      </c>
      <c r="AK2656" s="31" t="s">
        <v>65</v>
      </c>
      <c r="AL2656" s="31" t="s">
        <v>237</v>
      </c>
      <c r="AM2656" s="31" t="s">
        <v>238</v>
      </c>
      <c r="AN2656" s="31">
        <v>1.76563</v>
      </c>
      <c r="AO2656" s="31" t="s">
        <v>68</v>
      </c>
      <c r="AP2656" s="31"/>
      <c r="AQ2656" s="31"/>
      <c r="AR2656" s="31" t="s">
        <v>68</v>
      </c>
      <c r="AS2656" s="31"/>
      <c r="AT2656" s="31"/>
      <c r="AU2656" s="31" t="s">
        <v>14179</v>
      </c>
      <c r="AV2656" s="31" t="s">
        <v>14180</v>
      </c>
      <c r="AW2656" s="31">
        <v>3.8618800000000002</v>
      </c>
      <c r="AX2656" s="31" t="s">
        <v>14181</v>
      </c>
      <c r="AY2656" s="31" t="s">
        <v>14182</v>
      </c>
      <c r="AZ2656" s="3">
        <v>60</v>
      </c>
      <c r="BA2656" s="31" t="s">
        <v>213</v>
      </c>
      <c r="BB2656" s="31">
        <v>60</v>
      </c>
      <c r="BC2656" s="31" t="s">
        <v>60</v>
      </c>
      <c r="BD2656" s="31" t="s">
        <v>60</v>
      </c>
      <c r="BE2656" s="31" t="s">
        <v>239</v>
      </c>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2921</v>
      </c>
      <c r="B2657" s="31" t="s">
        <v>17529</v>
      </c>
      <c r="C2657" s="31" t="s">
        <v>17530</v>
      </c>
      <c r="D2657" s="31" t="s">
        <v>86</v>
      </c>
      <c r="E2657" s="31" t="s">
        <v>235</v>
      </c>
      <c r="F2657" s="31" t="s">
        <v>72</v>
      </c>
      <c r="G2657" s="31">
        <v>230</v>
      </c>
      <c r="H2657" s="4">
        <v>45824</v>
      </c>
      <c r="I2657" s="4">
        <v>37231</v>
      </c>
      <c r="J2657" s="4" t="s">
        <v>60</v>
      </c>
      <c r="K2657" s="4">
        <v>45825</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45829</v>
      </c>
      <c r="AE2657" s="4">
        <v>45831</v>
      </c>
      <c r="AF2657" s="4"/>
      <c r="AG2657" s="31" t="s">
        <v>119</v>
      </c>
      <c r="AH2657" s="31" t="s">
        <v>236</v>
      </c>
      <c r="AI2657" s="31" t="s">
        <v>14178</v>
      </c>
      <c r="AJ2657" s="31" t="s">
        <v>74</v>
      </c>
      <c r="AK2657" s="31" t="s">
        <v>65</v>
      </c>
      <c r="AL2657" s="31" t="s">
        <v>237</v>
      </c>
      <c r="AM2657" s="31" t="s">
        <v>238</v>
      </c>
      <c r="AN2657" s="31">
        <v>6.76823</v>
      </c>
      <c r="AO2657" s="31" t="s">
        <v>68</v>
      </c>
      <c r="AP2657" s="31"/>
      <c r="AQ2657" s="31"/>
      <c r="AR2657" s="31" t="s">
        <v>68</v>
      </c>
      <c r="AS2657" s="31"/>
      <c r="AT2657" s="31"/>
      <c r="AU2657" s="31" t="s">
        <v>14179</v>
      </c>
      <c r="AV2657" s="31" t="s">
        <v>14180</v>
      </c>
      <c r="AW2657" s="31">
        <v>14.803879999999999</v>
      </c>
      <c r="AX2657" s="31" t="s">
        <v>14181</v>
      </c>
      <c r="AY2657" s="31" t="s">
        <v>14182</v>
      </c>
      <c r="AZ2657" s="3">
        <v>230</v>
      </c>
      <c r="BA2657" s="31" t="s">
        <v>213</v>
      </c>
      <c r="BB2657" s="31">
        <v>230</v>
      </c>
      <c r="BC2657" s="31" t="s">
        <v>60</v>
      </c>
      <c r="BD2657" s="31" t="s">
        <v>60</v>
      </c>
      <c r="BE2657" s="31" t="s">
        <v>239</v>
      </c>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v>2922</v>
      </c>
      <c r="B2658" s="31" t="s">
        <v>17531</v>
      </c>
      <c r="C2658" s="31" t="s">
        <v>17532</v>
      </c>
      <c r="D2658" s="31" t="s">
        <v>86</v>
      </c>
      <c r="E2658" s="31" t="s">
        <v>235</v>
      </c>
      <c r="F2658" s="31" t="s">
        <v>72</v>
      </c>
      <c r="G2658" s="31">
        <v>120</v>
      </c>
      <c r="H2658" s="4">
        <v>45824</v>
      </c>
      <c r="I2658" s="4">
        <v>37231</v>
      </c>
      <c r="J2658" s="4" t="s">
        <v>60</v>
      </c>
      <c r="K2658" s="4">
        <v>45825</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45829</v>
      </c>
      <c r="AE2658" s="4">
        <v>45831</v>
      </c>
      <c r="AF2658" s="4"/>
      <c r="AG2658" s="31" t="s">
        <v>119</v>
      </c>
      <c r="AH2658" s="31" t="s">
        <v>236</v>
      </c>
      <c r="AI2658" s="31" t="s">
        <v>14178</v>
      </c>
      <c r="AJ2658" s="31" t="s">
        <v>74</v>
      </c>
      <c r="AK2658" s="31" t="s">
        <v>65</v>
      </c>
      <c r="AL2658" s="31" t="s">
        <v>237</v>
      </c>
      <c r="AM2658" s="31" t="s">
        <v>238</v>
      </c>
      <c r="AN2658" s="31">
        <v>3.2098900000000001</v>
      </c>
      <c r="AO2658" s="31" t="s">
        <v>68</v>
      </c>
      <c r="AP2658" s="31"/>
      <c r="AQ2658" s="31"/>
      <c r="AR2658" s="31" t="s">
        <v>68</v>
      </c>
      <c r="AS2658" s="31"/>
      <c r="AT2658" s="31"/>
      <c r="AU2658" s="31" t="s">
        <v>14179</v>
      </c>
      <c r="AV2658" s="31" t="s">
        <v>14180</v>
      </c>
      <c r="AW2658" s="31">
        <v>7.0217200000000002</v>
      </c>
      <c r="AX2658" s="31" t="s">
        <v>14181</v>
      </c>
      <c r="AY2658" s="31" t="s">
        <v>14182</v>
      </c>
      <c r="AZ2658" s="3">
        <v>120</v>
      </c>
      <c r="BA2658" s="31" t="s">
        <v>213</v>
      </c>
      <c r="BB2658" s="31">
        <v>120</v>
      </c>
      <c r="BC2658" s="31" t="s">
        <v>60</v>
      </c>
      <c r="BD2658" s="31" t="s">
        <v>60</v>
      </c>
      <c r="BE2658" s="31" t="s">
        <v>239</v>
      </c>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v>2923</v>
      </c>
      <c r="B2659" s="31" t="s">
        <v>17533</v>
      </c>
      <c r="C2659" s="31" t="s">
        <v>17534</v>
      </c>
      <c r="D2659" s="31" t="s">
        <v>86</v>
      </c>
      <c r="E2659" s="31" t="s">
        <v>235</v>
      </c>
      <c r="F2659" s="31" t="s">
        <v>72</v>
      </c>
      <c r="G2659" s="31">
        <v>320</v>
      </c>
      <c r="H2659" s="4">
        <v>45824</v>
      </c>
      <c r="I2659" s="4">
        <v>37231</v>
      </c>
      <c r="J2659" s="4" t="s">
        <v>60</v>
      </c>
      <c r="K2659" s="4">
        <v>45825</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45829</v>
      </c>
      <c r="AE2659" s="4">
        <v>45831</v>
      </c>
      <c r="AF2659" s="4"/>
      <c r="AG2659" s="31" t="s">
        <v>119</v>
      </c>
      <c r="AH2659" s="31" t="s">
        <v>236</v>
      </c>
      <c r="AI2659" s="31" t="s">
        <v>14178</v>
      </c>
      <c r="AJ2659" s="31" t="s">
        <v>74</v>
      </c>
      <c r="AK2659" s="31" t="s">
        <v>65</v>
      </c>
      <c r="AL2659" s="31" t="s">
        <v>237</v>
      </c>
      <c r="AM2659" s="31" t="s">
        <v>238</v>
      </c>
      <c r="AN2659" s="31">
        <v>8.5597100000000008</v>
      </c>
      <c r="AO2659" s="31" t="s">
        <v>68</v>
      </c>
      <c r="AP2659" s="31"/>
      <c r="AQ2659" s="31"/>
      <c r="AR2659" s="31" t="s">
        <v>68</v>
      </c>
      <c r="AS2659" s="31"/>
      <c r="AT2659" s="31"/>
      <c r="AU2659" s="31" t="s">
        <v>14179</v>
      </c>
      <c r="AV2659" s="31" t="s">
        <v>14180</v>
      </c>
      <c r="AW2659" s="31">
        <v>18.72458</v>
      </c>
      <c r="AX2659" s="31" t="s">
        <v>14181</v>
      </c>
      <c r="AY2659" s="31" t="s">
        <v>14182</v>
      </c>
      <c r="AZ2659" s="3">
        <v>320</v>
      </c>
      <c r="BA2659" s="31" t="s">
        <v>213</v>
      </c>
      <c r="BB2659" s="31">
        <v>320</v>
      </c>
      <c r="BC2659" s="31" t="s">
        <v>60</v>
      </c>
      <c r="BD2659" s="31" t="s">
        <v>60</v>
      </c>
      <c r="BE2659" s="31" t="s">
        <v>239</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2924</v>
      </c>
      <c r="B2660" s="31" t="s">
        <v>17535</v>
      </c>
      <c r="C2660" s="31" t="s">
        <v>17536</v>
      </c>
      <c r="D2660" s="31" t="s">
        <v>86</v>
      </c>
      <c r="E2660" s="31" t="s">
        <v>235</v>
      </c>
      <c r="F2660" s="31" t="s">
        <v>72</v>
      </c>
      <c r="G2660" s="31">
        <v>280</v>
      </c>
      <c r="H2660" s="4">
        <v>45824</v>
      </c>
      <c r="I2660" s="4">
        <v>37231</v>
      </c>
      <c r="J2660" s="4" t="s">
        <v>60</v>
      </c>
      <c r="K2660" s="4">
        <v>45825</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45829</v>
      </c>
      <c r="AE2660" s="4">
        <v>45831</v>
      </c>
      <c r="AF2660" s="4"/>
      <c r="AG2660" s="31" t="s">
        <v>119</v>
      </c>
      <c r="AH2660" s="31" t="s">
        <v>236</v>
      </c>
      <c r="AI2660" s="31" t="s">
        <v>14178</v>
      </c>
      <c r="AJ2660" s="31" t="s">
        <v>74</v>
      </c>
      <c r="AK2660" s="31" t="s">
        <v>65</v>
      </c>
      <c r="AL2660" s="31" t="s">
        <v>237</v>
      </c>
      <c r="AM2660" s="31" t="s">
        <v>238</v>
      </c>
      <c r="AN2660" s="31">
        <v>7.4897499999999999</v>
      </c>
      <c r="AO2660" s="31" t="s">
        <v>68</v>
      </c>
      <c r="AP2660" s="31"/>
      <c r="AQ2660" s="31"/>
      <c r="AR2660" s="31" t="s">
        <v>68</v>
      </c>
      <c r="AS2660" s="31"/>
      <c r="AT2660" s="31"/>
      <c r="AU2660" s="31" t="s">
        <v>14179</v>
      </c>
      <c r="AV2660" s="31" t="s">
        <v>14180</v>
      </c>
      <c r="AW2660" s="31">
        <v>16.384</v>
      </c>
      <c r="AX2660" s="31" t="s">
        <v>14181</v>
      </c>
      <c r="AY2660" s="31" t="s">
        <v>14182</v>
      </c>
      <c r="AZ2660" s="3">
        <v>280</v>
      </c>
      <c r="BA2660" s="31" t="s">
        <v>213</v>
      </c>
      <c r="BB2660" s="31">
        <v>280</v>
      </c>
      <c r="BC2660" s="31" t="s">
        <v>60</v>
      </c>
      <c r="BD2660" s="31" t="s">
        <v>60</v>
      </c>
      <c r="BE2660" s="31" t="s">
        <v>239</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2925</v>
      </c>
      <c r="B2661" s="31" t="s">
        <v>17537</v>
      </c>
      <c r="C2661" s="31" t="s">
        <v>17538</v>
      </c>
      <c r="D2661" s="31" t="s">
        <v>86</v>
      </c>
      <c r="E2661" s="31" t="s">
        <v>235</v>
      </c>
      <c r="F2661" s="31" t="s">
        <v>72</v>
      </c>
      <c r="G2661" s="31">
        <v>290</v>
      </c>
      <c r="H2661" s="4">
        <v>45824</v>
      </c>
      <c r="I2661" s="4">
        <v>37231</v>
      </c>
      <c r="J2661" s="4" t="s">
        <v>60</v>
      </c>
      <c r="K2661" s="4">
        <v>45825</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45829</v>
      </c>
      <c r="AE2661" s="4">
        <v>45831</v>
      </c>
      <c r="AF2661" s="4"/>
      <c r="AG2661" s="31" t="s">
        <v>119</v>
      </c>
      <c r="AH2661" s="31" t="s">
        <v>236</v>
      </c>
      <c r="AI2661" s="31" t="s">
        <v>14178</v>
      </c>
      <c r="AJ2661" s="31" t="s">
        <v>74</v>
      </c>
      <c r="AK2661" s="31" t="s">
        <v>65</v>
      </c>
      <c r="AL2661" s="31" t="s">
        <v>237</v>
      </c>
      <c r="AM2661" s="31" t="s">
        <v>238</v>
      </c>
      <c r="AN2661" s="31">
        <v>7.7572400000000004</v>
      </c>
      <c r="AO2661" s="31" t="s">
        <v>68</v>
      </c>
      <c r="AP2661" s="31"/>
      <c r="AQ2661" s="31"/>
      <c r="AR2661" s="31" t="s">
        <v>68</v>
      </c>
      <c r="AS2661" s="31"/>
      <c r="AT2661" s="31"/>
      <c r="AU2661" s="31" t="s">
        <v>14179</v>
      </c>
      <c r="AV2661" s="31" t="s">
        <v>14180</v>
      </c>
      <c r="AW2661" s="31">
        <v>16.969149999999999</v>
      </c>
      <c r="AX2661" s="31" t="s">
        <v>14181</v>
      </c>
      <c r="AY2661" s="31" t="s">
        <v>14182</v>
      </c>
      <c r="AZ2661" s="3">
        <v>290</v>
      </c>
      <c r="BA2661" s="31" t="s">
        <v>213</v>
      </c>
      <c r="BB2661" s="31">
        <v>290</v>
      </c>
      <c r="BC2661" s="31" t="s">
        <v>60</v>
      </c>
      <c r="BD2661" s="31" t="s">
        <v>60</v>
      </c>
      <c r="BE2661" s="31" t="s">
        <v>239</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2926</v>
      </c>
      <c r="B2662" s="31" t="s">
        <v>17539</v>
      </c>
      <c r="C2662" s="31" t="s">
        <v>17540</v>
      </c>
      <c r="D2662" s="31" t="s">
        <v>86</v>
      </c>
      <c r="E2662" s="31" t="s">
        <v>235</v>
      </c>
      <c r="F2662" s="31" t="s">
        <v>72</v>
      </c>
      <c r="G2662" s="31">
        <v>180</v>
      </c>
      <c r="H2662" s="4">
        <v>45824</v>
      </c>
      <c r="I2662" s="4">
        <v>37231</v>
      </c>
      <c r="J2662" s="4" t="s">
        <v>60</v>
      </c>
      <c r="K2662" s="4">
        <v>45825</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45829</v>
      </c>
      <c r="AE2662" s="4">
        <v>45831</v>
      </c>
      <c r="AF2662" s="4"/>
      <c r="AG2662" s="31" t="s">
        <v>119</v>
      </c>
      <c r="AH2662" s="31" t="s">
        <v>236</v>
      </c>
      <c r="AI2662" s="31" t="s">
        <v>14178</v>
      </c>
      <c r="AJ2662" s="31" t="s">
        <v>74</v>
      </c>
      <c r="AK2662" s="31" t="s">
        <v>65</v>
      </c>
      <c r="AL2662" s="31" t="s">
        <v>237</v>
      </c>
      <c r="AM2662" s="31" t="s">
        <v>238</v>
      </c>
      <c r="AN2662" s="31">
        <v>4.2141400000000004</v>
      </c>
      <c r="AO2662" s="31" t="s">
        <v>68</v>
      </c>
      <c r="AP2662" s="31"/>
      <c r="AQ2662" s="31"/>
      <c r="AR2662" s="31" t="s">
        <v>68</v>
      </c>
      <c r="AS2662" s="31"/>
      <c r="AT2662" s="31"/>
      <c r="AU2662" s="31" t="s">
        <v>14179</v>
      </c>
      <c r="AV2662" s="31" t="s">
        <v>14180</v>
      </c>
      <c r="AW2662" s="31">
        <v>9.2143800000000002</v>
      </c>
      <c r="AX2662" s="31" t="s">
        <v>14181</v>
      </c>
      <c r="AY2662" s="31" t="s">
        <v>14182</v>
      </c>
      <c r="AZ2662" s="3">
        <v>180</v>
      </c>
      <c r="BA2662" s="31" t="s">
        <v>213</v>
      </c>
      <c r="BB2662" s="31">
        <v>180</v>
      </c>
      <c r="BC2662" s="31" t="s">
        <v>60</v>
      </c>
      <c r="BD2662" s="31" t="s">
        <v>60</v>
      </c>
      <c r="BE2662" s="31" t="s">
        <v>239</v>
      </c>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2927</v>
      </c>
      <c r="B2663" s="31" t="s">
        <v>17541</v>
      </c>
      <c r="C2663" s="31" t="s">
        <v>17542</v>
      </c>
      <c r="D2663" s="31" t="s">
        <v>86</v>
      </c>
      <c r="E2663" s="31" t="s">
        <v>235</v>
      </c>
      <c r="F2663" s="31" t="s">
        <v>72</v>
      </c>
      <c r="G2663" s="31">
        <v>240</v>
      </c>
      <c r="H2663" s="4">
        <v>45824</v>
      </c>
      <c r="I2663" s="4">
        <v>37231</v>
      </c>
      <c r="J2663" s="4" t="s">
        <v>60</v>
      </c>
      <c r="K2663" s="4">
        <v>45825</v>
      </c>
      <c r="L2663" s="4"/>
      <c r="M2663" s="4" t="s">
        <v>60</v>
      </c>
      <c r="N2663" s="4"/>
      <c r="O2663" s="4" t="s">
        <v>60</v>
      </c>
      <c r="P2663" s="4" t="s">
        <v>60</v>
      </c>
      <c r="Q2663" s="4" t="s">
        <v>60</v>
      </c>
      <c r="R2663" s="4" t="s">
        <v>60</v>
      </c>
      <c r="S2663" s="4" t="s">
        <v>60</v>
      </c>
      <c r="T2663" s="4" t="s">
        <v>60</v>
      </c>
      <c r="U2663" s="4"/>
      <c r="V2663" s="4"/>
      <c r="W2663" s="4"/>
      <c r="X2663" s="4"/>
      <c r="Y2663" s="4" t="s">
        <v>60</v>
      </c>
      <c r="Z2663" s="4" t="s">
        <v>60</v>
      </c>
      <c r="AA2663" s="4"/>
      <c r="AB2663" s="4" t="s">
        <v>60</v>
      </c>
      <c r="AC2663" s="4" t="s">
        <v>60</v>
      </c>
      <c r="AD2663" s="4">
        <v>45829</v>
      </c>
      <c r="AE2663" s="4">
        <v>45831</v>
      </c>
      <c r="AF2663" s="4"/>
      <c r="AG2663" s="31" t="s">
        <v>119</v>
      </c>
      <c r="AH2663" s="31" t="s">
        <v>236</v>
      </c>
      <c r="AI2663" s="31" t="s">
        <v>14178</v>
      </c>
      <c r="AJ2663" s="31" t="s">
        <v>74</v>
      </c>
      <c r="AK2663" s="31" t="s">
        <v>65</v>
      </c>
      <c r="AL2663" s="31" t="s">
        <v>237</v>
      </c>
      <c r="AM2663" s="31" t="s">
        <v>238</v>
      </c>
      <c r="AN2663" s="31">
        <v>5.6188599999999997</v>
      </c>
      <c r="AO2663" s="31" t="s">
        <v>68</v>
      </c>
      <c r="AP2663" s="31"/>
      <c r="AQ2663" s="31"/>
      <c r="AR2663" s="31" t="s">
        <v>68</v>
      </c>
      <c r="AS2663" s="31"/>
      <c r="AT2663" s="31"/>
      <c r="AU2663" s="31" t="s">
        <v>14179</v>
      </c>
      <c r="AV2663" s="31" t="s">
        <v>14180</v>
      </c>
      <c r="AW2663" s="31">
        <v>12.28584</v>
      </c>
      <c r="AX2663" s="31" t="s">
        <v>14181</v>
      </c>
      <c r="AY2663" s="31" t="s">
        <v>14182</v>
      </c>
      <c r="AZ2663" s="3">
        <v>240</v>
      </c>
      <c r="BA2663" s="31" t="s">
        <v>213</v>
      </c>
      <c r="BB2663" s="31">
        <v>240</v>
      </c>
      <c r="BC2663" s="31" t="s">
        <v>60</v>
      </c>
      <c r="BD2663" s="31" t="s">
        <v>60</v>
      </c>
      <c r="BE2663" s="31" t="s">
        <v>239</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2928</v>
      </c>
      <c r="B2664" s="31" t="s">
        <v>17543</v>
      </c>
      <c r="C2664" s="31" t="s">
        <v>17544</v>
      </c>
      <c r="D2664" s="31" t="s">
        <v>86</v>
      </c>
      <c r="E2664" s="31" t="s">
        <v>235</v>
      </c>
      <c r="F2664" s="31" t="s">
        <v>72</v>
      </c>
      <c r="G2664" s="31">
        <v>30</v>
      </c>
      <c r="H2664" s="4">
        <v>45824</v>
      </c>
      <c r="I2664" s="4">
        <v>37231</v>
      </c>
      <c r="J2664" s="4" t="s">
        <v>60</v>
      </c>
      <c r="K2664" s="4">
        <v>45825</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45829</v>
      </c>
      <c r="AE2664" s="4">
        <v>45831</v>
      </c>
      <c r="AF2664" s="4"/>
      <c r="AG2664" s="31" t="s">
        <v>119</v>
      </c>
      <c r="AH2664" s="31" t="s">
        <v>236</v>
      </c>
      <c r="AI2664" s="31" t="s">
        <v>14178</v>
      </c>
      <c r="AJ2664" s="31" t="s">
        <v>74</v>
      </c>
      <c r="AK2664" s="31" t="s">
        <v>65</v>
      </c>
      <c r="AL2664" s="31" t="s">
        <v>237</v>
      </c>
      <c r="AM2664" s="31" t="s">
        <v>238</v>
      </c>
      <c r="AN2664" s="31">
        <v>0.70235999999999998</v>
      </c>
      <c r="AO2664" s="31" t="s">
        <v>68</v>
      </c>
      <c r="AP2664" s="31"/>
      <c r="AQ2664" s="31"/>
      <c r="AR2664" s="31" t="s">
        <v>68</v>
      </c>
      <c r="AS2664" s="31"/>
      <c r="AT2664" s="31"/>
      <c r="AU2664" s="31" t="s">
        <v>14179</v>
      </c>
      <c r="AV2664" s="31" t="s">
        <v>14180</v>
      </c>
      <c r="AW2664" s="31">
        <v>1.53573</v>
      </c>
      <c r="AX2664" s="31" t="s">
        <v>14181</v>
      </c>
      <c r="AY2664" s="31" t="s">
        <v>14182</v>
      </c>
      <c r="AZ2664" s="3">
        <v>30</v>
      </c>
      <c r="BA2664" s="31" t="s">
        <v>213</v>
      </c>
      <c r="BB2664" s="31">
        <v>30</v>
      </c>
      <c r="BC2664" s="31" t="s">
        <v>60</v>
      </c>
      <c r="BD2664" s="31" t="s">
        <v>60</v>
      </c>
      <c r="BE2664" s="31" t="s">
        <v>239</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2929</v>
      </c>
      <c r="B2665" s="31" t="s">
        <v>17545</v>
      </c>
      <c r="C2665" s="31" t="s">
        <v>17546</v>
      </c>
      <c r="D2665" s="31" t="s">
        <v>86</v>
      </c>
      <c r="E2665" s="31" t="s">
        <v>235</v>
      </c>
      <c r="F2665" s="31" t="s">
        <v>72</v>
      </c>
      <c r="G2665" s="31">
        <v>30</v>
      </c>
      <c r="H2665" s="4">
        <v>45824</v>
      </c>
      <c r="I2665" s="4">
        <v>37231</v>
      </c>
      <c r="J2665" s="4" t="s">
        <v>60</v>
      </c>
      <c r="K2665" s="4">
        <v>45825</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45829</v>
      </c>
      <c r="AE2665" s="4">
        <v>45831</v>
      </c>
      <c r="AF2665" s="4"/>
      <c r="AG2665" s="31" t="s">
        <v>119</v>
      </c>
      <c r="AH2665" s="31" t="s">
        <v>236</v>
      </c>
      <c r="AI2665" s="31" t="s">
        <v>14178</v>
      </c>
      <c r="AJ2665" s="31" t="s">
        <v>74</v>
      </c>
      <c r="AK2665" s="31" t="s">
        <v>65</v>
      </c>
      <c r="AL2665" s="31" t="s">
        <v>237</v>
      </c>
      <c r="AM2665" s="31" t="s">
        <v>238</v>
      </c>
      <c r="AN2665" s="31">
        <v>0.64365000000000006</v>
      </c>
      <c r="AO2665" s="31" t="s">
        <v>68</v>
      </c>
      <c r="AP2665" s="31"/>
      <c r="AQ2665" s="31"/>
      <c r="AR2665" s="31" t="s">
        <v>68</v>
      </c>
      <c r="AS2665" s="31"/>
      <c r="AT2665" s="31"/>
      <c r="AU2665" s="31" t="s">
        <v>14179</v>
      </c>
      <c r="AV2665" s="31" t="s">
        <v>14180</v>
      </c>
      <c r="AW2665" s="31">
        <v>1.4077999999999999</v>
      </c>
      <c r="AX2665" s="31" t="s">
        <v>14181</v>
      </c>
      <c r="AY2665" s="31" t="s">
        <v>14182</v>
      </c>
      <c r="AZ2665" s="3">
        <v>30</v>
      </c>
      <c r="BA2665" s="31" t="s">
        <v>213</v>
      </c>
      <c r="BB2665" s="31">
        <v>30</v>
      </c>
      <c r="BC2665" s="31" t="s">
        <v>60</v>
      </c>
      <c r="BD2665" s="31" t="s">
        <v>60</v>
      </c>
      <c r="BE2665" s="31" t="s">
        <v>239</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2930</v>
      </c>
      <c r="B2666" s="31" t="s">
        <v>17547</v>
      </c>
      <c r="C2666" s="31" t="s">
        <v>17548</v>
      </c>
      <c r="D2666" s="31" t="s">
        <v>86</v>
      </c>
      <c r="E2666" s="31" t="s">
        <v>235</v>
      </c>
      <c r="F2666" s="31" t="s">
        <v>72</v>
      </c>
      <c r="G2666" s="31">
        <v>18</v>
      </c>
      <c r="H2666" s="4">
        <v>45824</v>
      </c>
      <c r="I2666" s="4">
        <v>37231</v>
      </c>
      <c r="J2666" s="4" t="s">
        <v>60</v>
      </c>
      <c r="K2666" s="4">
        <v>45825</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45829</v>
      </c>
      <c r="AE2666" s="4">
        <v>45831</v>
      </c>
      <c r="AF2666" s="4"/>
      <c r="AG2666" s="31" t="s">
        <v>119</v>
      </c>
      <c r="AH2666" s="31" t="s">
        <v>236</v>
      </c>
      <c r="AI2666" s="31" t="s">
        <v>14178</v>
      </c>
      <c r="AJ2666" s="31" t="s">
        <v>74</v>
      </c>
      <c r="AK2666" s="31" t="s">
        <v>65</v>
      </c>
      <c r="AL2666" s="31" t="s">
        <v>237</v>
      </c>
      <c r="AM2666" s="31" t="s">
        <v>238</v>
      </c>
      <c r="AN2666" s="31">
        <v>0.61794000000000004</v>
      </c>
      <c r="AO2666" s="31" t="s">
        <v>68</v>
      </c>
      <c r="AP2666" s="31"/>
      <c r="AQ2666" s="31"/>
      <c r="AR2666" s="31" t="s">
        <v>68</v>
      </c>
      <c r="AS2666" s="31"/>
      <c r="AT2666" s="31"/>
      <c r="AU2666" s="31" t="s">
        <v>14179</v>
      </c>
      <c r="AV2666" s="31" t="s">
        <v>14180</v>
      </c>
      <c r="AW2666" s="31">
        <v>1.3515699999999999</v>
      </c>
      <c r="AX2666" s="31" t="s">
        <v>14181</v>
      </c>
      <c r="AY2666" s="31" t="s">
        <v>14182</v>
      </c>
      <c r="AZ2666" s="3">
        <v>18</v>
      </c>
      <c r="BA2666" s="31" t="s">
        <v>213</v>
      </c>
      <c r="BB2666" s="31">
        <v>18</v>
      </c>
      <c r="BC2666" s="31" t="s">
        <v>60</v>
      </c>
      <c r="BD2666" s="31" t="s">
        <v>60</v>
      </c>
      <c r="BE2666" s="31" t="s">
        <v>239</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2931</v>
      </c>
      <c r="B2667" s="31" t="s">
        <v>17549</v>
      </c>
      <c r="C2667" s="31" t="s">
        <v>17550</v>
      </c>
      <c r="D2667" s="31" t="s">
        <v>86</v>
      </c>
      <c r="E2667" s="31" t="s">
        <v>235</v>
      </c>
      <c r="F2667" s="31" t="s">
        <v>72</v>
      </c>
      <c r="G2667" s="31">
        <v>65</v>
      </c>
      <c r="H2667" s="4">
        <v>45824</v>
      </c>
      <c r="I2667" s="4">
        <v>37231</v>
      </c>
      <c r="J2667" s="4" t="s">
        <v>60</v>
      </c>
      <c r="K2667" s="4">
        <v>45825</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45829</v>
      </c>
      <c r="AE2667" s="4">
        <v>45831</v>
      </c>
      <c r="AF2667" s="4"/>
      <c r="AG2667" s="31" t="s">
        <v>119</v>
      </c>
      <c r="AH2667" s="31" t="s">
        <v>236</v>
      </c>
      <c r="AI2667" s="31" t="s">
        <v>14178</v>
      </c>
      <c r="AJ2667" s="31" t="s">
        <v>74</v>
      </c>
      <c r="AK2667" s="31" t="s">
        <v>65</v>
      </c>
      <c r="AL2667" s="31" t="s">
        <v>237</v>
      </c>
      <c r="AM2667" s="31" t="s">
        <v>238</v>
      </c>
      <c r="AN2667" s="31">
        <v>2.2314400000000001</v>
      </c>
      <c r="AO2667" s="31" t="s">
        <v>68</v>
      </c>
      <c r="AP2667" s="31"/>
      <c r="AQ2667" s="31"/>
      <c r="AR2667" s="31" t="s">
        <v>68</v>
      </c>
      <c r="AS2667" s="31"/>
      <c r="AT2667" s="31"/>
      <c r="AU2667" s="31" t="s">
        <v>14179</v>
      </c>
      <c r="AV2667" s="31" t="s">
        <v>14180</v>
      </c>
      <c r="AW2667" s="31">
        <v>4.8806599999999998</v>
      </c>
      <c r="AX2667" s="31" t="s">
        <v>14181</v>
      </c>
      <c r="AY2667" s="31" t="s">
        <v>14182</v>
      </c>
      <c r="AZ2667" s="3">
        <v>65</v>
      </c>
      <c r="BA2667" s="31" t="s">
        <v>213</v>
      </c>
      <c r="BB2667" s="31">
        <v>65</v>
      </c>
      <c r="BC2667" s="31" t="s">
        <v>60</v>
      </c>
      <c r="BD2667" s="31" t="s">
        <v>60</v>
      </c>
      <c r="BE2667" s="31" t="s">
        <v>239</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2932</v>
      </c>
      <c r="B2668" s="31" t="s">
        <v>17551</v>
      </c>
      <c r="C2668" s="31" t="s">
        <v>17552</v>
      </c>
      <c r="D2668" s="31" t="s">
        <v>86</v>
      </c>
      <c r="E2668" s="31" t="s">
        <v>235</v>
      </c>
      <c r="F2668" s="31" t="s">
        <v>72</v>
      </c>
      <c r="G2668" s="31">
        <v>52</v>
      </c>
      <c r="H2668" s="4">
        <v>45824</v>
      </c>
      <c r="I2668" s="4">
        <v>37231</v>
      </c>
      <c r="J2668" s="4" t="s">
        <v>60</v>
      </c>
      <c r="K2668" s="4">
        <v>45825</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45829</v>
      </c>
      <c r="AE2668" s="4">
        <v>45831</v>
      </c>
      <c r="AF2668" s="4"/>
      <c r="AG2668" s="31" t="s">
        <v>119</v>
      </c>
      <c r="AH2668" s="31" t="s">
        <v>236</v>
      </c>
      <c r="AI2668" s="31" t="s">
        <v>14178</v>
      </c>
      <c r="AJ2668" s="31" t="s">
        <v>74</v>
      </c>
      <c r="AK2668" s="31" t="s">
        <v>65</v>
      </c>
      <c r="AL2668" s="31" t="s">
        <v>237</v>
      </c>
      <c r="AM2668" s="31" t="s">
        <v>238</v>
      </c>
      <c r="AN2668" s="31">
        <v>1.5302100000000001</v>
      </c>
      <c r="AO2668" s="31" t="s">
        <v>68</v>
      </c>
      <c r="AP2668" s="31"/>
      <c r="AQ2668" s="31"/>
      <c r="AR2668" s="31" t="s">
        <v>68</v>
      </c>
      <c r="AS2668" s="31"/>
      <c r="AT2668" s="31"/>
      <c r="AU2668" s="31" t="s">
        <v>14179</v>
      </c>
      <c r="AV2668" s="31" t="s">
        <v>14180</v>
      </c>
      <c r="AW2668" s="31">
        <v>3.3469600000000002</v>
      </c>
      <c r="AX2668" s="31" t="s">
        <v>14181</v>
      </c>
      <c r="AY2668" s="31" t="s">
        <v>14182</v>
      </c>
      <c r="AZ2668" s="3">
        <v>52</v>
      </c>
      <c r="BA2668" s="31" t="s">
        <v>213</v>
      </c>
      <c r="BB2668" s="31">
        <v>52</v>
      </c>
      <c r="BC2668" s="31" t="s">
        <v>60</v>
      </c>
      <c r="BD2668" s="31" t="s">
        <v>60</v>
      </c>
      <c r="BE2668" s="31" t="s">
        <v>239</v>
      </c>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v>2933</v>
      </c>
      <c r="B2669" s="31" t="s">
        <v>17553</v>
      </c>
      <c r="C2669" s="31" t="s">
        <v>17554</v>
      </c>
      <c r="D2669" s="31" t="s">
        <v>86</v>
      </c>
      <c r="E2669" s="31" t="s">
        <v>235</v>
      </c>
      <c r="F2669" s="31" t="s">
        <v>72</v>
      </c>
      <c r="G2669" s="31">
        <v>179</v>
      </c>
      <c r="H2669" s="4">
        <v>45824</v>
      </c>
      <c r="I2669" s="4">
        <v>37231</v>
      </c>
      <c r="J2669" s="4" t="s">
        <v>60</v>
      </c>
      <c r="K2669" s="4">
        <v>45825</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45829</v>
      </c>
      <c r="AE2669" s="4">
        <v>45831</v>
      </c>
      <c r="AF2669" s="4"/>
      <c r="AG2669" s="31" t="s">
        <v>119</v>
      </c>
      <c r="AH2669" s="31" t="s">
        <v>236</v>
      </c>
      <c r="AI2669" s="31" t="s">
        <v>14178</v>
      </c>
      <c r="AJ2669" s="31" t="s">
        <v>74</v>
      </c>
      <c r="AK2669" s="31" t="s">
        <v>65</v>
      </c>
      <c r="AL2669" s="31" t="s">
        <v>237</v>
      </c>
      <c r="AM2669" s="31" t="s">
        <v>238</v>
      </c>
      <c r="AN2669" s="31">
        <v>5.2674500000000002</v>
      </c>
      <c r="AO2669" s="31" t="s">
        <v>68</v>
      </c>
      <c r="AP2669" s="31"/>
      <c r="AQ2669" s="31"/>
      <c r="AR2669" s="31" t="s">
        <v>68</v>
      </c>
      <c r="AS2669" s="31"/>
      <c r="AT2669" s="31"/>
      <c r="AU2669" s="31" t="s">
        <v>14179</v>
      </c>
      <c r="AV2669" s="31" t="s">
        <v>14180</v>
      </c>
      <c r="AW2669" s="31">
        <v>11.521280000000001</v>
      </c>
      <c r="AX2669" s="31" t="s">
        <v>14181</v>
      </c>
      <c r="AY2669" s="31" t="s">
        <v>14182</v>
      </c>
      <c r="AZ2669" s="3">
        <v>179</v>
      </c>
      <c r="BA2669" s="31" t="s">
        <v>213</v>
      </c>
      <c r="BB2669" s="31">
        <v>179</v>
      </c>
      <c r="BC2669" s="31" t="s">
        <v>60</v>
      </c>
      <c r="BD2669" s="31" t="s">
        <v>60</v>
      </c>
      <c r="BE2669" s="31" t="s">
        <v>239</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2934</v>
      </c>
      <c r="B2670" s="31" t="s">
        <v>17555</v>
      </c>
      <c r="C2670" s="31" t="s">
        <v>17556</v>
      </c>
      <c r="D2670" s="31" t="s">
        <v>86</v>
      </c>
      <c r="E2670" s="31" t="s">
        <v>235</v>
      </c>
      <c r="F2670" s="31" t="s">
        <v>72</v>
      </c>
      <c r="G2670" s="31">
        <v>98</v>
      </c>
      <c r="H2670" s="4">
        <v>45824</v>
      </c>
      <c r="I2670" s="4">
        <v>37231</v>
      </c>
      <c r="J2670" s="4" t="s">
        <v>60</v>
      </c>
      <c r="K2670" s="4">
        <v>45825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45829</v>
      </c>
      <c r="AE2670" s="4">
        <v>45831</v>
      </c>
      <c r="AF2670" s="4"/>
      <c r="AG2670" s="31" t="s">
        <v>119</v>
      </c>
      <c r="AH2670" s="31" t="s">
        <v>236</v>
      </c>
      <c r="AI2670" s="31" t="s">
        <v>14178</v>
      </c>
      <c r="AJ2670" s="31" t="s">
        <v>74</v>
      </c>
      <c r="AK2670" s="31" t="s">
        <v>65</v>
      </c>
      <c r="AL2670" s="31" t="s">
        <v>237</v>
      </c>
      <c r="AM2670" s="31" t="s">
        <v>238</v>
      </c>
      <c r="AN2670" s="31">
        <v>2.8838599999999999</v>
      </c>
      <c r="AO2670" s="31" t="s">
        <v>68</v>
      </c>
      <c r="AP2670" s="31"/>
      <c r="AQ2670" s="31"/>
      <c r="AR2670" s="31" t="s">
        <v>68</v>
      </c>
      <c r="AS2670" s="31"/>
      <c r="AT2670" s="31"/>
      <c r="AU2670" s="31" t="s">
        <v>14179</v>
      </c>
      <c r="AV2670" s="31" t="s">
        <v>14180</v>
      </c>
      <c r="AW2670" s="31">
        <v>6.3077399999999999</v>
      </c>
      <c r="AX2670" s="31" t="s">
        <v>14181</v>
      </c>
      <c r="AY2670" s="31" t="s">
        <v>14182</v>
      </c>
      <c r="AZ2670" s="3">
        <v>98</v>
      </c>
      <c r="BA2670" s="31" t="s">
        <v>213</v>
      </c>
      <c r="BB2670" s="31">
        <v>98</v>
      </c>
      <c r="BC2670" s="31" t="s">
        <v>60</v>
      </c>
      <c r="BD2670" s="31" t="s">
        <v>60</v>
      </c>
      <c r="BE2670" s="31" t="s">
        <v>239</v>
      </c>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2935</v>
      </c>
      <c r="B2671" s="31" t="s">
        <v>17557</v>
      </c>
      <c r="C2671" s="31" t="s">
        <v>17558</v>
      </c>
      <c r="D2671" s="31" t="s">
        <v>86</v>
      </c>
      <c r="E2671" s="31" t="s">
        <v>235</v>
      </c>
      <c r="F2671" s="31" t="s">
        <v>72</v>
      </c>
      <c r="G2671" s="31">
        <v>275</v>
      </c>
      <c r="H2671" s="4">
        <v>45824</v>
      </c>
      <c r="I2671" s="4">
        <v>37231</v>
      </c>
      <c r="J2671" s="4" t="s">
        <v>60</v>
      </c>
      <c r="K2671" s="4">
        <v>45825</v>
      </c>
      <c r="L2671" s="4"/>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45829</v>
      </c>
      <c r="AE2671" s="4">
        <v>45831</v>
      </c>
      <c r="AF2671" s="4"/>
      <c r="AG2671" s="31" t="s">
        <v>119</v>
      </c>
      <c r="AH2671" s="31" t="s">
        <v>236</v>
      </c>
      <c r="AI2671" s="31" t="s">
        <v>14178</v>
      </c>
      <c r="AJ2671" s="31" t="s">
        <v>74</v>
      </c>
      <c r="AK2671" s="31" t="s">
        <v>65</v>
      </c>
      <c r="AL2671" s="31" t="s">
        <v>237</v>
      </c>
      <c r="AM2671" s="31" t="s">
        <v>238</v>
      </c>
      <c r="AN2671" s="31">
        <v>8.0924499999999995</v>
      </c>
      <c r="AO2671" s="31" t="s">
        <v>68</v>
      </c>
      <c r="AP2671" s="31"/>
      <c r="AQ2671" s="31"/>
      <c r="AR2671" s="31" t="s">
        <v>68</v>
      </c>
      <c r="AS2671" s="31"/>
      <c r="AT2671" s="31"/>
      <c r="AU2671" s="31" t="s">
        <v>14179</v>
      </c>
      <c r="AV2671" s="31" t="s">
        <v>14180</v>
      </c>
      <c r="AW2671" s="31">
        <v>17.700289999999999</v>
      </c>
      <c r="AX2671" s="31" t="s">
        <v>14181</v>
      </c>
      <c r="AY2671" s="31" t="s">
        <v>14182</v>
      </c>
      <c r="AZ2671" s="3">
        <v>275</v>
      </c>
      <c r="BA2671" s="31" t="s">
        <v>213</v>
      </c>
      <c r="BB2671" s="31">
        <v>275</v>
      </c>
      <c r="BC2671" s="31" t="s">
        <v>60</v>
      </c>
      <c r="BD2671" s="31" t="s">
        <v>60</v>
      </c>
      <c r="BE2671" s="31" t="s">
        <v>239</v>
      </c>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2936</v>
      </c>
      <c r="B2672" s="31" t="s">
        <v>17559</v>
      </c>
      <c r="C2672" s="31" t="s">
        <v>17560</v>
      </c>
      <c r="D2672" s="31" t="s">
        <v>86</v>
      </c>
      <c r="E2672" s="31" t="s">
        <v>235</v>
      </c>
      <c r="F2672" s="31" t="s">
        <v>72</v>
      </c>
      <c r="G2672" s="31">
        <v>112</v>
      </c>
      <c r="H2672" s="4">
        <v>45824</v>
      </c>
      <c r="I2672" s="4">
        <v>37231</v>
      </c>
      <c r="J2672" s="4" t="s">
        <v>60</v>
      </c>
      <c r="K2672" s="4">
        <v>45825</v>
      </c>
      <c r="L2672" s="4"/>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45829</v>
      </c>
      <c r="AE2672" s="4">
        <v>45831</v>
      </c>
      <c r="AF2672" s="4"/>
      <c r="AG2672" s="31" t="s">
        <v>119</v>
      </c>
      <c r="AH2672" s="31" t="s">
        <v>236</v>
      </c>
      <c r="AI2672" s="31" t="s">
        <v>14178</v>
      </c>
      <c r="AJ2672" s="31" t="s">
        <v>74</v>
      </c>
      <c r="AK2672" s="31" t="s">
        <v>65</v>
      </c>
      <c r="AL2672" s="31" t="s">
        <v>237</v>
      </c>
      <c r="AM2672" s="31" t="s">
        <v>238</v>
      </c>
      <c r="AN2672" s="31">
        <v>2.9958999999999998</v>
      </c>
      <c r="AO2672" s="31" t="s">
        <v>68</v>
      </c>
      <c r="AP2672" s="31"/>
      <c r="AQ2672" s="31"/>
      <c r="AR2672" s="31" t="s">
        <v>68</v>
      </c>
      <c r="AS2672" s="31"/>
      <c r="AT2672" s="31"/>
      <c r="AU2672" s="31" t="s">
        <v>14179</v>
      </c>
      <c r="AV2672" s="31" t="s">
        <v>14180</v>
      </c>
      <c r="AW2672" s="31">
        <v>6.5536000000000003</v>
      </c>
      <c r="AX2672" s="31" t="s">
        <v>14181</v>
      </c>
      <c r="AY2672" s="31" t="s">
        <v>14182</v>
      </c>
      <c r="AZ2672" s="3">
        <v>112</v>
      </c>
      <c r="BA2672" s="31" t="s">
        <v>213</v>
      </c>
      <c r="BB2672" s="31">
        <v>112</v>
      </c>
      <c r="BC2672" s="31" t="s">
        <v>60</v>
      </c>
      <c r="BD2672" s="31" t="s">
        <v>60</v>
      </c>
      <c r="BE2672" s="31" t="s">
        <v>239</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2937</v>
      </c>
      <c r="B2673" s="31" t="s">
        <v>17561</v>
      </c>
      <c r="C2673" s="31" t="s">
        <v>17562</v>
      </c>
      <c r="D2673" s="31" t="s">
        <v>86</v>
      </c>
      <c r="E2673" s="31" t="s">
        <v>235</v>
      </c>
      <c r="F2673" s="31" t="s">
        <v>72</v>
      </c>
      <c r="G2673" s="31">
        <v>744</v>
      </c>
      <c r="H2673" s="4">
        <v>45824</v>
      </c>
      <c r="I2673" s="4">
        <v>37231</v>
      </c>
      <c r="J2673" s="4" t="s">
        <v>60</v>
      </c>
      <c r="K2673" s="4">
        <v>45825</v>
      </c>
      <c r="L2673" s="4"/>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45829</v>
      </c>
      <c r="AE2673" s="4">
        <v>45831</v>
      </c>
      <c r="AF2673" s="4"/>
      <c r="AG2673" s="31" t="s">
        <v>119</v>
      </c>
      <c r="AH2673" s="31" t="s">
        <v>236</v>
      </c>
      <c r="AI2673" s="31" t="s">
        <v>14178</v>
      </c>
      <c r="AJ2673" s="31" t="s">
        <v>74</v>
      </c>
      <c r="AK2673" s="31" t="s">
        <v>65</v>
      </c>
      <c r="AL2673" s="31" t="s">
        <v>237</v>
      </c>
      <c r="AM2673" s="31" t="s">
        <v>238</v>
      </c>
      <c r="AN2673" s="31">
        <v>19.901330000000002</v>
      </c>
      <c r="AO2673" s="31" t="s">
        <v>68</v>
      </c>
      <c r="AP2673" s="31"/>
      <c r="AQ2673" s="31"/>
      <c r="AR2673" s="31" t="s">
        <v>68</v>
      </c>
      <c r="AS2673" s="31"/>
      <c r="AT2673" s="31"/>
      <c r="AU2673" s="31" t="s">
        <v>14179</v>
      </c>
      <c r="AV2673" s="31" t="s">
        <v>14180</v>
      </c>
      <c r="AW2673" s="31">
        <v>43.534640000000003</v>
      </c>
      <c r="AX2673" s="31" t="s">
        <v>14181</v>
      </c>
      <c r="AY2673" s="31" t="s">
        <v>14182</v>
      </c>
      <c r="AZ2673" s="3">
        <v>744</v>
      </c>
      <c r="BA2673" s="31" t="s">
        <v>213</v>
      </c>
      <c r="BB2673" s="31">
        <v>744</v>
      </c>
      <c r="BC2673" s="31" t="s">
        <v>60</v>
      </c>
      <c r="BD2673" s="31" t="s">
        <v>60</v>
      </c>
      <c r="BE2673" s="31" t="s">
        <v>239</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2938</v>
      </c>
      <c r="B2674" s="31" t="s">
        <v>17563</v>
      </c>
      <c r="C2674" s="31" t="s">
        <v>17564</v>
      </c>
      <c r="D2674" s="31" t="s">
        <v>86</v>
      </c>
      <c r="E2674" s="31" t="s">
        <v>235</v>
      </c>
      <c r="F2674" s="31" t="s">
        <v>72</v>
      </c>
      <c r="G2674" s="31">
        <v>448</v>
      </c>
      <c r="H2674" s="4">
        <v>45824</v>
      </c>
      <c r="I2674" s="4">
        <v>37231</v>
      </c>
      <c r="J2674" s="4" t="s">
        <v>60</v>
      </c>
      <c r="K2674" s="4">
        <v>45825</v>
      </c>
      <c r="L2674" s="4"/>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45829</v>
      </c>
      <c r="AE2674" s="4">
        <v>45831</v>
      </c>
      <c r="AF2674" s="4"/>
      <c r="AG2674" s="31" t="s">
        <v>119</v>
      </c>
      <c r="AH2674" s="31" t="s">
        <v>236</v>
      </c>
      <c r="AI2674" s="31" t="s">
        <v>14178</v>
      </c>
      <c r="AJ2674" s="31" t="s">
        <v>74</v>
      </c>
      <c r="AK2674" s="31" t="s">
        <v>65</v>
      </c>
      <c r="AL2674" s="31" t="s">
        <v>237</v>
      </c>
      <c r="AM2674" s="31" t="s">
        <v>238</v>
      </c>
      <c r="AN2674" s="31">
        <v>11.983599999999999</v>
      </c>
      <c r="AO2674" s="31" t="s">
        <v>68</v>
      </c>
      <c r="AP2674" s="31"/>
      <c r="AQ2674" s="31"/>
      <c r="AR2674" s="31" t="s">
        <v>68</v>
      </c>
      <c r="AS2674" s="31"/>
      <c r="AT2674" s="31"/>
      <c r="AU2674" s="31" t="s">
        <v>14179</v>
      </c>
      <c r="AV2674" s="31" t="s">
        <v>14180</v>
      </c>
      <c r="AW2674" s="31">
        <v>26.214410000000001</v>
      </c>
      <c r="AX2674" s="31" t="s">
        <v>14181</v>
      </c>
      <c r="AY2674" s="31" t="s">
        <v>14182</v>
      </c>
      <c r="AZ2674" s="3">
        <v>448</v>
      </c>
      <c r="BA2674" s="31" t="s">
        <v>213</v>
      </c>
      <c r="BB2674" s="31">
        <v>448</v>
      </c>
      <c r="BC2674" s="31" t="s">
        <v>60</v>
      </c>
      <c r="BD2674" s="31" t="s">
        <v>60</v>
      </c>
      <c r="BE2674" s="31" t="s">
        <v>239</v>
      </c>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v>2939</v>
      </c>
      <c r="B2675" s="31" t="s">
        <v>17565</v>
      </c>
      <c r="C2675" s="31" t="s">
        <v>17566</v>
      </c>
      <c r="D2675" s="31" t="s">
        <v>86</v>
      </c>
      <c r="E2675" s="31" t="s">
        <v>235</v>
      </c>
      <c r="F2675" s="31" t="s">
        <v>72</v>
      </c>
      <c r="G2675" s="31">
        <v>672</v>
      </c>
      <c r="H2675" s="4">
        <v>45824</v>
      </c>
      <c r="I2675" s="4">
        <v>37231</v>
      </c>
      <c r="J2675" s="4" t="s">
        <v>60</v>
      </c>
      <c r="K2675" s="4">
        <v>45825</v>
      </c>
      <c r="L2675" s="4"/>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45829</v>
      </c>
      <c r="AE2675" s="4">
        <v>45831</v>
      </c>
      <c r="AF2675" s="4"/>
      <c r="AG2675" s="31" t="s">
        <v>119</v>
      </c>
      <c r="AH2675" s="31" t="s">
        <v>236</v>
      </c>
      <c r="AI2675" s="31" t="s">
        <v>14178</v>
      </c>
      <c r="AJ2675" s="31" t="s">
        <v>74</v>
      </c>
      <c r="AK2675" s="31" t="s">
        <v>65</v>
      </c>
      <c r="AL2675" s="31" t="s">
        <v>237</v>
      </c>
      <c r="AM2675" s="31" t="s">
        <v>238</v>
      </c>
      <c r="AN2675" s="31">
        <v>17.9754</v>
      </c>
      <c r="AO2675" s="31" t="s">
        <v>68</v>
      </c>
      <c r="AP2675" s="31"/>
      <c r="AQ2675" s="31"/>
      <c r="AR2675" s="31" t="s">
        <v>68</v>
      </c>
      <c r="AS2675" s="31"/>
      <c r="AT2675" s="31"/>
      <c r="AU2675" s="31" t="s">
        <v>14179</v>
      </c>
      <c r="AV2675" s="31" t="s">
        <v>14180</v>
      </c>
      <c r="AW2675" s="31">
        <v>39.32161</v>
      </c>
      <c r="AX2675" s="31" t="s">
        <v>14181</v>
      </c>
      <c r="AY2675" s="31" t="s">
        <v>14182</v>
      </c>
      <c r="AZ2675" s="3">
        <v>672</v>
      </c>
      <c r="BA2675" s="31" t="s">
        <v>213</v>
      </c>
      <c r="BB2675" s="31">
        <v>672</v>
      </c>
      <c r="BC2675" s="31" t="s">
        <v>60</v>
      </c>
      <c r="BD2675" s="31" t="s">
        <v>60</v>
      </c>
      <c r="BE2675" s="31" t="s">
        <v>239</v>
      </c>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v>2940</v>
      </c>
      <c r="B2676" s="31" t="s">
        <v>17567</v>
      </c>
      <c r="C2676" s="31" t="s">
        <v>17568</v>
      </c>
      <c r="D2676" s="31" t="s">
        <v>86</v>
      </c>
      <c r="E2676" s="31" t="s">
        <v>235</v>
      </c>
      <c r="F2676" s="31" t="s">
        <v>72</v>
      </c>
      <c r="G2676" s="31">
        <v>256</v>
      </c>
      <c r="H2676" s="4">
        <v>45824</v>
      </c>
      <c r="I2676" s="4">
        <v>37231</v>
      </c>
      <c r="J2676" s="4" t="s">
        <v>60</v>
      </c>
      <c r="K2676" s="4">
        <v>45825</v>
      </c>
      <c r="L2676" s="4"/>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45829</v>
      </c>
      <c r="AE2676" s="4">
        <v>45831</v>
      </c>
      <c r="AF2676" s="4"/>
      <c r="AG2676" s="31" t="s">
        <v>119</v>
      </c>
      <c r="AH2676" s="31" t="s">
        <v>236</v>
      </c>
      <c r="AI2676" s="31" t="s">
        <v>14178</v>
      </c>
      <c r="AJ2676" s="31" t="s">
        <v>74</v>
      </c>
      <c r="AK2676" s="31" t="s">
        <v>65</v>
      </c>
      <c r="AL2676" s="31" t="s">
        <v>237</v>
      </c>
      <c r="AM2676" s="31" t="s">
        <v>238</v>
      </c>
      <c r="AN2676" s="31">
        <v>5.9934500000000002</v>
      </c>
      <c r="AO2676" s="31" t="s">
        <v>68</v>
      </c>
      <c r="AP2676" s="31"/>
      <c r="AQ2676" s="31"/>
      <c r="AR2676" s="31" t="s">
        <v>68</v>
      </c>
      <c r="AS2676" s="31"/>
      <c r="AT2676" s="31"/>
      <c r="AU2676" s="31" t="s">
        <v>14179</v>
      </c>
      <c r="AV2676" s="31" t="s">
        <v>14180</v>
      </c>
      <c r="AW2676" s="31">
        <v>13.104900000000001</v>
      </c>
      <c r="AX2676" s="31" t="s">
        <v>14181</v>
      </c>
      <c r="AY2676" s="31" t="s">
        <v>14182</v>
      </c>
      <c r="AZ2676" s="3">
        <v>256</v>
      </c>
      <c r="BA2676" s="31" t="s">
        <v>213</v>
      </c>
      <c r="BB2676" s="31">
        <v>256</v>
      </c>
      <c r="BC2676" s="31" t="s">
        <v>60</v>
      </c>
      <c r="BD2676" s="31" t="s">
        <v>60</v>
      </c>
      <c r="BE2676" s="31" t="s">
        <v>239</v>
      </c>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2941</v>
      </c>
      <c r="B2677" s="31" t="s">
        <v>17569</v>
      </c>
      <c r="C2677" s="31" t="s">
        <v>17570</v>
      </c>
      <c r="D2677" s="31" t="s">
        <v>86</v>
      </c>
      <c r="E2677" s="31" t="s">
        <v>235</v>
      </c>
      <c r="F2677" s="31" t="s">
        <v>72</v>
      </c>
      <c r="G2677" s="31">
        <v>477</v>
      </c>
      <c r="H2677" s="4">
        <v>45824</v>
      </c>
      <c r="I2677" s="4">
        <v>37231</v>
      </c>
      <c r="J2677" s="4" t="s">
        <v>60</v>
      </c>
      <c r="K2677" s="4">
        <v>45825</v>
      </c>
      <c r="L2677" s="4"/>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45829</v>
      </c>
      <c r="AE2677" s="4">
        <v>45831</v>
      </c>
      <c r="AF2677" s="4"/>
      <c r="AG2677" s="31" t="s">
        <v>119</v>
      </c>
      <c r="AH2677" s="31" t="s">
        <v>236</v>
      </c>
      <c r="AI2677" s="31" t="s">
        <v>14178</v>
      </c>
      <c r="AJ2677" s="31" t="s">
        <v>74</v>
      </c>
      <c r="AK2677" s="31" t="s">
        <v>65</v>
      </c>
      <c r="AL2677" s="31" t="s">
        <v>237</v>
      </c>
      <c r="AM2677" s="31" t="s">
        <v>238</v>
      </c>
      <c r="AN2677" s="31">
        <v>11.167479999999999</v>
      </c>
      <c r="AO2677" s="31" t="s">
        <v>68</v>
      </c>
      <c r="AP2677" s="31"/>
      <c r="AQ2677" s="31"/>
      <c r="AR2677" s="31" t="s">
        <v>68</v>
      </c>
      <c r="AS2677" s="31"/>
      <c r="AT2677" s="31"/>
      <c r="AU2677" s="31" t="s">
        <v>14179</v>
      </c>
      <c r="AV2677" s="31" t="s">
        <v>14180</v>
      </c>
      <c r="AW2677" s="31">
        <v>24.418109999999999</v>
      </c>
      <c r="AX2677" s="31" t="s">
        <v>14181</v>
      </c>
      <c r="AY2677" s="31" t="s">
        <v>14182</v>
      </c>
      <c r="AZ2677" s="3">
        <v>477</v>
      </c>
      <c r="BA2677" s="31" t="s">
        <v>213</v>
      </c>
      <c r="BB2677" s="31">
        <v>477</v>
      </c>
      <c r="BC2677" s="31" t="s">
        <v>60</v>
      </c>
      <c r="BD2677" s="31" t="s">
        <v>60</v>
      </c>
      <c r="BE2677" s="31" t="s">
        <v>239</v>
      </c>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v>2942</v>
      </c>
      <c r="B2678" s="31" t="s">
        <v>17571</v>
      </c>
      <c r="C2678" s="31" t="s">
        <v>17572</v>
      </c>
      <c r="D2678" s="31" t="s">
        <v>86</v>
      </c>
      <c r="E2678" s="31" t="s">
        <v>235</v>
      </c>
      <c r="F2678" s="31" t="s">
        <v>72</v>
      </c>
      <c r="G2678" s="31">
        <v>145</v>
      </c>
      <c r="H2678" s="4">
        <v>45824</v>
      </c>
      <c r="I2678" s="4">
        <v>37231</v>
      </c>
      <c r="J2678" s="4" t="s">
        <v>60</v>
      </c>
      <c r="K2678" s="4">
        <v>45825</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45829</v>
      </c>
      <c r="AE2678" s="4">
        <v>45831</v>
      </c>
      <c r="AF2678" s="4"/>
      <c r="AG2678" s="31" t="s">
        <v>119</v>
      </c>
      <c r="AH2678" s="31" t="s">
        <v>236</v>
      </c>
      <c r="AI2678" s="31" t="s">
        <v>14178</v>
      </c>
      <c r="AJ2678" s="31" t="s">
        <v>74</v>
      </c>
      <c r="AK2678" s="31" t="s">
        <v>65</v>
      </c>
      <c r="AL2678" s="31" t="s">
        <v>237</v>
      </c>
      <c r="AM2678" s="31" t="s">
        <v>238</v>
      </c>
      <c r="AN2678" s="31">
        <v>3.39473</v>
      </c>
      <c r="AO2678" s="31" t="s">
        <v>68</v>
      </c>
      <c r="AP2678" s="31"/>
      <c r="AQ2678" s="31"/>
      <c r="AR2678" s="31" t="s">
        <v>68</v>
      </c>
      <c r="AS2678" s="31"/>
      <c r="AT2678" s="31"/>
      <c r="AU2678" s="31" t="s">
        <v>14179</v>
      </c>
      <c r="AV2678" s="31" t="s">
        <v>14180</v>
      </c>
      <c r="AW2678" s="31">
        <v>7.4226999999999999</v>
      </c>
      <c r="AX2678" s="31" t="s">
        <v>14181</v>
      </c>
      <c r="AY2678" s="31" t="s">
        <v>14182</v>
      </c>
      <c r="AZ2678" s="3">
        <v>145</v>
      </c>
      <c r="BA2678" s="31" t="s">
        <v>213</v>
      </c>
      <c r="BB2678" s="31">
        <v>145</v>
      </c>
      <c r="BC2678" s="31" t="s">
        <v>60</v>
      </c>
      <c r="BD2678" s="31" t="s">
        <v>60</v>
      </c>
      <c r="BE2678" s="31" t="s">
        <v>239</v>
      </c>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v>2943</v>
      </c>
      <c r="B2679" s="31" t="s">
        <v>17573</v>
      </c>
      <c r="C2679" s="31" t="s">
        <v>17574</v>
      </c>
      <c r="D2679" s="31" t="s">
        <v>86</v>
      </c>
      <c r="E2679" s="31" t="s">
        <v>235</v>
      </c>
      <c r="F2679" s="31" t="s">
        <v>72</v>
      </c>
      <c r="G2679" s="31">
        <v>60</v>
      </c>
      <c r="H2679" s="4">
        <v>45824</v>
      </c>
      <c r="I2679" s="4">
        <v>37231</v>
      </c>
      <c r="J2679" s="4" t="s">
        <v>60</v>
      </c>
      <c r="K2679" s="4">
        <v>45825</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45829</v>
      </c>
      <c r="AE2679" s="4">
        <v>45831</v>
      </c>
      <c r="AF2679" s="4"/>
      <c r="AG2679" s="31" t="s">
        <v>119</v>
      </c>
      <c r="AH2679" s="31" t="s">
        <v>236</v>
      </c>
      <c r="AI2679" s="31" t="s">
        <v>14178</v>
      </c>
      <c r="AJ2679" s="31" t="s">
        <v>74</v>
      </c>
      <c r="AK2679" s="31" t="s">
        <v>65</v>
      </c>
      <c r="AL2679" s="31" t="s">
        <v>237</v>
      </c>
      <c r="AM2679" s="31" t="s">
        <v>238</v>
      </c>
      <c r="AN2679" s="31">
        <v>1.28729</v>
      </c>
      <c r="AO2679" s="31" t="s">
        <v>68</v>
      </c>
      <c r="AP2679" s="31"/>
      <c r="AQ2679" s="31"/>
      <c r="AR2679" s="31" t="s">
        <v>68</v>
      </c>
      <c r="AS2679" s="31"/>
      <c r="AT2679" s="31"/>
      <c r="AU2679" s="31" t="s">
        <v>14179</v>
      </c>
      <c r="AV2679" s="31" t="s">
        <v>14180</v>
      </c>
      <c r="AW2679" s="31">
        <v>2.8156099999999999</v>
      </c>
      <c r="AX2679" s="31" t="s">
        <v>14181</v>
      </c>
      <c r="AY2679" s="31" t="s">
        <v>14182</v>
      </c>
      <c r="AZ2679" s="3">
        <v>60</v>
      </c>
      <c r="BA2679" s="31" t="s">
        <v>213</v>
      </c>
      <c r="BB2679" s="31">
        <v>60</v>
      </c>
      <c r="BC2679" s="31" t="s">
        <v>60</v>
      </c>
      <c r="BD2679" s="31" t="s">
        <v>60</v>
      </c>
      <c r="BE2679" s="31" t="s">
        <v>239</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2944</v>
      </c>
      <c r="B2680" s="31" t="s">
        <v>17575</v>
      </c>
      <c r="C2680" s="31" t="s">
        <v>17576</v>
      </c>
      <c r="D2680" s="31" t="s">
        <v>86</v>
      </c>
      <c r="E2680" s="31" t="s">
        <v>235</v>
      </c>
      <c r="F2680" s="31" t="s">
        <v>72</v>
      </c>
      <c r="G2680" s="31">
        <v>11</v>
      </c>
      <c r="H2680" s="4">
        <v>45824</v>
      </c>
      <c r="I2680" s="4">
        <v>37231</v>
      </c>
      <c r="J2680" s="4" t="s">
        <v>60</v>
      </c>
      <c r="K2680" s="4">
        <v>45825</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45829</v>
      </c>
      <c r="AE2680" s="4">
        <v>45831</v>
      </c>
      <c r="AF2680" s="4"/>
      <c r="AG2680" s="31" t="s">
        <v>119</v>
      </c>
      <c r="AH2680" s="31" t="s">
        <v>236</v>
      </c>
      <c r="AI2680" s="31" t="s">
        <v>14178</v>
      </c>
      <c r="AJ2680" s="31" t="s">
        <v>74</v>
      </c>
      <c r="AK2680" s="31" t="s">
        <v>65</v>
      </c>
      <c r="AL2680" s="31" t="s">
        <v>237</v>
      </c>
      <c r="AM2680" s="31" t="s">
        <v>238</v>
      </c>
      <c r="AN2680" s="31">
        <v>0.23599999999999999</v>
      </c>
      <c r="AO2680" s="31" t="s">
        <v>68</v>
      </c>
      <c r="AP2680" s="31"/>
      <c r="AQ2680" s="31"/>
      <c r="AR2680" s="31" t="s">
        <v>68</v>
      </c>
      <c r="AS2680" s="31"/>
      <c r="AT2680" s="31"/>
      <c r="AU2680" s="31" t="s">
        <v>14179</v>
      </c>
      <c r="AV2680" s="31" t="s">
        <v>14180</v>
      </c>
      <c r="AW2680" s="31">
        <v>0.51619000000000004</v>
      </c>
      <c r="AX2680" s="31" t="s">
        <v>14181</v>
      </c>
      <c r="AY2680" s="31" t="s">
        <v>14182</v>
      </c>
      <c r="AZ2680" s="3">
        <v>11</v>
      </c>
      <c r="BA2680" s="31" t="s">
        <v>213</v>
      </c>
      <c r="BB2680" s="31">
        <v>11</v>
      </c>
      <c r="BC2680" s="31" t="s">
        <v>60</v>
      </c>
      <c r="BD2680" s="31" t="s">
        <v>60</v>
      </c>
      <c r="BE2680" s="31" t="s">
        <v>239</v>
      </c>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2945</v>
      </c>
      <c r="B2681" s="31" t="s">
        <v>17577</v>
      </c>
      <c r="C2681" s="31" t="s">
        <v>17578</v>
      </c>
      <c r="D2681" s="31" t="s">
        <v>86</v>
      </c>
      <c r="E2681" s="31" t="s">
        <v>235</v>
      </c>
      <c r="F2681" s="31" t="s">
        <v>72</v>
      </c>
      <c r="G2681" s="31">
        <v>463</v>
      </c>
      <c r="H2681" s="4">
        <v>45824</v>
      </c>
      <c r="I2681" s="4">
        <v>37231</v>
      </c>
      <c r="J2681" s="4" t="s">
        <v>60</v>
      </c>
      <c r="K2681" s="4">
        <v>45825</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45829</v>
      </c>
      <c r="AE2681" s="4">
        <v>45831</v>
      </c>
      <c r="AF2681" s="4"/>
      <c r="AG2681" s="31" t="s">
        <v>119</v>
      </c>
      <c r="AH2681" s="31" t="s">
        <v>1108</v>
      </c>
      <c r="AI2681" s="31" t="s">
        <v>1110</v>
      </c>
      <c r="AJ2681" s="31" t="s">
        <v>74</v>
      </c>
      <c r="AK2681" s="31" t="s">
        <v>264</v>
      </c>
      <c r="AL2681" s="31" t="s">
        <v>237</v>
      </c>
      <c r="AM2681" s="31" t="s">
        <v>238</v>
      </c>
      <c r="AN2681" s="31">
        <v>11.354749999999999</v>
      </c>
      <c r="AO2681" s="31" t="s">
        <v>68</v>
      </c>
      <c r="AP2681" s="31"/>
      <c r="AQ2681" s="31"/>
      <c r="AR2681" s="31" t="s">
        <v>68</v>
      </c>
      <c r="AS2681" s="31"/>
      <c r="AT2681" s="31"/>
      <c r="AU2681" s="31" t="s">
        <v>877</v>
      </c>
      <c r="AV2681" s="31" t="s">
        <v>878</v>
      </c>
      <c r="AW2681" s="31">
        <v>24.831659999999999</v>
      </c>
      <c r="AX2681" s="31" t="s">
        <v>879</v>
      </c>
      <c r="AY2681" s="31" t="s">
        <v>880</v>
      </c>
      <c r="AZ2681" s="3">
        <v>463</v>
      </c>
      <c r="BA2681" s="31" t="s">
        <v>213</v>
      </c>
      <c r="BB2681" s="31">
        <v>0</v>
      </c>
      <c r="BC2681" s="31" t="s">
        <v>60</v>
      </c>
      <c r="BD2681" s="31" t="s">
        <v>60</v>
      </c>
      <c r="BE2681" s="31" t="s">
        <v>239</v>
      </c>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2946</v>
      </c>
      <c r="B2682" s="31" t="s">
        <v>17579</v>
      </c>
      <c r="C2682" s="31" t="s">
        <v>17580</v>
      </c>
      <c r="D2682" s="31" t="s">
        <v>86</v>
      </c>
      <c r="E2682" s="31" t="s">
        <v>235</v>
      </c>
      <c r="F2682" s="31" t="s">
        <v>72</v>
      </c>
      <c r="G2682" s="31">
        <v>747</v>
      </c>
      <c r="H2682" s="4">
        <v>45824</v>
      </c>
      <c r="I2682" s="4">
        <v>37231</v>
      </c>
      <c r="J2682" s="4" t="s">
        <v>60</v>
      </c>
      <c r="K2682" s="4">
        <v>45825</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45829</v>
      </c>
      <c r="AE2682" s="4">
        <v>45831</v>
      </c>
      <c r="AF2682" s="4"/>
      <c r="AG2682" s="31" t="s">
        <v>119</v>
      </c>
      <c r="AH2682" s="31" t="s">
        <v>1108</v>
      </c>
      <c r="AI2682" s="31" t="s">
        <v>1110</v>
      </c>
      <c r="AJ2682" s="31" t="s">
        <v>74</v>
      </c>
      <c r="AK2682" s="31" t="s">
        <v>264</v>
      </c>
      <c r="AL2682" s="31" t="s">
        <v>237</v>
      </c>
      <c r="AM2682" s="31" t="s">
        <v>238</v>
      </c>
      <c r="AN2682" s="31">
        <v>18.319649999999999</v>
      </c>
      <c r="AO2682" s="31" t="s">
        <v>68</v>
      </c>
      <c r="AP2682" s="31"/>
      <c r="AQ2682" s="31"/>
      <c r="AR2682" s="31" t="s">
        <v>68</v>
      </c>
      <c r="AS2682" s="31"/>
      <c r="AT2682" s="31"/>
      <c r="AU2682" s="31" t="s">
        <v>877</v>
      </c>
      <c r="AV2682" s="31" t="s">
        <v>878</v>
      </c>
      <c r="AW2682" s="31">
        <v>40.063180000000003</v>
      </c>
      <c r="AX2682" s="31" t="s">
        <v>879</v>
      </c>
      <c r="AY2682" s="31" t="s">
        <v>880</v>
      </c>
      <c r="AZ2682" s="3">
        <v>747</v>
      </c>
      <c r="BA2682" s="31" t="s">
        <v>213</v>
      </c>
      <c r="BB2682" s="31">
        <v>0</v>
      </c>
      <c r="BC2682" s="31" t="s">
        <v>60</v>
      </c>
      <c r="BD2682" s="31" t="s">
        <v>60</v>
      </c>
      <c r="BE2682" s="31" t="s">
        <v>239</v>
      </c>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2947</v>
      </c>
      <c r="B2683" s="31" t="s">
        <v>17581</v>
      </c>
      <c r="C2683" s="31" t="s">
        <v>17582</v>
      </c>
      <c r="D2683" s="31" t="s">
        <v>86</v>
      </c>
      <c r="E2683" s="31" t="s">
        <v>235</v>
      </c>
      <c r="F2683" s="31" t="s">
        <v>72</v>
      </c>
      <c r="G2683" s="31">
        <v>611</v>
      </c>
      <c r="H2683" s="4">
        <v>45824</v>
      </c>
      <c r="I2683" s="4">
        <v>37231</v>
      </c>
      <c r="J2683" s="4" t="s">
        <v>60</v>
      </c>
      <c r="K2683" s="4">
        <v>45825</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45829</v>
      </c>
      <c r="AE2683" s="4">
        <v>45831</v>
      </c>
      <c r="AF2683" s="4"/>
      <c r="AG2683" s="31" t="s">
        <v>119</v>
      </c>
      <c r="AH2683" s="31" t="s">
        <v>1108</v>
      </c>
      <c r="AI2683" s="31" t="s">
        <v>1110</v>
      </c>
      <c r="AJ2683" s="31" t="s">
        <v>74</v>
      </c>
      <c r="AK2683" s="31" t="s">
        <v>264</v>
      </c>
      <c r="AL2683" s="31" t="s">
        <v>237</v>
      </c>
      <c r="AM2683" s="31" t="s">
        <v>238</v>
      </c>
      <c r="AN2683" s="31">
        <v>14.984349999999999</v>
      </c>
      <c r="AO2683" s="31" t="s">
        <v>68</v>
      </c>
      <c r="AP2683" s="31"/>
      <c r="AQ2683" s="31"/>
      <c r="AR2683" s="31" t="s">
        <v>68</v>
      </c>
      <c r="AS2683" s="31"/>
      <c r="AT2683" s="31"/>
      <c r="AU2683" s="31" t="s">
        <v>877</v>
      </c>
      <c r="AV2683" s="31" t="s">
        <v>878</v>
      </c>
      <c r="AW2683" s="31">
        <v>32.769210000000001</v>
      </c>
      <c r="AX2683" s="31" t="s">
        <v>879</v>
      </c>
      <c r="AY2683" s="31" t="s">
        <v>880</v>
      </c>
      <c r="AZ2683" s="3">
        <v>611</v>
      </c>
      <c r="BA2683" s="31" t="s">
        <v>213</v>
      </c>
      <c r="BB2683" s="31">
        <v>0</v>
      </c>
      <c r="BC2683" s="31" t="s">
        <v>60</v>
      </c>
      <c r="BD2683" s="31" t="s">
        <v>60</v>
      </c>
      <c r="BE2683" s="31" t="s">
        <v>239</v>
      </c>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v>2948</v>
      </c>
      <c r="B2684" s="31" t="s">
        <v>17583</v>
      </c>
      <c r="C2684" s="31" t="s">
        <v>17584</v>
      </c>
      <c r="D2684" s="31" t="s">
        <v>86</v>
      </c>
      <c r="E2684" s="31" t="s">
        <v>235</v>
      </c>
      <c r="F2684" s="31" t="s">
        <v>72</v>
      </c>
      <c r="G2684" s="31">
        <v>638</v>
      </c>
      <c r="H2684" s="4">
        <v>45824</v>
      </c>
      <c r="I2684" s="4">
        <v>37231</v>
      </c>
      <c r="J2684" s="4" t="s">
        <v>60</v>
      </c>
      <c r="K2684" s="4">
        <v>45825</v>
      </c>
      <c r="L2684" s="4"/>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45829</v>
      </c>
      <c r="AE2684" s="4">
        <v>45831</v>
      </c>
      <c r="AF2684" s="4"/>
      <c r="AG2684" s="31" t="s">
        <v>119</v>
      </c>
      <c r="AH2684" s="31" t="s">
        <v>1108</v>
      </c>
      <c r="AI2684" s="31" t="s">
        <v>1110</v>
      </c>
      <c r="AJ2684" s="31" t="s">
        <v>74</v>
      </c>
      <c r="AK2684" s="31" t="s">
        <v>264</v>
      </c>
      <c r="AL2684" s="31" t="s">
        <v>237</v>
      </c>
      <c r="AM2684" s="31" t="s">
        <v>238</v>
      </c>
      <c r="AN2684" s="31">
        <v>15.6465</v>
      </c>
      <c r="AO2684" s="31" t="s">
        <v>68</v>
      </c>
      <c r="AP2684" s="31"/>
      <c r="AQ2684" s="31"/>
      <c r="AR2684" s="31" t="s">
        <v>68</v>
      </c>
      <c r="AS2684" s="31"/>
      <c r="AT2684" s="31"/>
      <c r="AU2684" s="31" t="s">
        <v>877</v>
      </c>
      <c r="AV2684" s="31" t="s">
        <v>878</v>
      </c>
      <c r="AW2684" s="31">
        <v>34.217280000000002</v>
      </c>
      <c r="AX2684" s="31" t="s">
        <v>879</v>
      </c>
      <c r="AY2684" s="31" t="s">
        <v>880</v>
      </c>
      <c r="AZ2684" s="3">
        <v>638</v>
      </c>
      <c r="BA2684" s="31" t="s">
        <v>213</v>
      </c>
      <c r="BB2684" s="31">
        <v>0</v>
      </c>
      <c r="BC2684" s="31" t="s">
        <v>60</v>
      </c>
      <c r="BD2684" s="31" t="s">
        <v>60</v>
      </c>
      <c r="BE2684" s="31" t="s">
        <v>239</v>
      </c>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v>2949</v>
      </c>
      <c r="B2685" s="31" t="s">
        <v>17585</v>
      </c>
      <c r="C2685" s="31" t="s">
        <v>17586</v>
      </c>
      <c r="D2685" s="31" t="s">
        <v>86</v>
      </c>
      <c r="E2685" s="31" t="s">
        <v>235</v>
      </c>
      <c r="F2685" s="31" t="s">
        <v>72</v>
      </c>
      <c r="G2685" s="31">
        <v>509</v>
      </c>
      <c r="H2685" s="4">
        <v>45824</v>
      </c>
      <c r="I2685" s="4">
        <v>37231</v>
      </c>
      <c r="J2685" s="4" t="s">
        <v>60</v>
      </c>
      <c r="K2685" s="4">
        <v>45825</v>
      </c>
      <c r="L2685" s="4"/>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45829</v>
      </c>
      <c r="AE2685" s="4">
        <v>45831</v>
      </c>
      <c r="AF2685" s="4"/>
      <c r="AG2685" s="31" t="s">
        <v>119</v>
      </c>
      <c r="AH2685" s="31" t="s">
        <v>1108</v>
      </c>
      <c r="AI2685" s="31" t="s">
        <v>1110</v>
      </c>
      <c r="AJ2685" s="31" t="s">
        <v>74</v>
      </c>
      <c r="AK2685" s="31" t="s">
        <v>264</v>
      </c>
      <c r="AL2685" s="31" t="s">
        <v>237</v>
      </c>
      <c r="AM2685" s="31" t="s">
        <v>238</v>
      </c>
      <c r="AN2685" s="31">
        <v>12.48287</v>
      </c>
      <c r="AO2685" s="31" t="s">
        <v>68</v>
      </c>
      <c r="AP2685" s="31"/>
      <c r="AQ2685" s="31"/>
      <c r="AR2685" s="31" t="s">
        <v>68</v>
      </c>
      <c r="AS2685" s="31"/>
      <c r="AT2685" s="31"/>
      <c r="AU2685" s="31" t="s">
        <v>877</v>
      </c>
      <c r="AV2685" s="31" t="s">
        <v>878</v>
      </c>
      <c r="AW2685" s="31">
        <v>27.298739999999999</v>
      </c>
      <c r="AX2685" s="31" t="s">
        <v>879</v>
      </c>
      <c r="AY2685" s="31" t="s">
        <v>880</v>
      </c>
      <c r="AZ2685" s="3">
        <v>509</v>
      </c>
      <c r="BA2685" s="31" t="s">
        <v>213</v>
      </c>
      <c r="BB2685" s="31">
        <v>0</v>
      </c>
      <c r="BC2685" s="31" t="s">
        <v>60</v>
      </c>
      <c r="BD2685" s="31" t="s">
        <v>60</v>
      </c>
      <c r="BE2685" s="31" t="s">
        <v>239</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2950</v>
      </c>
      <c r="B2686" s="31" t="s">
        <v>17587</v>
      </c>
      <c r="C2686" s="31" t="s">
        <v>17588</v>
      </c>
      <c r="D2686" s="31" t="s">
        <v>86</v>
      </c>
      <c r="E2686" s="31" t="s">
        <v>235</v>
      </c>
      <c r="F2686" s="31" t="s">
        <v>72</v>
      </c>
      <c r="G2686" s="31">
        <v>371</v>
      </c>
      <c r="H2686" s="4">
        <v>45824</v>
      </c>
      <c r="I2686" s="4">
        <v>37231</v>
      </c>
      <c r="J2686" s="4" t="s">
        <v>60</v>
      </c>
      <c r="K2686" s="4">
        <v>45825</v>
      </c>
      <c r="L2686" s="4"/>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45829</v>
      </c>
      <c r="AE2686" s="4">
        <v>45831</v>
      </c>
      <c r="AF2686" s="4"/>
      <c r="AG2686" s="31" t="s">
        <v>119</v>
      </c>
      <c r="AH2686" s="31" t="s">
        <v>1108</v>
      </c>
      <c r="AI2686" s="31" t="s">
        <v>1110</v>
      </c>
      <c r="AJ2686" s="31" t="s">
        <v>74</v>
      </c>
      <c r="AK2686" s="31" t="s">
        <v>264</v>
      </c>
      <c r="AL2686" s="31" t="s">
        <v>237</v>
      </c>
      <c r="AM2686" s="31" t="s">
        <v>238</v>
      </c>
      <c r="AN2686" s="31">
        <v>7.9597699999999998</v>
      </c>
      <c r="AO2686" s="31" t="s">
        <v>68</v>
      </c>
      <c r="AP2686" s="31"/>
      <c r="AQ2686" s="31"/>
      <c r="AR2686" s="31" t="s">
        <v>68</v>
      </c>
      <c r="AS2686" s="31"/>
      <c r="AT2686" s="31"/>
      <c r="AU2686" s="31" t="s">
        <v>877</v>
      </c>
      <c r="AV2686" s="31" t="s">
        <v>878</v>
      </c>
      <c r="AW2686" s="31">
        <v>17.409839999999999</v>
      </c>
      <c r="AX2686" s="31" t="s">
        <v>879</v>
      </c>
      <c r="AY2686" s="31" t="s">
        <v>880</v>
      </c>
      <c r="AZ2686" s="3">
        <v>371</v>
      </c>
      <c r="BA2686" s="31" t="s">
        <v>213</v>
      </c>
      <c r="BB2686" s="31">
        <v>0</v>
      </c>
      <c r="BC2686" s="31" t="s">
        <v>60</v>
      </c>
      <c r="BD2686" s="31" t="s">
        <v>60</v>
      </c>
      <c r="BE2686" s="31" t="s">
        <v>239</v>
      </c>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2951</v>
      </c>
      <c r="B2687" s="31" t="s">
        <v>17589</v>
      </c>
      <c r="C2687" s="31" t="s">
        <v>17590</v>
      </c>
      <c r="D2687" s="31" t="s">
        <v>86</v>
      </c>
      <c r="E2687" s="31" t="s">
        <v>235</v>
      </c>
      <c r="F2687" s="31" t="s">
        <v>72</v>
      </c>
      <c r="G2687" s="31">
        <v>273</v>
      </c>
      <c r="H2687" s="4">
        <v>45824</v>
      </c>
      <c r="I2687" s="4">
        <v>37231</v>
      </c>
      <c r="J2687" s="4" t="s">
        <v>60</v>
      </c>
      <c r="K2687" s="4">
        <v>45825</v>
      </c>
      <c r="L2687" s="4"/>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45829</v>
      </c>
      <c r="AE2687" s="4">
        <v>45831</v>
      </c>
      <c r="AF2687" s="4"/>
      <c r="AG2687" s="31" t="s">
        <v>119</v>
      </c>
      <c r="AH2687" s="31" t="s">
        <v>1108</v>
      </c>
      <c r="AI2687" s="31" t="s">
        <v>1110</v>
      </c>
      <c r="AJ2687" s="31" t="s">
        <v>74</v>
      </c>
      <c r="AK2687" s="31" t="s">
        <v>264</v>
      </c>
      <c r="AL2687" s="31" t="s">
        <v>237</v>
      </c>
      <c r="AM2687" s="31" t="s">
        <v>238</v>
      </c>
      <c r="AN2687" s="31">
        <v>5.8571900000000001</v>
      </c>
      <c r="AO2687" s="31" t="s">
        <v>68</v>
      </c>
      <c r="AP2687" s="31"/>
      <c r="AQ2687" s="31"/>
      <c r="AR2687" s="31" t="s">
        <v>68</v>
      </c>
      <c r="AS2687" s="31"/>
      <c r="AT2687" s="31"/>
      <c r="AU2687" s="31" t="s">
        <v>877</v>
      </c>
      <c r="AV2687" s="31" t="s">
        <v>878</v>
      </c>
      <c r="AW2687" s="31">
        <v>12.811019999999999</v>
      </c>
      <c r="AX2687" s="31" t="s">
        <v>879</v>
      </c>
      <c r="AY2687" s="31" t="s">
        <v>880</v>
      </c>
      <c r="AZ2687" s="3">
        <v>273</v>
      </c>
      <c r="BA2687" s="31" t="s">
        <v>213</v>
      </c>
      <c r="BB2687" s="31">
        <v>0</v>
      </c>
      <c r="BC2687" s="31" t="s">
        <v>60</v>
      </c>
      <c r="BD2687" s="31" t="s">
        <v>60</v>
      </c>
      <c r="BE2687" s="31" t="s">
        <v>239</v>
      </c>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2952</v>
      </c>
      <c r="B2688" s="31" t="s">
        <v>17591</v>
      </c>
      <c r="C2688" s="31" t="s">
        <v>17592</v>
      </c>
      <c r="D2688" s="31" t="s">
        <v>86</v>
      </c>
      <c r="E2688" s="31" t="s">
        <v>235</v>
      </c>
      <c r="F2688" s="31" t="s">
        <v>72</v>
      </c>
      <c r="G2688" s="31">
        <v>149</v>
      </c>
      <c r="H2688" s="4">
        <v>45824</v>
      </c>
      <c r="I2688" s="4">
        <v>37231</v>
      </c>
      <c r="J2688" s="4" t="s">
        <v>60</v>
      </c>
      <c r="K2688" s="4">
        <v>45825</v>
      </c>
      <c r="L2688" s="4"/>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45829</v>
      </c>
      <c r="AE2688" s="4">
        <v>45831</v>
      </c>
      <c r="AF2688" s="4"/>
      <c r="AG2688" s="31" t="s">
        <v>119</v>
      </c>
      <c r="AH2688" s="31" t="s">
        <v>1108</v>
      </c>
      <c r="AI2688" s="31" t="s">
        <v>1110</v>
      </c>
      <c r="AJ2688" s="31" t="s">
        <v>74</v>
      </c>
      <c r="AK2688" s="31" t="s">
        <v>264</v>
      </c>
      <c r="AL2688" s="31" t="s">
        <v>237</v>
      </c>
      <c r="AM2688" s="31" t="s">
        <v>238</v>
      </c>
      <c r="AN2688" s="31">
        <v>2.9512299999999998</v>
      </c>
      <c r="AO2688" s="31" t="s">
        <v>68</v>
      </c>
      <c r="AP2688" s="31"/>
      <c r="AQ2688" s="31"/>
      <c r="AR2688" s="31" t="s">
        <v>68</v>
      </c>
      <c r="AS2688" s="31"/>
      <c r="AT2688" s="31"/>
      <c r="AU2688" s="31" t="s">
        <v>877</v>
      </c>
      <c r="AV2688" s="31" t="s">
        <v>878</v>
      </c>
      <c r="AW2688" s="31">
        <v>6.4549500000000002</v>
      </c>
      <c r="AX2688" s="31" t="s">
        <v>879</v>
      </c>
      <c r="AY2688" s="31" t="s">
        <v>880</v>
      </c>
      <c r="AZ2688" s="3">
        <v>149</v>
      </c>
      <c r="BA2688" s="31" t="s">
        <v>213</v>
      </c>
      <c r="BB2688" s="31">
        <v>0</v>
      </c>
      <c r="BC2688" s="31" t="s">
        <v>60</v>
      </c>
      <c r="BD2688" s="31" t="s">
        <v>60</v>
      </c>
      <c r="BE2688" s="31" t="s">
        <v>239</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2953</v>
      </c>
      <c r="B2689" s="31" t="s">
        <v>17593</v>
      </c>
      <c r="C2689" s="31" t="s">
        <v>17594</v>
      </c>
      <c r="D2689" s="31" t="s">
        <v>86</v>
      </c>
      <c r="E2689" s="31" t="s">
        <v>235</v>
      </c>
      <c r="F2689" s="31" t="s">
        <v>72</v>
      </c>
      <c r="G2689" s="31">
        <v>33</v>
      </c>
      <c r="H2689" s="4">
        <v>45824</v>
      </c>
      <c r="I2689" s="4">
        <v>37231</v>
      </c>
      <c r="J2689" s="4" t="s">
        <v>60</v>
      </c>
      <c r="K2689" s="4">
        <v>45825</v>
      </c>
      <c r="L2689" s="4"/>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45829</v>
      </c>
      <c r="AE2689" s="4">
        <v>45831</v>
      </c>
      <c r="AF2689" s="4"/>
      <c r="AG2689" s="31" t="s">
        <v>119</v>
      </c>
      <c r="AH2689" s="31" t="s">
        <v>236</v>
      </c>
      <c r="AI2689" s="31" t="s">
        <v>16667</v>
      </c>
      <c r="AJ2689" s="31" t="s">
        <v>74</v>
      </c>
      <c r="AK2689" s="31" t="s">
        <v>65</v>
      </c>
      <c r="AL2689" s="31" t="s">
        <v>237</v>
      </c>
      <c r="AM2689" s="31" t="s">
        <v>238</v>
      </c>
      <c r="AN2689" s="31">
        <v>1.13289</v>
      </c>
      <c r="AO2689" s="31" t="s">
        <v>68</v>
      </c>
      <c r="AP2689" s="31"/>
      <c r="AQ2689" s="31"/>
      <c r="AR2689" s="31" t="s">
        <v>68</v>
      </c>
      <c r="AS2689" s="31"/>
      <c r="AT2689" s="31"/>
      <c r="AU2689" s="31" t="s">
        <v>16668</v>
      </c>
      <c r="AV2689" s="31" t="s">
        <v>16669</v>
      </c>
      <c r="AW2689" s="31">
        <v>2.4778699999999998</v>
      </c>
      <c r="AX2689" s="31" t="s">
        <v>16670</v>
      </c>
      <c r="AY2689" s="31" t="s">
        <v>16671</v>
      </c>
      <c r="AZ2689" s="3">
        <v>33</v>
      </c>
      <c r="BA2689" s="31" t="s">
        <v>213</v>
      </c>
      <c r="BB2689" s="31">
        <v>33</v>
      </c>
      <c r="BC2689" s="31" t="s">
        <v>60</v>
      </c>
      <c r="BD2689" s="31" t="s">
        <v>60</v>
      </c>
      <c r="BE2689" s="31" t="s">
        <v>239</v>
      </c>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v>2954</v>
      </c>
      <c r="B2690" s="31" t="s">
        <v>17595</v>
      </c>
      <c r="C2690" s="31" t="s">
        <v>17596</v>
      </c>
      <c r="D2690" s="31" t="s">
        <v>86</v>
      </c>
      <c r="E2690" s="31" t="s">
        <v>235</v>
      </c>
      <c r="F2690" s="31" t="s">
        <v>72</v>
      </c>
      <c r="G2690" s="31">
        <v>34</v>
      </c>
      <c r="H2690" s="4">
        <v>45824</v>
      </c>
      <c r="I2690" s="4">
        <v>37231</v>
      </c>
      <c r="J2690" s="4" t="s">
        <v>60</v>
      </c>
      <c r="K2690" s="4">
        <v>45825</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45829</v>
      </c>
      <c r="AE2690" s="4">
        <v>45831</v>
      </c>
      <c r="AF2690" s="4"/>
      <c r="AG2690" s="31" t="s">
        <v>119</v>
      </c>
      <c r="AH2690" s="31" t="s">
        <v>236</v>
      </c>
      <c r="AI2690" s="31" t="s">
        <v>16667</v>
      </c>
      <c r="AJ2690" s="31" t="s">
        <v>74</v>
      </c>
      <c r="AK2690" s="31" t="s">
        <v>65</v>
      </c>
      <c r="AL2690" s="31" t="s">
        <v>237</v>
      </c>
      <c r="AM2690" s="31" t="s">
        <v>238</v>
      </c>
      <c r="AN2690" s="31">
        <v>1.1672199999999999</v>
      </c>
      <c r="AO2690" s="31" t="s">
        <v>68</v>
      </c>
      <c r="AP2690" s="31"/>
      <c r="AQ2690" s="31"/>
      <c r="AR2690" s="31" t="s">
        <v>68</v>
      </c>
      <c r="AS2690" s="31"/>
      <c r="AT2690" s="31"/>
      <c r="AU2690" s="31" t="s">
        <v>16668</v>
      </c>
      <c r="AV2690" s="31" t="s">
        <v>16669</v>
      </c>
      <c r="AW2690" s="31">
        <v>2.5529600000000001</v>
      </c>
      <c r="AX2690" s="31" t="s">
        <v>16670</v>
      </c>
      <c r="AY2690" s="31" t="s">
        <v>16671</v>
      </c>
      <c r="AZ2690" s="3">
        <v>34</v>
      </c>
      <c r="BA2690" s="31" t="s">
        <v>213</v>
      </c>
      <c r="BB2690" s="31">
        <v>34</v>
      </c>
      <c r="BC2690" s="31" t="s">
        <v>60</v>
      </c>
      <c r="BD2690" s="31" t="s">
        <v>60</v>
      </c>
      <c r="BE2690" s="31" t="s">
        <v>239</v>
      </c>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2955</v>
      </c>
      <c r="B2691" s="31" t="s">
        <v>17597</v>
      </c>
      <c r="C2691" s="31" t="s">
        <v>17598</v>
      </c>
      <c r="D2691" s="31" t="s">
        <v>86</v>
      </c>
      <c r="E2691" s="31" t="s">
        <v>235</v>
      </c>
      <c r="F2691" s="31" t="s">
        <v>72</v>
      </c>
      <c r="G2691" s="31">
        <v>11</v>
      </c>
      <c r="H2691" s="4">
        <v>45824</v>
      </c>
      <c r="I2691" s="4">
        <v>37231</v>
      </c>
      <c r="J2691" s="4" t="s">
        <v>60</v>
      </c>
      <c r="K2691" s="4">
        <v>45825</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45829</v>
      </c>
      <c r="AE2691" s="4">
        <v>45831</v>
      </c>
      <c r="AF2691" s="4"/>
      <c r="AG2691" s="31" t="s">
        <v>119</v>
      </c>
      <c r="AH2691" s="31" t="s">
        <v>236</v>
      </c>
      <c r="AI2691" s="31" t="s">
        <v>16667</v>
      </c>
      <c r="AJ2691" s="31" t="s">
        <v>74</v>
      </c>
      <c r="AK2691" s="31" t="s">
        <v>65</v>
      </c>
      <c r="AL2691" s="31" t="s">
        <v>237</v>
      </c>
      <c r="AM2691" s="31" t="s">
        <v>238</v>
      </c>
      <c r="AN2691" s="31">
        <v>0.37763000000000002</v>
      </c>
      <c r="AO2691" s="31" t="s">
        <v>68</v>
      </c>
      <c r="AP2691" s="31"/>
      <c r="AQ2691" s="31"/>
      <c r="AR2691" s="31" t="s">
        <v>68</v>
      </c>
      <c r="AS2691" s="31"/>
      <c r="AT2691" s="31"/>
      <c r="AU2691" s="31" t="s">
        <v>16668</v>
      </c>
      <c r="AV2691" s="31" t="s">
        <v>16669</v>
      </c>
      <c r="AW2691" s="31">
        <v>0.82596000000000003</v>
      </c>
      <c r="AX2691" s="31" t="s">
        <v>16670</v>
      </c>
      <c r="AY2691" s="31" t="s">
        <v>16671</v>
      </c>
      <c r="AZ2691" s="3">
        <v>11</v>
      </c>
      <c r="BA2691" s="31" t="s">
        <v>213</v>
      </c>
      <c r="BB2691" s="31">
        <v>11</v>
      </c>
      <c r="BC2691" s="31" t="s">
        <v>60</v>
      </c>
      <c r="BD2691" s="31" t="s">
        <v>60</v>
      </c>
      <c r="BE2691" s="31" t="s">
        <v>239</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2956</v>
      </c>
      <c r="B2692" s="31" t="s">
        <v>17599</v>
      </c>
      <c r="C2692" s="31" t="s">
        <v>17600</v>
      </c>
      <c r="D2692" s="31" t="s">
        <v>86</v>
      </c>
      <c r="E2692" s="31" t="s">
        <v>235</v>
      </c>
      <c r="F2692" s="31" t="s">
        <v>72</v>
      </c>
      <c r="G2692" s="31">
        <v>9</v>
      </c>
      <c r="H2692" s="4">
        <v>45824</v>
      </c>
      <c r="I2692" s="4">
        <v>37231</v>
      </c>
      <c r="J2692" s="4" t="s">
        <v>60</v>
      </c>
      <c r="K2692" s="4">
        <v>45825</v>
      </c>
      <c r="L2692" s="4"/>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45829</v>
      </c>
      <c r="AE2692" s="4">
        <v>45831</v>
      </c>
      <c r="AF2692" s="4"/>
      <c r="AG2692" s="31" t="s">
        <v>119</v>
      </c>
      <c r="AH2692" s="31" t="s">
        <v>236</v>
      </c>
      <c r="AI2692" s="31" t="s">
        <v>16667</v>
      </c>
      <c r="AJ2692" s="31" t="s">
        <v>74</v>
      </c>
      <c r="AK2692" s="31" t="s">
        <v>65</v>
      </c>
      <c r="AL2692" s="31" t="s">
        <v>237</v>
      </c>
      <c r="AM2692" s="31" t="s">
        <v>238</v>
      </c>
      <c r="AN2692" s="31">
        <v>0.30897000000000002</v>
      </c>
      <c r="AO2692" s="31" t="s">
        <v>68</v>
      </c>
      <c r="AP2692" s="31"/>
      <c r="AQ2692" s="31"/>
      <c r="AR2692" s="31" t="s">
        <v>68</v>
      </c>
      <c r="AS2692" s="31"/>
      <c r="AT2692" s="31"/>
      <c r="AU2692" s="31" t="s">
        <v>16668</v>
      </c>
      <c r="AV2692" s="31" t="s">
        <v>16669</v>
      </c>
      <c r="AW2692" s="31">
        <v>0.67578000000000005</v>
      </c>
      <c r="AX2692" s="31" t="s">
        <v>16670</v>
      </c>
      <c r="AY2692" s="31" t="s">
        <v>16671</v>
      </c>
      <c r="AZ2692" s="3">
        <v>9</v>
      </c>
      <c r="BA2692" s="31" t="s">
        <v>213</v>
      </c>
      <c r="BB2692" s="31">
        <v>9</v>
      </c>
      <c r="BC2692" s="31" t="s">
        <v>60</v>
      </c>
      <c r="BD2692" s="31" t="s">
        <v>60</v>
      </c>
      <c r="BE2692" s="31" t="s">
        <v>239</v>
      </c>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v>2957</v>
      </c>
      <c r="B2693" s="31" t="s">
        <v>17601</v>
      </c>
      <c r="C2693" s="31" t="s">
        <v>17602</v>
      </c>
      <c r="D2693" s="31" t="s">
        <v>86</v>
      </c>
      <c r="E2693" s="31" t="s">
        <v>235</v>
      </c>
      <c r="F2693" s="31" t="s">
        <v>72</v>
      </c>
      <c r="G2693" s="31">
        <v>10</v>
      </c>
      <c r="H2693" s="4">
        <v>45824</v>
      </c>
      <c r="I2693" s="4">
        <v>37231</v>
      </c>
      <c r="J2693" s="4" t="s">
        <v>60</v>
      </c>
      <c r="K2693" s="4">
        <v>45825</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45829</v>
      </c>
      <c r="AE2693" s="4">
        <v>45831</v>
      </c>
      <c r="AF2693" s="4"/>
      <c r="AG2693" s="31" t="s">
        <v>119</v>
      </c>
      <c r="AH2693" s="31" t="s">
        <v>236</v>
      </c>
      <c r="AI2693" s="31" t="s">
        <v>16667</v>
      </c>
      <c r="AJ2693" s="31" t="s">
        <v>74</v>
      </c>
      <c r="AK2693" s="31" t="s">
        <v>65</v>
      </c>
      <c r="AL2693" s="31" t="s">
        <v>237</v>
      </c>
      <c r="AM2693" s="31" t="s">
        <v>238</v>
      </c>
      <c r="AN2693" s="31">
        <v>0.34329999999999999</v>
      </c>
      <c r="AO2693" s="31" t="s">
        <v>68</v>
      </c>
      <c r="AP2693" s="31"/>
      <c r="AQ2693" s="31"/>
      <c r="AR2693" s="31" t="s">
        <v>68</v>
      </c>
      <c r="AS2693" s="31"/>
      <c r="AT2693" s="31"/>
      <c r="AU2693" s="31" t="s">
        <v>16668</v>
      </c>
      <c r="AV2693" s="31" t="s">
        <v>16669</v>
      </c>
      <c r="AW2693" s="31">
        <v>0.75087000000000004</v>
      </c>
      <c r="AX2693" s="31" t="s">
        <v>16670</v>
      </c>
      <c r="AY2693" s="31" t="s">
        <v>16671</v>
      </c>
      <c r="AZ2693" s="3">
        <v>10</v>
      </c>
      <c r="BA2693" s="31" t="s">
        <v>213</v>
      </c>
      <c r="BB2693" s="31">
        <v>10</v>
      </c>
      <c r="BC2693" s="31" t="s">
        <v>60</v>
      </c>
      <c r="BD2693" s="31" t="s">
        <v>60</v>
      </c>
      <c r="BE2693" s="31" t="s">
        <v>239</v>
      </c>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2958</v>
      </c>
      <c r="B2694" s="31" t="s">
        <v>17603</v>
      </c>
      <c r="C2694" s="31" t="s">
        <v>17604</v>
      </c>
      <c r="D2694" s="31" t="s">
        <v>86</v>
      </c>
      <c r="E2694" s="31" t="s">
        <v>235</v>
      </c>
      <c r="F2694" s="31" t="s">
        <v>72</v>
      </c>
      <c r="G2694" s="31">
        <v>10</v>
      </c>
      <c r="H2694" s="4">
        <v>45824</v>
      </c>
      <c r="I2694" s="4">
        <v>37231</v>
      </c>
      <c r="J2694" s="4" t="s">
        <v>60</v>
      </c>
      <c r="K2694" s="4">
        <v>45825</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45829</v>
      </c>
      <c r="AE2694" s="4">
        <v>45831</v>
      </c>
      <c r="AF2694" s="4"/>
      <c r="AG2694" s="31" t="s">
        <v>119</v>
      </c>
      <c r="AH2694" s="31" t="s">
        <v>236</v>
      </c>
      <c r="AI2694" s="31" t="s">
        <v>16667</v>
      </c>
      <c r="AJ2694" s="31" t="s">
        <v>74</v>
      </c>
      <c r="AK2694" s="31" t="s">
        <v>65</v>
      </c>
      <c r="AL2694" s="31" t="s">
        <v>237</v>
      </c>
      <c r="AM2694" s="31" t="s">
        <v>238</v>
      </c>
      <c r="AN2694" s="31">
        <v>0.38151000000000002</v>
      </c>
      <c r="AO2694" s="31" t="s">
        <v>68</v>
      </c>
      <c r="AP2694" s="31"/>
      <c r="AQ2694" s="31"/>
      <c r="AR2694" s="31" t="s">
        <v>68</v>
      </c>
      <c r="AS2694" s="31"/>
      <c r="AT2694" s="31"/>
      <c r="AU2694" s="31" t="s">
        <v>16668</v>
      </c>
      <c r="AV2694" s="31" t="s">
        <v>16669</v>
      </c>
      <c r="AW2694" s="31">
        <v>0.83430000000000004</v>
      </c>
      <c r="AX2694" s="31" t="s">
        <v>16670</v>
      </c>
      <c r="AY2694" s="31" t="s">
        <v>16671</v>
      </c>
      <c r="AZ2694" s="3">
        <v>10</v>
      </c>
      <c r="BA2694" s="31" t="s">
        <v>213</v>
      </c>
      <c r="BB2694" s="31">
        <v>10</v>
      </c>
      <c r="BC2694" s="31" t="s">
        <v>60</v>
      </c>
      <c r="BD2694" s="31" t="s">
        <v>60</v>
      </c>
      <c r="BE2694" s="31" t="s">
        <v>239</v>
      </c>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2959</v>
      </c>
      <c r="B2695" s="31" t="s">
        <v>17605</v>
      </c>
      <c r="C2695" s="31" t="s">
        <v>17606</v>
      </c>
      <c r="D2695" s="31" t="s">
        <v>86</v>
      </c>
      <c r="E2695" s="31" t="s">
        <v>235</v>
      </c>
      <c r="F2695" s="31" t="s">
        <v>72</v>
      </c>
      <c r="G2695" s="31">
        <v>10</v>
      </c>
      <c r="H2695" s="4">
        <v>45824</v>
      </c>
      <c r="I2695" s="4">
        <v>37231</v>
      </c>
      <c r="J2695" s="4" t="s">
        <v>60</v>
      </c>
      <c r="K2695" s="4">
        <v>45825</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45829</v>
      </c>
      <c r="AE2695" s="4">
        <v>45831</v>
      </c>
      <c r="AF2695" s="4"/>
      <c r="AG2695" s="31" t="s">
        <v>119</v>
      </c>
      <c r="AH2695" s="31" t="s">
        <v>236</v>
      </c>
      <c r="AI2695" s="31" t="s">
        <v>16667</v>
      </c>
      <c r="AJ2695" s="31" t="s">
        <v>74</v>
      </c>
      <c r="AK2695" s="31" t="s">
        <v>65</v>
      </c>
      <c r="AL2695" s="31" t="s">
        <v>237</v>
      </c>
      <c r="AM2695" s="31" t="s">
        <v>238</v>
      </c>
      <c r="AN2695" s="31">
        <v>0.38151000000000002</v>
      </c>
      <c r="AO2695" s="31" t="s">
        <v>68</v>
      </c>
      <c r="AP2695" s="31"/>
      <c r="AQ2695" s="31"/>
      <c r="AR2695" s="31" t="s">
        <v>68</v>
      </c>
      <c r="AS2695" s="31"/>
      <c r="AT2695" s="31"/>
      <c r="AU2695" s="31" t="s">
        <v>16668</v>
      </c>
      <c r="AV2695" s="31" t="s">
        <v>16669</v>
      </c>
      <c r="AW2695" s="31">
        <v>0.83430000000000004</v>
      </c>
      <c r="AX2695" s="31" t="s">
        <v>16670</v>
      </c>
      <c r="AY2695" s="31" t="s">
        <v>16671</v>
      </c>
      <c r="AZ2695" s="3">
        <v>10</v>
      </c>
      <c r="BA2695" s="31" t="s">
        <v>213</v>
      </c>
      <c r="BB2695" s="31">
        <v>10</v>
      </c>
      <c r="BC2695" s="31" t="s">
        <v>60</v>
      </c>
      <c r="BD2695" s="31" t="s">
        <v>60</v>
      </c>
      <c r="BE2695" s="31" t="s">
        <v>239</v>
      </c>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2960</v>
      </c>
      <c r="B2696" s="31" t="s">
        <v>17607</v>
      </c>
      <c r="C2696" s="31" t="s">
        <v>17608</v>
      </c>
      <c r="D2696" s="31" t="s">
        <v>86</v>
      </c>
      <c r="E2696" s="31" t="s">
        <v>235</v>
      </c>
      <c r="F2696" s="31" t="s">
        <v>72</v>
      </c>
      <c r="G2696" s="31">
        <v>10</v>
      </c>
      <c r="H2696" s="4">
        <v>45824</v>
      </c>
      <c r="I2696" s="4">
        <v>37231</v>
      </c>
      <c r="J2696" s="4" t="s">
        <v>60</v>
      </c>
      <c r="K2696" s="4">
        <v>45825</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v>45829</v>
      </c>
      <c r="AE2696" s="4">
        <v>45831</v>
      </c>
      <c r="AF2696" s="4"/>
      <c r="AG2696" s="31" t="s">
        <v>119</v>
      </c>
      <c r="AH2696" s="31" t="s">
        <v>236</v>
      </c>
      <c r="AI2696" s="31" t="s">
        <v>16667</v>
      </c>
      <c r="AJ2696" s="31" t="s">
        <v>74</v>
      </c>
      <c r="AK2696" s="31" t="s">
        <v>65</v>
      </c>
      <c r="AL2696" s="31" t="s">
        <v>237</v>
      </c>
      <c r="AM2696" s="31" t="s">
        <v>238</v>
      </c>
      <c r="AN2696" s="31">
        <v>0.38151000000000002</v>
      </c>
      <c r="AO2696" s="31" t="s">
        <v>68</v>
      </c>
      <c r="AP2696" s="31"/>
      <c r="AQ2696" s="31"/>
      <c r="AR2696" s="31" t="s">
        <v>68</v>
      </c>
      <c r="AS2696" s="31"/>
      <c r="AT2696" s="31"/>
      <c r="AU2696" s="31" t="s">
        <v>16668</v>
      </c>
      <c r="AV2696" s="31" t="s">
        <v>16669</v>
      </c>
      <c r="AW2696" s="31">
        <v>0.83430000000000004</v>
      </c>
      <c r="AX2696" s="31" t="s">
        <v>16670</v>
      </c>
      <c r="AY2696" s="31" t="s">
        <v>16671</v>
      </c>
      <c r="AZ2696" s="3">
        <v>10</v>
      </c>
      <c r="BA2696" s="31" t="s">
        <v>213</v>
      </c>
      <c r="BB2696" s="31">
        <v>10</v>
      </c>
      <c r="BC2696" s="31" t="s">
        <v>60</v>
      </c>
      <c r="BD2696" s="31" t="s">
        <v>60</v>
      </c>
      <c r="BE2696" s="31" t="s">
        <v>239</v>
      </c>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2961</v>
      </c>
      <c r="B2697" s="31" t="s">
        <v>17609</v>
      </c>
      <c r="C2697" s="31" t="s">
        <v>17610</v>
      </c>
      <c r="D2697" s="31" t="s">
        <v>86</v>
      </c>
      <c r="E2697" s="31" t="s">
        <v>235</v>
      </c>
      <c r="F2697" s="31" t="s">
        <v>72</v>
      </c>
      <c r="G2697" s="31">
        <v>9</v>
      </c>
      <c r="H2697" s="4">
        <v>45824</v>
      </c>
      <c r="I2697" s="4">
        <v>37231</v>
      </c>
      <c r="J2697" s="4" t="s">
        <v>60</v>
      </c>
      <c r="K2697" s="4">
        <v>45825</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45829</v>
      </c>
      <c r="AE2697" s="4">
        <v>45831</v>
      </c>
      <c r="AF2697" s="4"/>
      <c r="AG2697" s="31" t="s">
        <v>119</v>
      </c>
      <c r="AH2697" s="31" t="s">
        <v>236</v>
      </c>
      <c r="AI2697" s="31" t="s">
        <v>16667</v>
      </c>
      <c r="AJ2697" s="31" t="s">
        <v>74</v>
      </c>
      <c r="AK2697" s="31" t="s">
        <v>65</v>
      </c>
      <c r="AL2697" s="31" t="s">
        <v>237</v>
      </c>
      <c r="AM2697" s="31" t="s">
        <v>238</v>
      </c>
      <c r="AN2697" s="31">
        <v>0.34336</v>
      </c>
      <c r="AO2697" s="31" t="s">
        <v>68</v>
      </c>
      <c r="AP2697" s="31"/>
      <c r="AQ2697" s="31"/>
      <c r="AR2697" s="31" t="s">
        <v>68</v>
      </c>
      <c r="AS2697" s="31"/>
      <c r="AT2697" s="31"/>
      <c r="AU2697" s="31" t="s">
        <v>16668</v>
      </c>
      <c r="AV2697" s="31" t="s">
        <v>16669</v>
      </c>
      <c r="AW2697" s="31">
        <v>0.75087000000000004</v>
      </c>
      <c r="AX2697" s="31" t="s">
        <v>16670</v>
      </c>
      <c r="AY2697" s="31" t="s">
        <v>16671</v>
      </c>
      <c r="AZ2697" s="3">
        <v>9</v>
      </c>
      <c r="BA2697" s="31" t="s">
        <v>213</v>
      </c>
      <c r="BB2697" s="31">
        <v>9</v>
      </c>
      <c r="BC2697" s="31" t="s">
        <v>60</v>
      </c>
      <c r="BD2697" s="31" t="s">
        <v>60</v>
      </c>
      <c r="BE2697" s="31" t="s">
        <v>239</v>
      </c>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v>2962</v>
      </c>
      <c r="B2698" s="31" t="s">
        <v>17611</v>
      </c>
      <c r="C2698" s="31" t="s">
        <v>17612</v>
      </c>
      <c r="D2698" s="31" t="s">
        <v>86</v>
      </c>
      <c r="E2698" s="31" t="s">
        <v>235</v>
      </c>
      <c r="F2698" s="31" t="s">
        <v>72</v>
      </c>
      <c r="G2698" s="31">
        <v>145</v>
      </c>
      <c r="H2698" s="4">
        <v>45824</v>
      </c>
      <c r="I2698" s="4">
        <v>37231</v>
      </c>
      <c r="J2698" s="4" t="s">
        <v>60</v>
      </c>
      <c r="K2698" s="4">
        <v>45825</v>
      </c>
      <c r="L2698" s="4"/>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45829</v>
      </c>
      <c r="AE2698" s="4">
        <v>45831</v>
      </c>
      <c r="AF2698" s="4"/>
      <c r="AG2698" s="31" t="s">
        <v>119</v>
      </c>
      <c r="AH2698" s="31" t="s">
        <v>236</v>
      </c>
      <c r="AI2698" s="31" t="s">
        <v>16667</v>
      </c>
      <c r="AJ2698" s="31" t="s">
        <v>74</v>
      </c>
      <c r="AK2698" s="31" t="s">
        <v>65</v>
      </c>
      <c r="AL2698" s="31" t="s">
        <v>237</v>
      </c>
      <c r="AM2698" s="31" t="s">
        <v>238</v>
      </c>
      <c r="AN2698" s="31">
        <v>4.2669300000000003</v>
      </c>
      <c r="AO2698" s="31" t="s">
        <v>68</v>
      </c>
      <c r="AP2698" s="31"/>
      <c r="AQ2698" s="31"/>
      <c r="AR2698" s="31" t="s">
        <v>68</v>
      </c>
      <c r="AS2698" s="31"/>
      <c r="AT2698" s="31"/>
      <c r="AU2698" s="31" t="s">
        <v>16668</v>
      </c>
      <c r="AV2698" s="31" t="s">
        <v>16669</v>
      </c>
      <c r="AW2698" s="31">
        <v>9.3328799999999994</v>
      </c>
      <c r="AX2698" s="31" t="s">
        <v>16670</v>
      </c>
      <c r="AY2698" s="31" t="s">
        <v>16671</v>
      </c>
      <c r="AZ2698" s="3">
        <v>145</v>
      </c>
      <c r="BA2698" s="31" t="s">
        <v>213</v>
      </c>
      <c r="BB2698" s="31">
        <v>145</v>
      </c>
      <c r="BC2698" s="31" t="s">
        <v>60</v>
      </c>
      <c r="BD2698" s="31" t="s">
        <v>60</v>
      </c>
      <c r="BE2698" s="31" t="s">
        <v>239</v>
      </c>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v>2963</v>
      </c>
      <c r="B2699" s="31" t="s">
        <v>17613</v>
      </c>
      <c r="C2699" s="31" t="s">
        <v>17614</v>
      </c>
      <c r="D2699" s="31" t="s">
        <v>86</v>
      </c>
      <c r="E2699" s="31" t="s">
        <v>235</v>
      </c>
      <c r="F2699" s="31" t="s">
        <v>72</v>
      </c>
      <c r="G2699" s="31">
        <v>156</v>
      </c>
      <c r="H2699" s="4">
        <v>45824</v>
      </c>
      <c r="I2699" s="4">
        <v>37231</v>
      </c>
      <c r="J2699" s="4" t="s">
        <v>60</v>
      </c>
      <c r="K2699" s="4">
        <v>45825</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45829</v>
      </c>
      <c r="AE2699" s="4">
        <v>45831</v>
      </c>
      <c r="AF2699" s="4"/>
      <c r="AG2699" s="31" t="s">
        <v>119</v>
      </c>
      <c r="AH2699" s="31" t="s">
        <v>236</v>
      </c>
      <c r="AI2699" s="31" t="s">
        <v>16667</v>
      </c>
      <c r="AJ2699" s="31" t="s">
        <v>74</v>
      </c>
      <c r="AK2699" s="31" t="s">
        <v>65</v>
      </c>
      <c r="AL2699" s="31" t="s">
        <v>237</v>
      </c>
      <c r="AM2699" s="31" t="s">
        <v>238</v>
      </c>
      <c r="AN2699" s="31">
        <v>4.59063</v>
      </c>
      <c r="AO2699" s="31" t="s">
        <v>68</v>
      </c>
      <c r="AP2699" s="31"/>
      <c r="AQ2699" s="31"/>
      <c r="AR2699" s="31" t="s">
        <v>68</v>
      </c>
      <c r="AS2699" s="31"/>
      <c r="AT2699" s="31"/>
      <c r="AU2699" s="31" t="s">
        <v>16668</v>
      </c>
      <c r="AV2699" s="31" t="s">
        <v>16669</v>
      </c>
      <c r="AW2699" s="31">
        <v>10.040889999999999</v>
      </c>
      <c r="AX2699" s="31" t="s">
        <v>16670</v>
      </c>
      <c r="AY2699" s="31" t="s">
        <v>16671</v>
      </c>
      <c r="AZ2699" s="3">
        <v>156</v>
      </c>
      <c r="BA2699" s="31" t="s">
        <v>213</v>
      </c>
      <c r="BB2699" s="31">
        <v>156</v>
      </c>
      <c r="BC2699" s="31" t="s">
        <v>60</v>
      </c>
      <c r="BD2699" s="31" t="s">
        <v>60</v>
      </c>
      <c r="BE2699" s="31" t="s">
        <v>239</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2964</v>
      </c>
      <c r="B2700" s="31" t="s">
        <v>17615</v>
      </c>
      <c r="C2700" s="31" t="s">
        <v>17616</v>
      </c>
      <c r="D2700" s="31" t="s">
        <v>86</v>
      </c>
      <c r="E2700" s="31" t="s">
        <v>235</v>
      </c>
      <c r="F2700" s="31" t="s">
        <v>72</v>
      </c>
      <c r="G2700" s="31">
        <v>220</v>
      </c>
      <c r="H2700" s="4">
        <v>45824</v>
      </c>
      <c r="I2700" s="4">
        <v>37231</v>
      </c>
      <c r="J2700" s="4" t="s">
        <v>60</v>
      </c>
      <c r="K2700" s="4">
        <v>45825</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45829</v>
      </c>
      <c r="AE2700" s="4">
        <v>45831</v>
      </c>
      <c r="AF2700" s="4"/>
      <c r="AG2700" s="31" t="s">
        <v>119</v>
      </c>
      <c r="AH2700" s="31" t="s">
        <v>236</v>
      </c>
      <c r="AI2700" s="31" t="s">
        <v>16667</v>
      </c>
      <c r="AJ2700" s="31" t="s">
        <v>74</v>
      </c>
      <c r="AK2700" s="31" t="s">
        <v>65</v>
      </c>
      <c r="AL2700" s="31" t="s">
        <v>237</v>
      </c>
      <c r="AM2700" s="31" t="s">
        <v>238</v>
      </c>
      <c r="AN2700" s="31">
        <v>5.8848000000000003</v>
      </c>
      <c r="AO2700" s="31" t="s">
        <v>68</v>
      </c>
      <c r="AP2700" s="31"/>
      <c r="AQ2700" s="31"/>
      <c r="AR2700" s="31" t="s">
        <v>68</v>
      </c>
      <c r="AS2700" s="31"/>
      <c r="AT2700" s="31"/>
      <c r="AU2700" s="31" t="s">
        <v>16668</v>
      </c>
      <c r="AV2700" s="31" t="s">
        <v>16669</v>
      </c>
      <c r="AW2700" s="31">
        <v>12.873150000000001</v>
      </c>
      <c r="AX2700" s="31" t="s">
        <v>16670</v>
      </c>
      <c r="AY2700" s="31" t="s">
        <v>16671</v>
      </c>
      <c r="AZ2700" s="3">
        <v>220</v>
      </c>
      <c r="BA2700" s="31" t="s">
        <v>213</v>
      </c>
      <c r="BB2700" s="31">
        <v>220</v>
      </c>
      <c r="BC2700" s="31" t="s">
        <v>60</v>
      </c>
      <c r="BD2700" s="31" t="s">
        <v>60</v>
      </c>
      <c r="BE2700" s="31" t="s">
        <v>239</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2965</v>
      </c>
      <c r="B2701" s="31" t="s">
        <v>17617</v>
      </c>
      <c r="C2701" s="31" t="s">
        <v>17618</v>
      </c>
      <c r="D2701" s="31" t="s">
        <v>86</v>
      </c>
      <c r="E2701" s="31" t="s">
        <v>235</v>
      </c>
      <c r="F2701" s="31" t="s">
        <v>72</v>
      </c>
      <c r="G2701" s="31">
        <v>257</v>
      </c>
      <c r="H2701" s="4">
        <v>45824</v>
      </c>
      <c r="I2701" s="4">
        <v>37231</v>
      </c>
      <c r="J2701" s="4" t="s">
        <v>60</v>
      </c>
      <c r="K2701" s="4">
        <v>45825</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45829</v>
      </c>
      <c r="AE2701" s="4">
        <v>45831</v>
      </c>
      <c r="AF2701" s="4"/>
      <c r="AG2701" s="31" t="s">
        <v>119</v>
      </c>
      <c r="AH2701" s="31" t="s">
        <v>236</v>
      </c>
      <c r="AI2701" s="31" t="s">
        <v>16667</v>
      </c>
      <c r="AJ2701" s="31" t="s">
        <v>74</v>
      </c>
      <c r="AK2701" s="31" t="s">
        <v>65</v>
      </c>
      <c r="AL2701" s="31" t="s">
        <v>237</v>
      </c>
      <c r="AM2701" s="31" t="s">
        <v>238</v>
      </c>
      <c r="AN2701" s="31">
        <v>6.8745200000000004</v>
      </c>
      <c r="AO2701" s="31" t="s">
        <v>68</v>
      </c>
      <c r="AP2701" s="31"/>
      <c r="AQ2701" s="31"/>
      <c r="AR2701" s="31" t="s">
        <v>68</v>
      </c>
      <c r="AS2701" s="31"/>
      <c r="AT2701" s="31"/>
      <c r="AU2701" s="31" t="s">
        <v>16668</v>
      </c>
      <c r="AV2701" s="31" t="s">
        <v>16669</v>
      </c>
      <c r="AW2701" s="31">
        <v>15.038180000000001</v>
      </c>
      <c r="AX2701" s="31" t="s">
        <v>16670</v>
      </c>
      <c r="AY2701" s="31" t="s">
        <v>16671</v>
      </c>
      <c r="AZ2701" s="3">
        <v>257</v>
      </c>
      <c r="BA2701" s="31" t="s">
        <v>213</v>
      </c>
      <c r="BB2701" s="31">
        <v>257</v>
      </c>
      <c r="BC2701" s="31" t="s">
        <v>60</v>
      </c>
      <c r="BD2701" s="31" t="s">
        <v>60</v>
      </c>
      <c r="BE2701" s="31" t="s">
        <v>239</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2966</v>
      </c>
      <c r="B2702" s="31" t="s">
        <v>17619</v>
      </c>
      <c r="C2702" s="31" t="s">
        <v>17620</v>
      </c>
      <c r="D2702" s="31" t="s">
        <v>86</v>
      </c>
      <c r="E2702" s="31" t="s">
        <v>235</v>
      </c>
      <c r="F2702" s="31" t="s">
        <v>72</v>
      </c>
      <c r="G2702" s="31">
        <v>293</v>
      </c>
      <c r="H2702" s="4">
        <v>45824</v>
      </c>
      <c r="I2702" s="4">
        <v>37231</v>
      </c>
      <c r="J2702" s="4" t="s">
        <v>60</v>
      </c>
      <c r="K2702" s="4">
        <v>45825</v>
      </c>
      <c r="L2702" s="4"/>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45829</v>
      </c>
      <c r="AE2702" s="4">
        <v>45831</v>
      </c>
      <c r="AF2702" s="4"/>
      <c r="AG2702" s="31" t="s">
        <v>119</v>
      </c>
      <c r="AH2702" s="31" t="s">
        <v>236</v>
      </c>
      <c r="AI2702" s="31" t="s">
        <v>16667</v>
      </c>
      <c r="AJ2702" s="31" t="s">
        <v>74</v>
      </c>
      <c r="AK2702" s="31" t="s">
        <v>65</v>
      </c>
      <c r="AL2702" s="31" t="s">
        <v>237</v>
      </c>
      <c r="AM2702" s="31" t="s">
        <v>238</v>
      </c>
      <c r="AN2702" s="31">
        <v>7.8374899999999998</v>
      </c>
      <c r="AO2702" s="31" t="s">
        <v>68</v>
      </c>
      <c r="AP2702" s="31"/>
      <c r="AQ2702" s="31"/>
      <c r="AR2702" s="31" t="s">
        <v>68</v>
      </c>
      <c r="AS2702" s="31"/>
      <c r="AT2702" s="31"/>
      <c r="AU2702" s="31" t="s">
        <v>16668</v>
      </c>
      <c r="AV2702" s="31" t="s">
        <v>16669</v>
      </c>
      <c r="AW2702" s="31">
        <v>17.144690000000001</v>
      </c>
      <c r="AX2702" s="31" t="s">
        <v>16670</v>
      </c>
      <c r="AY2702" s="31" t="s">
        <v>16671</v>
      </c>
      <c r="AZ2702" s="3">
        <v>293</v>
      </c>
      <c r="BA2702" s="31" t="s">
        <v>213</v>
      </c>
      <c r="BB2702" s="31">
        <v>293</v>
      </c>
      <c r="BC2702" s="31" t="s">
        <v>60</v>
      </c>
      <c r="BD2702" s="31" t="s">
        <v>60</v>
      </c>
      <c r="BE2702" s="31" t="s">
        <v>239</v>
      </c>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v>2967</v>
      </c>
      <c r="B2703" s="31" t="s">
        <v>17621</v>
      </c>
      <c r="C2703" s="31" t="s">
        <v>17622</v>
      </c>
      <c r="D2703" s="31" t="s">
        <v>86</v>
      </c>
      <c r="E2703" s="31" t="s">
        <v>235</v>
      </c>
      <c r="F2703" s="31" t="s">
        <v>72</v>
      </c>
      <c r="G2703" s="31">
        <v>232</v>
      </c>
      <c r="H2703" s="4">
        <v>45824</v>
      </c>
      <c r="I2703" s="4">
        <v>37231</v>
      </c>
      <c r="J2703" s="4" t="s">
        <v>60</v>
      </c>
      <c r="K2703" s="4">
        <v>45825</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45829</v>
      </c>
      <c r="AE2703" s="4">
        <v>45831</v>
      </c>
      <c r="AF2703" s="4"/>
      <c r="AG2703" s="31" t="s">
        <v>119</v>
      </c>
      <c r="AH2703" s="31" t="s">
        <v>236</v>
      </c>
      <c r="AI2703" s="31" t="s">
        <v>16667</v>
      </c>
      <c r="AJ2703" s="31" t="s">
        <v>74</v>
      </c>
      <c r="AK2703" s="31" t="s">
        <v>65</v>
      </c>
      <c r="AL2703" s="31" t="s">
        <v>237</v>
      </c>
      <c r="AM2703" s="31" t="s">
        <v>238</v>
      </c>
      <c r="AN2703" s="31">
        <v>6.2057900000000004</v>
      </c>
      <c r="AO2703" s="31" t="s">
        <v>68</v>
      </c>
      <c r="AP2703" s="31"/>
      <c r="AQ2703" s="31"/>
      <c r="AR2703" s="31" t="s">
        <v>68</v>
      </c>
      <c r="AS2703" s="31"/>
      <c r="AT2703" s="31"/>
      <c r="AU2703" s="31" t="s">
        <v>16668</v>
      </c>
      <c r="AV2703" s="31" t="s">
        <v>16669</v>
      </c>
      <c r="AW2703" s="31">
        <v>13.57532</v>
      </c>
      <c r="AX2703" s="31" t="s">
        <v>16670</v>
      </c>
      <c r="AY2703" s="31" t="s">
        <v>16671</v>
      </c>
      <c r="AZ2703" s="3">
        <v>232</v>
      </c>
      <c r="BA2703" s="31" t="s">
        <v>213</v>
      </c>
      <c r="BB2703" s="31">
        <v>232</v>
      </c>
      <c r="BC2703" s="31" t="s">
        <v>60</v>
      </c>
      <c r="BD2703" s="31" t="s">
        <v>60</v>
      </c>
      <c r="BE2703" s="31" t="s">
        <v>239</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2968</v>
      </c>
      <c r="B2704" s="31" t="s">
        <v>17623</v>
      </c>
      <c r="C2704" s="31" t="s">
        <v>17624</v>
      </c>
      <c r="D2704" s="31" t="s">
        <v>86</v>
      </c>
      <c r="E2704" s="31" t="s">
        <v>235</v>
      </c>
      <c r="F2704" s="31" t="s">
        <v>72</v>
      </c>
      <c r="G2704" s="31">
        <v>228</v>
      </c>
      <c r="H2704" s="4">
        <v>45824</v>
      </c>
      <c r="I2704" s="4">
        <v>37231</v>
      </c>
      <c r="J2704" s="4" t="s">
        <v>60</v>
      </c>
      <c r="K2704" s="4">
        <v>45825</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v>45829</v>
      </c>
      <c r="AE2704" s="4">
        <v>45831</v>
      </c>
      <c r="AF2704" s="4"/>
      <c r="AG2704" s="31" t="s">
        <v>119</v>
      </c>
      <c r="AH2704" s="31" t="s">
        <v>236</v>
      </c>
      <c r="AI2704" s="31" t="s">
        <v>16667</v>
      </c>
      <c r="AJ2704" s="31" t="s">
        <v>74</v>
      </c>
      <c r="AK2704" s="31" t="s">
        <v>65</v>
      </c>
      <c r="AL2704" s="31" t="s">
        <v>237</v>
      </c>
      <c r="AM2704" s="31" t="s">
        <v>238</v>
      </c>
      <c r="AN2704" s="31">
        <v>5.3379099999999999</v>
      </c>
      <c r="AO2704" s="31" t="s">
        <v>68</v>
      </c>
      <c r="AP2704" s="31"/>
      <c r="AQ2704" s="31"/>
      <c r="AR2704" s="31" t="s">
        <v>68</v>
      </c>
      <c r="AS2704" s="31"/>
      <c r="AT2704" s="31"/>
      <c r="AU2704" s="31" t="s">
        <v>16668</v>
      </c>
      <c r="AV2704" s="31" t="s">
        <v>16669</v>
      </c>
      <c r="AW2704" s="31">
        <v>11.67155</v>
      </c>
      <c r="AX2704" s="31" t="s">
        <v>16670</v>
      </c>
      <c r="AY2704" s="31" t="s">
        <v>16671</v>
      </c>
      <c r="AZ2704" s="3">
        <v>228</v>
      </c>
      <c r="BA2704" s="31" t="s">
        <v>213</v>
      </c>
      <c r="BB2704" s="31">
        <v>228</v>
      </c>
      <c r="BC2704" s="31" t="s">
        <v>60</v>
      </c>
      <c r="BD2704" s="31" t="s">
        <v>60</v>
      </c>
      <c r="BE2704" s="31" t="s">
        <v>239</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2969</v>
      </c>
      <c r="B2705" s="31" t="s">
        <v>17625</v>
      </c>
      <c r="C2705" s="31" t="s">
        <v>17626</v>
      </c>
      <c r="D2705" s="31" t="s">
        <v>86</v>
      </c>
      <c r="E2705" s="31" t="s">
        <v>235</v>
      </c>
      <c r="F2705" s="31" t="s">
        <v>72</v>
      </c>
      <c r="G2705" s="31">
        <v>129</v>
      </c>
      <c r="H2705" s="4">
        <v>45824</v>
      </c>
      <c r="I2705" s="4">
        <v>37231</v>
      </c>
      <c r="J2705" s="4" t="s">
        <v>60</v>
      </c>
      <c r="K2705" s="4">
        <v>45825</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45829</v>
      </c>
      <c r="AE2705" s="4">
        <v>45831</v>
      </c>
      <c r="AF2705" s="4"/>
      <c r="AG2705" s="31" t="s">
        <v>119</v>
      </c>
      <c r="AH2705" s="31" t="s">
        <v>236</v>
      </c>
      <c r="AI2705" s="31" t="s">
        <v>16667</v>
      </c>
      <c r="AJ2705" s="31" t="s">
        <v>74</v>
      </c>
      <c r="AK2705" s="31" t="s">
        <v>65</v>
      </c>
      <c r="AL2705" s="31" t="s">
        <v>237</v>
      </c>
      <c r="AM2705" s="31" t="s">
        <v>238</v>
      </c>
      <c r="AN2705" s="31">
        <v>3.02014</v>
      </c>
      <c r="AO2705" s="31" t="s">
        <v>68</v>
      </c>
      <c r="AP2705" s="31"/>
      <c r="AQ2705" s="31"/>
      <c r="AR2705" s="31" t="s">
        <v>68</v>
      </c>
      <c r="AS2705" s="31"/>
      <c r="AT2705" s="31"/>
      <c r="AU2705" s="31" t="s">
        <v>16668</v>
      </c>
      <c r="AV2705" s="31" t="s">
        <v>16669</v>
      </c>
      <c r="AW2705" s="31">
        <v>6.6036400000000004</v>
      </c>
      <c r="AX2705" s="31" t="s">
        <v>16670</v>
      </c>
      <c r="AY2705" s="31" t="s">
        <v>16671</v>
      </c>
      <c r="AZ2705" s="3">
        <v>129</v>
      </c>
      <c r="BA2705" s="31" t="s">
        <v>213</v>
      </c>
      <c r="BB2705" s="31">
        <v>129</v>
      </c>
      <c r="BC2705" s="31" t="s">
        <v>60</v>
      </c>
      <c r="BD2705" s="31" t="s">
        <v>60</v>
      </c>
      <c r="BE2705" s="31" t="s">
        <v>239</v>
      </c>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2970</v>
      </c>
      <c r="B2706" s="31" t="s">
        <v>17627</v>
      </c>
      <c r="C2706" s="31" t="s">
        <v>17628</v>
      </c>
      <c r="D2706" s="31" t="s">
        <v>86</v>
      </c>
      <c r="E2706" s="31" t="s">
        <v>235</v>
      </c>
      <c r="F2706" s="31" t="s">
        <v>72</v>
      </c>
      <c r="G2706" s="31">
        <v>94</v>
      </c>
      <c r="H2706" s="4">
        <v>45824</v>
      </c>
      <c r="I2706" s="4">
        <v>37231</v>
      </c>
      <c r="J2706" s="4" t="s">
        <v>60</v>
      </c>
      <c r="K2706" s="4">
        <v>45825</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45829</v>
      </c>
      <c r="AE2706" s="4">
        <v>45831</v>
      </c>
      <c r="AF2706" s="4"/>
      <c r="AG2706" s="31" t="s">
        <v>119</v>
      </c>
      <c r="AH2706" s="31" t="s">
        <v>236</v>
      </c>
      <c r="AI2706" s="31" t="s">
        <v>16667</v>
      </c>
      <c r="AJ2706" s="31" t="s">
        <v>74</v>
      </c>
      <c r="AK2706" s="31" t="s">
        <v>65</v>
      </c>
      <c r="AL2706" s="31" t="s">
        <v>237</v>
      </c>
      <c r="AM2706" s="31" t="s">
        <v>238</v>
      </c>
      <c r="AN2706" s="31">
        <v>2.20072</v>
      </c>
      <c r="AO2706" s="31" t="s">
        <v>68</v>
      </c>
      <c r="AP2706" s="31"/>
      <c r="AQ2706" s="31"/>
      <c r="AR2706" s="31" t="s">
        <v>68</v>
      </c>
      <c r="AS2706" s="31"/>
      <c r="AT2706" s="31"/>
      <c r="AU2706" s="31" t="s">
        <v>16668</v>
      </c>
      <c r="AV2706" s="31" t="s">
        <v>16669</v>
      </c>
      <c r="AW2706" s="31">
        <v>4.8119500000000004</v>
      </c>
      <c r="AX2706" s="31" t="s">
        <v>16670</v>
      </c>
      <c r="AY2706" s="31" t="s">
        <v>16671</v>
      </c>
      <c r="AZ2706" s="3">
        <v>94</v>
      </c>
      <c r="BA2706" s="31" t="s">
        <v>213</v>
      </c>
      <c r="BB2706" s="31">
        <v>94</v>
      </c>
      <c r="BC2706" s="31" t="s">
        <v>60</v>
      </c>
      <c r="BD2706" s="31" t="s">
        <v>60</v>
      </c>
      <c r="BE2706" s="31" t="s">
        <v>239</v>
      </c>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2971</v>
      </c>
      <c r="B2707" s="31" t="s">
        <v>17629</v>
      </c>
      <c r="C2707" s="31" t="s">
        <v>17630</v>
      </c>
      <c r="D2707" s="31" t="s">
        <v>86</v>
      </c>
      <c r="E2707" s="31" t="s">
        <v>235</v>
      </c>
      <c r="F2707" s="31" t="s">
        <v>72</v>
      </c>
      <c r="G2707" s="31">
        <v>26</v>
      </c>
      <c r="H2707" s="4">
        <v>45824</v>
      </c>
      <c r="I2707" s="4">
        <v>37231</v>
      </c>
      <c r="J2707" s="4" t="s">
        <v>60</v>
      </c>
      <c r="K2707" s="4">
        <v>45825</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45829</v>
      </c>
      <c r="AE2707" s="4">
        <v>45831</v>
      </c>
      <c r="AF2707" s="4"/>
      <c r="AG2707" s="31" t="s">
        <v>119</v>
      </c>
      <c r="AH2707" s="31" t="s">
        <v>236</v>
      </c>
      <c r="AI2707" s="31" t="s">
        <v>16667</v>
      </c>
      <c r="AJ2707" s="31" t="s">
        <v>74</v>
      </c>
      <c r="AK2707" s="31" t="s">
        <v>65</v>
      </c>
      <c r="AL2707" s="31" t="s">
        <v>237</v>
      </c>
      <c r="AM2707" s="31" t="s">
        <v>238</v>
      </c>
      <c r="AN2707" s="31">
        <v>0.55783000000000005</v>
      </c>
      <c r="AO2707" s="31" t="s">
        <v>68</v>
      </c>
      <c r="AP2707" s="31"/>
      <c r="AQ2707" s="31"/>
      <c r="AR2707" s="31" t="s">
        <v>68</v>
      </c>
      <c r="AS2707" s="31"/>
      <c r="AT2707" s="31"/>
      <c r="AU2707" s="31" t="s">
        <v>16668</v>
      </c>
      <c r="AV2707" s="31" t="s">
        <v>16669</v>
      </c>
      <c r="AW2707" s="31">
        <v>1.2201</v>
      </c>
      <c r="AX2707" s="31" t="s">
        <v>16670</v>
      </c>
      <c r="AY2707" s="31" t="s">
        <v>16671</v>
      </c>
      <c r="AZ2707" s="3">
        <v>26</v>
      </c>
      <c r="BA2707" s="31" t="s">
        <v>213</v>
      </c>
      <c r="BB2707" s="31">
        <v>26</v>
      </c>
      <c r="BC2707" s="31" t="s">
        <v>60</v>
      </c>
      <c r="BD2707" s="31" t="s">
        <v>60</v>
      </c>
      <c r="BE2707" s="31" t="s">
        <v>239</v>
      </c>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2972</v>
      </c>
      <c r="B2708" s="31" t="s">
        <v>17631</v>
      </c>
      <c r="C2708" s="31" t="s">
        <v>17632</v>
      </c>
      <c r="D2708" s="31" t="s">
        <v>86</v>
      </c>
      <c r="E2708" s="31" t="s">
        <v>235</v>
      </c>
      <c r="F2708" s="31" t="s">
        <v>72</v>
      </c>
      <c r="G2708" s="31">
        <v>17</v>
      </c>
      <c r="H2708" s="4">
        <v>45824</v>
      </c>
      <c r="I2708" s="4">
        <v>37231</v>
      </c>
      <c r="J2708" s="4" t="s">
        <v>60</v>
      </c>
      <c r="K2708" s="4">
        <v>45825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45829</v>
      </c>
      <c r="AE2708" s="4">
        <v>45831</v>
      </c>
      <c r="AF2708" s="4"/>
      <c r="AG2708" s="31" t="s">
        <v>119</v>
      </c>
      <c r="AH2708" s="31" t="s">
        <v>236</v>
      </c>
      <c r="AI2708" s="31" t="s">
        <v>16667</v>
      </c>
      <c r="AJ2708" s="31" t="s">
        <v>74</v>
      </c>
      <c r="AK2708" s="31" t="s">
        <v>65</v>
      </c>
      <c r="AL2708" s="31" t="s">
        <v>237</v>
      </c>
      <c r="AM2708" s="31" t="s">
        <v>238</v>
      </c>
      <c r="AN2708" s="31">
        <v>0.36473</v>
      </c>
      <c r="AO2708" s="31" t="s">
        <v>68</v>
      </c>
      <c r="AP2708" s="31"/>
      <c r="AQ2708" s="31"/>
      <c r="AR2708" s="31" t="s">
        <v>68</v>
      </c>
      <c r="AS2708" s="31"/>
      <c r="AT2708" s="31"/>
      <c r="AU2708" s="31" t="s">
        <v>16668</v>
      </c>
      <c r="AV2708" s="31" t="s">
        <v>16669</v>
      </c>
      <c r="AW2708" s="31">
        <v>0.79776000000000002</v>
      </c>
      <c r="AX2708" s="31" t="s">
        <v>16670</v>
      </c>
      <c r="AY2708" s="31" t="s">
        <v>16671</v>
      </c>
      <c r="AZ2708" s="3">
        <v>17</v>
      </c>
      <c r="BA2708" s="31" t="s">
        <v>213</v>
      </c>
      <c r="BB2708" s="31">
        <v>17</v>
      </c>
      <c r="BC2708" s="31" t="s">
        <v>60</v>
      </c>
      <c r="BD2708" s="31" t="s">
        <v>60</v>
      </c>
      <c r="BE2708" s="31" t="s">
        <v>239</v>
      </c>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v>2973</v>
      </c>
      <c r="B2709" s="31" t="s">
        <v>17633</v>
      </c>
      <c r="C2709" s="31" t="s">
        <v>17634</v>
      </c>
      <c r="D2709" s="31" t="s">
        <v>86</v>
      </c>
      <c r="E2709" s="31" t="s">
        <v>235</v>
      </c>
      <c r="F2709" s="31" t="s">
        <v>72</v>
      </c>
      <c r="G2709" s="31">
        <v>12</v>
      </c>
      <c r="H2709" s="4">
        <v>45824</v>
      </c>
      <c r="I2709" s="4">
        <v>37231</v>
      </c>
      <c r="J2709" s="4" t="s">
        <v>60</v>
      </c>
      <c r="K2709" s="4">
        <v>45825</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45829</v>
      </c>
      <c r="AE2709" s="4">
        <v>45831</v>
      </c>
      <c r="AF2709" s="4"/>
      <c r="AG2709" s="31" t="s">
        <v>119</v>
      </c>
      <c r="AH2709" s="31" t="s">
        <v>236</v>
      </c>
      <c r="AI2709" s="31" t="s">
        <v>16667</v>
      </c>
      <c r="AJ2709" s="31" t="s">
        <v>74</v>
      </c>
      <c r="AK2709" s="31" t="s">
        <v>65</v>
      </c>
      <c r="AL2709" s="31" t="s">
        <v>237</v>
      </c>
      <c r="AM2709" s="31" t="s">
        <v>238</v>
      </c>
      <c r="AN2709" s="31">
        <v>0.35313</v>
      </c>
      <c r="AO2709" s="31" t="s">
        <v>68</v>
      </c>
      <c r="AP2709" s="31"/>
      <c r="AQ2709" s="31"/>
      <c r="AR2709" s="31" t="s">
        <v>68</v>
      </c>
      <c r="AS2709" s="31"/>
      <c r="AT2709" s="31"/>
      <c r="AU2709" s="31" t="s">
        <v>16668</v>
      </c>
      <c r="AV2709" s="31" t="s">
        <v>16669</v>
      </c>
      <c r="AW2709" s="31">
        <v>0.77237999999999996</v>
      </c>
      <c r="AX2709" s="31" t="s">
        <v>16670</v>
      </c>
      <c r="AY2709" s="31" t="s">
        <v>16671</v>
      </c>
      <c r="AZ2709" s="3">
        <v>12</v>
      </c>
      <c r="BA2709" s="31" t="s">
        <v>213</v>
      </c>
      <c r="BB2709" s="31">
        <v>12</v>
      </c>
      <c r="BC2709" s="31" t="s">
        <v>60</v>
      </c>
      <c r="BD2709" s="31" t="s">
        <v>60</v>
      </c>
      <c r="BE2709" s="31" t="s">
        <v>239</v>
      </c>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v>2974</v>
      </c>
      <c r="B2710" s="31" t="s">
        <v>17635</v>
      </c>
      <c r="C2710" s="31" t="s">
        <v>17636</v>
      </c>
      <c r="D2710" s="31" t="s">
        <v>86</v>
      </c>
      <c r="E2710" s="31" t="s">
        <v>235</v>
      </c>
      <c r="F2710" s="31" t="s">
        <v>72</v>
      </c>
      <c r="G2710" s="31">
        <v>60</v>
      </c>
      <c r="H2710" s="4">
        <v>45824</v>
      </c>
      <c r="I2710" s="4">
        <v>37231</v>
      </c>
      <c r="J2710" s="4" t="s">
        <v>60</v>
      </c>
      <c r="K2710" s="4">
        <v>45825</v>
      </c>
      <c r="L2710" s="4"/>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45829</v>
      </c>
      <c r="AE2710" s="4">
        <v>45831</v>
      </c>
      <c r="AF2710" s="4"/>
      <c r="AG2710" s="31" t="s">
        <v>119</v>
      </c>
      <c r="AH2710" s="31" t="s">
        <v>236</v>
      </c>
      <c r="AI2710" s="31" t="s">
        <v>16667</v>
      </c>
      <c r="AJ2710" s="31" t="s">
        <v>74</v>
      </c>
      <c r="AK2710" s="31" t="s">
        <v>65</v>
      </c>
      <c r="AL2710" s="31" t="s">
        <v>237</v>
      </c>
      <c r="AM2710" s="31" t="s">
        <v>238</v>
      </c>
      <c r="AN2710" s="31">
        <v>1.76563</v>
      </c>
      <c r="AO2710" s="31" t="s">
        <v>68</v>
      </c>
      <c r="AP2710" s="31"/>
      <c r="AQ2710" s="31"/>
      <c r="AR2710" s="31" t="s">
        <v>68</v>
      </c>
      <c r="AS2710" s="31"/>
      <c r="AT2710" s="31"/>
      <c r="AU2710" s="31" t="s">
        <v>16668</v>
      </c>
      <c r="AV2710" s="31" t="s">
        <v>16669</v>
      </c>
      <c r="AW2710" s="31">
        <v>3.8618800000000002</v>
      </c>
      <c r="AX2710" s="31" t="s">
        <v>16670</v>
      </c>
      <c r="AY2710" s="31" t="s">
        <v>16671</v>
      </c>
      <c r="AZ2710" s="3">
        <v>60</v>
      </c>
      <c r="BA2710" s="31" t="s">
        <v>213</v>
      </c>
      <c r="BB2710" s="31">
        <v>60</v>
      </c>
      <c r="BC2710" s="31" t="s">
        <v>60</v>
      </c>
      <c r="BD2710" s="31" t="s">
        <v>60</v>
      </c>
      <c r="BE2710" s="31" t="s">
        <v>239</v>
      </c>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v>2975</v>
      </c>
      <c r="B2711" s="31" t="s">
        <v>17637</v>
      </c>
      <c r="C2711" s="31" t="s">
        <v>17638</v>
      </c>
      <c r="D2711" s="31" t="s">
        <v>86</v>
      </c>
      <c r="E2711" s="31" t="s">
        <v>235</v>
      </c>
      <c r="F2711" s="31" t="s">
        <v>72</v>
      </c>
      <c r="G2711" s="31">
        <v>60</v>
      </c>
      <c r="H2711" s="4">
        <v>45824</v>
      </c>
      <c r="I2711" s="4">
        <v>37231</v>
      </c>
      <c r="J2711" s="4" t="s">
        <v>60</v>
      </c>
      <c r="K2711" s="4">
        <v>45825</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45829</v>
      </c>
      <c r="AE2711" s="4">
        <v>45831</v>
      </c>
      <c r="AF2711" s="4"/>
      <c r="AG2711" s="31" t="s">
        <v>119</v>
      </c>
      <c r="AH2711" s="31" t="s">
        <v>236</v>
      </c>
      <c r="AI2711" s="31" t="s">
        <v>16667</v>
      </c>
      <c r="AJ2711" s="31" t="s">
        <v>74</v>
      </c>
      <c r="AK2711" s="31" t="s">
        <v>65</v>
      </c>
      <c r="AL2711" s="31" t="s">
        <v>237</v>
      </c>
      <c r="AM2711" s="31" t="s">
        <v>238</v>
      </c>
      <c r="AN2711" s="31">
        <v>1.76563</v>
      </c>
      <c r="AO2711" s="31" t="s">
        <v>68</v>
      </c>
      <c r="AP2711" s="31"/>
      <c r="AQ2711" s="31"/>
      <c r="AR2711" s="31" t="s">
        <v>68</v>
      </c>
      <c r="AS2711" s="31"/>
      <c r="AT2711" s="31"/>
      <c r="AU2711" s="31" t="s">
        <v>16668</v>
      </c>
      <c r="AV2711" s="31" t="s">
        <v>16669</v>
      </c>
      <c r="AW2711" s="31">
        <v>3.8618800000000002</v>
      </c>
      <c r="AX2711" s="31" t="s">
        <v>16670</v>
      </c>
      <c r="AY2711" s="31" t="s">
        <v>16671</v>
      </c>
      <c r="AZ2711" s="3">
        <v>60</v>
      </c>
      <c r="BA2711" s="31" t="s">
        <v>213</v>
      </c>
      <c r="BB2711" s="31">
        <v>60</v>
      </c>
      <c r="BC2711" s="31" t="s">
        <v>60</v>
      </c>
      <c r="BD2711" s="31" t="s">
        <v>60</v>
      </c>
      <c r="BE2711" s="31" t="s">
        <v>239</v>
      </c>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v>2976</v>
      </c>
      <c r="B2712" s="31" t="s">
        <v>17639</v>
      </c>
      <c r="C2712" s="31" t="s">
        <v>17640</v>
      </c>
      <c r="D2712" s="31" t="s">
        <v>86</v>
      </c>
      <c r="E2712" s="31" t="s">
        <v>235</v>
      </c>
      <c r="F2712" s="31" t="s">
        <v>72</v>
      </c>
      <c r="G2712" s="31">
        <v>90</v>
      </c>
      <c r="H2712" s="4">
        <v>45824</v>
      </c>
      <c r="I2712" s="4">
        <v>37231</v>
      </c>
      <c r="J2712" s="4" t="s">
        <v>60</v>
      </c>
      <c r="K2712" s="4">
        <v>45825</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45829</v>
      </c>
      <c r="AE2712" s="4">
        <v>45831</v>
      </c>
      <c r="AF2712" s="4"/>
      <c r="AG2712" s="31" t="s">
        <v>119</v>
      </c>
      <c r="AH2712" s="31" t="s">
        <v>236</v>
      </c>
      <c r="AI2712" s="31" t="s">
        <v>16667</v>
      </c>
      <c r="AJ2712" s="31" t="s">
        <v>74</v>
      </c>
      <c r="AK2712" s="31" t="s">
        <v>65</v>
      </c>
      <c r="AL2712" s="31" t="s">
        <v>237</v>
      </c>
      <c r="AM2712" s="31" t="s">
        <v>238</v>
      </c>
      <c r="AN2712" s="31">
        <v>2.4074200000000001</v>
      </c>
      <c r="AO2712" s="31" t="s">
        <v>68</v>
      </c>
      <c r="AP2712" s="31"/>
      <c r="AQ2712" s="31"/>
      <c r="AR2712" s="31" t="s">
        <v>68</v>
      </c>
      <c r="AS2712" s="31"/>
      <c r="AT2712" s="31"/>
      <c r="AU2712" s="31" t="s">
        <v>16668</v>
      </c>
      <c r="AV2712" s="31" t="s">
        <v>16669</v>
      </c>
      <c r="AW2712" s="31">
        <v>5.2662899999999997</v>
      </c>
      <c r="AX2712" s="31" t="s">
        <v>16670</v>
      </c>
      <c r="AY2712" s="31" t="s">
        <v>16671</v>
      </c>
      <c r="AZ2712" s="3">
        <v>90</v>
      </c>
      <c r="BA2712" s="31" t="s">
        <v>213</v>
      </c>
      <c r="BB2712" s="31">
        <v>90</v>
      </c>
      <c r="BC2712" s="31" t="s">
        <v>60</v>
      </c>
      <c r="BD2712" s="31" t="s">
        <v>60</v>
      </c>
      <c r="BE2712" s="31" t="s">
        <v>239</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v>2977</v>
      </c>
      <c r="B2713" s="31" t="s">
        <v>17641</v>
      </c>
      <c r="C2713" s="31" t="s">
        <v>17642</v>
      </c>
      <c r="D2713" s="31" t="s">
        <v>86</v>
      </c>
      <c r="E2713" s="31" t="s">
        <v>235</v>
      </c>
      <c r="F2713" s="31" t="s">
        <v>72</v>
      </c>
      <c r="G2713" s="31">
        <v>84</v>
      </c>
      <c r="H2713" s="4">
        <v>45824</v>
      </c>
      <c r="I2713" s="4">
        <v>37231</v>
      </c>
      <c r="J2713" s="4" t="s">
        <v>60</v>
      </c>
      <c r="K2713" s="4">
        <v>45825</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45829</v>
      </c>
      <c r="AE2713" s="4">
        <v>45831</v>
      </c>
      <c r="AF2713" s="4"/>
      <c r="AG2713" s="31" t="s">
        <v>119</v>
      </c>
      <c r="AH2713" s="31" t="s">
        <v>236</v>
      </c>
      <c r="AI2713" s="31" t="s">
        <v>16667</v>
      </c>
      <c r="AJ2713" s="31" t="s">
        <v>74</v>
      </c>
      <c r="AK2713" s="31" t="s">
        <v>65</v>
      </c>
      <c r="AL2713" s="31" t="s">
        <v>237</v>
      </c>
      <c r="AM2713" s="31" t="s">
        <v>238</v>
      </c>
      <c r="AN2713" s="31">
        <v>2.2469199999999998</v>
      </c>
      <c r="AO2713" s="31" t="s">
        <v>68</v>
      </c>
      <c r="AP2713" s="31"/>
      <c r="AQ2713" s="31"/>
      <c r="AR2713" s="31" t="s">
        <v>68</v>
      </c>
      <c r="AS2713" s="31"/>
      <c r="AT2713" s="31"/>
      <c r="AU2713" s="31" t="s">
        <v>16668</v>
      </c>
      <c r="AV2713" s="31" t="s">
        <v>16669</v>
      </c>
      <c r="AW2713" s="31">
        <v>4.9151999999999996</v>
      </c>
      <c r="AX2713" s="31" t="s">
        <v>16670</v>
      </c>
      <c r="AY2713" s="31" t="s">
        <v>16671</v>
      </c>
      <c r="AZ2713" s="3">
        <v>84</v>
      </c>
      <c r="BA2713" s="31" t="s">
        <v>213</v>
      </c>
      <c r="BB2713" s="31">
        <v>84</v>
      </c>
      <c r="BC2713" s="31" t="s">
        <v>60</v>
      </c>
      <c r="BD2713" s="31" t="s">
        <v>60</v>
      </c>
      <c r="BE2713" s="31" t="s">
        <v>239</v>
      </c>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v>2978</v>
      </c>
      <c r="B2714" s="31" t="s">
        <v>17643</v>
      </c>
      <c r="C2714" s="31" t="s">
        <v>17644</v>
      </c>
      <c r="D2714" s="31" t="s">
        <v>86</v>
      </c>
      <c r="E2714" s="31" t="s">
        <v>235</v>
      </c>
      <c r="F2714" s="31" t="s">
        <v>72</v>
      </c>
      <c r="G2714" s="31">
        <v>90</v>
      </c>
      <c r="H2714" s="4">
        <v>45824</v>
      </c>
      <c r="I2714" s="4">
        <v>37231</v>
      </c>
      <c r="J2714" s="4" t="s">
        <v>60</v>
      </c>
      <c r="K2714" s="4">
        <v>45825</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45829</v>
      </c>
      <c r="AE2714" s="4">
        <v>45831</v>
      </c>
      <c r="AF2714" s="4"/>
      <c r="AG2714" s="31" t="s">
        <v>119</v>
      </c>
      <c r="AH2714" s="31" t="s">
        <v>236</v>
      </c>
      <c r="AI2714" s="31" t="s">
        <v>16667</v>
      </c>
      <c r="AJ2714" s="31" t="s">
        <v>74</v>
      </c>
      <c r="AK2714" s="31" t="s">
        <v>65</v>
      </c>
      <c r="AL2714" s="31" t="s">
        <v>237</v>
      </c>
      <c r="AM2714" s="31" t="s">
        <v>238</v>
      </c>
      <c r="AN2714" s="31">
        <v>2.4074200000000001</v>
      </c>
      <c r="AO2714" s="31" t="s">
        <v>68</v>
      </c>
      <c r="AP2714" s="31"/>
      <c r="AQ2714" s="31"/>
      <c r="AR2714" s="31" t="s">
        <v>68</v>
      </c>
      <c r="AS2714" s="31"/>
      <c r="AT2714" s="31"/>
      <c r="AU2714" s="31" t="s">
        <v>16668</v>
      </c>
      <c r="AV2714" s="31" t="s">
        <v>16669</v>
      </c>
      <c r="AW2714" s="31">
        <v>5.2662899999999997</v>
      </c>
      <c r="AX2714" s="31" t="s">
        <v>16670</v>
      </c>
      <c r="AY2714" s="31" t="s">
        <v>16671</v>
      </c>
      <c r="AZ2714" s="3">
        <v>90</v>
      </c>
      <c r="BA2714" s="31" t="s">
        <v>213</v>
      </c>
      <c r="BB2714" s="31">
        <v>90</v>
      </c>
      <c r="BC2714" s="31" t="s">
        <v>60</v>
      </c>
      <c r="BD2714" s="31" t="s">
        <v>60</v>
      </c>
      <c r="BE2714" s="31" t="s">
        <v>239</v>
      </c>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v>2979</v>
      </c>
      <c r="B2715" s="31" t="s">
        <v>17645</v>
      </c>
      <c r="C2715" s="31" t="s">
        <v>17646</v>
      </c>
      <c r="D2715" s="31" t="s">
        <v>86</v>
      </c>
      <c r="E2715" s="31" t="s">
        <v>235</v>
      </c>
      <c r="F2715" s="31" t="s">
        <v>72</v>
      </c>
      <c r="G2715" s="31">
        <v>60</v>
      </c>
      <c r="H2715" s="4">
        <v>45824</v>
      </c>
      <c r="I2715" s="4">
        <v>37231</v>
      </c>
      <c r="J2715" s="4" t="s">
        <v>60</v>
      </c>
      <c r="K2715" s="4">
        <v>45825</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45829</v>
      </c>
      <c r="AE2715" s="4">
        <v>45831</v>
      </c>
      <c r="AF2715" s="4"/>
      <c r="AG2715" s="31" t="s">
        <v>119</v>
      </c>
      <c r="AH2715" s="31" t="s">
        <v>236</v>
      </c>
      <c r="AI2715" s="31" t="s">
        <v>16667</v>
      </c>
      <c r="AJ2715" s="31" t="s">
        <v>74</v>
      </c>
      <c r="AK2715" s="31" t="s">
        <v>65</v>
      </c>
      <c r="AL2715" s="31" t="s">
        <v>237</v>
      </c>
      <c r="AM2715" s="31" t="s">
        <v>238</v>
      </c>
      <c r="AN2715" s="31">
        <v>1.6049500000000001</v>
      </c>
      <c r="AO2715" s="31" t="s">
        <v>68</v>
      </c>
      <c r="AP2715" s="31"/>
      <c r="AQ2715" s="31"/>
      <c r="AR2715" s="31" t="s">
        <v>68</v>
      </c>
      <c r="AS2715" s="31"/>
      <c r="AT2715" s="31"/>
      <c r="AU2715" s="31" t="s">
        <v>16668</v>
      </c>
      <c r="AV2715" s="31" t="s">
        <v>16669</v>
      </c>
      <c r="AW2715" s="31">
        <v>3.5108600000000001</v>
      </c>
      <c r="AX2715" s="31" t="s">
        <v>16670</v>
      </c>
      <c r="AY2715" s="31" t="s">
        <v>16671</v>
      </c>
      <c r="AZ2715" s="3">
        <v>60</v>
      </c>
      <c r="BA2715" s="31" t="s">
        <v>213</v>
      </c>
      <c r="BB2715" s="31">
        <v>60</v>
      </c>
      <c r="BC2715" s="31" t="s">
        <v>60</v>
      </c>
      <c r="BD2715" s="31" t="s">
        <v>60</v>
      </c>
      <c r="BE2715" s="31" t="s">
        <v>239</v>
      </c>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v>2980</v>
      </c>
      <c r="B2716" s="31" t="s">
        <v>17647</v>
      </c>
      <c r="C2716" s="31" t="s">
        <v>17648</v>
      </c>
      <c r="D2716" s="31" t="s">
        <v>86</v>
      </c>
      <c r="E2716" s="31" t="s">
        <v>235</v>
      </c>
      <c r="F2716" s="31" t="s">
        <v>72</v>
      </c>
      <c r="G2716" s="31">
        <v>78</v>
      </c>
      <c r="H2716" s="4">
        <v>45824</v>
      </c>
      <c r="I2716" s="4">
        <v>37231</v>
      </c>
      <c r="J2716" s="4" t="s">
        <v>60</v>
      </c>
      <c r="K2716" s="4">
        <v>45825</v>
      </c>
      <c r="L2716" s="4"/>
      <c r="M2716" s="4" t="s">
        <v>60</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v>45829</v>
      </c>
      <c r="AE2716" s="4">
        <v>45831</v>
      </c>
      <c r="AF2716" s="4"/>
      <c r="AG2716" s="31" t="s">
        <v>119</v>
      </c>
      <c r="AH2716" s="31" t="s">
        <v>236</v>
      </c>
      <c r="AI2716" s="31" t="s">
        <v>16667</v>
      </c>
      <c r="AJ2716" s="31" t="s">
        <v>74</v>
      </c>
      <c r="AK2716" s="31" t="s">
        <v>65</v>
      </c>
      <c r="AL2716" s="31" t="s">
        <v>237</v>
      </c>
      <c r="AM2716" s="31" t="s">
        <v>238</v>
      </c>
      <c r="AN2716" s="31">
        <v>1.82613</v>
      </c>
      <c r="AO2716" s="31" t="s">
        <v>68</v>
      </c>
      <c r="AP2716" s="31"/>
      <c r="AQ2716" s="31"/>
      <c r="AR2716" s="31" t="s">
        <v>68</v>
      </c>
      <c r="AS2716" s="31"/>
      <c r="AT2716" s="31"/>
      <c r="AU2716" s="31" t="s">
        <v>16668</v>
      </c>
      <c r="AV2716" s="31" t="s">
        <v>16669</v>
      </c>
      <c r="AW2716" s="31">
        <v>3.9929000000000001</v>
      </c>
      <c r="AX2716" s="31" t="s">
        <v>16670</v>
      </c>
      <c r="AY2716" s="31" t="s">
        <v>16671</v>
      </c>
      <c r="AZ2716" s="3">
        <v>78</v>
      </c>
      <c r="BA2716" s="31" t="s">
        <v>213</v>
      </c>
      <c r="BB2716" s="31">
        <v>78</v>
      </c>
      <c r="BC2716" s="31" t="s">
        <v>60</v>
      </c>
      <c r="BD2716" s="31" t="s">
        <v>60</v>
      </c>
      <c r="BE2716" s="31" t="s">
        <v>239</v>
      </c>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v>2981</v>
      </c>
      <c r="B2717" s="31" t="s">
        <v>17649</v>
      </c>
      <c r="C2717" s="31" t="s">
        <v>17650</v>
      </c>
      <c r="D2717" s="31" t="s">
        <v>86</v>
      </c>
      <c r="E2717" s="31" t="s">
        <v>235</v>
      </c>
      <c r="F2717" s="31" t="s">
        <v>72</v>
      </c>
      <c r="G2717" s="31">
        <v>24</v>
      </c>
      <c r="H2717" s="4">
        <v>45824</v>
      </c>
      <c r="I2717" s="4">
        <v>37231</v>
      </c>
      <c r="J2717" s="4" t="s">
        <v>60</v>
      </c>
      <c r="K2717" s="4">
        <v>45825</v>
      </c>
      <c r="L2717" s="4"/>
      <c r="M2717" s="4" t="s">
        <v>60</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v>45829</v>
      </c>
      <c r="AE2717" s="4">
        <v>45831</v>
      </c>
      <c r="AF2717" s="4"/>
      <c r="AG2717" s="31" t="s">
        <v>119</v>
      </c>
      <c r="AH2717" s="31" t="s">
        <v>236</v>
      </c>
      <c r="AI2717" s="31" t="s">
        <v>16667</v>
      </c>
      <c r="AJ2717" s="31" t="s">
        <v>74</v>
      </c>
      <c r="AK2717" s="31" t="s">
        <v>65</v>
      </c>
      <c r="AL2717" s="31" t="s">
        <v>237</v>
      </c>
      <c r="AM2717" s="31" t="s">
        <v>238</v>
      </c>
      <c r="AN2717" s="31">
        <v>0.56189</v>
      </c>
      <c r="AO2717" s="31" t="s">
        <v>68</v>
      </c>
      <c r="AP2717" s="31"/>
      <c r="AQ2717" s="31"/>
      <c r="AR2717" s="31" t="s">
        <v>68</v>
      </c>
      <c r="AS2717" s="31"/>
      <c r="AT2717" s="31"/>
      <c r="AU2717" s="31" t="s">
        <v>16668</v>
      </c>
      <c r="AV2717" s="31" t="s">
        <v>16669</v>
      </c>
      <c r="AW2717" s="31">
        <v>1.22858</v>
      </c>
      <c r="AX2717" s="31" t="s">
        <v>16670</v>
      </c>
      <c r="AY2717" s="31" t="s">
        <v>16671</v>
      </c>
      <c r="AZ2717" s="3">
        <v>24</v>
      </c>
      <c r="BA2717" s="31" t="s">
        <v>213</v>
      </c>
      <c r="BB2717" s="31">
        <v>24</v>
      </c>
      <c r="BC2717" s="31" t="s">
        <v>60</v>
      </c>
      <c r="BD2717" s="31" t="s">
        <v>60</v>
      </c>
      <c r="BE2717" s="31" t="s">
        <v>239</v>
      </c>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v>2982</v>
      </c>
      <c r="B2718" s="31" t="s">
        <v>17651</v>
      </c>
      <c r="C2718" s="31" t="s">
        <v>17652</v>
      </c>
      <c r="D2718" s="31" t="s">
        <v>86</v>
      </c>
      <c r="E2718" s="31" t="s">
        <v>235</v>
      </c>
      <c r="F2718" s="31" t="s">
        <v>72</v>
      </c>
      <c r="G2718" s="31">
        <v>30</v>
      </c>
      <c r="H2718" s="4">
        <v>45824</v>
      </c>
      <c r="I2718" s="4">
        <v>37231</v>
      </c>
      <c r="J2718" s="4" t="s">
        <v>60</v>
      </c>
      <c r="K2718" s="4">
        <v>45825</v>
      </c>
      <c r="L2718" s="4"/>
      <c r="M2718" s="4" t="s">
        <v>60</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v>45829</v>
      </c>
      <c r="AE2718" s="4">
        <v>45831</v>
      </c>
      <c r="AF2718" s="4"/>
      <c r="AG2718" s="31" t="s">
        <v>119</v>
      </c>
      <c r="AH2718" s="31" t="s">
        <v>236</v>
      </c>
      <c r="AI2718" s="31" t="s">
        <v>16667</v>
      </c>
      <c r="AJ2718" s="31" t="s">
        <v>74</v>
      </c>
      <c r="AK2718" s="31" t="s">
        <v>65</v>
      </c>
      <c r="AL2718" s="31" t="s">
        <v>237</v>
      </c>
      <c r="AM2718" s="31" t="s">
        <v>238</v>
      </c>
      <c r="AN2718" s="31">
        <v>0.70235999999999998</v>
      </c>
      <c r="AO2718" s="31" t="s">
        <v>68</v>
      </c>
      <c r="AP2718" s="31"/>
      <c r="AQ2718" s="31"/>
      <c r="AR2718" s="31" t="s">
        <v>68</v>
      </c>
      <c r="AS2718" s="31"/>
      <c r="AT2718" s="31"/>
      <c r="AU2718" s="31" t="s">
        <v>16668</v>
      </c>
      <c r="AV2718" s="31" t="s">
        <v>16669</v>
      </c>
      <c r="AW2718" s="31">
        <v>1.53573</v>
      </c>
      <c r="AX2718" s="31" t="s">
        <v>16670</v>
      </c>
      <c r="AY2718" s="31" t="s">
        <v>16671</v>
      </c>
      <c r="AZ2718" s="3">
        <v>30</v>
      </c>
      <c r="BA2718" s="31" t="s">
        <v>213</v>
      </c>
      <c r="BB2718" s="31">
        <v>30</v>
      </c>
      <c r="BC2718" s="31" t="s">
        <v>60</v>
      </c>
      <c r="BD2718" s="31" t="s">
        <v>60</v>
      </c>
      <c r="BE2718" s="31" t="s">
        <v>239</v>
      </c>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v>2983</v>
      </c>
      <c r="B2719" s="31" t="s">
        <v>17653</v>
      </c>
      <c r="C2719" s="31" t="s">
        <v>17654</v>
      </c>
      <c r="D2719" s="31" t="s">
        <v>86</v>
      </c>
      <c r="E2719" s="31" t="s">
        <v>235</v>
      </c>
      <c r="F2719" s="31" t="s">
        <v>72</v>
      </c>
      <c r="G2719" s="31">
        <v>12</v>
      </c>
      <c r="H2719" s="4">
        <v>45824</v>
      </c>
      <c r="I2719" s="4">
        <v>37231</v>
      </c>
      <c r="J2719" s="4" t="s">
        <v>60</v>
      </c>
      <c r="K2719" s="4">
        <v>45825</v>
      </c>
      <c r="L2719" s="4"/>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45829</v>
      </c>
      <c r="AE2719" s="4">
        <v>45831</v>
      </c>
      <c r="AF2719" s="4"/>
      <c r="AG2719" s="31" t="s">
        <v>119</v>
      </c>
      <c r="AH2719" s="31" t="s">
        <v>236</v>
      </c>
      <c r="AI2719" s="31" t="s">
        <v>16667</v>
      </c>
      <c r="AJ2719" s="31" t="s">
        <v>74</v>
      </c>
      <c r="AK2719" s="31" t="s">
        <v>65</v>
      </c>
      <c r="AL2719" s="31" t="s">
        <v>237</v>
      </c>
      <c r="AM2719" s="31" t="s">
        <v>238</v>
      </c>
      <c r="AN2719" s="31">
        <v>0.25746000000000002</v>
      </c>
      <c r="AO2719" s="31" t="s">
        <v>68</v>
      </c>
      <c r="AP2719" s="31"/>
      <c r="AQ2719" s="31"/>
      <c r="AR2719" s="31" t="s">
        <v>68</v>
      </c>
      <c r="AS2719" s="31"/>
      <c r="AT2719" s="31"/>
      <c r="AU2719" s="31" t="s">
        <v>16668</v>
      </c>
      <c r="AV2719" s="31" t="s">
        <v>16669</v>
      </c>
      <c r="AW2719" s="31">
        <v>0.56311999999999995</v>
      </c>
      <c r="AX2719" s="31" t="s">
        <v>16670</v>
      </c>
      <c r="AY2719" s="31" t="s">
        <v>16671</v>
      </c>
      <c r="AZ2719" s="3">
        <v>12</v>
      </c>
      <c r="BA2719" s="31" t="s">
        <v>213</v>
      </c>
      <c r="BB2719" s="31">
        <v>12</v>
      </c>
      <c r="BC2719" s="31" t="s">
        <v>60</v>
      </c>
      <c r="BD2719" s="31" t="s">
        <v>60</v>
      </c>
      <c r="BE2719" s="31" t="s">
        <v>239</v>
      </c>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v>2984</v>
      </c>
      <c r="B2720" s="31" t="s">
        <v>17655</v>
      </c>
      <c r="C2720" s="31" t="s">
        <v>17656</v>
      </c>
      <c r="D2720" s="31" t="s">
        <v>86</v>
      </c>
      <c r="E2720" s="31" t="s">
        <v>235</v>
      </c>
      <c r="F2720" s="31" t="s">
        <v>72</v>
      </c>
      <c r="G2720" s="31">
        <v>24</v>
      </c>
      <c r="H2720" s="4">
        <v>45824</v>
      </c>
      <c r="I2720" s="4">
        <v>37231</v>
      </c>
      <c r="J2720" s="4" t="s">
        <v>60</v>
      </c>
      <c r="K2720" s="4">
        <v>45825</v>
      </c>
      <c r="L2720" s="4"/>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45829</v>
      </c>
      <c r="AE2720" s="4">
        <v>45831</v>
      </c>
      <c r="AF2720" s="4"/>
      <c r="AG2720" s="31" t="s">
        <v>119</v>
      </c>
      <c r="AH2720" s="31" t="s">
        <v>236</v>
      </c>
      <c r="AI2720" s="31" t="s">
        <v>3383</v>
      </c>
      <c r="AJ2720" s="31" t="s">
        <v>74</v>
      </c>
      <c r="AK2720" s="31" t="s">
        <v>100</v>
      </c>
      <c r="AL2720" s="31" t="s">
        <v>237</v>
      </c>
      <c r="AM2720" s="31" t="s">
        <v>238</v>
      </c>
      <c r="AN2720" s="31">
        <v>0.82391999999999999</v>
      </c>
      <c r="AO2720" s="31" t="s">
        <v>68</v>
      </c>
      <c r="AP2720" s="31"/>
      <c r="AQ2720" s="31"/>
      <c r="AR2720" s="31" t="s">
        <v>68</v>
      </c>
      <c r="AS2720" s="31"/>
      <c r="AT2720" s="31"/>
      <c r="AU2720" s="31" t="s">
        <v>3384</v>
      </c>
      <c r="AV2720" s="31" t="s">
        <v>3385</v>
      </c>
      <c r="AW2720" s="31">
        <v>1.80209</v>
      </c>
      <c r="AX2720" s="31" t="s">
        <v>3386</v>
      </c>
      <c r="AY2720" s="31" t="s">
        <v>3387</v>
      </c>
      <c r="AZ2720" s="3">
        <v>24</v>
      </c>
      <c r="BA2720" s="31" t="s">
        <v>213</v>
      </c>
      <c r="BB2720" s="31">
        <v>24</v>
      </c>
      <c r="BC2720" s="31" t="s">
        <v>60</v>
      </c>
      <c r="BD2720" s="31" t="s">
        <v>60</v>
      </c>
      <c r="BE2720" s="31" t="s">
        <v>239</v>
      </c>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v>2985</v>
      </c>
      <c r="B2721" s="31" t="s">
        <v>17657</v>
      </c>
      <c r="C2721" s="31" t="s">
        <v>17658</v>
      </c>
      <c r="D2721" s="31" t="s">
        <v>86</v>
      </c>
      <c r="E2721" s="31" t="s">
        <v>235</v>
      </c>
      <c r="F2721" s="31" t="s">
        <v>72</v>
      </c>
      <c r="G2721" s="31">
        <v>7</v>
      </c>
      <c r="H2721" s="4">
        <v>45824</v>
      </c>
      <c r="I2721" s="4">
        <v>37231</v>
      </c>
      <c r="J2721" s="4" t="s">
        <v>60</v>
      </c>
      <c r="K2721" s="4">
        <v>45825</v>
      </c>
      <c r="L2721" s="4"/>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45829</v>
      </c>
      <c r="AE2721" s="4">
        <v>45831</v>
      </c>
      <c r="AF2721" s="4"/>
      <c r="AG2721" s="31" t="s">
        <v>119</v>
      </c>
      <c r="AH2721" s="31" t="s">
        <v>236</v>
      </c>
      <c r="AI2721" s="31" t="s">
        <v>3383</v>
      </c>
      <c r="AJ2721" s="31" t="s">
        <v>74</v>
      </c>
      <c r="AK2721" s="31" t="s">
        <v>100</v>
      </c>
      <c r="AL2721" s="31" t="s">
        <v>237</v>
      </c>
      <c r="AM2721" s="31" t="s">
        <v>238</v>
      </c>
      <c r="AN2721" s="31">
        <v>0.24031</v>
      </c>
      <c r="AO2721" s="31" t="s">
        <v>68</v>
      </c>
      <c r="AP2721" s="31"/>
      <c r="AQ2721" s="31"/>
      <c r="AR2721" s="31" t="s">
        <v>68</v>
      </c>
      <c r="AS2721" s="31"/>
      <c r="AT2721" s="31"/>
      <c r="AU2721" s="31" t="s">
        <v>3384</v>
      </c>
      <c r="AV2721" s="31" t="s">
        <v>3385</v>
      </c>
      <c r="AW2721" s="31">
        <v>0.52561000000000002</v>
      </c>
      <c r="AX2721" s="31" t="s">
        <v>3386</v>
      </c>
      <c r="AY2721" s="31" t="s">
        <v>3387</v>
      </c>
      <c r="AZ2721" s="3">
        <v>7</v>
      </c>
      <c r="BA2721" s="31" t="s">
        <v>213</v>
      </c>
      <c r="BB2721" s="31">
        <v>7</v>
      </c>
      <c r="BC2721" s="31" t="s">
        <v>60</v>
      </c>
      <c r="BD2721" s="31" t="s">
        <v>60</v>
      </c>
      <c r="BE2721" s="31" t="s">
        <v>239</v>
      </c>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v>2986</v>
      </c>
      <c r="B2722" s="31" t="s">
        <v>17659</v>
      </c>
      <c r="C2722" s="31" t="s">
        <v>17660</v>
      </c>
      <c r="D2722" s="31" t="s">
        <v>86</v>
      </c>
      <c r="E2722" s="31" t="s">
        <v>235</v>
      </c>
      <c r="F2722" s="31" t="s">
        <v>72</v>
      </c>
      <c r="G2722" s="31">
        <v>5</v>
      </c>
      <c r="H2722" s="4">
        <v>45824</v>
      </c>
      <c r="I2722" s="4">
        <v>37231</v>
      </c>
      <c r="J2722" s="4" t="s">
        <v>60</v>
      </c>
      <c r="K2722" s="4">
        <v>45825</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v>45829</v>
      </c>
      <c r="AE2722" s="4">
        <v>45831</v>
      </c>
      <c r="AF2722" s="4"/>
      <c r="AG2722" s="31" t="s">
        <v>119</v>
      </c>
      <c r="AH2722" s="31" t="s">
        <v>236</v>
      </c>
      <c r="AI2722" s="31" t="s">
        <v>3383</v>
      </c>
      <c r="AJ2722" s="31" t="s">
        <v>74</v>
      </c>
      <c r="AK2722" s="31" t="s">
        <v>100</v>
      </c>
      <c r="AL2722" s="31" t="s">
        <v>237</v>
      </c>
      <c r="AM2722" s="31" t="s">
        <v>238</v>
      </c>
      <c r="AN2722" s="31">
        <v>0.17165</v>
      </c>
      <c r="AO2722" s="31" t="s">
        <v>68</v>
      </c>
      <c r="AP2722" s="31"/>
      <c r="AQ2722" s="31"/>
      <c r="AR2722" s="31" t="s">
        <v>68</v>
      </c>
      <c r="AS2722" s="31"/>
      <c r="AT2722" s="31"/>
      <c r="AU2722" s="31" t="s">
        <v>3384</v>
      </c>
      <c r="AV2722" s="31" t="s">
        <v>3385</v>
      </c>
      <c r="AW2722" s="31">
        <v>0.37544</v>
      </c>
      <c r="AX2722" s="31" t="s">
        <v>3386</v>
      </c>
      <c r="AY2722" s="31" t="s">
        <v>3387</v>
      </c>
      <c r="AZ2722" s="3">
        <v>5</v>
      </c>
      <c r="BA2722" s="31" t="s">
        <v>213</v>
      </c>
      <c r="BB2722" s="31">
        <v>5</v>
      </c>
      <c r="BC2722" s="31" t="s">
        <v>60</v>
      </c>
      <c r="BD2722" s="31" t="s">
        <v>60</v>
      </c>
      <c r="BE2722" s="31" t="s">
        <v>239</v>
      </c>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v>2987</v>
      </c>
      <c r="B2723" s="31" t="s">
        <v>17661</v>
      </c>
      <c r="C2723" s="31" t="s">
        <v>17662</v>
      </c>
      <c r="D2723" s="31" t="s">
        <v>86</v>
      </c>
      <c r="E2723" s="31" t="s">
        <v>235</v>
      </c>
      <c r="F2723" s="31" t="s">
        <v>72</v>
      </c>
      <c r="G2723" s="31">
        <v>4</v>
      </c>
      <c r="H2723" s="4">
        <v>45824</v>
      </c>
      <c r="I2723" s="4">
        <v>37231</v>
      </c>
      <c r="J2723" s="4" t="s">
        <v>60</v>
      </c>
      <c r="K2723" s="4">
        <v>45825</v>
      </c>
      <c r="L2723" s="4"/>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v>45829</v>
      </c>
      <c r="AE2723" s="4">
        <v>45831</v>
      </c>
      <c r="AF2723" s="4"/>
      <c r="AG2723" s="31" t="s">
        <v>119</v>
      </c>
      <c r="AH2723" s="31" t="s">
        <v>236</v>
      </c>
      <c r="AI2723" s="31" t="s">
        <v>3383</v>
      </c>
      <c r="AJ2723" s="31" t="s">
        <v>74</v>
      </c>
      <c r="AK2723" s="31" t="s">
        <v>100</v>
      </c>
      <c r="AL2723" s="31" t="s">
        <v>237</v>
      </c>
      <c r="AM2723" s="31" t="s">
        <v>238</v>
      </c>
      <c r="AN2723" s="31">
        <v>0.13732</v>
      </c>
      <c r="AO2723" s="31" t="s">
        <v>68</v>
      </c>
      <c r="AP2723" s="31"/>
      <c r="AQ2723" s="31"/>
      <c r="AR2723" s="31" t="s">
        <v>68</v>
      </c>
      <c r="AS2723" s="31"/>
      <c r="AT2723" s="31"/>
      <c r="AU2723" s="31" t="s">
        <v>3384</v>
      </c>
      <c r="AV2723" s="31" t="s">
        <v>3385</v>
      </c>
      <c r="AW2723" s="31">
        <v>0.30035000000000001</v>
      </c>
      <c r="AX2723" s="31" t="s">
        <v>3386</v>
      </c>
      <c r="AY2723" s="31" t="s">
        <v>3387</v>
      </c>
      <c r="AZ2723" s="3">
        <v>4</v>
      </c>
      <c r="BA2723" s="31" t="s">
        <v>213</v>
      </c>
      <c r="BB2723" s="31">
        <v>4</v>
      </c>
      <c r="BC2723" s="31" t="s">
        <v>60</v>
      </c>
      <c r="BD2723" s="31" t="s">
        <v>60</v>
      </c>
      <c r="BE2723" s="31" t="s">
        <v>239</v>
      </c>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v>2988</v>
      </c>
      <c r="B2724" s="31" t="s">
        <v>17663</v>
      </c>
      <c r="C2724" s="31" t="s">
        <v>17664</v>
      </c>
      <c r="D2724" s="31" t="s">
        <v>86</v>
      </c>
      <c r="E2724" s="31" t="s">
        <v>235</v>
      </c>
      <c r="F2724" s="31" t="s">
        <v>72</v>
      </c>
      <c r="G2724" s="31">
        <v>4</v>
      </c>
      <c r="H2724" s="4">
        <v>45824</v>
      </c>
      <c r="I2724" s="4">
        <v>37231</v>
      </c>
      <c r="J2724" s="4" t="s">
        <v>60</v>
      </c>
      <c r="K2724" s="4">
        <v>45825</v>
      </c>
      <c r="L2724" s="4"/>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45829</v>
      </c>
      <c r="AE2724" s="4">
        <v>45831</v>
      </c>
      <c r="AF2724" s="4"/>
      <c r="AG2724" s="31" t="s">
        <v>119</v>
      </c>
      <c r="AH2724" s="31" t="s">
        <v>236</v>
      </c>
      <c r="AI2724" s="31" t="s">
        <v>3383</v>
      </c>
      <c r="AJ2724" s="31" t="s">
        <v>74</v>
      </c>
      <c r="AK2724" s="31" t="s">
        <v>100</v>
      </c>
      <c r="AL2724" s="31" t="s">
        <v>237</v>
      </c>
      <c r="AM2724" s="31" t="s">
        <v>238</v>
      </c>
      <c r="AN2724" s="31">
        <v>0.11771</v>
      </c>
      <c r="AO2724" s="31" t="s">
        <v>68</v>
      </c>
      <c r="AP2724" s="31"/>
      <c r="AQ2724" s="31"/>
      <c r="AR2724" s="31" t="s">
        <v>68</v>
      </c>
      <c r="AS2724" s="31"/>
      <c r="AT2724" s="31"/>
      <c r="AU2724" s="31" t="s">
        <v>3384</v>
      </c>
      <c r="AV2724" s="31" t="s">
        <v>3385</v>
      </c>
      <c r="AW2724" s="31">
        <v>0.25746000000000002</v>
      </c>
      <c r="AX2724" s="31" t="s">
        <v>3386</v>
      </c>
      <c r="AY2724" s="31" t="s">
        <v>3387</v>
      </c>
      <c r="AZ2724" s="3">
        <v>4</v>
      </c>
      <c r="BA2724" s="31" t="s">
        <v>213</v>
      </c>
      <c r="BB2724" s="31">
        <v>4</v>
      </c>
      <c r="BC2724" s="31" t="s">
        <v>60</v>
      </c>
      <c r="BD2724" s="31" t="s">
        <v>60</v>
      </c>
      <c r="BE2724" s="31" t="s">
        <v>239</v>
      </c>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v>2989</v>
      </c>
      <c r="B2725" s="31" t="s">
        <v>17665</v>
      </c>
      <c r="C2725" s="31" t="s">
        <v>17666</v>
      </c>
      <c r="D2725" s="31" t="s">
        <v>86</v>
      </c>
      <c r="E2725" s="31" t="s">
        <v>235</v>
      </c>
      <c r="F2725" s="31" t="s">
        <v>72</v>
      </c>
      <c r="G2725" s="31">
        <v>33</v>
      </c>
      <c r="H2725" s="4">
        <v>45824</v>
      </c>
      <c r="I2725" s="4">
        <v>37231</v>
      </c>
      <c r="J2725" s="4" t="s">
        <v>60</v>
      </c>
      <c r="K2725" s="4">
        <v>45825</v>
      </c>
      <c r="L2725" s="4"/>
      <c r="M2725" s="4" t="s">
        <v>60</v>
      </c>
      <c r="N2725" s="4"/>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v>45829</v>
      </c>
      <c r="AE2725" s="4">
        <v>45831</v>
      </c>
      <c r="AF2725" s="4"/>
      <c r="AG2725" s="31" t="s">
        <v>119</v>
      </c>
      <c r="AH2725" s="31" t="s">
        <v>236</v>
      </c>
      <c r="AI2725" s="31" t="s">
        <v>3383</v>
      </c>
      <c r="AJ2725" s="31" t="s">
        <v>74</v>
      </c>
      <c r="AK2725" s="31" t="s">
        <v>100</v>
      </c>
      <c r="AL2725" s="31" t="s">
        <v>237</v>
      </c>
      <c r="AM2725" s="31" t="s">
        <v>238</v>
      </c>
      <c r="AN2725" s="31">
        <v>0.88271999999999995</v>
      </c>
      <c r="AO2725" s="31" t="s">
        <v>68</v>
      </c>
      <c r="AP2725" s="31"/>
      <c r="AQ2725" s="31"/>
      <c r="AR2725" s="31" t="s">
        <v>68</v>
      </c>
      <c r="AS2725" s="31"/>
      <c r="AT2725" s="31"/>
      <c r="AU2725" s="31" t="s">
        <v>3384</v>
      </c>
      <c r="AV2725" s="31" t="s">
        <v>3385</v>
      </c>
      <c r="AW2725" s="31">
        <v>1.9309700000000001</v>
      </c>
      <c r="AX2725" s="31" t="s">
        <v>3386</v>
      </c>
      <c r="AY2725" s="31" t="s">
        <v>3387</v>
      </c>
      <c r="AZ2725" s="3">
        <v>33</v>
      </c>
      <c r="BA2725" s="31" t="s">
        <v>213</v>
      </c>
      <c r="BB2725" s="31">
        <v>33</v>
      </c>
      <c r="BC2725" s="31" t="s">
        <v>60</v>
      </c>
      <c r="BD2725" s="31" t="s">
        <v>60</v>
      </c>
      <c r="BE2725" s="31" t="s">
        <v>239</v>
      </c>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v>2990</v>
      </c>
      <c r="B2726" s="31" t="s">
        <v>17667</v>
      </c>
      <c r="C2726" s="31" t="s">
        <v>17668</v>
      </c>
      <c r="D2726" s="31" t="s">
        <v>86</v>
      </c>
      <c r="E2726" s="31" t="s">
        <v>235</v>
      </c>
      <c r="F2726" s="31" t="s">
        <v>72</v>
      </c>
      <c r="G2726" s="31">
        <v>19</v>
      </c>
      <c r="H2726" s="4">
        <v>45824</v>
      </c>
      <c r="I2726" s="4">
        <v>37231</v>
      </c>
      <c r="J2726" s="4" t="s">
        <v>60</v>
      </c>
      <c r="K2726" s="4">
        <v>45825</v>
      </c>
      <c r="L2726" s="4"/>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45829</v>
      </c>
      <c r="AE2726" s="4">
        <v>45831</v>
      </c>
      <c r="AF2726" s="4"/>
      <c r="AG2726" s="31" t="s">
        <v>119</v>
      </c>
      <c r="AH2726" s="31" t="s">
        <v>236</v>
      </c>
      <c r="AI2726" s="31" t="s">
        <v>3383</v>
      </c>
      <c r="AJ2726" s="31" t="s">
        <v>74</v>
      </c>
      <c r="AK2726" s="31" t="s">
        <v>100</v>
      </c>
      <c r="AL2726" s="31" t="s">
        <v>237</v>
      </c>
      <c r="AM2726" s="31" t="s">
        <v>238</v>
      </c>
      <c r="AN2726" s="31">
        <v>0.72487000000000001</v>
      </c>
      <c r="AO2726" s="31" t="s">
        <v>68</v>
      </c>
      <c r="AP2726" s="31"/>
      <c r="AQ2726" s="31"/>
      <c r="AR2726" s="31" t="s">
        <v>68</v>
      </c>
      <c r="AS2726" s="31"/>
      <c r="AT2726" s="31"/>
      <c r="AU2726" s="31" t="s">
        <v>3384</v>
      </c>
      <c r="AV2726" s="31" t="s">
        <v>3385</v>
      </c>
      <c r="AW2726" s="31">
        <v>1.58517</v>
      </c>
      <c r="AX2726" s="31" t="s">
        <v>3386</v>
      </c>
      <c r="AY2726" s="31" t="s">
        <v>3387</v>
      </c>
      <c r="AZ2726" s="3">
        <v>19</v>
      </c>
      <c r="BA2726" s="31" t="s">
        <v>213</v>
      </c>
      <c r="BB2726" s="31">
        <v>19</v>
      </c>
      <c r="BC2726" s="31" t="s">
        <v>60</v>
      </c>
      <c r="BD2726" s="31" t="s">
        <v>60</v>
      </c>
      <c r="BE2726" s="31" t="s">
        <v>239</v>
      </c>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v>2991</v>
      </c>
      <c r="B2727" s="31" t="s">
        <v>17669</v>
      </c>
      <c r="C2727" s="31" t="s">
        <v>17670</v>
      </c>
      <c r="D2727" s="31" t="s">
        <v>86</v>
      </c>
      <c r="E2727" s="31" t="s">
        <v>235</v>
      </c>
      <c r="F2727" s="31" t="s">
        <v>72</v>
      </c>
      <c r="G2727" s="31">
        <v>38</v>
      </c>
      <c r="H2727" s="4">
        <v>45824</v>
      </c>
      <c r="I2727" s="4">
        <v>37231</v>
      </c>
      <c r="J2727" s="4" t="s">
        <v>60</v>
      </c>
      <c r="K2727" s="4">
        <v>45825</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45829</v>
      </c>
      <c r="AE2727" s="4">
        <v>45831</v>
      </c>
      <c r="AF2727" s="4"/>
      <c r="AG2727" s="31" t="s">
        <v>119</v>
      </c>
      <c r="AH2727" s="31" t="s">
        <v>236</v>
      </c>
      <c r="AI2727" s="31" t="s">
        <v>3383</v>
      </c>
      <c r="AJ2727" s="31" t="s">
        <v>74</v>
      </c>
      <c r="AK2727" s="31" t="s">
        <v>100</v>
      </c>
      <c r="AL2727" s="31" t="s">
        <v>237</v>
      </c>
      <c r="AM2727" s="31" t="s">
        <v>238</v>
      </c>
      <c r="AN2727" s="31">
        <v>1.4497500000000001</v>
      </c>
      <c r="AO2727" s="31" t="s">
        <v>68</v>
      </c>
      <c r="AP2727" s="31"/>
      <c r="AQ2727" s="31"/>
      <c r="AR2727" s="31" t="s">
        <v>68</v>
      </c>
      <c r="AS2727" s="31"/>
      <c r="AT2727" s="31"/>
      <c r="AU2727" s="31" t="s">
        <v>3384</v>
      </c>
      <c r="AV2727" s="31" t="s">
        <v>3385</v>
      </c>
      <c r="AW2727" s="31">
        <v>3.1703399999999999</v>
      </c>
      <c r="AX2727" s="31" t="s">
        <v>3386</v>
      </c>
      <c r="AY2727" s="31" t="s">
        <v>3387</v>
      </c>
      <c r="AZ2727" s="3">
        <v>38</v>
      </c>
      <c r="BA2727" s="31" t="s">
        <v>213</v>
      </c>
      <c r="BB2727" s="31">
        <v>38</v>
      </c>
      <c r="BC2727" s="31" t="s">
        <v>60</v>
      </c>
      <c r="BD2727" s="31" t="s">
        <v>60</v>
      </c>
      <c r="BE2727" s="31" t="s">
        <v>239</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2992</v>
      </c>
      <c r="B2728" s="31" t="s">
        <v>17671</v>
      </c>
      <c r="C2728" s="31" t="s">
        <v>17672</v>
      </c>
      <c r="D2728" s="31" t="s">
        <v>86</v>
      </c>
      <c r="E2728" s="31" t="s">
        <v>235</v>
      </c>
      <c r="F2728" s="31" t="s">
        <v>72</v>
      </c>
      <c r="G2728" s="31">
        <v>116</v>
      </c>
      <c r="H2728" s="4">
        <v>45824</v>
      </c>
      <c r="I2728" s="4">
        <v>37231</v>
      </c>
      <c r="J2728" s="4" t="s">
        <v>60</v>
      </c>
      <c r="K2728" s="4">
        <v>45825</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45829</v>
      </c>
      <c r="AE2728" s="4">
        <v>45831</v>
      </c>
      <c r="AF2728" s="4"/>
      <c r="AG2728" s="31" t="s">
        <v>119</v>
      </c>
      <c r="AH2728" s="31" t="s">
        <v>236</v>
      </c>
      <c r="AI2728" s="31" t="s">
        <v>3383</v>
      </c>
      <c r="AJ2728" s="31" t="s">
        <v>74</v>
      </c>
      <c r="AK2728" s="31" t="s">
        <v>100</v>
      </c>
      <c r="AL2728" s="31" t="s">
        <v>237</v>
      </c>
      <c r="AM2728" s="31" t="s">
        <v>238</v>
      </c>
      <c r="AN2728" s="31">
        <v>4.4255399999999998</v>
      </c>
      <c r="AO2728" s="31" t="s">
        <v>68</v>
      </c>
      <c r="AP2728" s="31"/>
      <c r="AQ2728" s="31"/>
      <c r="AR2728" s="31" t="s">
        <v>68</v>
      </c>
      <c r="AS2728" s="31"/>
      <c r="AT2728" s="31"/>
      <c r="AU2728" s="31" t="s">
        <v>3384</v>
      </c>
      <c r="AV2728" s="31" t="s">
        <v>3385</v>
      </c>
      <c r="AW2728" s="31">
        <v>9.67788</v>
      </c>
      <c r="AX2728" s="31" t="s">
        <v>3386</v>
      </c>
      <c r="AY2728" s="31" t="s">
        <v>3387</v>
      </c>
      <c r="AZ2728" s="3">
        <v>116</v>
      </c>
      <c r="BA2728" s="31" t="s">
        <v>213</v>
      </c>
      <c r="BB2728" s="31">
        <v>116</v>
      </c>
      <c r="BC2728" s="31" t="s">
        <v>60</v>
      </c>
      <c r="BD2728" s="31" t="s">
        <v>60</v>
      </c>
      <c r="BE2728" s="31" t="s">
        <v>239</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2993</v>
      </c>
      <c r="B2729" s="31" t="s">
        <v>17673</v>
      </c>
      <c r="C2729" s="31" t="s">
        <v>17674</v>
      </c>
      <c r="D2729" s="31" t="s">
        <v>86</v>
      </c>
      <c r="E2729" s="31" t="s">
        <v>235</v>
      </c>
      <c r="F2729" s="31" t="s">
        <v>72</v>
      </c>
      <c r="G2729" s="31">
        <v>27</v>
      </c>
      <c r="H2729" s="4">
        <v>45824</v>
      </c>
      <c r="I2729" s="4">
        <v>37231</v>
      </c>
      <c r="J2729" s="4" t="s">
        <v>60</v>
      </c>
      <c r="K2729" s="4">
        <v>45825</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45829</v>
      </c>
      <c r="AE2729" s="4">
        <v>45831</v>
      </c>
      <c r="AF2729" s="4"/>
      <c r="AG2729" s="31" t="s">
        <v>119</v>
      </c>
      <c r="AH2729" s="31" t="s">
        <v>236</v>
      </c>
      <c r="AI2729" s="31" t="s">
        <v>3383</v>
      </c>
      <c r="AJ2729" s="31" t="s">
        <v>74</v>
      </c>
      <c r="AK2729" s="31" t="s">
        <v>100</v>
      </c>
      <c r="AL2729" s="31" t="s">
        <v>237</v>
      </c>
      <c r="AM2729" s="31" t="s">
        <v>238</v>
      </c>
      <c r="AN2729" s="31">
        <v>1.0300800000000001</v>
      </c>
      <c r="AO2729" s="31" t="s">
        <v>68</v>
      </c>
      <c r="AP2729" s="31"/>
      <c r="AQ2729" s="31"/>
      <c r="AR2729" s="31" t="s">
        <v>68</v>
      </c>
      <c r="AS2729" s="31"/>
      <c r="AT2729" s="31"/>
      <c r="AU2729" s="31" t="s">
        <v>3384</v>
      </c>
      <c r="AV2729" s="31" t="s">
        <v>3385</v>
      </c>
      <c r="AW2729" s="31">
        <v>2.2526099999999998</v>
      </c>
      <c r="AX2729" s="31" t="s">
        <v>3386</v>
      </c>
      <c r="AY2729" s="31" t="s">
        <v>3387</v>
      </c>
      <c r="AZ2729" s="3">
        <v>27</v>
      </c>
      <c r="BA2729" s="31" t="s">
        <v>213</v>
      </c>
      <c r="BB2729" s="31">
        <v>27</v>
      </c>
      <c r="BC2729" s="31" t="s">
        <v>60</v>
      </c>
      <c r="BD2729" s="31" t="s">
        <v>60</v>
      </c>
      <c r="BE2729" s="31" t="s">
        <v>239</v>
      </c>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2994</v>
      </c>
      <c r="B2730" s="31" t="s">
        <v>17675</v>
      </c>
      <c r="C2730" s="31" t="s">
        <v>17676</v>
      </c>
      <c r="D2730" s="31" t="s">
        <v>86</v>
      </c>
      <c r="E2730" s="31" t="s">
        <v>235</v>
      </c>
      <c r="F2730" s="31" t="s">
        <v>72</v>
      </c>
      <c r="G2730" s="31">
        <v>180</v>
      </c>
      <c r="H2730" s="4">
        <v>45824</v>
      </c>
      <c r="I2730" s="4">
        <v>37231</v>
      </c>
      <c r="J2730" s="4" t="s">
        <v>60</v>
      </c>
      <c r="K2730" s="4">
        <v>45825</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31" t="s">
        <v>119</v>
      </c>
      <c r="AH2730" s="31" t="s">
        <v>236</v>
      </c>
      <c r="AI2730" s="31" t="s">
        <v>3383</v>
      </c>
      <c r="AJ2730" s="31" t="s">
        <v>74</v>
      </c>
      <c r="AK2730" s="31" t="s">
        <v>100</v>
      </c>
      <c r="AL2730" s="31" t="s">
        <v>237</v>
      </c>
      <c r="AM2730" s="31" t="s">
        <v>238</v>
      </c>
      <c r="AN2730" s="31">
        <v>6.1793800000000001</v>
      </c>
      <c r="AO2730" s="31" t="s">
        <v>68</v>
      </c>
      <c r="AP2730" s="31"/>
      <c r="AQ2730" s="31"/>
      <c r="AR2730" s="31" t="s">
        <v>68</v>
      </c>
      <c r="AS2730" s="31"/>
      <c r="AT2730" s="31"/>
      <c r="AU2730" s="31" t="s">
        <v>3384</v>
      </c>
      <c r="AV2730" s="31" t="s">
        <v>3385</v>
      </c>
      <c r="AW2730" s="31">
        <v>13.51566</v>
      </c>
      <c r="AX2730" s="31" t="s">
        <v>3386</v>
      </c>
      <c r="AY2730" s="31" t="s">
        <v>3387</v>
      </c>
      <c r="AZ2730" s="3">
        <v>180</v>
      </c>
      <c r="BA2730" s="31" t="s">
        <v>213</v>
      </c>
      <c r="BB2730" s="31">
        <v>180</v>
      </c>
      <c r="BC2730" s="31" t="s">
        <v>60</v>
      </c>
      <c r="BD2730" s="31" t="s">
        <v>60</v>
      </c>
      <c r="BE2730" s="31" t="s">
        <v>239</v>
      </c>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v>2995</v>
      </c>
      <c r="B2731" s="31" t="s">
        <v>17677</v>
      </c>
      <c r="C2731" s="31" t="s">
        <v>17678</v>
      </c>
      <c r="D2731" s="31" t="s">
        <v>86</v>
      </c>
      <c r="E2731" s="31" t="s">
        <v>235</v>
      </c>
      <c r="F2731" s="31" t="s">
        <v>72</v>
      </c>
      <c r="G2731" s="31">
        <v>147</v>
      </c>
      <c r="H2731" s="4">
        <v>45824</v>
      </c>
      <c r="I2731" s="4">
        <v>37231</v>
      </c>
      <c r="J2731" s="4" t="s">
        <v>60</v>
      </c>
      <c r="K2731" s="4">
        <v>45825</v>
      </c>
      <c r="L2731" s="4"/>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v>45829</v>
      </c>
      <c r="AE2731" s="4">
        <v>45831</v>
      </c>
      <c r="AF2731" s="4"/>
      <c r="AG2731" s="31" t="s">
        <v>119</v>
      </c>
      <c r="AH2731" s="31" t="s">
        <v>236</v>
      </c>
      <c r="AI2731" s="31" t="s">
        <v>3383</v>
      </c>
      <c r="AJ2731" s="31" t="s">
        <v>74</v>
      </c>
      <c r="AK2731" s="31" t="s">
        <v>100</v>
      </c>
      <c r="AL2731" s="31" t="s">
        <v>237</v>
      </c>
      <c r="AM2731" s="31" t="s">
        <v>238</v>
      </c>
      <c r="AN2731" s="31">
        <v>5.0465</v>
      </c>
      <c r="AO2731" s="31" t="s">
        <v>68</v>
      </c>
      <c r="AP2731" s="31"/>
      <c r="AQ2731" s="31"/>
      <c r="AR2731" s="31" t="s">
        <v>68</v>
      </c>
      <c r="AS2731" s="31"/>
      <c r="AT2731" s="31"/>
      <c r="AU2731" s="31" t="s">
        <v>3384</v>
      </c>
      <c r="AV2731" s="31" t="s">
        <v>3385</v>
      </c>
      <c r="AW2731" s="31">
        <v>11.037789999999999</v>
      </c>
      <c r="AX2731" s="31" t="s">
        <v>3386</v>
      </c>
      <c r="AY2731" s="31" t="s">
        <v>3387</v>
      </c>
      <c r="AZ2731" s="3">
        <v>147</v>
      </c>
      <c r="BA2731" s="31" t="s">
        <v>213</v>
      </c>
      <c r="BB2731" s="31">
        <v>147</v>
      </c>
      <c r="BC2731" s="31" t="s">
        <v>60</v>
      </c>
      <c r="BD2731" s="31" t="s">
        <v>60</v>
      </c>
      <c r="BE2731" s="31" t="s">
        <v>239</v>
      </c>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v>2996</v>
      </c>
      <c r="B2732" s="31" t="s">
        <v>17679</v>
      </c>
      <c r="C2732" s="31" t="s">
        <v>17680</v>
      </c>
      <c r="D2732" s="31" t="s">
        <v>86</v>
      </c>
      <c r="E2732" s="31" t="s">
        <v>235</v>
      </c>
      <c r="F2732" s="31" t="s">
        <v>72</v>
      </c>
      <c r="G2732" s="31">
        <v>240</v>
      </c>
      <c r="H2732" s="4">
        <v>45824</v>
      </c>
      <c r="I2732" s="4">
        <v>37231</v>
      </c>
      <c r="J2732" s="4" t="s">
        <v>60</v>
      </c>
      <c r="K2732" s="4">
        <v>45825</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45829</v>
      </c>
      <c r="AE2732" s="4">
        <v>45831</v>
      </c>
      <c r="AF2732" s="4"/>
      <c r="AG2732" s="31" t="s">
        <v>119</v>
      </c>
      <c r="AH2732" s="31" t="s">
        <v>236</v>
      </c>
      <c r="AI2732" s="31" t="s">
        <v>3383</v>
      </c>
      <c r="AJ2732" s="31" t="s">
        <v>74</v>
      </c>
      <c r="AK2732" s="31" t="s">
        <v>100</v>
      </c>
      <c r="AL2732" s="31" t="s">
        <v>237</v>
      </c>
      <c r="AM2732" s="31" t="s">
        <v>238</v>
      </c>
      <c r="AN2732" s="31">
        <v>8.2391799999999993</v>
      </c>
      <c r="AO2732" s="31" t="s">
        <v>68</v>
      </c>
      <c r="AP2732" s="31"/>
      <c r="AQ2732" s="31"/>
      <c r="AR2732" s="31" t="s">
        <v>68</v>
      </c>
      <c r="AS2732" s="31"/>
      <c r="AT2732" s="31"/>
      <c r="AU2732" s="31" t="s">
        <v>3384</v>
      </c>
      <c r="AV2732" s="31" t="s">
        <v>3385</v>
      </c>
      <c r="AW2732" s="31">
        <v>18.020879999999998</v>
      </c>
      <c r="AX2732" s="31" t="s">
        <v>3386</v>
      </c>
      <c r="AY2732" s="31" t="s">
        <v>3387</v>
      </c>
      <c r="AZ2732" s="3">
        <v>240</v>
      </c>
      <c r="BA2732" s="31" t="s">
        <v>213</v>
      </c>
      <c r="BB2732" s="31">
        <v>240</v>
      </c>
      <c r="BC2732" s="31" t="s">
        <v>60</v>
      </c>
      <c r="BD2732" s="31" t="s">
        <v>60</v>
      </c>
      <c r="BE2732" s="31" t="s">
        <v>239</v>
      </c>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v>2997</v>
      </c>
      <c r="B2733" s="31" t="s">
        <v>17681</v>
      </c>
      <c r="C2733" s="31" t="s">
        <v>17682</v>
      </c>
      <c r="D2733" s="31" t="s">
        <v>86</v>
      </c>
      <c r="E2733" s="31" t="s">
        <v>235</v>
      </c>
      <c r="F2733" s="31" t="s">
        <v>72</v>
      </c>
      <c r="G2733" s="31">
        <v>218</v>
      </c>
      <c r="H2733" s="4">
        <v>45824</v>
      </c>
      <c r="I2733" s="4">
        <v>37231</v>
      </c>
      <c r="J2733" s="4" t="s">
        <v>60</v>
      </c>
      <c r="K2733" s="4">
        <v>45825</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45829</v>
      </c>
      <c r="AE2733" s="4">
        <v>45831</v>
      </c>
      <c r="AF2733" s="4"/>
      <c r="AG2733" s="31" t="s">
        <v>119</v>
      </c>
      <c r="AH2733" s="31" t="s">
        <v>236</v>
      </c>
      <c r="AI2733" s="31" t="s">
        <v>3383</v>
      </c>
      <c r="AJ2733" s="31" t="s">
        <v>74</v>
      </c>
      <c r="AK2733" s="31" t="s">
        <v>100</v>
      </c>
      <c r="AL2733" s="31" t="s">
        <v>237</v>
      </c>
      <c r="AM2733" s="31" t="s">
        <v>238</v>
      </c>
      <c r="AN2733" s="31">
        <v>7.4839200000000003</v>
      </c>
      <c r="AO2733" s="31" t="s">
        <v>68</v>
      </c>
      <c r="AP2733" s="31"/>
      <c r="AQ2733" s="31"/>
      <c r="AR2733" s="31" t="s">
        <v>68</v>
      </c>
      <c r="AS2733" s="31"/>
      <c r="AT2733" s="31"/>
      <c r="AU2733" s="31" t="s">
        <v>3384</v>
      </c>
      <c r="AV2733" s="31" t="s">
        <v>3385</v>
      </c>
      <c r="AW2733" s="31">
        <v>16.368970000000001</v>
      </c>
      <c r="AX2733" s="31" t="s">
        <v>3386</v>
      </c>
      <c r="AY2733" s="31" t="s">
        <v>3387</v>
      </c>
      <c r="AZ2733" s="3">
        <v>218</v>
      </c>
      <c r="BA2733" s="31" t="s">
        <v>213</v>
      </c>
      <c r="BB2733" s="31">
        <v>218</v>
      </c>
      <c r="BC2733" s="31" t="s">
        <v>60</v>
      </c>
      <c r="BD2733" s="31" t="s">
        <v>60</v>
      </c>
      <c r="BE2733" s="31" t="s">
        <v>239</v>
      </c>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2998</v>
      </c>
      <c r="B2734" s="31" t="s">
        <v>17683</v>
      </c>
      <c r="C2734" s="31" t="s">
        <v>17684</v>
      </c>
      <c r="D2734" s="31" t="s">
        <v>86</v>
      </c>
      <c r="E2734" s="31" t="s">
        <v>235</v>
      </c>
      <c r="F2734" s="31" t="s">
        <v>72</v>
      </c>
      <c r="G2734" s="31">
        <v>235</v>
      </c>
      <c r="H2734" s="4">
        <v>45824</v>
      </c>
      <c r="I2734" s="4">
        <v>37231</v>
      </c>
      <c r="J2734" s="4" t="s">
        <v>60</v>
      </c>
      <c r="K2734" s="4">
        <v>45825</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31" t="s">
        <v>119</v>
      </c>
      <c r="AH2734" s="31" t="s">
        <v>236</v>
      </c>
      <c r="AI2734" s="31" t="s">
        <v>3383</v>
      </c>
      <c r="AJ2734" s="31" t="s">
        <v>74</v>
      </c>
      <c r="AK2734" s="31" t="s">
        <v>100</v>
      </c>
      <c r="AL2734" s="31" t="s">
        <v>237</v>
      </c>
      <c r="AM2734" s="31" t="s">
        <v>238</v>
      </c>
      <c r="AN2734" s="31">
        <v>8.0675299999999996</v>
      </c>
      <c r="AO2734" s="31" t="s">
        <v>68</v>
      </c>
      <c r="AP2734" s="31"/>
      <c r="AQ2734" s="31"/>
      <c r="AR2734" s="31" t="s">
        <v>68</v>
      </c>
      <c r="AS2734" s="31"/>
      <c r="AT2734" s="31"/>
      <c r="AU2734" s="31" t="s">
        <v>3384</v>
      </c>
      <c r="AV2734" s="31" t="s">
        <v>3385</v>
      </c>
      <c r="AW2734" s="31">
        <v>17.64545</v>
      </c>
      <c r="AX2734" s="31" t="s">
        <v>3386</v>
      </c>
      <c r="AY2734" s="31" t="s">
        <v>3387</v>
      </c>
      <c r="AZ2734" s="3">
        <v>235</v>
      </c>
      <c r="BA2734" s="31" t="s">
        <v>213</v>
      </c>
      <c r="BB2734" s="31">
        <v>235</v>
      </c>
      <c r="BC2734" s="31" t="s">
        <v>60</v>
      </c>
      <c r="BD2734" s="31" t="s">
        <v>60</v>
      </c>
      <c r="BE2734" s="31" t="s">
        <v>239</v>
      </c>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v>2999</v>
      </c>
      <c r="B2735" s="31" t="s">
        <v>17685</v>
      </c>
      <c r="C2735" s="31" t="s">
        <v>17686</v>
      </c>
      <c r="D2735" s="31" t="s">
        <v>86</v>
      </c>
      <c r="E2735" s="31" t="s">
        <v>235</v>
      </c>
      <c r="F2735" s="31" t="s">
        <v>72</v>
      </c>
      <c r="G2735" s="31">
        <v>186</v>
      </c>
      <c r="H2735" s="4">
        <v>45824</v>
      </c>
      <c r="I2735" s="4">
        <v>37231</v>
      </c>
      <c r="J2735" s="4" t="s">
        <v>60</v>
      </c>
      <c r="K2735" s="4">
        <v>45825</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31" t="s">
        <v>119</v>
      </c>
      <c r="AH2735" s="31" t="s">
        <v>236</v>
      </c>
      <c r="AI2735" s="31" t="s">
        <v>3383</v>
      </c>
      <c r="AJ2735" s="31" t="s">
        <v>74</v>
      </c>
      <c r="AK2735" s="31" t="s">
        <v>100</v>
      </c>
      <c r="AL2735" s="31" t="s">
        <v>237</v>
      </c>
      <c r="AM2735" s="31" t="s">
        <v>238</v>
      </c>
      <c r="AN2735" s="31">
        <v>5.4734400000000001</v>
      </c>
      <c r="AO2735" s="31" t="s">
        <v>68</v>
      </c>
      <c r="AP2735" s="31"/>
      <c r="AQ2735" s="31"/>
      <c r="AR2735" s="31" t="s">
        <v>68</v>
      </c>
      <c r="AS2735" s="31"/>
      <c r="AT2735" s="31"/>
      <c r="AU2735" s="31" t="s">
        <v>3384</v>
      </c>
      <c r="AV2735" s="31" t="s">
        <v>3385</v>
      </c>
      <c r="AW2735" s="31">
        <v>11.971830000000001</v>
      </c>
      <c r="AX2735" s="31" t="s">
        <v>3386</v>
      </c>
      <c r="AY2735" s="31" t="s">
        <v>3387</v>
      </c>
      <c r="AZ2735" s="3">
        <v>186</v>
      </c>
      <c r="BA2735" s="31" t="s">
        <v>213</v>
      </c>
      <c r="BB2735" s="31">
        <v>186</v>
      </c>
      <c r="BC2735" s="31" t="s">
        <v>60</v>
      </c>
      <c r="BD2735" s="31" t="s">
        <v>60</v>
      </c>
      <c r="BE2735" s="31" t="s">
        <v>239</v>
      </c>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v>3000</v>
      </c>
      <c r="B2736" s="31" t="s">
        <v>17687</v>
      </c>
      <c r="C2736" s="31" t="s">
        <v>17688</v>
      </c>
      <c r="D2736" s="31" t="s">
        <v>86</v>
      </c>
      <c r="E2736" s="31" t="s">
        <v>235</v>
      </c>
      <c r="F2736" s="31" t="s">
        <v>72</v>
      </c>
      <c r="G2736" s="31">
        <v>179</v>
      </c>
      <c r="H2736" s="4">
        <v>45824</v>
      </c>
      <c r="I2736" s="4">
        <v>37231</v>
      </c>
      <c r="J2736" s="4" t="s">
        <v>60</v>
      </c>
      <c r="K2736" s="4">
        <v>45825</v>
      </c>
      <c r="L2736" s="4"/>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31" t="s">
        <v>119</v>
      </c>
      <c r="AH2736" s="31" t="s">
        <v>236</v>
      </c>
      <c r="AI2736" s="31" t="s">
        <v>3383</v>
      </c>
      <c r="AJ2736" s="31" t="s">
        <v>74</v>
      </c>
      <c r="AK2736" s="31" t="s">
        <v>100</v>
      </c>
      <c r="AL2736" s="31" t="s">
        <v>237</v>
      </c>
      <c r="AM2736" s="31" t="s">
        <v>238</v>
      </c>
      <c r="AN2736" s="31">
        <v>5.2674500000000002</v>
      </c>
      <c r="AO2736" s="31" t="s">
        <v>68</v>
      </c>
      <c r="AP2736" s="31"/>
      <c r="AQ2736" s="31"/>
      <c r="AR2736" s="31" t="s">
        <v>68</v>
      </c>
      <c r="AS2736" s="31"/>
      <c r="AT2736" s="31"/>
      <c r="AU2736" s="31" t="s">
        <v>3384</v>
      </c>
      <c r="AV2736" s="31" t="s">
        <v>3385</v>
      </c>
      <c r="AW2736" s="31">
        <v>11.521280000000001</v>
      </c>
      <c r="AX2736" s="31" t="s">
        <v>3386</v>
      </c>
      <c r="AY2736" s="31" t="s">
        <v>3387</v>
      </c>
      <c r="AZ2736" s="3">
        <v>179</v>
      </c>
      <c r="BA2736" s="31" t="s">
        <v>213</v>
      </c>
      <c r="BB2736" s="31">
        <v>179</v>
      </c>
      <c r="BC2736" s="31" t="s">
        <v>60</v>
      </c>
      <c r="BD2736" s="31" t="s">
        <v>60</v>
      </c>
      <c r="BE2736" s="31" t="s">
        <v>239</v>
      </c>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v>3001</v>
      </c>
      <c r="B2737" s="31" t="s">
        <v>17689</v>
      </c>
      <c r="C2737" s="31" t="s">
        <v>17690</v>
      </c>
      <c r="D2737" s="31" t="s">
        <v>86</v>
      </c>
      <c r="E2737" s="31" t="s">
        <v>235</v>
      </c>
      <c r="F2737" s="31" t="s">
        <v>72</v>
      </c>
      <c r="G2737" s="31">
        <v>123</v>
      </c>
      <c r="H2737" s="4">
        <v>45824</v>
      </c>
      <c r="I2737" s="4">
        <v>37231</v>
      </c>
      <c r="J2737" s="4" t="s">
        <v>60</v>
      </c>
      <c r="K2737" s="4">
        <v>45825</v>
      </c>
      <c r="L2737" s="4"/>
      <c r="M2737" s="4" t="s">
        <v>60</v>
      </c>
      <c r="N2737" s="4"/>
      <c r="O2737" s="4" t="s">
        <v>60</v>
      </c>
      <c r="P2737" s="4" t="s">
        <v>60</v>
      </c>
      <c r="Q2737" s="4" t="s">
        <v>60</v>
      </c>
      <c r="R2737" s="4" t="s">
        <v>60</v>
      </c>
      <c r="S2737" s="4" t="s">
        <v>60</v>
      </c>
      <c r="T2737" s="4" t="s">
        <v>60</v>
      </c>
      <c r="U2737" s="4"/>
      <c r="V2737" s="4"/>
      <c r="W2737" s="4"/>
      <c r="X2737" s="4"/>
      <c r="Y2737" s="4" t="s">
        <v>60</v>
      </c>
      <c r="Z2737" s="4" t="s">
        <v>60</v>
      </c>
      <c r="AA2737" s="4"/>
      <c r="AB2737" s="4" t="s">
        <v>60</v>
      </c>
      <c r="AC2737" s="4" t="s">
        <v>60</v>
      </c>
      <c r="AD2737" s="4">
        <v>45829</v>
      </c>
      <c r="AE2737" s="4">
        <v>45831</v>
      </c>
      <c r="AF2737" s="4"/>
      <c r="AG2737" s="31" t="s">
        <v>119</v>
      </c>
      <c r="AH2737" s="31" t="s">
        <v>236</v>
      </c>
      <c r="AI2737" s="31" t="s">
        <v>3383</v>
      </c>
      <c r="AJ2737" s="31" t="s">
        <v>74</v>
      </c>
      <c r="AK2737" s="31" t="s">
        <v>100</v>
      </c>
      <c r="AL2737" s="31" t="s">
        <v>237</v>
      </c>
      <c r="AM2737" s="31" t="s">
        <v>238</v>
      </c>
      <c r="AN2737" s="31">
        <v>3.6195300000000001</v>
      </c>
      <c r="AO2737" s="31" t="s">
        <v>68</v>
      </c>
      <c r="AP2737" s="31"/>
      <c r="AQ2737" s="31"/>
      <c r="AR2737" s="31" t="s">
        <v>68</v>
      </c>
      <c r="AS2737" s="31"/>
      <c r="AT2737" s="31"/>
      <c r="AU2737" s="31" t="s">
        <v>3384</v>
      </c>
      <c r="AV2737" s="31" t="s">
        <v>3385</v>
      </c>
      <c r="AW2737" s="31">
        <v>7.9168599999999998</v>
      </c>
      <c r="AX2737" s="31" t="s">
        <v>3386</v>
      </c>
      <c r="AY2737" s="31" t="s">
        <v>3387</v>
      </c>
      <c r="AZ2737" s="3">
        <v>123</v>
      </c>
      <c r="BA2737" s="31" t="s">
        <v>213</v>
      </c>
      <c r="BB2737" s="31">
        <v>123</v>
      </c>
      <c r="BC2737" s="31" t="s">
        <v>60</v>
      </c>
      <c r="BD2737" s="31" t="s">
        <v>60</v>
      </c>
      <c r="BE2737" s="31" t="s">
        <v>239</v>
      </c>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v>3002</v>
      </c>
      <c r="B2738" s="31" t="s">
        <v>17691</v>
      </c>
      <c r="C2738" s="31" t="s">
        <v>17692</v>
      </c>
      <c r="D2738" s="31" t="s">
        <v>86</v>
      </c>
      <c r="E2738" s="31" t="s">
        <v>235</v>
      </c>
      <c r="F2738" s="31" t="s">
        <v>72</v>
      </c>
      <c r="G2738" s="31">
        <v>113</v>
      </c>
      <c r="H2738" s="4">
        <v>45824</v>
      </c>
      <c r="I2738" s="4">
        <v>37231</v>
      </c>
      <c r="J2738" s="4" t="s">
        <v>60</v>
      </c>
      <c r="K2738" s="4">
        <v>45825</v>
      </c>
      <c r="L2738" s="4"/>
      <c r="M2738" s="4" t="s">
        <v>60</v>
      </c>
      <c r="N2738" s="4"/>
      <c r="O2738" s="4" t="s">
        <v>60</v>
      </c>
      <c r="P2738" s="4" t="s">
        <v>60</v>
      </c>
      <c r="Q2738" s="4" t="s">
        <v>60</v>
      </c>
      <c r="R2738" s="4" t="s">
        <v>60</v>
      </c>
      <c r="S2738" s="4" t="s">
        <v>60</v>
      </c>
      <c r="T2738" s="4" t="s">
        <v>60</v>
      </c>
      <c r="U2738" s="4"/>
      <c r="V2738" s="4"/>
      <c r="W2738" s="4"/>
      <c r="X2738" s="4"/>
      <c r="Y2738" s="4" t="s">
        <v>60</v>
      </c>
      <c r="Z2738" s="4" t="s">
        <v>60</v>
      </c>
      <c r="AA2738" s="4"/>
      <c r="AB2738" s="4" t="s">
        <v>60</v>
      </c>
      <c r="AC2738" s="4" t="s">
        <v>60</v>
      </c>
      <c r="AD2738" s="4">
        <v>45829</v>
      </c>
      <c r="AE2738" s="4">
        <v>45831</v>
      </c>
      <c r="AF2738" s="4"/>
      <c r="AG2738" s="31" t="s">
        <v>119</v>
      </c>
      <c r="AH2738" s="31" t="s">
        <v>236</v>
      </c>
      <c r="AI2738" s="31" t="s">
        <v>3383</v>
      </c>
      <c r="AJ2738" s="31" t="s">
        <v>74</v>
      </c>
      <c r="AK2738" s="31" t="s">
        <v>100</v>
      </c>
      <c r="AL2738" s="31" t="s">
        <v>237</v>
      </c>
      <c r="AM2738" s="31" t="s">
        <v>238</v>
      </c>
      <c r="AN2738" s="31">
        <v>3.3252600000000001</v>
      </c>
      <c r="AO2738" s="31" t="s">
        <v>68</v>
      </c>
      <c r="AP2738" s="31"/>
      <c r="AQ2738" s="31"/>
      <c r="AR2738" s="31" t="s">
        <v>68</v>
      </c>
      <c r="AS2738" s="31"/>
      <c r="AT2738" s="31"/>
      <c r="AU2738" s="31" t="s">
        <v>3384</v>
      </c>
      <c r="AV2738" s="31" t="s">
        <v>3385</v>
      </c>
      <c r="AW2738" s="31">
        <v>7.2732099999999997</v>
      </c>
      <c r="AX2738" s="31" t="s">
        <v>3386</v>
      </c>
      <c r="AY2738" s="31" t="s">
        <v>3387</v>
      </c>
      <c r="AZ2738" s="3">
        <v>113</v>
      </c>
      <c r="BA2738" s="31" t="s">
        <v>213</v>
      </c>
      <c r="BB2738" s="31">
        <v>113</v>
      </c>
      <c r="BC2738" s="31" t="s">
        <v>60</v>
      </c>
      <c r="BD2738" s="31" t="s">
        <v>60</v>
      </c>
      <c r="BE2738" s="31" t="s">
        <v>239</v>
      </c>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v>3003</v>
      </c>
      <c r="B2739" s="31" t="s">
        <v>17693</v>
      </c>
      <c r="C2739" s="31" t="s">
        <v>17694</v>
      </c>
      <c r="D2739" s="31" t="s">
        <v>86</v>
      </c>
      <c r="E2739" s="31" t="s">
        <v>235</v>
      </c>
      <c r="F2739" s="31" t="s">
        <v>72</v>
      </c>
      <c r="G2739" s="31">
        <v>50</v>
      </c>
      <c r="H2739" s="4">
        <v>45824</v>
      </c>
      <c r="I2739" s="4">
        <v>37231</v>
      </c>
      <c r="J2739" s="4" t="s">
        <v>60</v>
      </c>
      <c r="K2739" s="4">
        <v>45825</v>
      </c>
      <c r="L2739" s="4"/>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45829</v>
      </c>
      <c r="AE2739" s="4">
        <v>45831</v>
      </c>
      <c r="AF2739" s="4"/>
      <c r="AG2739" s="31" t="s">
        <v>119</v>
      </c>
      <c r="AH2739" s="31" t="s">
        <v>236</v>
      </c>
      <c r="AI2739" s="31" t="s">
        <v>3383</v>
      </c>
      <c r="AJ2739" s="31" t="s">
        <v>74</v>
      </c>
      <c r="AK2739" s="31" t="s">
        <v>100</v>
      </c>
      <c r="AL2739" s="31" t="s">
        <v>237</v>
      </c>
      <c r="AM2739" s="31" t="s">
        <v>238</v>
      </c>
      <c r="AN2739" s="31">
        <v>1.3374600000000001</v>
      </c>
      <c r="AO2739" s="31" t="s">
        <v>68</v>
      </c>
      <c r="AP2739" s="31"/>
      <c r="AQ2739" s="31"/>
      <c r="AR2739" s="31" t="s">
        <v>68</v>
      </c>
      <c r="AS2739" s="31"/>
      <c r="AT2739" s="31"/>
      <c r="AU2739" s="31" t="s">
        <v>3384</v>
      </c>
      <c r="AV2739" s="31" t="s">
        <v>3385</v>
      </c>
      <c r="AW2739" s="31">
        <v>2.9257200000000001</v>
      </c>
      <c r="AX2739" s="31" t="s">
        <v>3386</v>
      </c>
      <c r="AY2739" s="31" t="s">
        <v>3387</v>
      </c>
      <c r="AZ2739" s="3">
        <v>50</v>
      </c>
      <c r="BA2739" s="31" t="s">
        <v>213</v>
      </c>
      <c r="BB2739" s="31">
        <v>50</v>
      </c>
      <c r="BC2739" s="31" t="s">
        <v>60</v>
      </c>
      <c r="BD2739" s="31" t="s">
        <v>60</v>
      </c>
      <c r="BE2739" s="31" t="s">
        <v>239</v>
      </c>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v>3004</v>
      </c>
      <c r="B2740" s="31" t="s">
        <v>17695</v>
      </c>
      <c r="C2740" s="31" t="s">
        <v>17696</v>
      </c>
      <c r="D2740" s="31" t="s">
        <v>86</v>
      </c>
      <c r="E2740" s="31" t="s">
        <v>235</v>
      </c>
      <c r="F2740" s="31" t="s">
        <v>72</v>
      </c>
      <c r="G2740" s="31">
        <v>49</v>
      </c>
      <c r="H2740" s="4">
        <v>45824</v>
      </c>
      <c r="I2740" s="4">
        <v>37231</v>
      </c>
      <c r="J2740" s="4" t="s">
        <v>60</v>
      </c>
      <c r="K2740" s="4">
        <v>45825</v>
      </c>
      <c r="L2740" s="4"/>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45829</v>
      </c>
      <c r="AE2740" s="4">
        <v>45831</v>
      </c>
      <c r="AF2740" s="4"/>
      <c r="AG2740" s="31" t="s">
        <v>119</v>
      </c>
      <c r="AH2740" s="31" t="s">
        <v>236</v>
      </c>
      <c r="AI2740" s="31" t="s">
        <v>3383</v>
      </c>
      <c r="AJ2740" s="31" t="s">
        <v>74</v>
      </c>
      <c r="AK2740" s="31" t="s">
        <v>100</v>
      </c>
      <c r="AL2740" s="31" t="s">
        <v>237</v>
      </c>
      <c r="AM2740" s="31" t="s">
        <v>238</v>
      </c>
      <c r="AN2740" s="31">
        <v>1.31071</v>
      </c>
      <c r="AO2740" s="31" t="s">
        <v>68</v>
      </c>
      <c r="AP2740" s="31"/>
      <c r="AQ2740" s="31"/>
      <c r="AR2740" s="31" t="s">
        <v>68</v>
      </c>
      <c r="AS2740" s="31"/>
      <c r="AT2740" s="31"/>
      <c r="AU2740" s="31" t="s">
        <v>3384</v>
      </c>
      <c r="AV2740" s="31" t="s">
        <v>3385</v>
      </c>
      <c r="AW2740" s="31">
        <v>2.8672</v>
      </c>
      <c r="AX2740" s="31" t="s">
        <v>3386</v>
      </c>
      <c r="AY2740" s="31" t="s">
        <v>3387</v>
      </c>
      <c r="AZ2740" s="3">
        <v>49</v>
      </c>
      <c r="BA2740" s="31" t="s">
        <v>213</v>
      </c>
      <c r="BB2740" s="31">
        <v>49</v>
      </c>
      <c r="BC2740" s="31" t="s">
        <v>60</v>
      </c>
      <c r="BD2740" s="31" t="s">
        <v>60</v>
      </c>
      <c r="BE2740" s="31" t="s">
        <v>239</v>
      </c>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v>3005</v>
      </c>
      <c r="B2741" s="31" t="s">
        <v>17697</v>
      </c>
      <c r="C2741" s="31" t="s">
        <v>17698</v>
      </c>
      <c r="D2741" s="31" t="s">
        <v>86</v>
      </c>
      <c r="E2741" s="31" t="s">
        <v>235</v>
      </c>
      <c r="F2741" s="31" t="s">
        <v>72</v>
      </c>
      <c r="G2741" s="31">
        <v>17</v>
      </c>
      <c r="H2741" s="4">
        <v>45824</v>
      </c>
      <c r="I2741" s="4">
        <v>37231</v>
      </c>
      <c r="J2741" s="4" t="s">
        <v>60</v>
      </c>
      <c r="K2741" s="4">
        <v>45825</v>
      </c>
      <c r="L2741" s="4"/>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45829</v>
      </c>
      <c r="AE2741" s="4">
        <v>45831</v>
      </c>
      <c r="AF2741" s="4"/>
      <c r="AG2741" s="31" t="s">
        <v>119</v>
      </c>
      <c r="AH2741" s="31" t="s">
        <v>236</v>
      </c>
      <c r="AI2741" s="31" t="s">
        <v>3383</v>
      </c>
      <c r="AJ2741" s="31" t="s">
        <v>74</v>
      </c>
      <c r="AK2741" s="31" t="s">
        <v>100</v>
      </c>
      <c r="AL2741" s="31" t="s">
        <v>237</v>
      </c>
      <c r="AM2741" s="31" t="s">
        <v>238</v>
      </c>
      <c r="AN2741" s="31">
        <v>0.45473000000000002</v>
      </c>
      <c r="AO2741" s="31" t="s">
        <v>68</v>
      </c>
      <c r="AP2741" s="31"/>
      <c r="AQ2741" s="31"/>
      <c r="AR2741" s="31" t="s">
        <v>68</v>
      </c>
      <c r="AS2741" s="31"/>
      <c r="AT2741" s="31"/>
      <c r="AU2741" s="31" t="s">
        <v>3384</v>
      </c>
      <c r="AV2741" s="31" t="s">
        <v>3385</v>
      </c>
      <c r="AW2741" s="31">
        <v>0.99473999999999996</v>
      </c>
      <c r="AX2741" s="31" t="s">
        <v>3386</v>
      </c>
      <c r="AY2741" s="31" t="s">
        <v>3387</v>
      </c>
      <c r="AZ2741" s="3">
        <v>17</v>
      </c>
      <c r="BA2741" s="31" t="s">
        <v>213</v>
      </c>
      <c r="BB2741" s="31">
        <v>17</v>
      </c>
      <c r="BC2741" s="31" t="s">
        <v>60</v>
      </c>
      <c r="BD2741" s="31" t="s">
        <v>60</v>
      </c>
      <c r="BE2741" s="31" t="s">
        <v>239</v>
      </c>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v>3006</v>
      </c>
      <c r="B2742" s="31" t="s">
        <v>17699</v>
      </c>
      <c r="C2742" s="31" t="s">
        <v>17700</v>
      </c>
      <c r="D2742" s="31" t="s">
        <v>86</v>
      </c>
      <c r="E2742" s="31" t="s">
        <v>235</v>
      </c>
      <c r="F2742" s="31" t="s">
        <v>72</v>
      </c>
      <c r="G2742" s="31">
        <v>16</v>
      </c>
      <c r="H2742" s="4">
        <v>45824</v>
      </c>
      <c r="I2742" s="4">
        <v>37231</v>
      </c>
      <c r="J2742" s="4" t="s">
        <v>60</v>
      </c>
      <c r="K2742" s="4">
        <v>45825</v>
      </c>
      <c r="L2742" s="4"/>
      <c r="M2742" s="4" t="s">
        <v>60</v>
      </c>
      <c r="N2742" s="4"/>
      <c r="O2742" s="4" t="s">
        <v>60</v>
      </c>
      <c r="P2742" s="4" t="s">
        <v>60</v>
      </c>
      <c r="Q2742" s="4" t="s">
        <v>60</v>
      </c>
      <c r="R2742" s="4" t="s">
        <v>60</v>
      </c>
      <c r="S2742" s="4" t="s">
        <v>60</v>
      </c>
      <c r="T2742" s="4" t="s">
        <v>60</v>
      </c>
      <c r="U2742" s="4"/>
      <c r="V2742" s="4"/>
      <c r="W2742" s="4"/>
      <c r="X2742" s="4"/>
      <c r="Y2742" s="4" t="s">
        <v>60</v>
      </c>
      <c r="Z2742" s="4" t="s">
        <v>60</v>
      </c>
      <c r="AA2742" s="4"/>
      <c r="AB2742" s="4" t="s">
        <v>60</v>
      </c>
      <c r="AC2742" s="4" t="s">
        <v>60</v>
      </c>
      <c r="AD2742" s="4">
        <v>45829</v>
      </c>
      <c r="AE2742" s="4">
        <v>45831</v>
      </c>
      <c r="AF2742" s="4"/>
      <c r="AG2742" s="31" t="s">
        <v>119</v>
      </c>
      <c r="AH2742" s="31" t="s">
        <v>236</v>
      </c>
      <c r="AI2742" s="31" t="s">
        <v>3383</v>
      </c>
      <c r="AJ2742" s="31" t="s">
        <v>74</v>
      </c>
      <c r="AK2742" s="31" t="s">
        <v>100</v>
      </c>
      <c r="AL2742" s="31" t="s">
        <v>237</v>
      </c>
      <c r="AM2742" s="31" t="s">
        <v>238</v>
      </c>
      <c r="AN2742" s="31">
        <v>0.42798999999999998</v>
      </c>
      <c r="AO2742" s="31" t="s">
        <v>68</v>
      </c>
      <c r="AP2742" s="31"/>
      <c r="AQ2742" s="31"/>
      <c r="AR2742" s="31" t="s">
        <v>68</v>
      </c>
      <c r="AS2742" s="31"/>
      <c r="AT2742" s="31"/>
      <c r="AU2742" s="31" t="s">
        <v>3384</v>
      </c>
      <c r="AV2742" s="31" t="s">
        <v>3385</v>
      </c>
      <c r="AW2742" s="31">
        <v>0.93623000000000001</v>
      </c>
      <c r="AX2742" s="31" t="s">
        <v>3386</v>
      </c>
      <c r="AY2742" s="31" t="s">
        <v>3387</v>
      </c>
      <c r="AZ2742" s="3">
        <v>16</v>
      </c>
      <c r="BA2742" s="31" t="s">
        <v>213</v>
      </c>
      <c r="BB2742" s="31">
        <v>16</v>
      </c>
      <c r="BC2742" s="31" t="s">
        <v>60</v>
      </c>
      <c r="BD2742" s="31" t="s">
        <v>60</v>
      </c>
      <c r="BE2742" s="31" t="s">
        <v>239</v>
      </c>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v>3007</v>
      </c>
      <c r="B2743" s="31" t="s">
        <v>17701</v>
      </c>
      <c r="C2743" s="31" t="s">
        <v>17702</v>
      </c>
      <c r="D2743" s="31" t="s">
        <v>86</v>
      </c>
      <c r="E2743" s="31" t="s">
        <v>235</v>
      </c>
      <c r="F2743" s="31" t="s">
        <v>72</v>
      </c>
      <c r="G2743" s="31">
        <v>12</v>
      </c>
      <c r="H2743" s="4">
        <v>45824</v>
      </c>
      <c r="I2743" s="4">
        <v>37231</v>
      </c>
      <c r="J2743" s="4" t="s">
        <v>60</v>
      </c>
      <c r="K2743" s="4">
        <v>45825</v>
      </c>
      <c r="L2743" s="4"/>
      <c r="M2743" s="4" t="s">
        <v>60</v>
      </c>
      <c r="N2743" s="4"/>
      <c r="O2743" s="4" t="s">
        <v>60</v>
      </c>
      <c r="P2743" s="4" t="s">
        <v>60</v>
      </c>
      <c r="Q2743" s="4" t="s">
        <v>60</v>
      </c>
      <c r="R2743" s="4" t="s">
        <v>60</v>
      </c>
      <c r="S2743" s="4" t="s">
        <v>60</v>
      </c>
      <c r="T2743" s="4" t="s">
        <v>60</v>
      </c>
      <c r="U2743" s="4"/>
      <c r="V2743" s="4"/>
      <c r="W2743" s="4"/>
      <c r="X2743" s="4"/>
      <c r="Y2743" s="4" t="s">
        <v>60</v>
      </c>
      <c r="Z2743" s="4" t="s">
        <v>60</v>
      </c>
      <c r="AA2743" s="4"/>
      <c r="AB2743" s="4" t="s">
        <v>60</v>
      </c>
      <c r="AC2743" s="4" t="s">
        <v>60</v>
      </c>
      <c r="AD2743" s="4">
        <v>45829</v>
      </c>
      <c r="AE2743" s="4">
        <v>45831</v>
      </c>
      <c r="AF2743" s="4"/>
      <c r="AG2743" s="31" t="s">
        <v>119</v>
      </c>
      <c r="AH2743" s="31" t="s">
        <v>236</v>
      </c>
      <c r="AI2743" s="31" t="s">
        <v>3383</v>
      </c>
      <c r="AJ2743" s="31" t="s">
        <v>74</v>
      </c>
      <c r="AK2743" s="31" t="s">
        <v>100</v>
      </c>
      <c r="AL2743" s="31" t="s">
        <v>237</v>
      </c>
      <c r="AM2743" s="31" t="s">
        <v>238</v>
      </c>
      <c r="AN2743" s="31">
        <v>0.45780999999999999</v>
      </c>
      <c r="AO2743" s="31" t="s">
        <v>68</v>
      </c>
      <c r="AP2743" s="31"/>
      <c r="AQ2743" s="31"/>
      <c r="AR2743" s="31" t="s">
        <v>68</v>
      </c>
      <c r="AS2743" s="31"/>
      <c r="AT2743" s="31"/>
      <c r="AU2743" s="31" t="s">
        <v>3384</v>
      </c>
      <c r="AV2743" s="31" t="s">
        <v>3385</v>
      </c>
      <c r="AW2743" s="31">
        <v>1.00116</v>
      </c>
      <c r="AX2743" s="31" t="s">
        <v>3386</v>
      </c>
      <c r="AY2743" s="31" t="s">
        <v>3387</v>
      </c>
      <c r="AZ2743" s="3">
        <v>12</v>
      </c>
      <c r="BA2743" s="31" t="s">
        <v>213</v>
      </c>
      <c r="BB2743" s="31">
        <v>12</v>
      </c>
      <c r="BC2743" s="31" t="s">
        <v>60</v>
      </c>
      <c r="BD2743" s="31" t="s">
        <v>60</v>
      </c>
      <c r="BE2743" s="31" t="s">
        <v>239</v>
      </c>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v>3008</v>
      </c>
      <c r="B2744" s="31" t="s">
        <v>17703</v>
      </c>
      <c r="C2744" s="31" t="s">
        <v>17704</v>
      </c>
      <c r="D2744" s="31" t="s">
        <v>86</v>
      </c>
      <c r="E2744" s="31" t="s">
        <v>235</v>
      </c>
      <c r="F2744" s="31" t="s">
        <v>72</v>
      </c>
      <c r="G2744" s="31">
        <v>18</v>
      </c>
      <c r="H2744" s="4">
        <v>45824</v>
      </c>
      <c r="I2744" s="4">
        <v>37231</v>
      </c>
      <c r="J2744" s="4" t="s">
        <v>60</v>
      </c>
      <c r="K2744" s="4">
        <v>45825</v>
      </c>
      <c r="L2744" s="4"/>
      <c r="M2744" s="4" t="s">
        <v>60</v>
      </c>
      <c r="N2744" s="4"/>
      <c r="O2744" s="4" t="s">
        <v>60</v>
      </c>
      <c r="P2744" s="4" t="s">
        <v>60</v>
      </c>
      <c r="Q2744" s="4" t="s">
        <v>60</v>
      </c>
      <c r="R2744" s="4" t="s">
        <v>60</v>
      </c>
      <c r="S2744" s="4" t="s">
        <v>60</v>
      </c>
      <c r="T2744" s="4" t="s">
        <v>60</v>
      </c>
      <c r="U2744" s="4"/>
      <c r="V2744" s="4"/>
      <c r="W2744" s="4"/>
      <c r="X2744" s="4"/>
      <c r="Y2744" s="4" t="s">
        <v>60</v>
      </c>
      <c r="Z2744" s="4" t="s">
        <v>60</v>
      </c>
      <c r="AA2744" s="4"/>
      <c r="AB2744" s="4" t="s">
        <v>60</v>
      </c>
      <c r="AC2744" s="4" t="s">
        <v>60</v>
      </c>
      <c r="AD2744" s="4">
        <v>45829</v>
      </c>
      <c r="AE2744" s="4">
        <v>45831</v>
      </c>
      <c r="AF2744" s="4"/>
      <c r="AG2744" s="31" t="s">
        <v>119</v>
      </c>
      <c r="AH2744" s="31" t="s">
        <v>236</v>
      </c>
      <c r="AI2744" s="31" t="s">
        <v>3383</v>
      </c>
      <c r="AJ2744" s="31" t="s">
        <v>74</v>
      </c>
      <c r="AK2744" s="31" t="s">
        <v>100</v>
      </c>
      <c r="AL2744" s="31" t="s">
        <v>237</v>
      </c>
      <c r="AM2744" s="31" t="s">
        <v>238</v>
      </c>
      <c r="AN2744" s="31">
        <v>0.68672</v>
      </c>
      <c r="AO2744" s="31" t="s">
        <v>68</v>
      </c>
      <c r="AP2744" s="31"/>
      <c r="AQ2744" s="31"/>
      <c r="AR2744" s="31" t="s">
        <v>68</v>
      </c>
      <c r="AS2744" s="31"/>
      <c r="AT2744" s="31"/>
      <c r="AU2744" s="31" t="s">
        <v>3384</v>
      </c>
      <c r="AV2744" s="31" t="s">
        <v>3385</v>
      </c>
      <c r="AW2744" s="31">
        <v>1.5017400000000001</v>
      </c>
      <c r="AX2744" s="31" t="s">
        <v>3386</v>
      </c>
      <c r="AY2744" s="31" t="s">
        <v>3387</v>
      </c>
      <c r="AZ2744" s="3">
        <v>18</v>
      </c>
      <c r="BA2744" s="31" t="s">
        <v>213</v>
      </c>
      <c r="BB2744" s="31">
        <v>18</v>
      </c>
      <c r="BC2744" s="31" t="s">
        <v>60</v>
      </c>
      <c r="BD2744" s="31" t="s">
        <v>60</v>
      </c>
      <c r="BE2744" s="31" t="s">
        <v>239</v>
      </c>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v>3009</v>
      </c>
      <c r="B2745" s="31" t="s">
        <v>17705</v>
      </c>
      <c r="C2745" s="31" t="s">
        <v>17706</v>
      </c>
      <c r="D2745" s="31" t="s">
        <v>86</v>
      </c>
      <c r="E2745" s="31" t="s">
        <v>235</v>
      </c>
      <c r="F2745" s="31" t="s">
        <v>72</v>
      </c>
      <c r="G2745" s="31">
        <v>59</v>
      </c>
      <c r="H2745" s="4">
        <v>45824</v>
      </c>
      <c r="I2745" s="4">
        <v>37231</v>
      </c>
      <c r="J2745" s="4" t="s">
        <v>60</v>
      </c>
      <c r="K2745" s="4">
        <v>45825</v>
      </c>
      <c r="L2745" s="4"/>
      <c r="M2745" s="4" t="s">
        <v>60</v>
      </c>
      <c r="N2745" s="4"/>
      <c r="O2745" s="4" t="s">
        <v>60</v>
      </c>
      <c r="P2745" s="4" t="s">
        <v>60</v>
      </c>
      <c r="Q2745" s="4" t="s">
        <v>60</v>
      </c>
      <c r="R2745" s="4" t="s">
        <v>60</v>
      </c>
      <c r="S2745" s="4" t="s">
        <v>60</v>
      </c>
      <c r="T2745" s="4" t="s">
        <v>60</v>
      </c>
      <c r="U2745" s="4"/>
      <c r="V2745" s="4"/>
      <c r="W2745" s="4"/>
      <c r="X2745" s="4"/>
      <c r="Y2745" s="4" t="s">
        <v>60</v>
      </c>
      <c r="Z2745" s="4" t="s">
        <v>60</v>
      </c>
      <c r="AA2745" s="4"/>
      <c r="AB2745" s="4" t="s">
        <v>60</v>
      </c>
      <c r="AC2745" s="4" t="s">
        <v>60</v>
      </c>
      <c r="AD2745" s="4">
        <v>45829</v>
      </c>
      <c r="AE2745" s="4">
        <v>45831</v>
      </c>
      <c r="AF2745" s="4"/>
      <c r="AG2745" s="31" t="s">
        <v>119</v>
      </c>
      <c r="AH2745" s="31" t="s">
        <v>236</v>
      </c>
      <c r="AI2745" s="31" t="s">
        <v>3383</v>
      </c>
      <c r="AJ2745" s="31" t="s">
        <v>74</v>
      </c>
      <c r="AK2745" s="31" t="s">
        <v>100</v>
      </c>
      <c r="AL2745" s="31" t="s">
        <v>237</v>
      </c>
      <c r="AM2745" s="31" t="s">
        <v>238</v>
      </c>
      <c r="AN2745" s="31">
        <v>2.0254599999999998</v>
      </c>
      <c r="AO2745" s="31" t="s">
        <v>68</v>
      </c>
      <c r="AP2745" s="31"/>
      <c r="AQ2745" s="31"/>
      <c r="AR2745" s="31" t="s">
        <v>68</v>
      </c>
      <c r="AS2745" s="31"/>
      <c r="AT2745" s="31"/>
      <c r="AU2745" s="31" t="s">
        <v>3384</v>
      </c>
      <c r="AV2745" s="31" t="s">
        <v>3385</v>
      </c>
      <c r="AW2745" s="31">
        <v>4.4301300000000001</v>
      </c>
      <c r="AX2745" s="31" t="s">
        <v>3386</v>
      </c>
      <c r="AY2745" s="31" t="s">
        <v>3387</v>
      </c>
      <c r="AZ2745" s="3">
        <v>59</v>
      </c>
      <c r="BA2745" s="31" t="s">
        <v>213</v>
      </c>
      <c r="BB2745" s="31">
        <v>59</v>
      </c>
      <c r="BC2745" s="31" t="s">
        <v>60</v>
      </c>
      <c r="BD2745" s="31" t="s">
        <v>60</v>
      </c>
      <c r="BE2745" s="31" t="s">
        <v>239</v>
      </c>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v>3010</v>
      </c>
      <c r="B2746" s="31" t="s">
        <v>17707</v>
      </c>
      <c r="C2746" s="31" t="s">
        <v>17708</v>
      </c>
      <c r="D2746" s="31" t="s">
        <v>86</v>
      </c>
      <c r="E2746" s="31" t="s">
        <v>235</v>
      </c>
      <c r="F2746" s="31" t="s">
        <v>72</v>
      </c>
      <c r="G2746" s="31">
        <v>63</v>
      </c>
      <c r="H2746" s="4">
        <v>45824</v>
      </c>
      <c r="I2746" s="4">
        <v>37231</v>
      </c>
      <c r="J2746" s="4" t="s">
        <v>60</v>
      </c>
      <c r="K2746" s="4">
        <v>45825</v>
      </c>
      <c r="L2746" s="4"/>
      <c r="M2746" s="4" t="s">
        <v>60</v>
      </c>
      <c r="N2746" s="4"/>
      <c r="O2746" s="4" t="s">
        <v>60</v>
      </c>
      <c r="P2746" s="4" t="s">
        <v>60</v>
      </c>
      <c r="Q2746" s="4" t="s">
        <v>60</v>
      </c>
      <c r="R2746" s="4" t="s">
        <v>60</v>
      </c>
      <c r="S2746" s="4" t="s">
        <v>60</v>
      </c>
      <c r="T2746" s="4" t="s">
        <v>60</v>
      </c>
      <c r="U2746" s="4"/>
      <c r="V2746" s="4"/>
      <c r="W2746" s="4"/>
      <c r="X2746" s="4"/>
      <c r="Y2746" s="4" t="s">
        <v>60</v>
      </c>
      <c r="Z2746" s="4" t="s">
        <v>60</v>
      </c>
      <c r="AA2746" s="4"/>
      <c r="AB2746" s="4" t="s">
        <v>60</v>
      </c>
      <c r="AC2746" s="4" t="s">
        <v>60</v>
      </c>
      <c r="AD2746" s="4">
        <v>45829</v>
      </c>
      <c r="AE2746" s="4">
        <v>45831</v>
      </c>
      <c r="AF2746" s="4"/>
      <c r="AG2746" s="31" t="s">
        <v>119</v>
      </c>
      <c r="AH2746" s="31" t="s">
        <v>236</v>
      </c>
      <c r="AI2746" s="31" t="s">
        <v>3383</v>
      </c>
      <c r="AJ2746" s="31" t="s">
        <v>74</v>
      </c>
      <c r="AK2746" s="31" t="s">
        <v>100</v>
      </c>
      <c r="AL2746" s="31" t="s">
        <v>237</v>
      </c>
      <c r="AM2746" s="31" t="s">
        <v>238</v>
      </c>
      <c r="AN2746" s="31">
        <v>2.1627800000000001</v>
      </c>
      <c r="AO2746" s="31" t="s">
        <v>68</v>
      </c>
      <c r="AP2746" s="31"/>
      <c r="AQ2746" s="31"/>
      <c r="AR2746" s="31" t="s">
        <v>68</v>
      </c>
      <c r="AS2746" s="31"/>
      <c r="AT2746" s="31"/>
      <c r="AU2746" s="31" t="s">
        <v>3384</v>
      </c>
      <c r="AV2746" s="31" t="s">
        <v>3385</v>
      </c>
      <c r="AW2746" s="31">
        <v>4.73048</v>
      </c>
      <c r="AX2746" s="31" t="s">
        <v>3386</v>
      </c>
      <c r="AY2746" s="31" t="s">
        <v>3387</v>
      </c>
      <c r="AZ2746" s="3">
        <v>63</v>
      </c>
      <c r="BA2746" s="31" t="s">
        <v>213</v>
      </c>
      <c r="BB2746" s="31">
        <v>63</v>
      </c>
      <c r="BC2746" s="31" t="s">
        <v>60</v>
      </c>
      <c r="BD2746" s="31" t="s">
        <v>60</v>
      </c>
      <c r="BE2746" s="31" t="s">
        <v>239</v>
      </c>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v>3011</v>
      </c>
      <c r="B2747" s="31" t="s">
        <v>17709</v>
      </c>
      <c r="C2747" s="31" t="s">
        <v>17710</v>
      </c>
      <c r="D2747" s="31" t="s">
        <v>86</v>
      </c>
      <c r="E2747" s="31" t="s">
        <v>235</v>
      </c>
      <c r="F2747" s="31" t="s">
        <v>72</v>
      </c>
      <c r="G2747" s="31">
        <v>103</v>
      </c>
      <c r="H2747" s="4">
        <v>45824</v>
      </c>
      <c r="I2747" s="4">
        <v>37231</v>
      </c>
      <c r="J2747" s="4" t="s">
        <v>60</v>
      </c>
      <c r="K2747" s="4">
        <v>45825</v>
      </c>
      <c r="L2747" s="4"/>
      <c r="M2747" s="4" t="s">
        <v>60</v>
      </c>
      <c r="N2747" s="4"/>
      <c r="O2747" s="4" t="s">
        <v>60</v>
      </c>
      <c r="P2747" s="4" t="s">
        <v>60</v>
      </c>
      <c r="Q2747" s="4" t="s">
        <v>60</v>
      </c>
      <c r="R2747" s="4" t="s">
        <v>60</v>
      </c>
      <c r="S2747" s="4" t="s">
        <v>60</v>
      </c>
      <c r="T2747" s="4" t="s">
        <v>60</v>
      </c>
      <c r="U2747" s="4"/>
      <c r="V2747" s="4"/>
      <c r="W2747" s="4"/>
      <c r="X2747" s="4"/>
      <c r="Y2747" s="4" t="s">
        <v>60</v>
      </c>
      <c r="Z2747" s="4" t="s">
        <v>60</v>
      </c>
      <c r="AA2747" s="4"/>
      <c r="AB2747" s="4" t="s">
        <v>60</v>
      </c>
      <c r="AC2747" s="4" t="s">
        <v>60</v>
      </c>
      <c r="AD2747" s="4">
        <v>45829</v>
      </c>
      <c r="AE2747" s="4">
        <v>45831</v>
      </c>
      <c r="AF2747" s="4"/>
      <c r="AG2747" s="31" t="s">
        <v>119</v>
      </c>
      <c r="AH2747" s="31" t="s">
        <v>236</v>
      </c>
      <c r="AI2747" s="31" t="s">
        <v>3383</v>
      </c>
      <c r="AJ2747" s="31" t="s">
        <v>74</v>
      </c>
      <c r="AK2747" s="31" t="s">
        <v>100</v>
      </c>
      <c r="AL2747" s="31" t="s">
        <v>237</v>
      </c>
      <c r="AM2747" s="31" t="s">
        <v>238</v>
      </c>
      <c r="AN2747" s="31">
        <v>3.5359799999999999</v>
      </c>
      <c r="AO2747" s="31" t="s">
        <v>68</v>
      </c>
      <c r="AP2747" s="31"/>
      <c r="AQ2747" s="31"/>
      <c r="AR2747" s="31" t="s">
        <v>68</v>
      </c>
      <c r="AS2747" s="31"/>
      <c r="AT2747" s="31"/>
      <c r="AU2747" s="31" t="s">
        <v>3384</v>
      </c>
      <c r="AV2747" s="31" t="s">
        <v>3385</v>
      </c>
      <c r="AW2747" s="31">
        <v>7.7339599999999997</v>
      </c>
      <c r="AX2747" s="31" t="s">
        <v>3386</v>
      </c>
      <c r="AY2747" s="31" t="s">
        <v>3387</v>
      </c>
      <c r="AZ2747" s="3">
        <v>103</v>
      </c>
      <c r="BA2747" s="31" t="s">
        <v>213</v>
      </c>
      <c r="BB2747" s="31">
        <v>103</v>
      </c>
      <c r="BC2747" s="31" t="s">
        <v>60</v>
      </c>
      <c r="BD2747" s="31" t="s">
        <v>60</v>
      </c>
      <c r="BE2747" s="31" t="s">
        <v>239</v>
      </c>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v>3012</v>
      </c>
      <c r="B2748" s="31" t="s">
        <v>17711</v>
      </c>
      <c r="C2748" s="31" t="s">
        <v>17712</v>
      </c>
      <c r="D2748" s="31" t="s">
        <v>86</v>
      </c>
      <c r="E2748" s="31" t="s">
        <v>235</v>
      </c>
      <c r="F2748" s="31" t="s">
        <v>72</v>
      </c>
      <c r="G2748" s="31">
        <v>92</v>
      </c>
      <c r="H2748" s="4">
        <v>45824</v>
      </c>
      <c r="I2748" s="4">
        <v>37231</v>
      </c>
      <c r="J2748" s="4" t="s">
        <v>60</v>
      </c>
      <c r="K2748" s="4">
        <v>45825</v>
      </c>
      <c r="L2748" s="4"/>
      <c r="M2748" s="4" t="s">
        <v>60</v>
      </c>
      <c r="N2748" s="4"/>
      <c r="O2748" s="4" t="s">
        <v>60</v>
      </c>
      <c r="P2748" s="4" t="s">
        <v>60</v>
      </c>
      <c r="Q2748" s="4" t="s">
        <v>60</v>
      </c>
      <c r="R2748" s="4" t="s">
        <v>60</v>
      </c>
      <c r="S2748" s="4" t="s">
        <v>60</v>
      </c>
      <c r="T2748" s="4" t="s">
        <v>60</v>
      </c>
      <c r="U2748" s="4"/>
      <c r="V2748" s="4"/>
      <c r="W2748" s="4"/>
      <c r="X2748" s="4"/>
      <c r="Y2748" s="4" t="s">
        <v>60</v>
      </c>
      <c r="Z2748" s="4" t="s">
        <v>60</v>
      </c>
      <c r="AA2748" s="4"/>
      <c r="AB2748" s="4" t="s">
        <v>60</v>
      </c>
      <c r="AC2748" s="4" t="s">
        <v>60</v>
      </c>
      <c r="AD2748" s="4">
        <v>45829</v>
      </c>
      <c r="AE2748" s="4">
        <v>45831</v>
      </c>
      <c r="AF2748" s="4"/>
      <c r="AG2748" s="31" t="s">
        <v>119</v>
      </c>
      <c r="AH2748" s="31" t="s">
        <v>236</v>
      </c>
      <c r="AI2748" s="31" t="s">
        <v>3383</v>
      </c>
      <c r="AJ2748" s="31" t="s">
        <v>74</v>
      </c>
      <c r="AK2748" s="31" t="s">
        <v>100</v>
      </c>
      <c r="AL2748" s="31" t="s">
        <v>237</v>
      </c>
      <c r="AM2748" s="31" t="s">
        <v>238</v>
      </c>
      <c r="AN2748" s="31">
        <v>3.15835</v>
      </c>
      <c r="AO2748" s="31" t="s">
        <v>68</v>
      </c>
      <c r="AP2748" s="31"/>
      <c r="AQ2748" s="31"/>
      <c r="AR2748" s="31" t="s">
        <v>68</v>
      </c>
      <c r="AS2748" s="31"/>
      <c r="AT2748" s="31"/>
      <c r="AU2748" s="31" t="s">
        <v>3384</v>
      </c>
      <c r="AV2748" s="31" t="s">
        <v>3385</v>
      </c>
      <c r="AW2748" s="31">
        <v>6.9080000000000004</v>
      </c>
      <c r="AX2748" s="31" t="s">
        <v>3386</v>
      </c>
      <c r="AY2748" s="31" t="s">
        <v>3387</v>
      </c>
      <c r="AZ2748" s="3">
        <v>92</v>
      </c>
      <c r="BA2748" s="31" t="s">
        <v>213</v>
      </c>
      <c r="BB2748" s="31">
        <v>92</v>
      </c>
      <c r="BC2748" s="31" t="s">
        <v>60</v>
      </c>
      <c r="BD2748" s="31" t="s">
        <v>60</v>
      </c>
      <c r="BE2748" s="31" t="s">
        <v>239</v>
      </c>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v>3013</v>
      </c>
      <c r="B2749" s="31" t="s">
        <v>17713</v>
      </c>
      <c r="C2749" s="31" t="s">
        <v>17714</v>
      </c>
      <c r="D2749" s="31" t="s">
        <v>86</v>
      </c>
      <c r="E2749" s="31" t="s">
        <v>235</v>
      </c>
      <c r="F2749" s="31" t="s">
        <v>72</v>
      </c>
      <c r="G2749" s="31">
        <v>107</v>
      </c>
      <c r="H2749" s="4">
        <v>45824</v>
      </c>
      <c r="I2749" s="4">
        <v>37231</v>
      </c>
      <c r="J2749" s="4" t="s">
        <v>60</v>
      </c>
      <c r="K2749" s="4">
        <v>45825</v>
      </c>
      <c r="L2749" s="4"/>
      <c r="M2749" s="4" t="s">
        <v>60</v>
      </c>
      <c r="N2749" s="4"/>
      <c r="O2749" s="4" t="s">
        <v>60</v>
      </c>
      <c r="P2749" s="4" t="s">
        <v>60</v>
      </c>
      <c r="Q2749" s="4" t="s">
        <v>60</v>
      </c>
      <c r="R2749" s="4" t="s">
        <v>60</v>
      </c>
      <c r="S2749" s="4" t="s">
        <v>60</v>
      </c>
      <c r="T2749" s="4" t="s">
        <v>60</v>
      </c>
      <c r="U2749" s="4"/>
      <c r="V2749" s="4"/>
      <c r="W2749" s="4"/>
      <c r="X2749" s="4"/>
      <c r="Y2749" s="4" t="s">
        <v>60</v>
      </c>
      <c r="Z2749" s="4" t="s">
        <v>60</v>
      </c>
      <c r="AA2749" s="4"/>
      <c r="AB2749" s="4" t="s">
        <v>60</v>
      </c>
      <c r="AC2749" s="4" t="s">
        <v>60</v>
      </c>
      <c r="AD2749" s="4">
        <v>45829</v>
      </c>
      <c r="AE2749" s="4">
        <v>45831</v>
      </c>
      <c r="AF2749" s="4"/>
      <c r="AG2749" s="31" t="s">
        <v>119</v>
      </c>
      <c r="AH2749" s="31" t="s">
        <v>236</v>
      </c>
      <c r="AI2749" s="31" t="s">
        <v>3383</v>
      </c>
      <c r="AJ2749" s="31" t="s">
        <v>74</v>
      </c>
      <c r="AK2749" s="31" t="s">
        <v>100</v>
      </c>
      <c r="AL2749" s="31" t="s">
        <v>237</v>
      </c>
      <c r="AM2749" s="31" t="s">
        <v>238</v>
      </c>
      <c r="AN2749" s="31">
        <v>3.6732999999999998</v>
      </c>
      <c r="AO2749" s="31" t="s">
        <v>68</v>
      </c>
      <c r="AP2749" s="31"/>
      <c r="AQ2749" s="31"/>
      <c r="AR2749" s="31" t="s">
        <v>68</v>
      </c>
      <c r="AS2749" s="31"/>
      <c r="AT2749" s="31"/>
      <c r="AU2749" s="31" t="s">
        <v>3384</v>
      </c>
      <c r="AV2749" s="31" t="s">
        <v>3385</v>
      </c>
      <c r="AW2749" s="31">
        <v>8.0343099999999996</v>
      </c>
      <c r="AX2749" s="31" t="s">
        <v>3386</v>
      </c>
      <c r="AY2749" s="31" t="s">
        <v>3387</v>
      </c>
      <c r="AZ2749" s="3">
        <v>107</v>
      </c>
      <c r="BA2749" s="31" t="s">
        <v>213</v>
      </c>
      <c r="BB2749" s="31">
        <v>107</v>
      </c>
      <c r="BC2749" s="31" t="s">
        <v>60</v>
      </c>
      <c r="BD2749" s="31" t="s">
        <v>60</v>
      </c>
      <c r="BE2749" s="31" t="s">
        <v>239</v>
      </c>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v>3014</v>
      </c>
      <c r="B2750" s="31" t="s">
        <v>17715</v>
      </c>
      <c r="C2750" s="31" t="s">
        <v>17716</v>
      </c>
      <c r="D2750" s="31" t="s">
        <v>86</v>
      </c>
      <c r="E2750" s="31" t="s">
        <v>235</v>
      </c>
      <c r="F2750" s="31" t="s">
        <v>72</v>
      </c>
      <c r="G2750" s="31">
        <v>68</v>
      </c>
      <c r="H2750" s="4">
        <v>45824</v>
      </c>
      <c r="I2750" s="4">
        <v>37231</v>
      </c>
      <c r="J2750" s="4" t="s">
        <v>60</v>
      </c>
      <c r="K2750" s="4">
        <v>45825</v>
      </c>
      <c r="L2750" s="4"/>
      <c r="M2750" s="4" t="s">
        <v>60</v>
      </c>
      <c r="N2750" s="4"/>
      <c r="O2750" s="4" t="s">
        <v>60</v>
      </c>
      <c r="P2750" s="4" t="s">
        <v>60</v>
      </c>
      <c r="Q2750" s="4" t="s">
        <v>60</v>
      </c>
      <c r="R2750" s="4" t="s">
        <v>60</v>
      </c>
      <c r="S2750" s="4" t="s">
        <v>60</v>
      </c>
      <c r="T2750" s="4" t="s">
        <v>60</v>
      </c>
      <c r="U2750" s="4"/>
      <c r="V2750" s="4"/>
      <c r="W2750" s="4"/>
      <c r="X2750" s="4"/>
      <c r="Y2750" s="4" t="s">
        <v>60</v>
      </c>
      <c r="Z2750" s="4" t="s">
        <v>60</v>
      </c>
      <c r="AA2750" s="4"/>
      <c r="AB2750" s="4" t="s">
        <v>60</v>
      </c>
      <c r="AC2750" s="4" t="s">
        <v>60</v>
      </c>
      <c r="AD2750" s="4">
        <v>45829</v>
      </c>
      <c r="AE2750" s="4">
        <v>45831</v>
      </c>
      <c r="AF2750" s="4"/>
      <c r="AG2750" s="31" t="s">
        <v>119</v>
      </c>
      <c r="AH2750" s="31" t="s">
        <v>236</v>
      </c>
      <c r="AI2750" s="31" t="s">
        <v>3383</v>
      </c>
      <c r="AJ2750" s="31" t="s">
        <v>74</v>
      </c>
      <c r="AK2750" s="31" t="s">
        <v>100</v>
      </c>
      <c r="AL2750" s="31" t="s">
        <v>237</v>
      </c>
      <c r="AM2750" s="31" t="s">
        <v>238</v>
      </c>
      <c r="AN2750" s="31">
        <v>2.0010400000000002</v>
      </c>
      <c r="AO2750" s="31" t="s">
        <v>68</v>
      </c>
      <c r="AP2750" s="31"/>
      <c r="AQ2750" s="31"/>
      <c r="AR2750" s="31" t="s">
        <v>68</v>
      </c>
      <c r="AS2750" s="31"/>
      <c r="AT2750" s="31"/>
      <c r="AU2750" s="31" t="s">
        <v>3384</v>
      </c>
      <c r="AV2750" s="31" t="s">
        <v>3385</v>
      </c>
      <c r="AW2750" s="31">
        <v>4.3768000000000002</v>
      </c>
      <c r="AX2750" s="31" t="s">
        <v>3386</v>
      </c>
      <c r="AY2750" s="31" t="s">
        <v>3387</v>
      </c>
      <c r="AZ2750" s="3">
        <v>68</v>
      </c>
      <c r="BA2750" s="31" t="s">
        <v>213</v>
      </c>
      <c r="BB2750" s="31">
        <v>68</v>
      </c>
      <c r="BC2750" s="31" t="s">
        <v>60</v>
      </c>
      <c r="BD2750" s="31" t="s">
        <v>60</v>
      </c>
      <c r="BE2750" s="31" t="s">
        <v>239</v>
      </c>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v>3015</v>
      </c>
      <c r="B2751" s="31" t="s">
        <v>17717</v>
      </c>
      <c r="C2751" s="31" t="s">
        <v>17718</v>
      </c>
      <c r="D2751" s="31" t="s">
        <v>86</v>
      </c>
      <c r="E2751" s="31" t="s">
        <v>235</v>
      </c>
      <c r="F2751" s="31" t="s">
        <v>72</v>
      </c>
      <c r="G2751" s="31">
        <v>93</v>
      </c>
      <c r="H2751" s="4">
        <v>45824</v>
      </c>
      <c r="I2751" s="4">
        <v>37231</v>
      </c>
      <c r="J2751" s="4" t="s">
        <v>60</v>
      </c>
      <c r="K2751" s="4">
        <v>45825</v>
      </c>
      <c r="L2751" s="4"/>
      <c r="M2751" s="4" t="s">
        <v>60</v>
      </c>
      <c r="N2751" s="4"/>
      <c r="O2751" s="4" t="s">
        <v>60</v>
      </c>
      <c r="P2751" s="4" t="s">
        <v>60</v>
      </c>
      <c r="Q2751" s="4" t="s">
        <v>60</v>
      </c>
      <c r="R2751" s="4" t="s">
        <v>60</v>
      </c>
      <c r="S2751" s="4" t="s">
        <v>60</v>
      </c>
      <c r="T2751" s="4" t="s">
        <v>60</v>
      </c>
      <c r="U2751" s="4"/>
      <c r="V2751" s="4"/>
      <c r="W2751" s="4"/>
      <c r="X2751" s="4"/>
      <c r="Y2751" s="4" t="s">
        <v>60</v>
      </c>
      <c r="Z2751" s="4" t="s">
        <v>60</v>
      </c>
      <c r="AA2751" s="4"/>
      <c r="AB2751" s="4" t="s">
        <v>60</v>
      </c>
      <c r="AC2751" s="4" t="s">
        <v>60</v>
      </c>
      <c r="AD2751" s="4">
        <v>45829</v>
      </c>
      <c r="AE2751" s="4">
        <v>45831</v>
      </c>
      <c r="AF2751" s="4"/>
      <c r="AG2751" s="31" t="s">
        <v>119</v>
      </c>
      <c r="AH2751" s="31" t="s">
        <v>236</v>
      </c>
      <c r="AI2751" s="31" t="s">
        <v>3383</v>
      </c>
      <c r="AJ2751" s="31" t="s">
        <v>74</v>
      </c>
      <c r="AK2751" s="31" t="s">
        <v>100</v>
      </c>
      <c r="AL2751" s="31" t="s">
        <v>237</v>
      </c>
      <c r="AM2751" s="31" t="s">
        <v>238</v>
      </c>
      <c r="AN2751" s="31">
        <v>2.73672</v>
      </c>
      <c r="AO2751" s="31" t="s">
        <v>68</v>
      </c>
      <c r="AP2751" s="31"/>
      <c r="AQ2751" s="31"/>
      <c r="AR2751" s="31" t="s">
        <v>68</v>
      </c>
      <c r="AS2751" s="31"/>
      <c r="AT2751" s="31"/>
      <c r="AU2751" s="31" t="s">
        <v>3384</v>
      </c>
      <c r="AV2751" s="31" t="s">
        <v>3385</v>
      </c>
      <c r="AW2751" s="31">
        <v>5.9859200000000001</v>
      </c>
      <c r="AX2751" s="31" t="s">
        <v>3386</v>
      </c>
      <c r="AY2751" s="31" t="s">
        <v>3387</v>
      </c>
      <c r="AZ2751" s="3">
        <v>93</v>
      </c>
      <c r="BA2751" s="31" t="s">
        <v>213</v>
      </c>
      <c r="BB2751" s="31">
        <v>93</v>
      </c>
      <c r="BC2751" s="31" t="s">
        <v>60</v>
      </c>
      <c r="BD2751" s="31" t="s">
        <v>60</v>
      </c>
      <c r="BE2751" s="31" t="s">
        <v>239</v>
      </c>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v>3016</v>
      </c>
      <c r="B2752" s="31" t="s">
        <v>17719</v>
      </c>
      <c r="C2752" s="31" t="s">
        <v>17720</v>
      </c>
      <c r="D2752" s="31" t="s">
        <v>86</v>
      </c>
      <c r="E2752" s="31" t="s">
        <v>235</v>
      </c>
      <c r="F2752" s="31" t="s">
        <v>72</v>
      </c>
      <c r="G2752" s="31">
        <v>46</v>
      </c>
      <c r="H2752" s="4">
        <v>45824</v>
      </c>
      <c r="I2752" s="4">
        <v>37231</v>
      </c>
      <c r="J2752" s="4" t="s">
        <v>60</v>
      </c>
      <c r="K2752" s="4">
        <v>45825</v>
      </c>
      <c r="L2752" s="4"/>
      <c r="M2752" s="4" t="s">
        <v>60</v>
      </c>
      <c r="N2752" s="4"/>
      <c r="O2752" s="4" t="s">
        <v>60</v>
      </c>
      <c r="P2752" s="4" t="s">
        <v>60</v>
      </c>
      <c r="Q2752" s="4" t="s">
        <v>60</v>
      </c>
      <c r="R2752" s="4" t="s">
        <v>60</v>
      </c>
      <c r="S2752" s="4" t="s">
        <v>60</v>
      </c>
      <c r="T2752" s="4" t="s">
        <v>60</v>
      </c>
      <c r="U2752" s="4"/>
      <c r="V2752" s="4"/>
      <c r="W2752" s="4"/>
      <c r="X2752" s="4"/>
      <c r="Y2752" s="4" t="s">
        <v>60</v>
      </c>
      <c r="Z2752" s="4" t="s">
        <v>60</v>
      </c>
      <c r="AA2752" s="4"/>
      <c r="AB2752" s="4" t="s">
        <v>60</v>
      </c>
      <c r="AC2752" s="4" t="s">
        <v>60</v>
      </c>
      <c r="AD2752" s="4">
        <v>45829</v>
      </c>
      <c r="AE2752" s="4">
        <v>45831</v>
      </c>
      <c r="AF2752" s="4"/>
      <c r="AG2752" s="31" t="s">
        <v>119</v>
      </c>
      <c r="AH2752" s="31" t="s">
        <v>236</v>
      </c>
      <c r="AI2752" s="31" t="s">
        <v>3383</v>
      </c>
      <c r="AJ2752" s="31" t="s">
        <v>74</v>
      </c>
      <c r="AK2752" s="31" t="s">
        <v>100</v>
      </c>
      <c r="AL2752" s="31" t="s">
        <v>237</v>
      </c>
      <c r="AM2752" s="31" t="s">
        <v>238</v>
      </c>
      <c r="AN2752" s="31">
        <v>1.35365</v>
      </c>
      <c r="AO2752" s="31" t="s">
        <v>68</v>
      </c>
      <c r="AP2752" s="31"/>
      <c r="AQ2752" s="31"/>
      <c r="AR2752" s="31" t="s">
        <v>68</v>
      </c>
      <c r="AS2752" s="31"/>
      <c r="AT2752" s="31"/>
      <c r="AU2752" s="31" t="s">
        <v>3384</v>
      </c>
      <c r="AV2752" s="31" t="s">
        <v>3385</v>
      </c>
      <c r="AW2752" s="31">
        <v>2.9607800000000002</v>
      </c>
      <c r="AX2752" s="31" t="s">
        <v>3386</v>
      </c>
      <c r="AY2752" s="31" t="s">
        <v>3387</v>
      </c>
      <c r="AZ2752" s="3">
        <v>46</v>
      </c>
      <c r="BA2752" s="31" t="s">
        <v>213</v>
      </c>
      <c r="BB2752" s="31">
        <v>46</v>
      </c>
      <c r="BC2752" s="31" t="s">
        <v>60</v>
      </c>
      <c r="BD2752" s="31" t="s">
        <v>60</v>
      </c>
      <c r="BE2752" s="31" t="s">
        <v>239</v>
      </c>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v>3017</v>
      </c>
      <c r="B2753" s="31" t="s">
        <v>17721</v>
      </c>
      <c r="C2753" s="31" t="s">
        <v>17722</v>
      </c>
      <c r="D2753" s="31" t="s">
        <v>86</v>
      </c>
      <c r="E2753" s="31" t="s">
        <v>235</v>
      </c>
      <c r="F2753" s="31" t="s">
        <v>72</v>
      </c>
      <c r="G2753" s="31">
        <v>53</v>
      </c>
      <c r="H2753" s="4">
        <v>45824</v>
      </c>
      <c r="I2753" s="4">
        <v>37231</v>
      </c>
      <c r="J2753" s="4" t="s">
        <v>60</v>
      </c>
      <c r="K2753" s="4">
        <v>45825</v>
      </c>
      <c r="L2753" s="4"/>
      <c r="M2753" s="4" t="s">
        <v>60</v>
      </c>
      <c r="N2753" s="4"/>
      <c r="O2753" s="4" t="s">
        <v>60</v>
      </c>
      <c r="P2753" s="4" t="s">
        <v>60</v>
      </c>
      <c r="Q2753" s="4" t="s">
        <v>60</v>
      </c>
      <c r="R2753" s="4" t="s">
        <v>60</v>
      </c>
      <c r="S2753" s="4" t="s">
        <v>60</v>
      </c>
      <c r="T2753" s="4" t="s">
        <v>60</v>
      </c>
      <c r="U2753" s="4"/>
      <c r="V2753" s="4"/>
      <c r="W2753" s="4"/>
      <c r="X2753" s="4"/>
      <c r="Y2753" s="4" t="s">
        <v>60</v>
      </c>
      <c r="Z2753" s="4" t="s">
        <v>60</v>
      </c>
      <c r="AA2753" s="4"/>
      <c r="AB2753" s="4" t="s">
        <v>60</v>
      </c>
      <c r="AC2753" s="4" t="s">
        <v>60</v>
      </c>
      <c r="AD2753" s="4">
        <v>45829</v>
      </c>
      <c r="AE2753" s="4">
        <v>45831</v>
      </c>
      <c r="AF2753" s="4"/>
      <c r="AG2753" s="31" t="s">
        <v>119</v>
      </c>
      <c r="AH2753" s="31" t="s">
        <v>236</v>
      </c>
      <c r="AI2753" s="31" t="s">
        <v>3383</v>
      </c>
      <c r="AJ2753" s="31" t="s">
        <v>74</v>
      </c>
      <c r="AK2753" s="31" t="s">
        <v>100</v>
      </c>
      <c r="AL2753" s="31" t="s">
        <v>237</v>
      </c>
      <c r="AM2753" s="31" t="s">
        <v>238</v>
      </c>
      <c r="AN2753" s="31">
        <v>1.5596399999999999</v>
      </c>
      <c r="AO2753" s="31" t="s">
        <v>68</v>
      </c>
      <c r="AP2753" s="31"/>
      <c r="AQ2753" s="31"/>
      <c r="AR2753" s="31" t="s">
        <v>68</v>
      </c>
      <c r="AS2753" s="31"/>
      <c r="AT2753" s="31"/>
      <c r="AU2753" s="31" t="s">
        <v>3384</v>
      </c>
      <c r="AV2753" s="31" t="s">
        <v>3385</v>
      </c>
      <c r="AW2753" s="31">
        <v>3.41133</v>
      </c>
      <c r="AX2753" s="31" t="s">
        <v>3386</v>
      </c>
      <c r="AY2753" s="31" t="s">
        <v>3387</v>
      </c>
      <c r="AZ2753" s="3">
        <v>53</v>
      </c>
      <c r="BA2753" s="31" t="s">
        <v>213</v>
      </c>
      <c r="BB2753" s="31">
        <v>53</v>
      </c>
      <c r="BC2753" s="31" t="s">
        <v>60</v>
      </c>
      <c r="BD2753" s="31" t="s">
        <v>60</v>
      </c>
      <c r="BE2753" s="31" t="s">
        <v>239</v>
      </c>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v>3018</v>
      </c>
      <c r="B2754" s="31" t="s">
        <v>17723</v>
      </c>
      <c r="C2754" s="31" t="s">
        <v>17724</v>
      </c>
      <c r="D2754" s="31" t="s">
        <v>86</v>
      </c>
      <c r="E2754" s="31" t="s">
        <v>235</v>
      </c>
      <c r="F2754" s="31" t="s">
        <v>72</v>
      </c>
      <c r="G2754" s="31">
        <v>18</v>
      </c>
      <c r="H2754" s="4">
        <v>45824</v>
      </c>
      <c r="I2754" s="4">
        <v>37231</v>
      </c>
      <c r="J2754" s="4" t="s">
        <v>60</v>
      </c>
      <c r="K2754" s="4">
        <v>45825</v>
      </c>
      <c r="L2754" s="4"/>
      <c r="M2754" s="4" t="s">
        <v>60</v>
      </c>
      <c r="N2754" s="4"/>
      <c r="O2754" s="4" t="s">
        <v>60</v>
      </c>
      <c r="P2754" s="4" t="s">
        <v>60</v>
      </c>
      <c r="Q2754" s="4" t="s">
        <v>60</v>
      </c>
      <c r="R2754" s="4" t="s">
        <v>60</v>
      </c>
      <c r="S2754" s="4" t="s">
        <v>60</v>
      </c>
      <c r="T2754" s="4" t="s">
        <v>60</v>
      </c>
      <c r="U2754" s="4"/>
      <c r="V2754" s="4"/>
      <c r="W2754" s="4"/>
      <c r="X2754" s="4"/>
      <c r="Y2754" s="4" t="s">
        <v>60</v>
      </c>
      <c r="Z2754" s="4" t="s">
        <v>60</v>
      </c>
      <c r="AA2754" s="4"/>
      <c r="AB2754" s="4" t="s">
        <v>60</v>
      </c>
      <c r="AC2754" s="4" t="s">
        <v>60</v>
      </c>
      <c r="AD2754" s="4">
        <v>45829</v>
      </c>
      <c r="AE2754" s="4">
        <v>45831</v>
      </c>
      <c r="AF2754" s="4"/>
      <c r="AG2754" s="31" t="s">
        <v>119</v>
      </c>
      <c r="AH2754" s="31" t="s">
        <v>236</v>
      </c>
      <c r="AI2754" s="31" t="s">
        <v>3383</v>
      </c>
      <c r="AJ2754" s="31" t="s">
        <v>74</v>
      </c>
      <c r="AK2754" s="31" t="s">
        <v>100</v>
      </c>
      <c r="AL2754" s="31" t="s">
        <v>237</v>
      </c>
      <c r="AM2754" s="31" t="s">
        <v>238</v>
      </c>
      <c r="AN2754" s="31">
        <v>0.48148000000000002</v>
      </c>
      <c r="AO2754" s="31" t="s">
        <v>68</v>
      </c>
      <c r="AP2754" s="31"/>
      <c r="AQ2754" s="31"/>
      <c r="AR2754" s="31" t="s">
        <v>68</v>
      </c>
      <c r="AS2754" s="31"/>
      <c r="AT2754" s="31"/>
      <c r="AU2754" s="31" t="s">
        <v>3384</v>
      </c>
      <c r="AV2754" s="31" t="s">
        <v>3385</v>
      </c>
      <c r="AW2754" s="31">
        <v>1.0532600000000001</v>
      </c>
      <c r="AX2754" s="31" t="s">
        <v>3386</v>
      </c>
      <c r="AY2754" s="31" t="s">
        <v>3387</v>
      </c>
      <c r="AZ2754" s="3">
        <v>18</v>
      </c>
      <c r="BA2754" s="31" t="s">
        <v>213</v>
      </c>
      <c r="BB2754" s="31">
        <v>18</v>
      </c>
      <c r="BC2754" s="31" t="s">
        <v>60</v>
      </c>
      <c r="BD2754" s="31" t="s">
        <v>60</v>
      </c>
      <c r="BE2754" s="31" t="s">
        <v>239</v>
      </c>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v>3019</v>
      </c>
      <c r="B2755" s="31" t="s">
        <v>17725</v>
      </c>
      <c r="C2755" s="31" t="s">
        <v>17726</v>
      </c>
      <c r="D2755" s="31" t="s">
        <v>57</v>
      </c>
      <c r="E2755" s="31" t="s">
        <v>131</v>
      </c>
      <c r="F2755" s="31" t="s">
        <v>72</v>
      </c>
      <c r="G2755" s="31">
        <v>1595</v>
      </c>
      <c r="H2755" s="4">
        <v>45824</v>
      </c>
      <c r="I2755" s="4">
        <v>37231</v>
      </c>
      <c r="J2755" s="4" t="s">
        <v>60</v>
      </c>
      <c r="K2755" s="4">
        <v>45825</v>
      </c>
      <c r="L2755" s="4"/>
      <c r="M2755" s="4" t="s">
        <v>60</v>
      </c>
      <c r="N2755" s="4"/>
      <c r="O2755" s="4" t="s">
        <v>60</v>
      </c>
      <c r="P2755" s="4" t="s">
        <v>60</v>
      </c>
      <c r="Q2755" s="4" t="s">
        <v>60</v>
      </c>
      <c r="R2755" s="4" t="s">
        <v>60</v>
      </c>
      <c r="S2755" s="4" t="s">
        <v>60</v>
      </c>
      <c r="T2755" s="4" t="s">
        <v>60</v>
      </c>
      <c r="U2755" s="4"/>
      <c r="V2755" s="4"/>
      <c r="W2755" s="4"/>
      <c r="X2755" s="4"/>
      <c r="Y2755" s="4" t="s">
        <v>60</v>
      </c>
      <c r="Z2755" s="4" t="s">
        <v>60</v>
      </c>
      <c r="AA2755" s="4"/>
      <c r="AB2755" s="4" t="s">
        <v>60</v>
      </c>
      <c r="AC2755" s="4" t="s">
        <v>60</v>
      </c>
      <c r="AD2755" s="4">
        <v>45829</v>
      </c>
      <c r="AE2755" s="4">
        <v>45831</v>
      </c>
      <c r="AF2755" s="4"/>
      <c r="AG2755" s="31" t="s">
        <v>119</v>
      </c>
      <c r="AH2755" s="31" t="s">
        <v>6042</v>
      </c>
      <c r="AI2755" s="31" t="s">
        <v>6051</v>
      </c>
      <c r="AJ2755" s="31" t="s">
        <v>74</v>
      </c>
      <c r="AK2755" s="31" t="s">
        <v>6044</v>
      </c>
      <c r="AL2755" s="31" t="s">
        <v>6045</v>
      </c>
      <c r="AM2755" s="31" t="s">
        <v>6046</v>
      </c>
      <c r="AN2755" s="31">
        <v>31.535450000000001</v>
      </c>
      <c r="AO2755" s="31" t="s">
        <v>68</v>
      </c>
      <c r="AP2755" s="31"/>
      <c r="AQ2755" s="31"/>
      <c r="AR2755" s="31" t="s">
        <v>68</v>
      </c>
      <c r="AS2755" s="31"/>
      <c r="AT2755" s="31"/>
      <c r="AU2755" s="31" t="s">
        <v>6052</v>
      </c>
      <c r="AV2755" s="31" t="s">
        <v>6053</v>
      </c>
      <c r="AW2755" s="31">
        <v>68.966440000000006</v>
      </c>
      <c r="AX2755" s="31" t="s">
        <v>6047</v>
      </c>
      <c r="AY2755" s="31" t="s">
        <v>6048</v>
      </c>
      <c r="AZ2755" s="3">
        <v>1595</v>
      </c>
      <c r="BA2755" s="31" t="s">
        <v>60</v>
      </c>
      <c r="BB2755" s="31">
        <v>1595</v>
      </c>
      <c r="BC2755" s="31" t="s">
        <v>60</v>
      </c>
      <c r="BD2755" s="31" t="s">
        <v>60</v>
      </c>
      <c r="BE2755" s="31" t="s">
        <v>60</v>
      </c>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v>3020</v>
      </c>
      <c r="B2756" s="31" t="s">
        <v>17727</v>
      </c>
      <c r="C2756" s="31" t="s">
        <v>17728</v>
      </c>
      <c r="D2756" s="31" t="s">
        <v>57</v>
      </c>
      <c r="E2756" s="31" t="s">
        <v>131</v>
      </c>
      <c r="F2756" s="31" t="s">
        <v>72</v>
      </c>
      <c r="G2756" s="31">
        <v>464</v>
      </c>
      <c r="H2756" s="4">
        <v>45824</v>
      </c>
      <c r="I2756" s="4">
        <v>37231</v>
      </c>
      <c r="J2756" s="4" t="s">
        <v>60</v>
      </c>
      <c r="K2756" s="4">
        <v>45825</v>
      </c>
      <c r="L2756" s="4"/>
      <c r="M2756" s="4" t="s">
        <v>60</v>
      </c>
      <c r="N2756" s="4"/>
      <c r="O2756" s="4" t="s">
        <v>60</v>
      </c>
      <c r="P2756" s="4" t="s">
        <v>60</v>
      </c>
      <c r="Q2756" s="4" t="s">
        <v>60</v>
      </c>
      <c r="R2756" s="4" t="s">
        <v>60</v>
      </c>
      <c r="S2756" s="4" t="s">
        <v>60</v>
      </c>
      <c r="T2756" s="4" t="s">
        <v>60</v>
      </c>
      <c r="U2756" s="4"/>
      <c r="V2756" s="4"/>
      <c r="W2756" s="4"/>
      <c r="X2756" s="4"/>
      <c r="Y2756" s="4" t="s">
        <v>60</v>
      </c>
      <c r="Z2756" s="4" t="s">
        <v>60</v>
      </c>
      <c r="AA2756" s="4"/>
      <c r="AB2756" s="4" t="s">
        <v>60</v>
      </c>
      <c r="AC2756" s="4" t="s">
        <v>60</v>
      </c>
      <c r="AD2756" s="4">
        <v>45829</v>
      </c>
      <c r="AE2756" s="4">
        <v>45831</v>
      </c>
      <c r="AF2756" s="4"/>
      <c r="AG2756" s="31" t="s">
        <v>119</v>
      </c>
      <c r="AH2756" s="31" t="s">
        <v>6042</v>
      </c>
      <c r="AI2756" s="31" t="s">
        <v>6051</v>
      </c>
      <c r="AJ2756" s="31" t="s">
        <v>74</v>
      </c>
      <c r="AK2756" s="31" t="s">
        <v>6044</v>
      </c>
      <c r="AL2756" s="31" t="s">
        <v>6045</v>
      </c>
      <c r="AM2756" s="31" t="s">
        <v>6046</v>
      </c>
      <c r="AN2756" s="31">
        <v>9.1468799999999995</v>
      </c>
      <c r="AO2756" s="31" t="s">
        <v>68</v>
      </c>
      <c r="AP2756" s="31"/>
      <c r="AQ2756" s="31"/>
      <c r="AR2756" s="31" t="s">
        <v>68</v>
      </c>
      <c r="AS2756" s="31"/>
      <c r="AT2756" s="31"/>
      <c r="AU2756" s="31" t="s">
        <v>6052</v>
      </c>
      <c r="AV2756" s="31" t="s">
        <v>6053</v>
      </c>
      <c r="AW2756" s="31">
        <v>20.003630000000001</v>
      </c>
      <c r="AX2756" s="31" t="s">
        <v>6047</v>
      </c>
      <c r="AY2756" s="31" t="s">
        <v>6048</v>
      </c>
      <c r="AZ2756" s="3">
        <v>464</v>
      </c>
      <c r="BA2756" s="31" t="s">
        <v>60</v>
      </c>
      <c r="BB2756" s="31">
        <v>464</v>
      </c>
      <c r="BC2756" s="31" t="s">
        <v>60</v>
      </c>
      <c r="BD2756" s="31" t="s">
        <v>60</v>
      </c>
      <c r="BE2756" s="31" t="s">
        <v>60</v>
      </c>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v>3023</v>
      </c>
      <c r="B2757" s="31" t="s">
        <v>17729</v>
      </c>
      <c r="C2757" s="31" t="s">
        <v>17730</v>
      </c>
      <c r="D2757" s="31" t="s">
        <v>117</v>
      </c>
      <c r="E2757" s="31" t="s">
        <v>118</v>
      </c>
      <c r="F2757" s="31" t="s">
        <v>72</v>
      </c>
      <c r="G2757" s="31">
        <v>120</v>
      </c>
      <c r="H2757" s="4">
        <v>45824</v>
      </c>
      <c r="I2757" s="4">
        <v>37231</v>
      </c>
      <c r="J2757" s="4" t="s">
        <v>68</v>
      </c>
      <c r="K2757" s="4">
        <v>45825</v>
      </c>
      <c r="L2757" s="4"/>
      <c r="M2757" s="4" t="s">
        <v>60</v>
      </c>
      <c r="N2757" s="4"/>
      <c r="O2757" s="4" t="s">
        <v>60</v>
      </c>
      <c r="P2757" s="4" t="s">
        <v>60</v>
      </c>
      <c r="Q2757" s="4" t="s">
        <v>60</v>
      </c>
      <c r="R2757" s="4" t="s">
        <v>60</v>
      </c>
      <c r="S2757" s="4" t="s">
        <v>60</v>
      </c>
      <c r="T2757" s="4" t="s">
        <v>60</v>
      </c>
      <c r="U2757" s="4"/>
      <c r="V2757" s="4"/>
      <c r="W2757" s="4"/>
      <c r="X2757" s="4"/>
      <c r="Y2757" s="4" t="s">
        <v>60</v>
      </c>
      <c r="Z2757" s="4" t="s">
        <v>60</v>
      </c>
      <c r="AA2757" s="4"/>
      <c r="AB2757" s="4" t="s">
        <v>60</v>
      </c>
      <c r="AC2757" s="4" t="s">
        <v>60</v>
      </c>
      <c r="AD2757" s="4">
        <v>45829</v>
      </c>
      <c r="AE2757" s="4">
        <v>45831</v>
      </c>
      <c r="AF2757" s="4"/>
      <c r="AG2757" s="31" t="s">
        <v>119</v>
      </c>
      <c r="AH2757" s="31" t="s">
        <v>120</v>
      </c>
      <c r="AI2757" s="31" t="s">
        <v>17731</v>
      </c>
      <c r="AJ2757" s="31" t="s">
        <v>74</v>
      </c>
      <c r="AK2757" s="31" t="s">
        <v>100</v>
      </c>
      <c r="AL2757" s="31" t="s">
        <v>14235</v>
      </c>
      <c r="AM2757" s="31" t="s">
        <v>14236</v>
      </c>
      <c r="AN2757" s="31">
        <v>3.2644099999999998</v>
      </c>
      <c r="AO2757" s="31" t="s">
        <v>68</v>
      </c>
      <c r="AP2757" s="31"/>
      <c r="AQ2757" s="31"/>
      <c r="AR2757" s="31" t="s">
        <v>68</v>
      </c>
      <c r="AS2757" s="31"/>
      <c r="AT2757" s="31"/>
      <c r="AU2757" s="31" t="s">
        <v>14237</v>
      </c>
      <c r="AV2757" s="31" t="s">
        <v>14238</v>
      </c>
      <c r="AW2757" s="31">
        <v>7.1383700000000001</v>
      </c>
      <c r="AX2757" s="31" t="s">
        <v>68</v>
      </c>
      <c r="AY2757" s="31" t="s">
        <v>68</v>
      </c>
      <c r="AZ2757" s="3" t="s">
        <v>68</v>
      </c>
      <c r="BA2757" s="31" t="s">
        <v>60</v>
      </c>
      <c r="BB2757" s="31">
        <v>120</v>
      </c>
      <c r="BC2757" s="31" t="s">
        <v>60</v>
      </c>
      <c r="BD2757" s="31" t="s">
        <v>60</v>
      </c>
      <c r="BE2757" s="31" t="s">
        <v>60</v>
      </c>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v>3024</v>
      </c>
      <c r="B2758" s="31" t="s">
        <v>17732</v>
      </c>
      <c r="C2758" s="31" t="s">
        <v>17733</v>
      </c>
      <c r="D2758" s="31" t="s">
        <v>117</v>
      </c>
      <c r="E2758" s="31" t="s">
        <v>118</v>
      </c>
      <c r="F2758" s="31" t="s">
        <v>72</v>
      </c>
      <c r="G2758" s="31">
        <v>852</v>
      </c>
      <c r="H2758" s="4">
        <v>45824</v>
      </c>
      <c r="I2758" s="4">
        <v>37231</v>
      </c>
      <c r="J2758" s="4" t="s">
        <v>60</v>
      </c>
      <c r="K2758" s="4">
        <v>45825</v>
      </c>
      <c r="L2758" s="4"/>
      <c r="M2758" s="4" t="s">
        <v>60</v>
      </c>
      <c r="N2758" s="4"/>
      <c r="O2758" s="4" t="s">
        <v>60</v>
      </c>
      <c r="P2758" s="4" t="s">
        <v>60</v>
      </c>
      <c r="Q2758" s="4" t="s">
        <v>60</v>
      </c>
      <c r="R2758" s="4" t="s">
        <v>60</v>
      </c>
      <c r="S2758" s="4" t="s">
        <v>60</v>
      </c>
      <c r="T2758" s="4" t="s">
        <v>60</v>
      </c>
      <c r="U2758" s="4"/>
      <c r="V2758" s="4"/>
      <c r="W2758" s="4"/>
      <c r="X2758" s="4"/>
      <c r="Y2758" s="4" t="s">
        <v>60</v>
      </c>
      <c r="Z2758" s="4" t="s">
        <v>60</v>
      </c>
      <c r="AA2758" s="4"/>
      <c r="AB2758" s="4" t="s">
        <v>60</v>
      </c>
      <c r="AC2758" s="4" t="s">
        <v>60</v>
      </c>
      <c r="AD2758" s="4">
        <v>45829</v>
      </c>
      <c r="AE2758" s="4">
        <v>45831</v>
      </c>
      <c r="AF2758" s="4"/>
      <c r="AG2758" s="31" t="s">
        <v>119</v>
      </c>
      <c r="AH2758" s="31" t="s">
        <v>120</v>
      </c>
      <c r="AI2758" s="31" t="s">
        <v>17734</v>
      </c>
      <c r="AJ2758" s="31" t="s">
        <v>74</v>
      </c>
      <c r="AK2758" s="31" t="s">
        <v>100</v>
      </c>
      <c r="AL2758" s="31" t="s">
        <v>14235</v>
      </c>
      <c r="AM2758" s="31" t="s">
        <v>14236</v>
      </c>
      <c r="AN2758" s="31">
        <v>18.46724</v>
      </c>
      <c r="AO2758" s="31" t="s">
        <v>68</v>
      </c>
      <c r="AP2758" s="31"/>
      <c r="AQ2758" s="31"/>
      <c r="AR2758" s="31" t="s">
        <v>68</v>
      </c>
      <c r="AS2758" s="31"/>
      <c r="AT2758" s="31"/>
      <c r="AU2758" s="31" t="s">
        <v>14237</v>
      </c>
      <c r="AV2758" s="31" t="s">
        <v>14238</v>
      </c>
      <c r="AW2758" s="31">
        <v>40.386150000000001</v>
      </c>
      <c r="AX2758" s="31" t="s">
        <v>17735</v>
      </c>
      <c r="AY2758" s="31" t="s">
        <v>17736</v>
      </c>
      <c r="AZ2758" s="3">
        <v>852</v>
      </c>
      <c r="BA2758" s="31" t="s">
        <v>60</v>
      </c>
      <c r="BB2758" s="31">
        <v>852</v>
      </c>
      <c r="BC2758" s="31" t="s">
        <v>60</v>
      </c>
      <c r="BD2758" s="31" t="s">
        <v>60</v>
      </c>
      <c r="BE2758" s="31" t="s">
        <v>60</v>
      </c>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v>3025</v>
      </c>
      <c r="B2759" s="31" t="s">
        <v>17737</v>
      </c>
      <c r="C2759" s="31" t="s">
        <v>17738</v>
      </c>
      <c r="D2759" s="31" t="s">
        <v>117</v>
      </c>
      <c r="E2759" s="31" t="s">
        <v>118</v>
      </c>
      <c r="F2759" s="31" t="s">
        <v>72</v>
      </c>
      <c r="G2759" s="31">
        <v>948</v>
      </c>
      <c r="H2759" s="4">
        <v>45824</v>
      </c>
      <c r="I2759" s="4">
        <v>37231</v>
      </c>
      <c r="J2759" s="4" t="s">
        <v>60</v>
      </c>
      <c r="K2759" s="4">
        <v>45825</v>
      </c>
      <c r="L2759" s="4"/>
      <c r="M2759" s="4" t="s">
        <v>60</v>
      </c>
      <c r="N2759" s="4"/>
      <c r="O2759" s="4" t="s">
        <v>60</v>
      </c>
      <c r="P2759" s="4" t="s">
        <v>60</v>
      </c>
      <c r="Q2759" s="4" t="s">
        <v>60</v>
      </c>
      <c r="R2759" s="4" t="s">
        <v>60</v>
      </c>
      <c r="S2759" s="4" t="s">
        <v>60</v>
      </c>
      <c r="T2759" s="4" t="s">
        <v>60</v>
      </c>
      <c r="U2759" s="4"/>
      <c r="V2759" s="4"/>
      <c r="W2759" s="4"/>
      <c r="X2759" s="4"/>
      <c r="Y2759" s="4" t="s">
        <v>60</v>
      </c>
      <c r="Z2759" s="4" t="s">
        <v>60</v>
      </c>
      <c r="AA2759" s="4"/>
      <c r="AB2759" s="4" t="s">
        <v>60</v>
      </c>
      <c r="AC2759" s="4" t="s">
        <v>60</v>
      </c>
      <c r="AD2759" s="4">
        <v>45829</v>
      </c>
      <c r="AE2759" s="4">
        <v>45831</v>
      </c>
      <c r="AF2759" s="4"/>
      <c r="AG2759" s="31" t="s">
        <v>119</v>
      </c>
      <c r="AH2759" s="31" t="s">
        <v>120</v>
      </c>
      <c r="AI2759" s="31" t="s">
        <v>17734</v>
      </c>
      <c r="AJ2759" s="31" t="s">
        <v>74</v>
      </c>
      <c r="AK2759" s="31" t="s">
        <v>100</v>
      </c>
      <c r="AL2759" s="31" t="s">
        <v>14235</v>
      </c>
      <c r="AM2759" s="31" t="s">
        <v>14236</v>
      </c>
      <c r="AN2759" s="31">
        <v>19.67126</v>
      </c>
      <c r="AO2759" s="31" t="s">
        <v>68</v>
      </c>
      <c r="AP2759" s="31"/>
      <c r="AQ2759" s="31"/>
      <c r="AR2759" s="31" t="s">
        <v>68</v>
      </c>
      <c r="AS2759" s="31"/>
      <c r="AT2759" s="31"/>
      <c r="AU2759" s="31" t="s">
        <v>14237</v>
      </c>
      <c r="AV2759" s="31" t="s">
        <v>14238</v>
      </c>
      <c r="AW2759" s="31">
        <v>43.018459999999997</v>
      </c>
      <c r="AX2759" s="31" t="s">
        <v>17735</v>
      </c>
      <c r="AY2759" s="31" t="s">
        <v>17736</v>
      </c>
      <c r="AZ2759" s="3">
        <v>948</v>
      </c>
      <c r="BA2759" s="31" t="s">
        <v>60</v>
      </c>
      <c r="BB2759" s="31">
        <v>948</v>
      </c>
      <c r="BC2759" s="31" t="s">
        <v>60</v>
      </c>
      <c r="BD2759" s="31" t="s">
        <v>60</v>
      </c>
      <c r="BE2759" s="31" t="s">
        <v>60</v>
      </c>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v>3026</v>
      </c>
      <c r="B2760" s="31" t="s">
        <v>17739</v>
      </c>
      <c r="C2760" s="31" t="s">
        <v>17740</v>
      </c>
      <c r="D2760" s="31" t="s">
        <v>117</v>
      </c>
      <c r="E2760" s="31" t="s">
        <v>118</v>
      </c>
      <c r="F2760" s="31" t="s">
        <v>72</v>
      </c>
      <c r="G2760" s="31">
        <v>168</v>
      </c>
      <c r="H2760" s="4">
        <v>45824</v>
      </c>
      <c r="I2760" s="4">
        <v>37231</v>
      </c>
      <c r="J2760" s="4" t="s">
        <v>68</v>
      </c>
      <c r="K2760" s="4">
        <v>45825</v>
      </c>
      <c r="L2760" s="4"/>
      <c r="M2760" s="4" t="s">
        <v>60</v>
      </c>
      <c r="N2760" s="4"/>
      <c r="O2760" s="4" t="s">
        <v>60</v>
      </c>
      <c r="P2760" s="4" t="s">
        <v>60</v>
      </c>
      <c r="Q2760" s="4" t="s">
        <v>60</v>
      </c>
      <c r="R2760" s="4" t="s">
        <v>60</v>
      </c>
      <c r="S2760" s="4" t="s">
        <v>60</v>
      </c>
      <c r="T2760" s="4" t="s">
        <v>60</v>
      </c>
      <c r="U2760" s="4"/>
      <c r="V2760" s="4"/>
      <c r="W2760" s="4"/>
      <c r="X2760" s="4"/>
      <c r="Y2760" s="4" t="s">
        <v>60</v>
      </c>
      <c r="Z2760" s="4" t="s">
        <v>60</v>
      </c>
      <c r="AA2760" s="4"/>
      <c r="AB2760" s="4" t="s">
        <v>60</v>
      </c>
      <c r="AC2760" s="4" t="s">
        <v>60</v>
      </c>
      <c r="AD2760" s="4">
        <v>45829</v>
      </c>
      <c r="AE2760" s="4">
        <v>45831</v>
      </c>
      <c r="AF2760" s="4"/>
      <c r="AG2760" s="31" t="s">
        <v>119</v>
      </c>
      <c r="AH2760" s="31" t="s">
        <v>3798</v>
      </c>
      <c r="AI2760" s="31" t="s">
        <v>17741</v>
      </c>
      <c r="AJ2760" s="31" t="s">
        <v>74</v>
      </c>
      <c r="AK2760" s="31" t="s">
        <v>100</v>
      </c>
      <c r="AL2760" s="31" t="s">
        <v>14244</v>
      </c>
      <c r="AM2760" s="31" t="s">
        <v>14245</v>
      </c>
      <c r="AN2760" s="31">
        <v>3.4459399999999998</v>
      </c>
      <c r="AO2760" s="31" t="s">
        <v>68</v>
      </c>
      <c r="AP2760" s="31"/>
      <c r="AQ2760" s="31"/>
      <c r="AR2760" s="31" t="s">
        <v>68</v>
      </c>
      <c r="AS2760" s="31"/>
      <c r="AT2760" s="31"/>
      <c r="AU2760" s="31" t="s">
        <v>17742</v>
      </c>
      <c r="AV2760" s="31" t="s">
        <v>17743</v>
      </c>
      <c r="AW2760" s="31">
        <v>7.5358000000000001</v>
      </c>
      <c r="AX2760" s="31" t="s">
        <v>68</v>
      </c>
      <c r="AY2760" s="31" t="s">
        <v>68</v>
      </c>
      <c r="AZ2760" s="3" t="s">
        <v>68</v>
      </c>
      <c r="BA2760" s="31" t="s">
        <v>60</v>
      </c>
      <c r="BB2760" s="31">
        <v>168</v>
      </c>
      <c r="BC2760" s="31" t="s">
        <v>60</v>
      </c>
      <c r="BD2760" s="31" t="s">
        <v>60</v>
      </c>
      <c r="BE2760" s="31" t="s">
        <v>60</v>
      </c>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v>3027</v>
      </c>
      <c r="B2761" s="31" t="s">
        <v>17744</v>
      </c>
      <c r="C2761" s="31" t="s">
        <v>17745</v>
      </c>
      <c r="D2761" s="31" t="s">
        <v>117</v>
      </c>
      <c r="E2761" s="31" t="s">
        <v>118</v>
      </c>
      <c r="F2761" s="31" t="s">
        <v>72</v>
      </c>
      <c r="G2761" s="31">
        <v>444</v>
      </c>
      <c r="H2761" s="4">
        <v>45824</v>
      </c>
      <c r="I2761" s="4">
        <v>37231</v>
      </c>
      <c r="J2761" s="4" t="s">
        <v>68</v>
      </c>
      <c r="K2761" s="4">
        <v>45825</v>
      </c>
      <c r="L2761" s="4"/>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45829</v>
      </c>
      <c r="AE2761" s="4">
        <v>45831</v>
      </c>
      <c r="AF2761" s="4"/>
      <c r="AG2761" s="31" t="s">
        <v>119</v>
      </c>
      <c r="AH2761" s="31" t="s">
        <v>3798</v>
      </c>
      <c r="AI2761" s="31" t="s">
        <v>17741</v>
      </c>
      <c r="AJ2761" s="31" t="s">
        <v>74</v>
      </c>
      <c r="AK2761" s="31" t="s">
        <v>100</v>
      </c>
      <c r="AL2761" s="31" t="s">
        <v>14244</v>
      </c>
      <c r="AM2761" s="31" t="s">
        <v>14245</v>
      </c>
      <c r="AN2761" s="31">
        <v>9.3629999999999995</v>
      </c>
      <c r="AO2761" s="31" t="s">
        <v>68</v>
      </c>
      <c r="AP2761" s="31"/>
      <c r="AQ2761" s="31"/>
      <c r="AR2761" s="31" t="s">
        <v>68</v>
      </c>
      <c r="AS2761" s="31"/>
      <c r="AT2761" s="31"/>
      <c r="AU2761" s="31" t="s">
        <v>17742</v>
      </c>
      <c r="AV2761" s="31" t="s">
        <v>17743</v>
      </c>
      <c r="AW2761" s="31">
        <v>20.475180000000002</v>
      </c>
      <c r="AX2761" s="31" t="s">
        <v>68</v>
      </c>
      <c r="AY2761" s="31" t="s">
        <v>68</v>
      </c>
      <c r="AZ2761" s="3" t="s">
        <v>68</v>
      </c>
      <c r="BA2761" s="31" t="s">
        <v>60</v>
      </c>
      <c r="BB2761" s="31">
        <v>444</v>
      </c>
      <c r="BC2761" s="31" t="s">
        <v>60</v>
      </c>
      <c r="BD2761" s="31" t="s">
        <v>60</v>
      </c>
      <c r="BE2761" s="31" t="s">
        <v>60</v>
      </c>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v>3028</v>
      </c>
      <c r="B2762" s="31" t="s">
        <v>17746</v>
      </c>
      <c r="C2762" s="31" t="s">
        <v>17747</v>
      </c>
      <c r="D2762" s="31" t="s">
        <v>117</v>
      </c>
      <c r="E2762" s="31" t="s">
        <v>118</v>
      </c>
      <c r="F2762" s="31" t="s">
        <v>72</v>
      </c>
      <c r="G2762" s="31">
        <v>276</v>
      </c>
      <c r="H2762" s="4">
        <v>45824</v>
      </c>
      <c r="I2762" s="4">
        <v>37231</v>
      </c>
      <c r="J2762" s="4" t="s">
        <v>68</v>
      </c>
      <c r="K2762" s="4">
        <v>45825</v>
      </c>
      <c r="L2762" s="4"/>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45829</v>
      </c>
      <c r="AE2762" s="4">
        <v>45831</v>
      </c>
      <c r="AF2762" s="4"/>
      <c r="AG2762" s="31" t="s">
        <v>119</v>
      </c>
      <c r="AH2762" s="31" t="s">
        <v>3798</v>
      </c>
      <c r="AI2762" s="31" t="s">
        <v>17741</v>
      </c>
      <c r="AJ2762" s="31" t="s">
        <v>74</v>
      </c>
      <c r="AK2762" s="31" t="s">
        <v>100</v>
      </c>
      <c r="AL2762" s="31" t="s">
        <v>14244</v>
      </c>
      <c r="AM2762" s="31" t="s">
        <v>14245</v>
      </c>
      <c r="AN2762" s="31">
        <v>6.4130200000000004</v>
      </c>
      <c r="AO2762" s="31" t="s">
        <v>68</v>
      </c>
      <c r="AP2762" s="31"/>
      <c r="AQ2762" s="31"/>
      <c r="AR2762" s="31" t="s">
        <v>68</v>
      </c>
      <c r="AS2762" s="31"/>
      <c r="AT2762" s="31"/>
      <c r="AU2762" s="31" t="s">
        <v>17742</v>
      </c>
      <c r="AV2762" s="31" t="s">
        <v>17743</v>
      </c>
      <c r="AW2762" s="31">
        <v>14.025090000000001</v>
      </c>
      <c r="AX2762" s="31" t="s">
        <v>68</v>
      </c>
      <c r="AY2762" s="31" t="s">
        <v>68</v>
      </c>
      <c r="AZ2762" s="3" t="s">
        <v>68</v>
      </c>
      <c r="BA2762" s="31" t="s">
        <v>60</v>
      </c>
      <c r="BB2762" s="31">
        <v>276</v>
      </c>
      <c r="BC2762" s="31" t="s">
        <v>60</v>
      </c>
      <c r="BD2762" s="31" t="s">
        <v>60</v>
      </c>
      <c r="BE2762" s="31" t="s">
        <v>60</v>
      </c>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v>3030</v>
      </c>
      <c r="B2763" s="31" t="s">
        <v>17748</v>
      </c>
      <c r="C2763" s="31" t="s">
        <v>17749</v>
      </c>
      <c r="D2763" s="31" t="s">
        <v>117</v>
      </c>
      <c r="E2763" s="31" t="s">
        <v>118</v>
      </c>
      <c r="F2763" s="31" t="s">
        <v>72</v>
      </c>
      <c r="G2763" s="31">
        <v>492</v>
      </c>
      <c r="H2763" s="4">
        <v>45824</v>
      </c>
      <c r="I2763" s="4">
        <v>37231</v>
      </c>
      <c r="J2763" s="4" t="s">
        <v>60</v>
      </c>
      <c r="K2763" s="4">
        <v>45825</v>
      </c>
      <c r="L2763" s="4"/>
      <c r="M2763" s="4" t="s">
        <v>60</v>
      </c>
      <c r="N2763" s="4"/>
      <c r="O2763" s="4" t="s">
        <v>60</v>
      </c>
      <c r="P2763" s="4" t="s">
        <v>60</v>
      </c>
      <c r="Q2763" s="4" t="s">
        <v>60</v>
      </c>
      <c r="R2763" s="4" t="s">
        <v>60</v>
      </c>
      <c r="S2763" s="4" t="s">
        <v>60</v>
      </c>
      <c r="T2763" s="4" t="s">
        <v>60</v>
      </c>
      <c r="U2763" s="4"/>
      <c r="V2763" s="4"/>
      <c r="W2763" s="4"/>
      <c r="X2763" s="4"/>
      <c r="Y2763" s="4" t="s">
        <v>60</v>
      </c>
      <c r="Z2763" s="4" t="s">
        <v>60</v>
      </c>
      <c r="AA2763" s="4"/>
      <c r="AB2763" s="4" t="s">
        <v>60</v>
      </c>
      <c r="AC2763" s="4" t="s">
        <v>60</v>
      </c>
      <c r="AD2763" s="4">
        <v>45829</v>
      </c>
      <c r="AE2763" s="4">
        <v>45831</v>
      </c>
      <c r="AF2763" s="4"/>
      <c r="AG2763" s="31" t="s">
        <v>119</v>
      </c>
      <c r="AH2763" s="31" t="s">
        <v>120</v>
      </c>
      <c r="AI2763" s="31" t="s">
        <v>17750</v>
      </c>
      <c r="AJ2763" s="31" t="s">
        <v>74</v>
      </c>
      <c r="AK2763" s="31" t="s">
        <v>100</v>
      </c>
      <c r="AL2763" s="31" t="s">
        <v>14235</v>
      </c>
      <c r="AM2763" s="31" t="s">
        <v>14236</v>
      </c>
      <c r="AN2763" s="31">
        <v>11.72519</v>
      </c>
      <c r="AO2763" s="31" t="s">
        <v>68</v>
      </c>
      <c r="AP2763" s="31"/>
      <c r="AQ2763" s="31"/>
      <c r="AR2763" s="31" t="s">
        <v>68</v>
      </c>
      <c r="AS2763" s="31"/>
      <c r="AT2763" s="31"/>
      <c r="AU2763" s="31" t="s">
        <v>17751</v>
      </c>
      <c r="AV2763" s="31" t="s">
        <v>17752</v>
      </c>
      <c r="AW2763" s="31">
        <v>25.64255</v>
      </c>
      <c r="AX2763" s="31" t="s">
        <v>17753</v>
      </c>
      <c r="AY2763" s="31" t="s">
        <v>17754</v>
      </c>
      <c r="AZ2763" s="3">
        <v>492</v>
      </c>
      <c r="BA2763" s="31" t="s">
        <v>60</v>
      </c>
      <c r="BB2763" s="31">
        <v>492</v>
      </c>
      <c r="BC2763" s="31" t="s">
        <v>60</v>
      </c>
      <c r="BD2763" s="31" t="s">
        <v>60</v>
      </c>
      <c r="BE2763" s="31" t="s">
        <v>60</v>
      </c>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v>3031</v>
      </c>
      <c r="B2764" s="31" t="s">
        <v>17755</v>
      </c>
      <c r="C2764" s="31" t="s">
        <v>17756</v>
      </c>
      <c r="D2764" s="31" t="s">
        <v>117</v>
      </c>
      <c r="E2764" s="31" t="s">
        <v>118</v>
      </c>
      <c r="F2764" s="31" t="s">
        <v>72</v>
      </c>
      <c r="G2764" s="31">
        <v>312</v>
      </c>
      <c r="H2764" s="4">
        <v>45824</v>
      </c>
      <c r="I2764" s="4">
        <v>37231</v>
      </c>
      <c r="J2764" s="4" t="s">
        <v>60</v>
      </c>
      <c r="K2764" s="4">
        <v>45825</v>
      </c>
      <c r="L2764" s="4"/>
      <c r="M2764" s="4" t="s">
        <v>60</v>
      </c>
      <c r="N2764" s="4"/>
      <c r="O2764" s="4" t="s">
        <v>60</v>
      </c>
      <c r="P2764" s="4" t="s">
        <v>60</v>
      </c>
      <c r="Q2764" s="4" t="s">
        <v>60</v>
      </c>
      <c r="R2764" s="4" t="s">
        <v>60</v>
      </c>
      <c r="S2764" s="4" t="s">
        <v>60</v>
      </c>
      <c r="T2764" s="4" t="s">
        <v>60</v>
      </c>
      <c r="U2764" s="4"/>
      <c r="V2764" s="4"/>
      <c r="W2764" s="4"/>
      <c r="X2764" s="4"/>
      <c r="Y2764" s="4" t="s">
        <v>60</v>
      </c>
      <c r="Z2764" s="4" t="s">
        <v>60</v>
      </c>
      <c r="AA2764" s="4"/>
      <c r="AB2764" s="4" t="s">
        <v>60</v>
      </c>
      <c r="AC2764" s="4" t="s">
        <v>60</v>
      </c>
      <c r="AD2764" s="4">
        <v>45829</v>
      </c>
      <c r="AE2764" s="4">
        <v>45831</v>
      </c>
      <c r="AF2764" s="4"/>
      <c r="AG2764" s="31" t="s">
        <v>119</v>
      </c>
      <c r="AH2764" s="31" t="s">
        <v>17757</v>
      </c>
      <c r="AI2764" s="31" t="s">
        <v>17758</v>
      </c>
      <c r="AJ2764" s="31" t="s">
        <v>74</v>
      </c>
      <c r="AK2764" s="31" t="s">
        <v>65</v>
      </c>
      <c r="AL2764" s="31" t="s">
        <v>14235</v>
      </c>
      <c r="AM2764" s="31" t="s">
        <v>14236</v>
      </c>
      <c r="AN2764" s="31">
        <v>7.0562300000000002</v>
      </c>
      <c r="AO2764" s="31" t="s">
        <v>68</v>
      </c>
      <c r="AP2764" s="31"/>
      <c r="AQ2764" s="31"/>
      <c r="AR2764" s="31" t="s">
        <v>68</v>
      </c>
      <c r="AS2764" s="31"/>
      <c r="AT2764" s="31"/>
      <c r="AU2764" s="31" t="s">
        <v>17759</v>
      </c>
      <c r="AV2764" s="31" t="s">
        <v>17760</v>
      </c>
      <c r="AW2764" s="31">
        <v>15.43159</v>
      </c>
      <c r="AX2764" s="31" t="s">
        <v>6499</v>
      </c>
      <c r="AY2764" s="31" t="s">
        <v>6500</v>
      </c>
      <c r="AZ2764" s="3">
        <v>312</v>
      </c>
      <c r="BA2764" s="31" t="s">
        <v>60</v>
      </c>
      <c r="BB2764" s="31">
        <v>312</v>
      </c>
      <c r="BC2764" s="31" t="s">
        <v>60</v>
      </c>
      <c r="BD2764" s="31" t="s">
        <v>60</v>
      </c>
      <c r="BE2764" s="31" t="s">
        <v>60</v>
      </c>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v>3032</v>
      </c>
      <c r="B2765" s="31" t="s">
        <v>17761</v>
      </c>
      <c r="C2765" s="31" t="s">
        <v>17762</v>
      </c>
      <c r="D2765" s="31" t="s">
        <v>117</v>
      </c>
      <c r="E2765" s="31" t="s">
        <v>118</v>
      </c>
      <c r="F2765" s="31" t="s">
        <v>72</v>
      </c>
      <c r="G2765" s="31">
        <v>360</v>
      </c>
      <c r="H2765" s="4">
        <v>45824</v>
      </c>
      <c r="I2765" s="4">
        <v>37231</v>
      </c>
      <c r="J2765" s="4" t="s">
        <v>60</v>
      </c>
      <c r="K2765" s="4">
        <v>45825</v>
      </c>
      <c r="L2765" s="4"/>
      <c r="M2765" s="4" t="s">
        <v>60</v>
      </c>
      <c r="N2765" s="4"/>
      <c r="O2765" s="4" t="s">
        <v>60</v>
      </c>
      <c r="P2765" s="4" t="s">
        <v>60</v>
      </c>
      <c r="Q2765" s="4" t="s">
        <v>60</v>
      </c>
      <c r="R2765" s="4" t="s">
        <v>60</v>
      </c>
      <c r="S2765" s="4" t="s">
        <v>60</v>
      </c>
      <c r="T2765" s="4" t="s">
        <v>60</v>
      </c>
      <c r="U2765" s="4"/>
      <c r="V2765" s="4"/>
      <c r="W2765" s="4"/>
      <c r="X2765" s="4"/>
      <c r="Y2765" s="4" t="s">
        <v>60</v>
      </c>
      <c r="Z2765" s="4" t="s">
        <v>60</v>
      </c>
      <c r="AA2765" s="4"/>
      <c r="AB2765" s="4" t="s">
        <v>60</v>
      </c>
      <c r="AC2765" s="4" t="s">
        <v>60</v>
      </c>
      <c r="AD2765" s="4">
        <v>45829</v>
      </c>
      <c r="AE2765" s="4">
        <v>45831</v>
      </c>
      <c r="AF2765" s="4"/>
      <c r="AG2765" s="31" t="s">
        <v>119</v>
      </c>
      <c r="AH2765" s="31" t="s">
        <v>17757</v>
      </c>
      <c r="AI2765" s="31" t="s">
        <v>17758</v>
      </c>
      <c r="AJ2765" s="31" t="s">
        <v>74</v>
      </c>
      <c r="AK2765" s="31" t="s">
        <v>65</v>
      </c>
      <c r="AL2765" s="31" t="s">
        <v>14235</v>
      </c>
      <c r="AM2765" s="31" t="s">
        <v>14236</v>
      </c>
      <c r="AN2765" s="31">
        <v>7.8404600000000002</v>
      </c>
      <c r="AO2765" s="31" t="s">
        <v>68</v>
      </c>
      <c r="AP2765" s="31"/>
      <c r="AQ2765" s="31"/>
      <c r="AR2765" s="31" t="s">
        <v>68</v>
      </c>
      <c r="AS2765" s="31"/>
      <c r="AT2765" s="31"/>
      <c r="AU2765" s="31" t="s">
        <v>17759</v>
      </c>
      <c r="AV2765" s="31" t="s">
        <v>17760</v>
      </c>
      <c r="AW2765" s="31">
        <v>17.146280000000001</v>
      </c>
      <c r="AX2765" s="31" t="s">
        <v>6499</v>
      </c>
      <c r="AY2765" s="31" t="s">
        <v>6500</v>
      </c>
      <c r="AZ2765" s="3">
        <v>360</v>
      </c>
      <c r="BA2765" s="31" t="s">
        <v>60</v>
      </c>
      <c r="BB2765" s="31">
        <v>360</v>
      </c>
      <c r="BC2765" s="31" t="s">
        <v>60</v>
      </c>
      <c r="BD2765" s="31" t="s">
        <v>60</v>
      </c>
      <c r="BE2765" s="31" t="s">
        <v>60</v>
      </c>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v>3033</v>
      </c>
      <c r="B2766" s="31" t="s">
        <v>17763</v>
      </c>
      <c r="C2766" s="31" t="s">
        <v>17764</v>
      </c>
      <c r="D2766" s="31" t="s">
        <v>117</v>
      </c>
      <c r="E2766" s="31" t="s">
        <v>118</v>
      </c>
      <c r="F2766" s="31" t="s">
        <v>72</v>
      </c>
      <c r="G2766" s="31">
        <v>624</v>
      </c>
      <c r="H2766" s="4">
        <v>45824</v>
      </c>
      <c r="I2766" s="4">
        <v>37231</v>
      </c>
      <c r="J2766" s="4" t="s">
        <v>60</v>
      </c>
      <c r="K2766" s="4">
        <v>45825</v>
      </c>
      <c r="L2766" s="4"/>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45829</v>
      </c>
      <c r="AE2766" s="4">
        <v>45831</v>
      </c>
      <c r="AF2766" s="4"/>
      <c r="AG2766" s="31" t="s">
        <v>119</v>
      </c>
      <c r="AH2766" s="31" t="s">
        <v>120</v>
      </c>
      <c r="AI2766" s="31" t="s">
        <v>17750</v>
      </c>
      <c r="AJ2766" s="31" t="s">
        <v>74</v>
      </c>
      <c r="AK2766" s="31" t="s">
        <v>100</v>
      </c>
      <c r="AL2766" s="31" t="s">
        <v>14235</v>
      </c>
      <c r="AM2766" s="31" t="s">
        <v>14236</v>
      </c>
      <c r="AN2766" s="31">
        <v>15.190340000000001</v>
      </c>
      <c r="AO2766" s="31" t="s">
        <v>68</v>
      </c>
      <c r="AP2766" s="31"/>
      <c r="AQ2766" s="31"/>
      <c r="AR2766" s="31" t="s">
        <v>68</v>
      </c>
      <c r="AS2766" s="31"/>
      <c r="AT2766" s="31"/>
      <c r="AU2766" s="31" t="s">
        <v>17751</v>
      </c>
      <c r="AV2766" s="31" t="s">
        <v>17752</v>
      </c>
      <c r="AW2766" s="31">
        <v>33.220460000000003</v>
      </c>
      <c r="AX2766" s="31" t="s">
        <v>17753</v>
      </c>
      <c r="AY2766" s="31" t="s">
        <v>17754</v>
      </c>
      <c r="AZ2766" s="3">
        <v>624</v>
      </c>
      <c r="BA2766" s="31" t="s">
        <v>60</v>
      </c>
      <c r="BB2766" s="31">
        <v>624</v>
      </c>
      <c r="BC2766" s="31" t="s">
        <v>60</v>
      </c>
      <c r="BD2766" s="31" t="s">
        <v>60</v>
      </c>
      <c r="BE2766" s="31" t="s">
        <v>60</v>
      </c>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v>3034</v>
      </c>
      <c r="B2767" s="31" t="s">
        <v>17765</v>
      </c>
      <c r="C2767" s="31" t="s">
        <v>17766</v>
      </c>
      <c r="D2767" s="31" t="s">
        <v>117</v>
      </c>
      <c r="E2767" s="31" t="s">
        <v>118</v>
      </c>
      <c r="F2767" s="31" t="s">
        <v>72</v>
      </c>
      <c r="G2767" s="31">
        <v>120</v>
      </c>
      <c r="H2767" s="4">
        <v>45824</v>
      </c>
      <c r="I2767" s="4">
        <v>37231</v>
      </c>
      <c r="J2767" s="4" t="s">
        <v>60</v>
      </c>
      <c r="K2767" s="4">
        <v>45825</v>
      </c>
      <c r="L2767" s="4"/>
      <c r="M2767" s="4" t="s">
        <v>60</v>
      </c>
      <c r="N2767" s="4"/>
      <c r="O2767" s="4" t="s">
        <v>60</v>
      </c>
      <c r="P2767" s="4" t="s">
        <v>60</v>
      </c>
      <c r="Q2767" s="4" t="s">
        <v>60</v>
      </c>
      <c r="R2767" s="4" t="s">
        <v>60</v>
      </c>
      <c r="S2767" s="4" t="s">
        <v>60</v>
      </c>
      <c r="T2767" s="4" t="s">
        <v>60</v>
      </c>
      <c r="U2767" s="4"/>
      <c r="V2767" s="4"/>
      <c r="W2767" s="4"/>
      <c r="X2767" s="4"/>
      <c r="Y2767" s="4" t="s">
        <v>60</v>
      </c>
      <c r="Z2767" s="4" t="s">
        <v>60</v>
      </c>
      <c r="AA2767" s="4"/>
      <c r="AB2767" s="4" t="s">
        <v>60</v>
      </c>
      <c r="AC2767" s="4" t="s">
        <v>60</v>
      </c>
      <c r="AD2767" s="4">
        <v>45829</v>
      </c>
      <c r="AE2767" s="4">
        <v>45831</v>
      </c>
      <c r="AF2767" s="4"/>
      <c r="AG2767" s="31" t="s">
        <v>119</v>
      </c>
      <c r="AH2767" s="31" t="s">
        <v>16414</v>
      </c>
      <c r="AI2767" s="31" t="s">
        <v>16415</v>
      </c>
      <c r="AJ2767" s="31" t="s">
        <v>74</v>
      </c>
      <c r="AK2767" s="31" t="s">
        <v>100</v>
      </c>
      <c r="AL2767" s="31" t="s">
        <v>14244</v>
      </c>
      <c r="AM2767" s="31" t="s">
        <v>14245</v>
      </c>
      <c r="AN2767" s="31">
        <v>2.4626999999999999</v>
      </c>
      <c r="AO2767" s="31" t="s">
        <v>68</v>
      </c>
      <c r="AP2767" s="31"/>
      <c r="AQ2767" s="31"/>
      <c r="AR2767" s="31" t="s">
        <v>68</v>
      </c>
      <c r="AS2767" s="31"/>
      <c r="AT2767" s="31"/>
      <c r="AU2767" s="31" t="s">
        <v>16416</v>
      </c>
      <c r="AV2767" s="31" t="s">
        <v>16417</v>
      </c>
      <c r="AW2767" s="31">
        <v>5.38584</v>
      </c>
      <c r="AX2767" s="31" t="s">
        <v>6499</v>
      </c>
      <c r="AY2767" s="31" t="s">
        <v>6500</v>
      </c>
      <c r="AZ2767" s="3">
        <v>120</v>
      </c>
      <c r="BA2767" s="31" t="s">
        <v>60</v>
      </c>
      <c r="BB2767" s="31">
        <v>120</v>
      </c>
      <c r="BC2767" s="31" t="s">
        <v>60</v>
      </c>
      <c r="BD2767" s="31" t="s">
        <v>60</v>
      </c>
      <c r="BE2767" s="31" t="s">
        <v>60</v>
      </c>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v>3035</v>
      </c>
      <c r="B2768" s="31" t="s">
        <v>17767</v>
      </c>
      <c r="C2768" s="31" t="s">
        <v>17768</v>
      </c>
      <c r="D2768" s="31" t="s">
        <v>117</v>
      </c>
      <c r="E2768" s="31" t="s">
        <v>118</v>
      </c>
      <c r="F2768" s="31" t="s">
        <v>72</v>
      </c>
      <c r="G2768" s="31">
        <v>924</v>
      </c>
      <c r="H2768" s="4">
        <v>45824</v>
      </c>
      <c r="I2768" s="4">
        <v>37231</v>
      </c>
      <c r="J2768" s="4" t="s">
        <v>60</v>
      </c>
      <c r="K2768" s="4">
        <v>45825</v>
      </c>
      <c r="L2768" s="4"/>
      <c r="M2768" s="4" t="s">
        <v>60</v>
      </c>
      <c r="N2768" s="4"/>
      <c r="O2768" s="4" t="s">
        <v>60</v>
      </c>
      <c r="P2768" s="4" t="s">
        <v>60</v>
      </c>
      <c r="Q2768" s="4" t="s">
        <v>60</v>
      </c>
      <c r="R2768" s="4" t="s">
        <v>60</v>
      </c>
      <c r="S2768" s="4" t="s">
        <v>60</v>
      </c>
      <c r="T2768" s="4" t="s">
        <v>60</v>
      </c>
      <c r="U2768" s="4"/>
      <c r="V2768" s="4"/>
      <c r="W2768" s="4"/>
      <c r="X2768" s="4"/>
      <c r="Y2768" s="4" t="s">
        <v>60</v>
      </c>
      <c r="Z2768" s="4" t="s">
        <v>60</v>
      </c>
      <c r="AA2768" s="4"/>
      <c r="AB2768" s="4" t="s">
        <v>60</v>
      </c>
      <c r="AC2768" s="4" t="s">
        <v>60</v>
      </c>
      <c r="AD2768" s="4">
        <v>45829</v>
      </c>
      <c r="AE2768" s="4">
        <v>45831</v>
      </c>
      <c r="AF2768" s="4"/>
      <c r="AG2768" s="31" t="s">
        <v>119</v>
      </c>
      <c r="AH2768" s="31" t="s">
        <v>16414</v>
      </c>
      <c r="AI2768" s="31" t="s">
        <v>16415</v>
      </c>
      <c r="AJ2768" s="31" t="s">
        <v>74</v>
      </c>
      <c r="AK2768" s="31" t="s">
        <v>100</v>
      </c>
      <c r="AL2768" s="31" t="s">
        <v>14244</v>
      </c>
      <c r="AM2768" s="31" t="s">
        <v>14245</v>
      </c>
      <c r="AN2768" s="31">
        <v>18.959150000000001</v>
      </c>
      <c r="AO2768" s="31" t="s">
        <v>68</v>
      </c>
      <c r="AP2768" s="31"/>
      <c r="AQ2768" s="31"/>
      <c r="AR2768" s="31" t="s">
        <v>68</v>
      </c>
      <c r="AS2768" s="31"/>
      <c r="AT2768" s="31"/>
      <c r="AU2768" s="31" t="s">
        <v>16416</v>
      </c>
      <c r="AV2768" s="31" t="s">
        <v>16417</v>
      </c>
      <c r="AW2768" s="31">
        <v>41.463369999999998</v>
      </c>
      <c r="AX2768" s="31" t="s">
        <v>6499</v>
      </c>
      <c r="AY2768" s="31" t="s">
        <v>6500</v>
      </c>
      <c r="AZ2768" s="3">
        <v>924</v>
      </c>
      <c r="BA2768" s="31" t="s">
        <v>60</v>
      </c>
      <c r="BB2768" s="31">
        <v>924</v>
      </c>
      <c r="BC2768" s="31" t="s">
        <v>60</v>
      </c>
      <c r="BD2768" s="31" t="s">
        <v>60</v>
      </c>
      <c r="BE2768" s="31" t="s">
        <v>60</v>
      </c>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v>3037</v>
      </c>
      <c r="B2769" s="31" t="s">
        <v>17769</v>
      </c>
      <c r="C2769" s="31" t="s">
        <v>17770</v>
      </c>
      <c r="D2769" s="31" t="s">
        <v>117</v>
      </c>
      <c r="E2769" s="31" t="s">
        <v>118</v>
      </c>
      <c r="F2769" s="31" t="s">
        <v>72</v>
      </c>
      <c r="G2769" s="31">
        <v>1140</v>
      </c>
      <c r="H2769" s="4">
        <v>45824</v>
      </c>
      <c r="I2769" s="4">
        <v>37231</v>
      </c>
      <c r="J2769" s="4" t="s">
        <v>60</v>
      </c>
      <c r="K2769" s="4">
        <v>45825</v>
      </c>
      <c r="L2769" s="4"/>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45829</v>
      </c>
      <c r="AE2769" s="4">
        <v>45831</v>
      </c>
      <c r="AF2769" s="4"/>
      <c r="AG2769" s="31" t="s">
        <v>119</v>
      </c>
      <c r="AH2769" s="31" t="s">
        <v>120</v>
      </c>
      <c r="AI2769" s="31" t="s">
        <v>17750</v>
      </c>
      <c r="AJ2769" s="31" t="s">
        <v>74</v>
      </c>
      <c r="AK2769" s="31" t="s">
        <v>100</v>
      </c>
      <c r="AL2769" s="31" t="s">
        <v>14235</v>
      </c>
      <c r="AM2769" s="31" t="s">
        <v>14236</v>
      </c>
      <c r="AN2769" s="31">
        <v>24.334949999999999</v>
      </c>
      <c r="AO2769" s="31" t="s">
        <v>68</v>
      </c>
      <c r="AP2769" s="31"/>
      <c r="AQ2769" s="31"/>
      <c r="AR2769" s="31" t="s">
        <v>68</v>
      </c>
      <c r="AS2769" s="31"/>
      <c r="AT2769" s="31"/>
      <c r="AU2769" s="31" t="s">
        <v>17751</v>
      </c>
      <c r="AV2769" s="31" t="s">
        <v>17752</v>
      </c>
      <c r="AW2769" s="31">
        <v>53.21658</v>
      </c>
      <c r="AX2769" s="31" t="s">
        <v>17753</v>
      </c>
      <c r="AY2769" s="31" t="s">
        <v>17754</v>
      </c>
      <c r="AZ2769" s="3">
        <v>1140</v>
      </c>
      <c r="BA2769" s="31" t="s">
        <v>60</v>
      </c>
      <c r="BB2769" s="31">
        <v>1140</v>
      </c>
      <c r="BC2769" s="31" t="s">
        <v>60</v>
      </c>
      <c r="BD2769" s="31" t="s">
        <v>60</v>
      </c>
      <c r="BE2769" s="31" t="s">
        <v>60</v>
      </c>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v>3038</v>
      </c>
      <c r="B2770" s="31" t="s">
        <v>17771</v>
      </c>
      <c r="C2770" s="31" t="s">
        <v>17772</v>
      </c>
      <c r="D2770" s="31" t="s">
        <v>117</v>
      </c>
      <c r="E2770" s="31" t="s">
        <v>118</v>
      </c>
      <c r="F2770" s="31" t="s">
        <v>72</v>
      </c>
      <c r="G2770" s="31">
        <v>720</v>
      </c>
      <c r="H2770" s="4">
        <v>45824</v>
      </c>
      <c r="I2770" s="4">
        <v>37231</v>
      </c>
      <c r="J2770" s="4" t="s">
        <v>60</v>
      </c>
      <c r="K2770" s="4">
        <v>45825</v>
      </c>
      <c r="L2770" s="4"/>
      <c r="M2770" s="4" t="s">
        <v>60</v>
      </c>
      <c r="N2770" s="4"/>
      <c r="O2770" s="4" t="s">
        <v>60</v>
      </c>
      <c r="P2770" s="4" t="s">
        <v>60</v>
      </c>
      <c r="Q2770" s="4" t="s">
        <v>60</v>
      </c>
      <c r="R2770" s="4" t="s">
        <v>60</v>
      </c>
      <c r="S2770" s="4" t="s">
        <v>60</v>
      </c>
      <c r="T2770" s="4" t="s">
        <v>60</v>
      </c>
      <c r="U2770" s="4"/>
      <c r="V2770" s="4"/>
      <c r="W2770" s="4"/>
      <c r="X2770" s="4"/>
      <c r="Y2770" s="4" t="s">
        <v>60</v>
      </c>
      <c r="Z2770" s="4" t="s">
        <v>60</v>
      </c>
      <c r="AA2770" s="4"/>
      <c r="AB2770" s="4" t="s">
        <v>60</v>
      </c>
      <c r="AC2770" s="4" t="s">
        <v>60</v>
      </c>
      <c r="AD2770" s="4">
        <v>45829</v>
      </c>
      <c r="AE2770" s="4">
        <v>45831</v>
      </c>
      <c r="AF2770" s="4"/>
      <c r="AG2770" s="31" t="s">
        <v>119</v>
      </c>
      <c r="AH2770" s="31" t="s">
        <v>17757</v>
      </c>
      <c r="AI2770" s="31" t="s">
        <v>17758</v>
      </c>
      <c r="AJ2770" s="31" t="s">
        <v>74</v>
      </c>
      <c r="AK2770" s="31" t="s">
        <v>65</v>
      </c>
      <c r="AL2770" s="31" t="s">
        <v>14235</v>
      </c>
      <c r="AM2770" s="31" t="s">
        <v>14236</v>
      </c>
      <c r="AN2770" s="31">
        <v>15.914440000000001</v>
      </c>
      <c r="AO2770" s="31" t="s">
        <v>68</v>
      </c>
      <c r="AP2770" s="31"/>
      <c r="AQ2770" s="31"/>
      <c r="AR2770" s="31" t="s">
        <v>68</v>
      </c>
      <c r="AS2770" s="31"/>
      <c r="AT2770" s="31"/>
      <c r="AU2770" s="31" t="s">
        <v>17759</v>
      </c>
      <c r="AV2770" s="31" t="s">
        <v>17760</v>
      </c>
      <c r="AW2770" s="31">
        <v>34.805680000000002</v>
      </c>
      <c r="AX2770" s="31" t="s">
        <v>6499</v>
      </c>
      <c r="AY2770" s="31" t="s">
        <v>6500</v>
      </c>
      <c r="AZ2770" s="3">
        <v>720</v>
      </c>
      <c r="BA2770" s="31" t="s">
        <v>60</v>
      </c>
      <c r="BB2770" s="31">
        <v>720</v>
      </c>
      <c r="BC2770" s="31" t="s">
        <v>60</v>
      </c>
      <c r="BD2770" s="31" t="s">
        <v>60</v>
      </c>
      <c r="BE2770" s="31" t="s">
        <v>60</v>
      </c>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v>3039</v>
      </c>
      <c r="B2771" s="31" t="s">
        <v>17773</v>
      </c>
      <c r="C2771" s="31" t="s">
        <v>17774</v>
      </c>
      <c r="D2771" s="31" t="s">
        <v>117</v>
      </c>
      <c r="E2771" s="31" t="s">
        <v>118</v>
      </c>
      <c r="F2771" s="31" t="s">
        <v>72</v>
      </c>
      <c r="G2771" s="31">
        <v>720</v>
      </c>
      <c r="H2771" s="4">
        <v>45824</v>
      </c>
      <c r="I2771" s="4">
        <v>37231</v>
      </c>
      <c r="J2771" s="4" t="s">
        <v>60</v>
      </c>
      <c r="K2771" s="4">
        <v>45825</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45829</v>
      </c>
      <c r="AE2771" s="4">
        <v>45831</v>
      </c>
      <c r="AF2771" s="4"/>
      <c r="AG2771" s="31" t="s">
        <v>119</v>
      </c>
      <c r="AH2771" s="31" t="s">
        <v>17757</v>
      </c>
      <c r="AI2771" s="31" t="s">
        <v>17758</v>
      </c>
      <c r="AJ2771" s="31" t="s">
        <v>74</v>
      </c>
      <c r="AK2771" s="31" t="s">
        <v>65</v>
      </c>
      <c r="AL2771" s="31" t="s">
        <v>14235</v>
      </c>
      <c r="AM2771" s="31" t="s">
        <v>14236</v>
      </c>
      <c r="AN2771" s="31">
        <v>15.914440000000001</v>
      </c>
      <c r="AO2771" s="31" t="s">
        <v>68</v>
      </c>
      <c r="AP2771" s="31"/>
      <c r="AQ2771" s="31"/>
      <c r="AR2771" s="31" t="s">
        <v>68</v>
      </c>
      <c r="AS2771" s="31"/>
      <c r="AT2771" s="31"/>
      <c r="AU2771" s="31" t="s">
        <v>17759</v>
      </c>
      <c r="AV2771" s="31" t="s">
        <v>17760</v>
      </c>
      <c r="AW2771" s="31">
        <v>34.805680000000002</v>
      </c>
      <c r="AX2771" s="31" t="s">
        <v>6499</v>
      </c>
      <c r="AY2771" s="31" t="s">
        <v>6500</v>
      </c>
      <c r="AZ2771" s="3">
        <v>720</v>
      </c>
      <c r="BA2771" s="31" t="s">
        <v>60</v>
      </c>
      <c r="BB2771" s="31">
        <v>720</v>
      </c>
      <c r="BC2771" s="31" t="s">
        <v>60</v>
      </c>
      <c r="BD2771" s="31" t="s">
        <v>60</v>
      </c>
      <c r="BE2771" s="31" t="s">
        <v>60</v>
      </c>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v>3040</v>
      </c>
      <c r="B2772" s="31" t="s">
        <v>17775</v>
      </c>
      <c r="C2772" s="31" t="s">
        <v>17776</v>
      </c>
      <c r="D2772" s="31" t="s">
        <v>117</v>
      </c>
      <c r="E2772" s="31" t="s">
        <v>118</v>
      </c>
      <c r="F2772" s="31" t="s">
        <v>72</v>
      </c>
      <c r="G2772" s="31">
        <v>288</v>
      </c>
      <c r="H2772" s="4">
        <v>45824</v>
      </c>
      <c r="I2772" s="4">
        <v>37231</v>
      </c>
      <c r="J2772" s="4" t="s">
        <v>60</v>
      </c>
      <c r="K2772" s="4">
        <v>45825</v>
      </c>
      <c r="L2772" s="4"/>
      <c r="M2772" s="4" t="s">
        <v>60</v>
      </c>
      <c r="N2772" s="4"/>
      <c r="O2772" s="4" t="s">
        <v>60</v>
      </c>
      <c r="P2772" s="4" t="s">
        <v>60</v>
      </c>
      <c r="Q2772" s="4" t="s">
        <v>60</v>
      </c>
      <c r="R2772" s="4" t="s">
        <v>60</v>
      </c>
      <c r="S2772" s="4" t="s">
        <v>60</v>
      </c>
      <c r="T2772" s="4" t="s">
        <v>60</v>
      </c>
      <c r="U2772" s="4"/>
      <c r="V2772" s="4"/>
      <c r="W2772" s="4"/>
      <c r="X2772" s="4"/>
      <c r="Y2772" s="4" t="s">
        <v>60</v>
      </c>
      <c r="Z2772" s="4" t="s">
        <v>60</v>
      </c>
      <c r="AA2772" s="4"/>
      <c r="AB2772" s="4" t="s">
        <v>60</v>
      </c>
      <c r="AC2772" s="4" t="s">
        <v>60</v>
      </c>
      <c r="AD2772" s="4">
        <v>45829</v>
      </c>
      <c r="AE2772" s="4">
        <v>45831</v>
      </c>
      <c r="AF2772" s="4"/>
      <c r="AG2772" s="31" t="s">
        <v>119</v>
      </c>
      <c r="AH2772" s="31" t="s">
        <v>17757</v>
      </c>
      <c r="AI2772" s="31" t="s">
        <v>17758</v>
      </c>
      <c r="AJ2772" s="31" t="s">
        <v>74</v>
      </c>
      <c r="AK2772" s="31" t="s">
        <v>65</v>
      </c>
      <c r="AL2772" s="31" t="s">
        <v>14235</v>
      </c>
      <c r="AM2772" s="31" t="s">
        <v>14236</v>
      </c>
      <c r="AN2772" s="31">
        <v>5.7807000000000004</v>
      </c>
      <c r="AO2772" s="31" t="s">
        <v>68</v>
      </c>
      <c r="AP2772" s="31"/>
      <c r="AQ2772" s="31"/>
      <c r="AR2772" s="31" t="s">
        <v>68</v>
      </c>
      <c r="AS2772" s="31"/>
      <c r="AT2772" s="31"/>
      <c r="AU2772" s="31" t="s">
        <v>17759</v>
      </c>
      <c r="AV2772" s="31" t="s">
        <v>17760</v>
      </c>
      <c r="AW2772" s="31">
        <v>12.64096</v>
      </c>
      <c r="AX2772" s="31" t="s">
        <v>6499</v>
      </c>
      <c r="AY2772" s="31" t="s">
        <v>6500</v>
      </c>
      <c r="AZ2772" s="3">
        <v>288</v>
      </c>
      <c r="BA2772" s="31" t="s">
        <v>60</v>
      </c>
      <c r="BB2772" s="31">
        <v>288</v>
      </c>
      <c r="BC2772" s="31" t="s">
        <v>60</v>
      </c>
      <c r="BD2772" s="31" t="s">
        <v>60</v>
      </c>
      <c r="BE2772" s="31" t="s">
        <v>60</v>
      </c>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v>3041</v>
      </c>
      <c r="B2773" s="31" t="s">
        <v>17777</v>
      </c>
      <c r="C2773" s="31" t="s">
        <v>17778</v>
      </c>
      <c r="D2773" s="31" t="s">
        <v>117</v>
      </c>
      <c r="E2773" s="31" t="s">
        <v>118</v>
      </c>
      <c r="F2773" s="31" t="s">
        <v>72</v>
      </c>
      <c r="G2773" s="31">
        <v>288</v>
      </c>
      <c r="H2773" s="4">
        <v>45824</v>
      </c>
      <c r="I2773" s="4">
        <v>37231</v>
      </c>
      <c r="J2773" s="4" t="s">
        <v>60</v>
      </c>
      <c r="K2773" s="4">
        <v>45825</v>
      </c>
      <c r="L2773" s="4"/>
      <c r="M2773" s="4" t="s">
        <v>60</v>
      </c>
      <c r="N2773" s="4"/>
      <c r="O2773" s="4" t="s">
        <v>60</v>
      </c>
      <c r="P2773" s="4" t="s">
        <v>60</v>
      </c>
      <c r="Q2773" s="4" t="s">
        <v>60</v>
      </c>
      <c r="R2773" s="4" t="s">
        <v>60</v>
      </c>
      <c r="S2773" s="4" t="s">
        <v>60</v>
      </c>
      <c r="T2773" s="4" t="s">
        <v>60</v>
      </c>
      <c r="U2773" s="4"/>
      <c r="V2773" s="4"/>
      <c r="W2773" s="4"/>
      <c r="X2773" s="4"/>
      <c r="Y2773" s="4" t="s">
        <v>60</v>
      </c>
      <c r="Z2773" s="4" t="s">
        <v>60</v>
      </c>
      <c r="AA2773" s="4"/>
      <c r="AB2773" s="4" t="s">
        <v>60</v>
      </c>
      <c r="AC2773" s="4" t="s">
        <v>60</v>
      </c>
      <c r="AD2773" s="4">
        <v>45829</v>
      </c>
      <c r="AE2773" s="4">
        <v>45831</v>
      </c>
      <c r="AF2773" s="4"/>
      <c r="AG2773" s="31" t="s">
        <v>119</v>
      </c>
      <c r="AH2773" s="31" t="s">
        <v>17757</v>
      </c>
      <c r="AI2773" s="31" t="s">
        <v>17758</v>
      </c>
      <c r="AJ2773" s="31" t="s">
        <v>74</v>
      </c>
      <c r="AK2773" s="31" t="s">
        <v>65</v>
      </c>
      <c r="AL2773" s="31" t="s">
        <v>14235</v>
      </c>
      <c r="AM2773" s="31" t="s">
        <v>14236</v>
      </c>
      <c r="AN2773" s="31">
        <v>5.7807000000000004</v>
      </c>
      <c r="AO2773" s="31" t="s">
        <v>68</v>
      </c>
      <c r="AP2773" s="31"/>
      <c r="AQ2773" s="31"/>
      <c r="AR2773" s="31" t="s">
        <v>68</v>
      </c>
      <c r="AS2773" s="31"/>
      <c r="AT2773" s="31"/>
      <c r="AU2773" s="31" t="s">
        <v>17759</v>
      </c>
      <c r="AV2773" s="31" t="s">
        <v>17760</v>
      </c>
      <c r="AW2773" s="31">
        <v>12.64096</v>
      </c>
      <c r="AX2773" s="31" t="s">
        <v>6499</v>
      </c>
      <c r="AY2773" s="31" t="s">
        <v>6500</v>
      </c>
      <c r="AZ2773" s="3">
        <v>288</v>
      </c>
      <c r="BA2773" s="31" t="s">
        <v>60</v>
      </c>
      <c r="BB2773" s="31">
        <v>288</v>
      </c>
      <c r="BC2773" s="31" t="s">
        <v>60</v>
      </c>
      <c r="BD2773" s="31" t="s">
        <v>60</v>
      </c>
      <c r="BE2773" s="31" t="s">
        <v>60</v>
      </c>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v>3042</v>
      </c>
      <c r="B2774" s="31" t="s">
        <v>17779</v>
      </c>
      <c r="C2774" s="31" t="s">
        <v>17780</v>
      </c>
      <c r="D2774" s="31" t="s">
        <v>117</v>
      </c>
      <c r="E2774" s="31" t="s">
        <v>118</v>
      </c>
      <c r="F2774" s="31" t="s">
        <v>72</v>
      </c>
      <c r="G2774" s="31">
        <v>432</v>
      </c>
      <c r="H2774" s="4">
        <v>45824</v>
      </c>
      <c r="I2774" s="4">
        <v>37231</v>
      </c>
      <c r="J2774" s="4" t="s">
        <v>60</v>
      </c>
      <c r="K2774" s="4">
        <v>45825</v>
      </c>
      <c r="L2774" s="4"/>
      <c r="M2774" s="4" t="s">
        <v>60</v>
      </c>
      <c r="N2774" s="4"/>
      <c r="O2774" s="4" t="s">
        <v>60</v>
      </c>
      <c r="P2774" s="4" t="s">
        <v>60</v>
      </c>
      <c r="Q2774" s="4" t="s">
        <v>60</v>
      </c>
      <c r="R2774" s="4" t="s">
        <v>60</v>
      </c>
      <c r="S2774" s="4" t="s">
        <v>60</v>
      </c>
      <c r="T2774" s="4" t="s">
        <v>60</v>
      </c>
      <c r="U2774" s="4"/>
      <c r="V2774" s="4"/>
      <c r="W2774" s="4"/>
      <c r="X2774" s="4"/>
      <c r="Y2774" s="4" t="s">
        <v>60</v>
      </c>
      <c r="Z2774" s="4" t="s">
        <v>60</v>
      </c>
      <c r="AA2774" s="4"/>
      <c r="AB2774" s="4" t="s">
        <v>60</v>
      </c>
      <c r="AC2774" s="4" t="s">
        <v>60</v>
      </c>
      <c r="AD2774" s="4">
        <v>45829</v>
      </c>
      <c r="AE2774" s="4">
        <v>45831</v>
      </c>
      <c r="AF2774" s="4"/>
      <c r="AG2774" s="31" t="s">
        <v>119</v>
      </c>
      <c r="AH2774" s="31" t="s">
        <v>17757</v>
      </c>
      <c r="AI2774" s="31" t="s">
        <v>17758</v>
      </c>
      <c r="AJ2774" s="31" t="s">
        <v>74</v>
      </c>
      <c r="AK2774" s="31" t="s">
        <v>65</v>
      </c>
      <c r="AL2774" s="31" t="s">
        <v>14235</v>
      </c>
      <c r="AM2774" s="31" t="s">
        <v>14236</v>
      </c>
      <c r="AN2774" s="31">
        <v>8.2666500000000003</v>
      </c>
      <c r="AO2774" s="31" t="s">
        <v>68</v>
      </c>
      <c r="AP2774" s="31"/>
      <c r="AQ2774" s="31"/>
      <c r="AR2774" s="31" t="s">
        <v>68</v>
      </c>
      <c r="AS2774" s="31"/>
      <c r="AT2774" s="31"/>
      <c r="AU2774" s="31" t="s">
        <v>17759</v>
      </c>
      <c r="AV2774" s="31" t="s">
        <v>17760</v>
      </c>
      <c r="AW2774" s="31">
        <v>18.075659999999999</v>
      </c>
      <c r="AX2774" s="31" t="s">
        <v>6499</v>
      </c>
      <c r="AY2774" s="31" t="s">
        <v>6500</v>
      </c>
      <c r="AZ2774" s="3">
        <v>432</v>
      </c>
      <c r="BA2774" s="31" t="s">
        <v>60</v>
      </c>
      <c r="BB2774" s="31">
        <v>432</v>
      </c>
      <c r="BC2774" s="31" t="s">
        <v>60</v>
      </c>
      <c r="BD2774" s="31" t="s">
        <v>60</v>
      </c>
      <c r="BE2774" s="31" t="s">
        <v>60</v>
      </c>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v>3043</v>
      </c>
      <c r="B2775" s="31" t="s">
        <v>17781</v>
      </c>
      <c r="C2775" s="31" t="s">
        <v>17782</v>
      </c>
      <c r="D2775" s="31" t="s">
        <v>117</v>
      </c>
      <c r="E2775" s="31" t="s">
        <v>118</v>
      </c>
      <c r="F2775" s="31" t="s">
        <v>72</v>
      </c>
      <c r="G2775" s="31">
        <v>540</v>
      </c>
      <c r="H2775" s="4">
        <v>45824</v>
      </c>
      <c r="I2775" s="4">
        <v>37231</v>
      </c>
      <c r="J2775" s="4" t="s">
        <v>60</v>
      </c>
      <c r="K2775" s="4">
        <v>45825</v>
      </c>
      <c r="L2775" s="4"/>
      <c r="M2775" s="4" t="s">
        <v>60</v>
      </c>
      <c r="N2775" s="4"/>
      <c r="O2775" s="4" t="s">
        <v>60</v>
      </c>
      <c r="P2775" s="4" t="s">
        <v>60</v>
      </c>
      <c r="Q2775" s="4" t="s">
        <v>60</v>
      </c>
      <c r="R2775" s="4" t="s">
        <v>60</v>
      </c>
      <c r="S2775" s="4" t="s">
        <v>60</v>
      </c>
      <c r="T2775" s="4" t="s">
        <v>60</v>
      </c>
      <c r="U2775" s="4"/>
      <c r="V2775" s="4"/>
      <c r="W2775" s="4"/>
      <c r="X2775" s="4"/>
      <c r="Y2775" s="4" t="s">
        <v>60</v>
      </c>
      <c r="Z2775" s="4" t="s">
        <v>60</v>
      </c>
      <c r="AA2775" s="4"/>
      <c r="AB2775" s="4" t="s">
        <v>60</v>
      </c>
      <c r="AC2775" s="4" t="s">
        <v>60</v>
      </c>
      <c r="AD2775" s="4">
        <v>45829</v>
      </c>
      <c r="AE2775" s="4">
        <v>45831</v>
      </c>
      <c r="AF2775" s="4"/>
      <c r="AG2775" s="31" t="s">
        <v>119</v>
      </c>
      <c r="AH2775" s="31" t="s">
        <v>17757</v>
      </c>
      <c r="AI2775" s="31" t="s">
        <v>17758</v>
      </c>
      <c r="AJ2775" s="31" t="s">
        <v>74</v>
      </c>
      <c r="AK2775" s="31" t="s">
        <v>65</v>
      </c>
      <c r="AL2775" s="31" t="s">
        <v>14235</v>
      </c>
      <c r="AM2775" s="31" t="s">
        <v>14236</v>
      </c>
      <c r="AN2775" s="31">
        <v>10.334239999999999</v>
      </c>
      <c r="AO2775" s="31" t="s">
        <v>68</v>
      </c>
      <c r="AP2775" s="31"/>
      <c r="AQ2775" s="31"/>
      <c r="AR2775" s="31" t="s">
        <v>68</v>
      </c>
      <c r="AS2775" s="31"/>
      <c r="AT2775" s="31"/>
      <c r="AU2775" s="31" t="s">
        <v>17759</v>
      </c>
      <c r="AV2775" s="31" t="s">
        <v>17760</v>
      </c>
      <c r="AW2775" s="31">
        <v>22.596139999999998</v>
      </c>
      <c r="AX2775" s="31" t="s">
        <v>6499</v>
      </c>
      <c r="AY2775" s="31" t="s">
        <v>6500</v>
      </c>
      <c r="AZ2775" s="3">
        <v>540</v>
      </c>
      <c r="BA2775" s="31" t="s">
        <v>60</v>
      </c>
      <c r="BB2775" s="31">
        <v>540</v>
      </c>
      <c r="BC2775" s="31" t="s">
        <v>60</v>
      </c>
      <c r="BD2775" s="31" t="s">
        <v>60</v>
      </c>
      <c r="BE2775" s="31" t="s">
        <v>60</v>
      </c>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v>3044</v>
      </c>
      <c r="B2776" s="31" t="s">
        <v>17783</v>
      </c>
      <c r="C2776" s="31" t="s">
        <v>17784</v>
      </c>
      <c r="D2776" s="31" t="s">
        <v>117</v>
      </c>
      <c r="E2776" s="31" t="s">
        <v>118</v>
      </c>
      <c r="F2776" s="31" t="s">
        <v>72</v>
      </c>
      <c r="G2776" s="31">
        <v>120</v>
      </c>
      <c r="H2776" s="4">
        <v>45824</v>
      </c>
      <c r="I2776" s="4">
        <v>37231</v>
      </c>
      <c r="J2776" s="4" t="s">
        <v>60</v>
      </c>
      <c r="K2776" s="4">
        <v>45825</v>
      </c>
      <c r="L2776" s="4"/>
      <c r="M2776" s="4" t="s">
        <v>60</v>
      </c>
      <c r="N2776" s="4"/>
      <c r="O2776" s="4" t="s">
        <v>60</v>
      </c>
      <c r="P2776" s="4" t="s">
        <v>60</v>
      </c>
      <c r="Q2776" s="4" t="s">
        <v>60</v>
      </c>
      <c r="R2776" s="4" t="s">
        <v>60</v>
      </c>
      <c r="S2776" s="4" t="s">
        <v>60</v>
      </c>
      <c r="T2776" s="4" t="s">
        <v>60</v>
      </c>
      <c r="U2776" s="4"/>
      <c r="V2776" s="4"/>
      <c r="W2776" s="4"/>
      <c r="X2776" s="4"/>
      <c r="Y2776" s="4" t="s">
        <v>60</v>
      </c>
      <c r="Z2776" s="4" t="s">
        <v>60</v>
      </c>
      <c r="AA2776" s="4"/>
      <c r="AB2776" s="4" t="s">
        <v>60</v>
      </c>
      <c r="AC2776" s="4" t="s">
        <v>60</v>
      </c>
      <c r="AD2776" s="4">
        <v>45829</v>
      </c>
      <c r="AE2776" s="4">
        <v>45831</v>
      </c>
      <c r="AF2776" s="4"/>
      <c r="AG2776" s="31" t="s">
        <v>119</v>
      </c>
      <c r="AH2776" s="31" t="s">
        <v>120</v>
      </c>
      <c r="AI2776" s="31" t="s">
        <v>17750</v>
      </c>
      <c r="AJ2776" s="31" t="s">
        <v>74</v>
      </c>
      <c r="AK2776" s="31" t="s">
        <v>100</v>
      </c>
      <c r="AL2776" s="31" t="s">
        <v>14235</v>
      </c>
      <c r="AM2776" s="31" t="s">
        <v>14236</v>
      </c>
      <c r="AN2776" s="31">
        <v>2.7879</v>
      </c>
      <c r="AO2776" s="31" t="s">
        <v>68</v>
      </c>
      <c r="AP2776" s="31"/>
      <c r="AQ2776" s="31"/>
      <c r="AR2776" s="31" t="s">
        <v>68</v>
      </c>
      <c r="AS2776" s="31"/>
      <c r="AT2776" s="31"/>
      <c r="AU2776" s="31" t="s">
        <v>17751</v>
      </c>
      <c r="AV2776" s="31" t="s">
        <v>17752</v>
      </c>
      <c r="AW2776" s="31">
        <v>6.0969800000000003</v>
      </c>
      <c r="AX2776" s="31" t="s">
        <v>17753</v>
      </c>
      <c r="AY2776" s="31" t="s">
        <v>17754</v>
      </c>
      <c r="AZ2776" s="3">
        <v>120</v>
      </c>
      <c r="BA2776" s="31" t="s">
        <v>60</v>
      </c>
      <c r="BB2776" s="31">
        <v>120</v>
      </c>
      <c r="BC2776" s="31" t="s">
        <v>60</v>
      </c>
      <c r="BD2776" s="31" t="s">
        <v>60</v>
      </c>
      <c r="BE2776" s="31" t="s">
        <v>60</v>
      </c>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v>3045</v>
      </c>
      <c r="B2777" s="31" t="s">
        <v>17785</v>
      </c>
      <c r="C2777" s="31" t="s">
        <v>17786</v>
      </c>
      <c r="D2777" s="31" t="s">
        <v>117</v>
      </c>
      <c r="E2777" s="31" t="s">
        <v>118</v>
      </c>
      <c r="F2777" s="31" t="s">
        <v>72</v>
      </c>
      <c r="G2777" s="31">
        <v>816</v>
      </c>
      <c r="H2777" s="4">
        <v>45824</v>
      </c>
      <c r="I2777" s="4">
        <v>37231</v>
      </c>
      <c r="J2777" s="4" t="s">
        <v>60</v>
      </c>
      <c r="K2777" s="4">
        <v>45825</v>
      </c>
      <c r="L2777" s="4"/>
      <c r="M2777" s="4" t="s">
        <v>60</v>
      </c>
      <c r="N2777" s="4"/>
      <c r="O2777" s="4" t="s">
        <v>60</v>
      </c>
      <c r="P2777" s="4" t="s">
        <v>60</v>
      </c>
      <c r="Q2777" s="4" t="s">
        <v>60</v>
      </c>
      <c r="R2777" s="4" t="s">
        <v>60</v>
      </c>
      <c r="S2777" s="4" t="s">
        <v>60</v>
      </c>
      <c r="T2777" s="4" t="s">
        <v>60</v>
      </c>
      <c r="U2777" s="4"/>
      <c r="V2777" s="4"/>
      <c r="W2777" s="4"/>
      <c r="X2777" s="4"/>
      <c r="Y2777" s="4" t="s">
        <v>60</v>
      </c>
      <c r="Z2777" s="4" t="s">
        <v>60</v>
      </c>
      <c r="AA2777" s="4"/>
      <c r="AB2777" s="4" t="s">
        <v>60</v>
      </c>
      <c r="AC2777" s="4" t="s">
        <v>60</v>
      </c>
      <c r="AD2777" s="4">
        <v>45829</v>
      </c>
      <c r="AE2777" s="4">
        <v>45831</v>
      </c>
      <c r="AF2777" s="4"/>
      <c r="AG2777" s="31" t="s">
        <v>119</v>
      </c>
      <c r="AH2777" s="31" t="s">
        <v>3798</v>
      </c>
      <c r="AI2777" s="31" t="s">
        <v>17787</v>
      </c>
      <c r="AJ2777" s="31" t="s">
        <v>74</v>
      </c>
      <c r="AK2777" s="31" t="s">
        <v>100</v>
      </c>
      <c r="AL2777" s="31" t="s">
        <v>14244</v>
      </c>
      <c r="AM2777" s="31" t="s">
        <v>14245</v>
      </c>
      <c r="AN2777" s="31">
        <v>18.746659999999999</v>
      </c>
      <c r="AO2777" s="31" t="s">
        <v>68</v>
      </c>
      <c r="AP2777" s="31"/>
      <c r="AQ2777" s="31"/>
      <c r="AR2777" s="31" t="s">
        <v>68</v>
      </c>
      <c r="AS2777" s="31"/>
      <c r="AT2777" s="31"/>
      <c r="AU2777" s="31" t="s">
        <v>17788</v>
      </c>
      <c r="AV2777" s="31" t="s">
        <v>17789</v>
      </c>
      <c r="AW2777" s="31">
        <v>40.996899999999997</v>
      </c>
      <c r="AX2777" s="31" t="s">
        <v>17790</v>
      </c>
      <c r="AY2777" s="31" t="s">
        <v>17791</v>
      </c>
      <c r="AZ2777" s="3">
        <v>816</v>
      </c>
      <c r="BA2777" s="31" t="s">
        <v>60</v>
      </c>
      <c r="BB2777" s="31">
        <v>816</v>
      </c>
      <c r="BC2777" s="31" t="s">
        <v>60</v>
      </c>
      <c r="BD2777" s="31" t="s">
        <v>60</v>
      </c>
      <c r="BE2777" s="31" t="s">
        <v>60</v>
      </c>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v>3046</v>
      </c>
      <c r="B2778" s="31" t="s">
        <v>17792</v>
      </c>
      <c r="C2778" s="31" t="s">
        <v>17793</v>
      </c>
      <c r="D2778" s="31" t="s">
        <v>117</v>
      </c>
      <c r="E2778" s="31" t="s">
        <v>118</v>
      </c>
      <c r="F2778" s="31" t="s">
        <v>72</v>
      </c>
      <c r="G2778" s="31">
        <v>180</v>
      </c>
      <c r="H2778" s="4">
        <v>45824</v>
      </c>
      <c r="I2778" s="4">
        <v>37231</v>
      </c>
      <c r="J2778" s="4" t="s">
        <v>60</v>
      </c>
      <c r="K2778" s="4">
        <v>45825</v>
      </c>
      <c r="L2778" s="4"/>
      <c r="M2778" s="4" t="s">
        <v>60</v>
      </c>
      <c r="N2778" s="4"/>
      <c r="O2778" s="4" t="s">
        <v>60</v>
      </c>
      <c r="P2778" s="4" t="s">
        <v>60</v>
      </c>
      <c r="Q2778" s="4" t="s">
        <v>60</v>
      </c>
      <c r="R2778" s="4" t="s">
        <v>60</v>
      </c>
      <c r="S2778" s="4" t="s">
        <v>60</v>
      </c>
      <c r="T2778" s="4" t="s">
        <v>60</v>
      </c>
      <c r="U2778" s="4"/>
      <c r="V2778" s="4"/>
      <c r="W2778" s="4"/>
      <c r="X2778" s="4"/>
      <c r="Y2778" s="4" t="s">
        <v>60</v>
      </c>
      <c r="Z2778" s="4" t="s">
        <v>60</v>
      </c>
      <c r="AA2778" s="4"/>
      <c r="AB2778" s="4" t="s">
        <v>60</v>
      </c>
      <c r="AC2778" s="4" t="s">
        <v>60</v>
      </c>
      <c r="AD2778" s="4">
        <v>45829</v>
      </c>
      <c r="AE2778" s="4">
        <v>45831</v>
      </c>
      <c r="AF2778" s="4"/>
      <c r="AG2778" s="31" t="s">
        <v>119</v>
      </c>
      <c r="AH2778" s="31" t="s">
        <v>120</v>
      </c>
      <c r="AI2778" s="31" t="s">
        <v>17794</v>
      </c>
      <c r="AJ2778" s="31" t="s">
        <v>74</v>
      </c>
      <c r="AK2778" s="31" t="s">
        <v>100</v>
      </c>
      <c r="AL2778" s="31" t="s">
        <v>14235</v>
      </c>
      <c r="AM2778" s="31" t="s">
        <v>14236</v>
      </c>
      <c r="AN2778" s="31">
        <v>3.7492399999999999</v>
      </c>
      <c r="AO2778" s="31" t="s">
        <v>68</v>
      </c>
      <c r="AP2778" s="31"/>
      <c r="AQ2778" s="31"/>
      <c r="AR2778" s="31" t="s">
        <v>68</v>
      </c>
      <c r="AS2778" s="31"/>
      <c r="AT2778" s="31"/>
      <c r="AU2778" s="31" t="s">
        <v>17751</v>
      </c>
      <c r="AV2778" s="31" t="s">
        <v>17752</v>
      </c>
      <c r="AW2778" s="31">
        <v>8.1990700000000007</v>
      </c>
      <c r="AX2778" s="31" t="s">
        <v>15107</v>
      </c>
      <c r="AY2778" s="31" t="s">
        <v>15108</v>
      </c>
      <c r="AZ2778" s="3">
        <v>180</v>
      </c>
      <c r="BA2778" s="31" t="s">
        <v>60</v>
      </c>
      <c r="BB2778" s="31">
        <v>180</v>
      </c>
      <c r="BC2778" s="31" t="s">
        <v>60</v>
      </c>
      <c r="BD2778" s="31" t="s">
        <v>60</v>
      </c>
      <c r="BE2778" s="31" t="s">
        <v>60</v>
      </c>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v>3048</v>
      </c>
      <c r="B2779" s="31" t="s">
        <v>17795</v>
      </c>
      <c r="C2779" s="31" t="s">
        <v>17796</v>
      </c>
      <c r="D2779" s="31" t="s">
        <v>117</v>
      </c>
      <c r="E2779" s="31" t="s">
        <v>118</v>
      </c>
      <c r="F2779" s="31" t="s">
        <v>72</v>
      </c>
      <c r="G2779" s="31">
        <v>120</v>
      </c>
      <c r="H2779" s="4">
        <v>45824</v>
      </c>
      <c r="I2779" s="4">
        <v>37231</v>
      </c>
      <c r="J2779" s="4" t="s">
        <v>60</v>
      </c>
      <c r="K2779" s="4">
        <v>45825</v>
      </c>
      <c r="L2779" s="4"/>
      <c r="M2779" s="4" t="s">
        <v>60</v>
      </c>
      <c r="N2779" s="4"/>
      <c r="O2779" s="4" t="s">
        <v>60</v>
      </c>
      <c r="P2779" s="4" t="s">
        <v>60</v>
      </c>
      <c r="Q2779" s="4" t="s">
        <v>60</v>
      </c>
      <c r="R2779" s="4" t="s">
        <v>60</v>
      </c>
      <c r="S2779" s="4" t="s">
        <v>60</v>
      </c>
      <c r="T2779" s="4" t="s">
        <v>60</v>
      </c>
      <c r="U2779" s="4"/>
      <c r="V2779" s="4"/>
      <c r="W2779" s="4"/>
      <c r="X2779" s="4"/>
      <c r="Y2779" s="4" t="s">
        <v>60</v>
      </c>
      <c r="Z2779" s="4" t="s">
        <v>60</v>
      </c>
      <c r="AA2779" s="4"/>
      <c r="AB2779" s="4" t="s">
        <v>60</v>
      </c>
      <c r="AC2779" s="4" t="s">
        <v>60</v>
      </c>
      <c r="AD2779" s="4">
        <v>45829</v>
      </c>
      <c r="AE2779" s="4">
        <v>45831</v>
      </c>
      <c r="AF2779" s="4"/>
      <c r="AG2779" s="31" t="s">
        <v>119</v>
      </c>
      <c r="AH2779" s="31" t="s">
        <v>3798</v>
      </c>
      <c r="AI2779" s="31" t="s">
        <v>17787</v>
      </c>
      <c r="AJ2779" s="31" t="s">
        <v>74</v>
      </c>
      <c r="AK2779" s="31" t="s">
        <v>100</v>
      </c>
      <c r="AL2779" s="31" t="s">
        <v>14244</v>
      </c>
      <c r="AM2779" s="31" t="s">
        <v>14245</v>
      </c>
      <c r="AN2779" s="31">
        <v>2.69922</v>
      </c>
      <c r="AO2779" s="31" t="s">
        <v>68</v>
      </c>
      <c r="AP2779" s="31"/>
      <c r="AQ2779" s="31"/>
      <c r="AR2779" s="31" t="s">
        <v>68</v>
      </c>
      <c r="AS2779" s="31"/>
      <c r="AT2779" s="31"/>
      <c r="AU2779" s="31" t="s">
        <v>17788</v>
      </c>
      <c r="AV2779" s="31" t="s">
        <v>17789</v>
      </c>
      <c r="AW2779" s="31">
        <v>5.9032400000000003</v>
      </c>
      <c r="AX2779" s="31" t="s">
        <v>17790</v>
      </c>
      <c r="AY2779" s="31" t="s">
        <v>17791</v>
      </c>
      <c r="AZ2779" s="3">
        <v>120</v>
      </c>
      <c r="BA2779" s="31" t="s">
        <v>60</v>
      </c>
      <c r="BB2779" s="31">
        <v>120</v>
      </c>
      <c r="BC2779" s="31" t="s">
        <v>60</v>
      </c>
      <c r="BD2779" s="31" t="s">
        <v>60</v>
      </c>
      <c r="BE2779" s="31" t="s">
        <v>60</v>
      </c>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v>3050</v>
      </c>
      <c r="B2780" s="31" t="s">
        <v>17797</v>
      </c>
      <c r="C2780" s="31" t="s">
        <v>17798</v>
      </c>
      <c r="D2780" s="31" t="s">
        <v>117</v>
      </c>
      <c r="E2780" s="31" t="s">
        <v>118</v>
      </c>
      <c r="F2780" s="31" t="s">
        <v>72</v>
      </c>
      <c r="G2780" s="31">
        <v>1164</v>
      </c>
      <c r="H2780" s="4">
        <v>45824</v>
      </c>
      <c r="I2780" s="4">
        <v>37231</v>
      </c>
      <c r="J2780" s="4" t="s">
        <v>60</v>
      </c>
      <c r="K2780" s="4">
        <v>45825</v>
      </c>
      <c r="L2780" s="4"/>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45829</v>
      </c>
      <c r="AE2780" s="4">
        <v>45831</v>
      </c>
      <c r="AF2780" s="4"/>
      <c r="AG2780" s="31" t="s">
        <v>119</v>
      </c>
      <c r="AH2780" s="31" t="s">
        <v>120</v>
      </c>
      <c r="AI2780" s="31" t="s">
        <v>17794</v>
      </c>
      <c r="AJ2780" s="31" t="s">
        <v>74</v>
      </c>
      <c r="AK2780" s="31" t="s">
        <v>100</v>
      </c>
      <c r="AL2780" s="31" t="s">
        <v>14235</v>
      </c>
      <c r="AM2780" s="31" t="s">
        <v>14236</v>
      </c>
      <c r="AN2780" s="31">
        <v>24.051600000000001</v>
      </c>
      <c r="AO2780" s="31" t="s">
        <v>68</v>
      </c>
      <c r="AP2780" s="31"/>
      <c r="AQ2780" s="31"/>
      <c r="AR2780" s="31" t="s">
        <v>68</v>
      </c>
      <c r="AS2780" s="31"/>
      <c r="AT2780" s="31"/>
      <c r="AU2780" s="31" t="s">
        <v>17751</v>
      </c>
      <c r="AV2780" s="31" t="s">
        <v>17752</v>
      </c>
      <c r="AW2780" s="31">
        <v>52.597360000000002</v>
      </c>
      <c r="AX2780" s="31" t="s">
        <v>15107</v>
      </c>
      <c r="AY2780" s="31" t="s">
        <v>15108</v>
      </c>
      <c r="AZ2780" s="3">
        <v>1164</v>
      </c>
      <c r="BA2780" s="31" t="s">
        <v>60</v>
      </c>
      <c r="BB2780" s="31">
        <v>1164</v>
      </c>
      <c r="BC2780" s="31" t="s">
        <v>60</v>
      </c>
      <c r="BD2780" s="31" t="s">
        <v>60</v>
      </c>
      <c r="BE2780" s="31" t="s">
        <v>60</v>
      </c>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v>3051</v>
      </c>
      <c r="B2781" s="31" t="s">
        <v>17799</v>
      </c>
      <c r="C2781" s="31" t="s">
        <v>17800</v>
      </c>
      <c r="D2781" s="31" t="s">
        <v>117</v>
      </c>
      <c r="E2781" s="31" t="s">
        <v>118</v>
      </c>
      <c r="F2781" s="31" t="s">
        <v>72</v>
      </c>
      <c r="G2781" s="31">
        <v>924</v>
      </c>
      <c r="H2781" s="4">
        <v>45824</v>
      </c>
      <c r="I2781" s="4">
        <v>37231</v>
      </c>
      <c r="J2781" s="4" t="s">
        <v>60</v>
      </c>
      <c r="K2781" s="4">
        <v>45825</v>
      </c>
      <c r="L2781" s="4"/>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45829</v>
      </c>
      <c r="AE2781" s="4">
        <v>45831</v>
      </c>
      <c r="AF2781" s="4"/>
      <c r="AG2781" s="31" t="s">
        <v>119</v>
      </c>
      <c r="AH2781" s="31" t="s">
        <v>120</v>
      </c>
      <c r="AI2781" s="31" t="s">
        <v>17794</v>
      </c>
      <c r="AJ2781" s="31" t="s">
        <v>74</v>
      </c>
      <c r="AK2781" s="31" t="s">
        <v>100</v>
      </c>
      <c r="AL2781" s="31" t="s">
        <v>14235</v>
      </c>
      <c r="AM2781" s="31" t="s">
        <v>14236</v>
      </c>
      <c r="AN2781" s="31">
        <v>19.058409999999999</v>
      </c>
      <c r="AO2781" s="31" t="s">
        <v>68</v>
      </c>
      <c r="AP2781" s="31"/>
      <c r="AQ2781" s="31"/>
      <c r="AR2781" s="31" t="s">
        <v>68</v>
      </c>
      <c r="AS2781" s="31"/>
      <c r="AT2781" s="31"/>
      <c r="AU2781" s="31" t="s">
        <v>17751</v>
      </c>
      <c r="AV2781" s="31" t="s">
        <v>17752</v>
      </c>
      <c r="AW2781" s="31">
        <v>41.677950000000003</v>
      </c>
      <c r="AX2781" s="31" t="s">
        <v>15107</v>
      </c>
      <c r="AY2781" s="31" t="s">
        <v>15108</v>
      </c>
      <c r="AZ2781" s="3">
        <v>924</v>
      </c>
      <c r="BA2781" s="31" t="s">
        <v>60</v>
      </c>
      <c r="BB2781" s="31">
        <v>924</v>
      </c>
      <c r="BC2781" s="31" t="s">
        <v>60</v>
      </c>
      <c r="BD2781" s="31" t="s">
        <v>60</v>
      </c>
      <c r="BE2781" s="31" t="s">
        <v>60</v>
      </c>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v>3052</v>
      </c>
      <c r="B2782" s="31" t="s">
        <v>17801</v>
      </c>
      <c r="C2782" s="31" t="s">
        <v>17802</v>
      </c>
      <c r="D2782" s="31" t="s">
        <v>117</v>
      </c>
      <c r="E2782" s="31" t="s">
        <v>118</v>
      </c>
      <c r="F2782" s="31" t="s">
        <v>72</v>
      </c>
      <c r="G2782" s="31">
        <v>10</v>
      </c>
      <c r="H2782" s="4">
        <v>45824</v>
      </c>
      <c r="I2782" s="4">
        <v>37231</v>
      </c>
      <c r="J2782" s="4" t="s">
        <v>68</v>
      </c>
      <c r="K2782" s="4">
        <v>45825</v>
      </c>
      <c r="L2782" s="4"/>
      <c r="M2782" s="4" t="s">
        <v>60</v>
      </c>
      <c r="N2782" s="4"/>
      <c r="O2782" s="4" t="s">
        <v>60</v>
      </c>
      <c r="P2782" s="4" t="s">
        <v>60</v>
      </c>
      <c r="Q2782" s="4" t="s">
        <v>60</v>
      </c>
      <c r="R2782" s="4" t="s">
        <v>60</v>
      </c>
      <c r="S2782" s="4" t="s">
        <v>60</v>
      </c>
      <c r="T2782" s="4" t="s">
        <v>60</v>
      </c>
      <c r="U2782" s="4"/>
      <c r="V2782" s="4"/>
      <c r="W2782" s="4"/>
      <c r="X2782" s="4"/>
      <c r="Y2782" s="4" t="s">
        <v>60</v>
      </c>
      <c r="Z2782" s="4" t="s">
        <v>60</v>
      </c>
      <c r="AA2782" s="4"/>
      <c r="AB2782" s="4" t="s">
        <v>60</v>
      </c>
      <c r="AC2782" s="4" t="s">
        <v>60</v>
      </c>
      <c r="AD2782" s="4">
        <v>45829</v>
      </c>
      <c r="AE2782" s="4">
        <v>45831</v>
      </c>
      <c r="AF2782" s="4"/>
      <c r="AG2782" s="31" t="s">
        <v>119</v>
      </c>
      <c r="AH2782" s="31" t="s">
        <v>3798</v>
      </c>
      <c r="AI2782" s="31" t="s">
        <v>17741</v>
      </c>
      <c r="AJ2782" s="31" t="s">
        <v>74</v>
      </c>
      <c r="AK2782" s="31" t="s">
        <v>100</v>
      </c>
      <c r="AL2782" s="31" t="s">
        <v>14244</v>
      </c>
      <c r="AM2782" s="31" t="s">
        <v>14245</v>
      </c>
      <c r="AN2782" s="31">
        <v>0.22420000000000001</v>
      </c>
      <c r="AO2782" s="31" t="s">
        <v>68</v>
      </c>
      <c r="AP2782" s="31"/>
      <c r="AQ2782" s="31"/>
      <c r="AR2782" s="31" t="s">
        <v>68</v>
      </c>
      <c r="AS2782" s="31"/>
      <c r="AT2782" s="31"/>
      <c r="AU2782" s="31" t="s">
        <v>17742</v>
      </c>
      <c r="AV2782" s="31" t="s">
        <v>17743</v>
      </c>
      <c r="AW2782" s="31">
        <v>0.49031999999999998</v>
      </c>
      <c r="AX2782" s="31" t="s">
        <v>68</v>
      </c>
      <c r="AY2782" s="31" t="s">
        <v>68</v>
      </c>
      <c r="AZ2782" s="3" t="s">
        <v>68</v>
      </c>
      <c r="BA2782" s="31" t="s">
        <v>60</v>
      </c>
      <c r="BB2782" s="31">
        <v>10</v>
      </c>
      <c r="BC2782" s="31" t="s">
        <v>60</v>
      </c>
      <c r="BD2782" s="31" t="s">
        <v>60</v>
      </c>
      <c r="BE2782" s="31" t="s">
        <v>60</v>
      </c>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v>3053</v>
      </c>
      <c r="B2783" s="31" t="s">
        <v>17803</v>
      </c>
      <c r="C2783" s="31" t="s">
        <v>17804</v>
      </c>
      <c r="D2783" s="31" t="s">
        <v>117</v>
      </c>
      <c r="E2783" s="31" t="s">
        <v>118</v>
      </c>
      <c r="F2783" s="31" t="s">
        <v>72</v>
      </c>
      <c r="G2783" s="31">
        <v>10</v>
      </c>
      <c r="H2783" s="4">
        <v>45824</v>
      </c>
      <c r="I2783" s="4">
        <v>37231</v>
      </c>
      <c r="J2783" s="4" t="s">
        <v>60</v>
      </c>
      <c r="K2783" s="4">
        <v>45825</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45829</v>
      </c>
      <c r="AE2783" s="4">
        <v>45831</v>
      </c>
      <c r="AF2783" s="4"/>
      <c r="AG2783" s="31" t="s">
        <v>119</v>
      </c>
      <c r="AH2783" s="31" t="s">
        <v>17757</v>
      </c>
      <c r="AI2783" s="31" t="s">
        <v>17758</v>
      </c>
      <c r="AJ2783" s="31" t="s">
        <v>74</v>
      </c>
      <c r="AK2783" s="31" t="s">
        <v>65</v>
      </c>
      <c r="AL2783" s="31" t="s">
        <v>14235</v>
      </c>
      <c r="AM2783" s="31" t="s">
        <v>14236</v>
      </c>
      <c r="AN2783" s="31">
        <v>0.23352999999999999</v>
      </c>
      <c r="AO2783" s="31" t="s">
        <v>68</v>
      </c>
      <c r="AP2783" s="31"/>
      <c r="AQ2783" s="31"/>
      <c r="AR2783" s="31" t="s">
        <v>68</v>
      </c>
      <c r="AS2783" s="31"/>
      <c r="AT2783" s="31"/>
      <c r="AU2783" s="31" t="s">
        <v>17759</v>
      </c>
      <c r="AV2783" s="31" t="s">
        <v>17760</v>
      </c>
      <c r="AW2783" s="31">
        <v>0.51071999999999995</v>
      </c>
      <c r="AX2783" s="31" t="s">
        <v>6499</v>
      </c>
      <c r="AY2783" s="31" t="s">
        <v>6500</v>
      </c>
      <c r="AZ2783" s="3">
        <v>10</v>
      </c>
      <c r="BA2783" s="31" t="s">
        <v>60</v>
      </c>
      <c r="BB2783" s="31">
        <v>10</v>
      </c>
      <c r="BC2783" s="31" t="s">
        <v>60</v>
      </c>
      <c r="BD2783" s="31" t="s">
        <v>60</v>
      </c>
      <c r="BE2783" s="31" t="s">
        <v>60</v>
      </c>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v>3054</v>
      </c>
      <c r="B2784" s="31" t="s">
        <v>17805</v>
      </c>
      <c r="C2784" s="31" t="s">
        <v>17806</v>
      </c>
      <c r="D2784" s="31" t="s">
        <v>117</v>
      </c>
      <c r="E2784" s="31" t="s">
        <v>118</v>
      </c>
      <c r="F2784" s="31" t="s">
        <v>72</v>
      </c>
      <c r="G2784" s="31">
        <v>10</v>
      </c>
      <c r="H2784" s="4">
        <v>45824</v>
      </c>
      <c r="I2784" s="4">
        <v>37231</v>
      </c>
      <c r="J2784" s="4" t="s">
        <v>60</v>
      </c>
      <c r="K2784" s="4">
        <v>45825</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45829</v>
      </c>
      <c r="AE2784" s="4">
        <v>45831</v>
      </c>
      <c r="AF2784" s="4"/>
      <c r="AG2784" s="31" t="s">
        <v>119</v>
      </c>
      <c r="AH2784" s="31" t="s">
        <v>17757</v>
      </c>
      <c r="AI2784" s="31" t="s">
        <v>17758</v>
      </c>
      <c r="AJ2784" s="31" t="s">
        <v>74</v>
      </c>
      <c r="AK2784" s="31" t="s">
        <v>65</v>
      </c>
      <c r="AL2784" s="31" t="s">
        <v>14235</v>
      </c>
      <c r="AM2784" s="31" t="s">
        <v>14236</v>
      </c>
      <c r="AN2784" s="31">
        <v>0.23352999999999999</v>
      </c>
      <c r="AO2784" s="31" t="s">
        <v>68</v>
      </c>
      <c r="AP2784" s="31"/>
      <c r="AQ2784" s="31"/>
      <c r="AR2784" s="31" t="s">
        <v>68</v>
      </c>
      <c r="AS2784" s="31"/>
      <c r="AT2784" s="31"/>
      <c r="AU2784" s="31" t="s">
        <v>17759</v>
      </c>
      <c r="AV2784" s="31" t="s">
        <v>17760</v>
      </c>
      <c r="AW2784" s="31">
        <v>0.51071999999999995</v>
      </c>
      <c r="AX2784" s="31" t="s">
        <v>6499</v>
      </c>
      <c r="AY2784" s="31" t="s">
        <v>6500</v>
      </c>
      <c r="AZ2784" s="3">
        <v>10</v>
      </c>
      <c r="BA2784" s="31" t="s">
        <v>60</v>
      </c>
      <c r="BB2784" s="31">
        <v>10</v>
      </c>
      <c r="BC2784" s="31" t="s">
        <v>60</v>
      </c>
      <c r="BD2784" s="31" t="s">
        <v>60</v>
      </c>
      <c r="BE2784" s="31" t="s">
        <v>60</v>
      </c>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v>3055</v>
      </c>
      <c r="B2785" s="31" t="s">
        <v>17807</v>
      </c>
      <c r="C2785" s="31" t="s">
        <v>17808</v>
      </c>
      <c r="D2785" s="31" t="s">
        <v>117</v>
      </c>
      <c r="E2785" s="31" t="s">
        <v>118</v>
      </c>
      <c r="F2785" s="31" t="s">
        <v>72</v>
      </c>
      <c r="G2785" s="31">
        <v>10</v>
      </c>
      <c r="H2785" s="4">
        <v>45824</v>
      </c>
      <c r="I2785" s="4">
        <v>37231</v>
      </c>
      <c r="J2785" s="4" t="s">
        <v>60</v>
      </c>
      <c r="K2785" s="4">
        <v>45825</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45829</v>
      </c>
      <c r="AE2785" s="4">
        <v>45831</v>
      </c>
      <c r="AF2785" s="4"/>
      <c r="AG2785" s="31" t="s">
        <v>119</v>
      </c>
      <c r="AH2785" s="31" t="s">
        <v>3798</v>
      </c>
      <c r="AI2785" s="31" t="s">
        <v>14243</v>
      </c>
      <c r="AJ2785" s="31" t="s">
        <v>74</v>
      </c>
      <c r="AK2785" s="31" t="s">
        <v>100</v>
      </c>
      <c r="AL2785" s="31" t="s">
        <v>14244</v>
      </c>
      <c r="AM2785" s="31" t="s">
        <v>14245</v>
      </c>
      <c r="AN2785" s="31">
        <v>0.22420000000000001</v>
      </c>
      <c r="AO2785" s="31" t="s">
        <v>68</v>
      </c>
      <c r="AP2785" s="31"/>
      <c r="AQ2785" s="31"/>
      <c r="AR2785" s="31" t="s">
        <v>68</v>
      </c>
      <c r="AS2785" s="31"/>
      <c r="AT2785" s="31"/>
      <c r="AU2785" s="31" t="s">
        <v>14246</v>
      </c>
      <c r="AV2785" s="31" t="s">
        <v>14247</v>
      </c>
      <c r="AW2785" s="31">
        <v>0.49031999999999998</v>
      </c>
      <c r="AX2785" s="31" t="s">
        <v>14248</v>
      </c>
      <c r="AY2785" s="31" t="s">
        <v>14249</v>
      </c>
      <c r="AZ2785" s="3">
        <v>10</v>
      </c>
      <c r="BA2785" s="31" t="s">
        <v>60</v>
      </c>
      <c r="BB2785" s="31">
        <v>10</v>
      </c>
      <c r="BC2785" s="31" t="s">
        <v>60</v>
      </c>
      <c r="BD2785" s="31" t="s">
        <v>60</v>
      </c>
      <c r="BE2785" s="31" t="s">
        <v>60</v>
      </c>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v>3056</v>
      </c>
      <c r="B2786" s="31" t="s">
        <v>17809</v>
      </c>
      <c r="C2786" s="31" t="s">
        <v>17810</v>
      </c>
      <c r="D2786" s="31" t="s">
        <v>117</v>
      </c>
      <c r="E2786" s="31" t="s">
        <v>118</v>
      </c>
      <c r="F2786" s="31" t="s">
        <v>72</v>
      </c>
      <c r="G2786" s="31">
        <v>14</v>
      </c>
      <c r="H2786" s="4">
        <v>45824</v>
      </c>
      <c r="I2786" s="4">
        <v>37231</v>
      </c>
      <c r="J2786" s="4" t="s">
        <v>60</v>
      </c>
      <c r="K2786" s="4">
        <v>45825</v>
      </c>
      <c r="L2786" s="4"/>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1" t="s">
        <v>119</v>
      </c>
      <c r="AH2786" s="31" t="s">
        <v>3798</v>
      </c>
      <c r="AI2786" s="31" t="s">
        <v>14243</v>
      </c>
      <c r="AJ2786" s="31" t="s">
        <v>74</v>
      </c>
      <c r="AK2786" s="31" t="s">
        <v>100</v>
      </c>
      <c r="AL2786" s="31" t="s">
        <v>14244</v>
      </c>
      <c r="AM2786" s="31" t="s">
        <v>14245</v>
      </c>
      <c r="AN2786" s="31">
        <v>0.31387999999999999</v>
      </c>
      <c r="AO2786" s="31" t="s">
        <v>68</v>
      </c>
      <c r="AP2786" s="31"/>
      <c r="AQ2786" s="31"/>
      <c r="AR2786" s="31" t="s">
        <v>68</v>
      </c>
      <c r="AS2786" s="31"/>
      <c r="AT2786" s="31"/>
      <c r="AU2786" s="31" t="s">
        <v>14246</v>
      </c>
      <c r="AV2786" s="31" t="s">
        <v>14247</v>
      </c>
      <c r="AW2786" s="31">
        <v>0.68644000000000005</v>
      </c>
      <c r="AX2786" s="31" t="s">
        <v>14248</v>
      </c>
      <c r="AY2786" s="31" t="s">
        <v>14249</v>
      </c>
      <c r="AZ2786" s="3">
        <v>14</v>
      </c>
      <c r="BA2786" s="31" t="s">
        <v>60</v>
      </c>
      <c r="BB2786" s="31">
        <v>14</v>
      </c>
      <c r="BC2786" s="31" t="s">
        <v>60</v>
      </c>
      <c r="BD2786" s="31" t="s">
        <v>60</v>
      </c>
      <c r="BE2786" s="31" t="s">
        <v>60</v>
      </c>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v>3057</v>
      </c>
      <c r="B2787" s="31" t="s">
        <v>17811</v>
      </c>
      <c r="C2787" s="31" t="s">
        <v>17812</v>
      </c>
      <c r="D2787" s="31" t="s">
        <v>117</v>
      </c>
      <c r="E2787" s="31" t="s">
        <v>118</v>
      </c>
      <c r="F2787" s="31" t="s">
        <v>72</v>
      </c>
      <c r="G2787" s="31">
        <v>16</v>
      </c>
      <c r="H2787" s="4">
        <v>45824</v>
      </c>
      <c r="I2787" s="4">
        <v>37231</v>
      </c>
      <c r="J2787" s="4" t="s">
        <v>60</v>
      </c>
      <c r="K2787" s="4">
        <v>45825</v>
      </c>
      <c r="L2787" s="4"/>
      <c r="M2787" s="4" t="s">
        <v>60</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v>45829</v>
      </c>
      <c r="AE2787" s="4">
        <v>45831</v>
      </c>
      <c r="AF2787" s="4"/>
      <c r="AG2787" s="31" t="s">
        <v>119</v>
      </c>
      <c r="AH2787" s="31" t="s">
        <v>3798</v>
      </c>
      <c r="AI2787" s="31" t="s">
        <v>17787</v>
      </c>
      <c r="AJ2787" s="31" t="s">
        <v>74</v>
      </c>
      <c r="AK2787" s="31" t="s">
        <v>100</v>
      </c>
      <c r="AL2787" s="31" t="s">
        <v>14244</v>
      </c>
      <c r="AM2787" s="31" t="s">
        <v>14245</v>
      </c>
      <c r="AN2787" s="31">
        <v>0.35871999999999998</v>
      </c>
      <c r="AO2787" s="31" t="s">
        <v>68</v>
      </c>
      <c r="AP2787" s="31"/>
      <c r="AQ2787" s="31"/>
      <c r="AR2787" s="31" t="s">
        <v>68</v>
      </c>
      <c r="AS2787" s="31"/>
      <c r="AT2787" s="31"/>
      <c r="AU2787" s="31" t="s">
        <v>17788</v>
      </c>
      <c r="AV2787" s="31" t="s">
        <v>17789</v>
      </c>
      <c r="AW2787" s="31">
        <v>0.78449999999999998</v>
      </c>
      <c r="AX2787" s="31" t="s">
        <v>17790</v>
      </c>
      <c r="AY2787" s="31" t="s">
        <v>17791</v>
      </c>
      <c r="AZ2787" s="3">
        <v>16</v>
      </c>
      <c r="BA2787" s="31" t="s">
        <v>60</v>
      </c>
      <c r="BB2787" s="31">
        <v>16</v>
      </c>
      <c r="BC2787" s="31" t="s">
        <v>60</v>
      </c>
      <c r="BD2787" s="31" t="s">
        <v>60</v>
      </c>
      <c r="BE2787" s="31" t="s">
        <v>60</v>
      </c>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v>3058</v>
      </c>
      <c r="B2788" s="31" t="s">
        <v>17813</v>
      </c>
      <c r="C2788" s="31" t="s">
        <v>17814</v>
      </c>
      <c r="D2788" s="31" t="s">
        <v>86</v>
      </c>
      <c r="E2788" s="31" t="s">
        <v>209</v>
      </c>
      <c r="F2788" s="31" t="s">
        <v>72</v>
      </c>
      <c r="G2788" s="31">
        <v>7577</v>
      </c>
      <c r="H2788" s="4">
        <v>45824</v>
      </c>
      <c r="I2788" s="4">
        <v>37231</v>
      </c>
      <c r="J2788" s="4" t="s">
        <v>60</v>
      </c>
      <c r="K2788" s="4">
        <v>45825</v>
      </c>
      <c r="L2788" s="4"/>
      <c r="M2788" s="4" t="s">
        <v>60</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v>45829</v>
      </c>
      <c r="AE2788" s="4">
        <v>45831</v>
      </c>
      <c r="AF2788" s="4"/>
      <c r="AG2788" s="31" t="s">
        <v>119</v>
      </c>
      <c r="AH2788" s="31" t="s">
        <v>210</v>
      </c>
      <c r="AI2788" s="31" t="s">
        <v>6106</v>
      </c>
      <c r="AJ2788" s="31" t="s">
        <v>74</v>
      </c>
      <c r="AK2788" s="31" t="s">
        <v>65</v>
      </c>
      <c r="AL2788" s="31" t="s">
        <v>161</v>
      </c>
      <c r="AM2788" s="31" t="s">
        <v>162</v>
      </c>
      <c r="AN2788" s="31">
        <v>164.90751</v>
      </c>
      <c r="AO2788" s="31" t="s">
        <v>68</v>
      </c>
      <c r="AP2788" s="31"/>
      <c r="AQ2788" s="31"/>
      <c r="AR2788" s="31" t="s">
        <v>68</v>
      </c>
      <c r="AS2788" s="31"/>
      <c r="AT2788" s="31"/>
      <c r="AU2788" s="31" t="s">
        <v>296</v>
      </c>
      <c r="AV2788" s="31" t="s">
        <v>297</v>
      </c>
      <c r="AW2788" s="31">
        <v>360.61527000000001</v>
      </c>
      <c r="AX2788" s="31" t="s">
        <v>211</v>
      </c>
      <c r="AY2788" s="31" t="s">
        <v>212</v>
      </c>
      <c r="AZ2788" s="3">
        <v>7577</v>
      </c>
      <c r="BA2788" s="31" t="s">
        <v>213</v>
      </c>
      <c r="BB2788" s="31">
        <v>7577</v>
      </c>
      <c r="BC2788" s="31" t="s">
        <v>60</v>
      </c>
      <c r="BD2788" s="31" t="s">
        <v>60</v>
      </c>
      <c r="BE2788" s="31" t="s">
        <v>214</v>
      </c>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v>3059</v>
      </c>
      <c r="B2789" s="31" t="s">
        <v>17815</v>
      </c>
      <c r="C2789" s="31" t="s">
        <v>17816</v>
      </c>
      <c r="D2789" s="31" t="s">
        <v>86</v>
      </c>
      <c r="E2789" s="31" t="s">
        <v>209</v>
      </c>
      <c r="F2789" s="31" t="s">
        <v>72</v>
      </c>
      <c r="G2789" s="31">
        <v>60</v>
      </c>
      <c r="H2789" s="4">
        <v>45824</v>
      </c>
      <c r="I2789" s="4">
        <v>37231</v>
      </c>
      <c r="J2789" s="4" t="s">
        <v>60</v>
      </c>
      <c r="K2789" s="4">
        <v>45825</v>
      </c>
      <c r="L2789" s="4"/>
      <c r="M2789" s="4" t="s">
        <v>60</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v>45829</v>
      </c>
      <c r="AE2789" s="4">
        <v>45831</v>
      </c>
      <c r="AF2789" s="4"/>
      <c r="AG2789" s="31" t="s">
        <v>119</v>
      </c>
      <c r="AH2789" s="31" t="s">
        <v>210</v>
      </c>
      <c r="AI2789" s="31" t="s">
        <v>6106</v>
      </c>
      <c r="AJ2789" s="31" t="s">
        <v>74</v>
      </c>
      <c r="AK2789" s="31" t="s">
        <v>65</v>
      </c>
      <c r="AL2789" s="31" t="s">
        <v>161</v>
      </c>
      <c r="AM2789" s="31" t="s">
        <v>162</v>
      </c>
      <c r="AN2789" s="31">
        <v>1.18841</v>
      </c>
      <c r="AO2789" s="31" t="s">
        <v>68</v>
      </c>
      <c r="AP2789" s="31"/>
      <c r="AQ2789" s="31"/>
      <c r="AR2789" s="31" t="s">
        <v>68</v>
      </c>
      <c r="AS2789" s="31"/>
      <c r="AT2789" s="31"/>
      <c r="AU2789" s="31" t="s">
        <v>296</v>
      </c>
      <c r="AV2789" s="31" t="s">
        <v>297</v>
      </c>
      <c r="AW2789" s="31">
        <v>2.59931</v>
      </c>
      <c r="AX2789" s="31" t="s">
        <v>211</v>
      </c>
      <c r="AY2789" s="31" t="s">
        <v>212</v>
      </c>
      <c r="AZ2789" s="3">
        <v>60</v>
      </c>
      <c r="BA2789" s="31" t="s">
        <v>213</v>
      </c>
      <c r="BB2789" s="31">
        <v>60</v>
      </c>
      <c r="BC2789" s="31" t="s">
        <v>60</v>
      </c>
      <c r="BD2789" s="31" t="s">
        <v>60</v>
      </c>
      <c r="BE2789" s="31" t="s">
        <v>214</v>
      </c>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v>3060</v>
      </c>
      <c r="B2790" s="31" t="s">
        <v>10052</v>
      </c>
      <c r="C2790" s="31" t="s">
        <v>10053</v>
      </c>
      <c r="D2790" s="31" t="s">
        <v>86</v>
      </c>
      <c r="E2790" s="31" t="s">
        <v>563</v>
      </c>
      <c r="F2790" s="31" t="s">
        <v>72</v>
      </c>
      <c r="G2790" s="31">
        <v>44</v>
      </c>
      <c r="H2790" s="4">
        <v>45824</v>
      </c>
      <c r="I2790" s="4">
        <v>45817</v>
      </c>
      <c r="J2790" s="4">
        <v>45817</v>
      </c>
      <c r="K2790" s="4">
        <v>45825</v>
      </c>
      <c r="L2790" s="4">
        <v>45818.804791666669</v>
      </c>
      <c r="M2790" s="4" t="s">
        <v>60</v>
      </c>
      <c r="N2790" s="4"/>
      <c r="O2790" s="4" t="s">
        <v>60</v>
      </c>
      <c r="P2790" s="4" t="s">
        <v>60</v>
      </c>
      <c r="Q2790" s="4" t="s">
        <v>60</v>
      </c>
      <c r="R2790" s="4" t="s">
        <v>60</v>
      </c>
      <c r="S2790" s="4" t="s">
        <v>60</v>
      </c>
      <c r="T2790" s="4" t="s">
        <v>60</v>
      </c>
      <c r="U2790" s="4"/>
      <c r="V2790" s="4"/>
      <c r="W2790" s="4"/>
      <c r="X2790" s="4">
        <v>45819.180995370371</v>
      </c>
      <c r="Y2790" s="4" t="s">
        <v>125</v>
      </c>
      <c r="Z2790" s="4" t="s">
        <v>60</v>
      </c>
      <c r="AA2790" s="4">
        <v>45819.181631944448</v>
      </c>
      <c r="AB2790" s="4">
        <v>45820</v>
      </c>
      <c r="AC2790" s="4" t="s">
        <v>60</v>
      </c>
      <c r="AD2790" s="4">
        <v>45829</v>
      </c>
      <c r="AE2790" s="4">
        <v>45831</v>
      </c>
      <c r="AF2790" s="4"/>
      <c r="AG2790" s="31" t="s">
        <v>1107</v>
      </c>
      <c r="AH2790" s="31" t="s">
        <v>580</v>
      </c>
      <c r="AI2790" s="31" t="s">
        <v>6130</v>
      </c>
      <c r="AJ2790" s="31" t="s">
        <v>74</v>
      </c>
      <c r="AK2790" s="31" t="s">
        <v>65</v>
      </c>
      <c r="AL2790" s="31" t="s">
        <v>321</v>
      </c>
      <c r="AM2790" s="31" t="s">
        <v>322</v>
      </c>
      <c r="AN2790" s="31">
        <v>0.90654999999999997</v>
      </c>
      <c r="AO2790" s="31" t="s">
        <v>68</v>
      </c>
      <c r="AP2790" s="31"/>
      <c r="AQ2790" s="31"/>
      <c r="AR2790" s="31" t="s">
        <v>68</v>
      </c>
      <c r="AS2790" s="31"/>
      <c r="AT2790" s="31"/>
      <c r="AU2790" s="31" t="s">
        <v>534</v>
      </c>
      <c r="AV2790" s="31" t="s">
        <v>535</v>
      </c>
      <c r="AW2790" s="31">
        <v>1.98238</v>
      </c>
      <c r="AX2790" s="31" t="s">
        <v>3302</v>
      </c>
      <c r="AY2790" s="31" t="s">
        <v>3303</v>
      </c>
      <c r="AZ2790" s="3">
        <v>44</v>
      </c>
      <c r="BA2790" s="31" t="s">
        <v>60</v>
      </c>
      <c r="BB2790" s="31">
        <v>44</v>
      </c>
      <c r="BC2790" s="31" t="s">
        <v>60</v>
      </c>
      <c r="BD2790" s="31" t="s">
        <v>60</v>
      </c>
      <c r="BE2790" s="31" t="s">
        <v>60</v>
      </c>
      <c r="BF2790" s="36" t="str">
        <f>IFERROR(VLOOKUP(Data_Power_app[[#This Row],[PRO ODER]],'Result'!H:J,3,0),"")</f>
        <v>LAMINATION 7</v>
      </c>
      <c r="BG2790" s="13" t="str">
        <f>IFERROR(VLOOKUP(Data_Power_app[[#This Row],[PRO ODER]]&amp;"LAM",'Real Time'!A:E,4,0),"")</f>
        <v>ML-04</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28">
        <v>3061</v>
      </c>
      <c r="B2791" s="31" t="s">
        <v>10613</v>
      </c>
      <c r="C2791" s="31" t="s">
        <v>10614</v>
      </c>
      <c r="D2791" s="31" t="s">
        <v>86</v>
      </c>
      <c r="E2791" s="31" t="s">
        <v>563</v>
      </c>
      <c r="F2791" s="31" t="s">
        <v>72</v>
      </c>
      <c r="G2791" s="31">
        <v>11</v>
      </c>
      <c r="H2791" s="4">
        <v>45824</v>
      </c>
      <c r="I2791" s="4">
        <v>45817</v>
      </c>
      <c r="J2791" s="4">
        <v>45817</v>
      </c>
      <c r="K2791" s="4">
        <v>45825</v>
      </c>
      <c r="L2791" s="4">
        <v>45817.232847222222</v>
      </c>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1" t="s">
        <v>151</v>
      </c>
      <c r="AH2791" s="31" t="s">
        <v>320</v>
      </c>
      <c r="AI2791" s="31" t="s">
        <v>10615</v>
      </c>
      <c r="AJ2791" s="31" t="s">
        <v>74</v>
      </c>
      <c r="AK2791" s="31" t="s">
        <v>100</v>
      </c>
      <c r="AL2791" s="31" t="s">
        <v>321</v>
      </c>
      <c r="AM2791" s="31" t="s">
        <v>322</v>
      </c>
      <c r="AN2791" s="31">
        <v>0.26928000000000002</v>
      </c>
      <c r="AO2791" s="31" t="s">
        <v>68</v>
      </c>
      <c r="AP2791" s="31"/>
      <c r="AQ2791" s="31"/>
      <c r="AR2791" s="31" t="s">
        <v>68</v>
      </c>
      <c r="AS2791" s="31"/>
      <c r="AT2791" s="31"/>
      <c r="AU2791" s="31" t="s">
        <v>10616</v>
      </c>
      <c r="AV2791" s="31" t="s">
        <v>10617</v>
      </c>
      <c r="AW2791" s="31">
        <v>0.58892</v>
      </c>
      <c r="AX2791" s="31" t="s">
        <v>323</v>
      </c>
      <c r="AY2791" s="31" t="s">
        <v>324</v>
      </c>
      <c r="AZ2791" s="3">
        <v>11</v>
      </c>
      <c r="BA2791" s="31" t="s">
        <v>60</v>
      </c>
      <c r="BB2791" s="31">
        <v>11</v>
      </c>
      <c r="BC2791" s="31" t="s">
        <v>60</v>
      </c>
      <c r="BD2791" s="31" t="s">
        <v>60</v>
      </c>
      <c r="BE2791" s="31" t="s">
        <v>60</v>
      </c>
      <c r="BF2791" s="36" t="str">
        <f>IFERROR(VLOOKUP(Data_Power_app[[#This Row],[PRO ODER]],'Result'!H:J,3,0),"")</f>
        <v/>
      </c>
      <c r="BG2791" s="13" t="str">
        <f>IFERROR(VLOOKUP(Data_Power_app[[#This Row],[PRO ODER]]&amp;"LAM",'Real Time'!A:E,4,0),"")</f>
        <v>ML-02</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v>3062</v>
      </c>
      <c r="B2792" s="31" t="s">
        <v>10054</v>
      </c>
      <c r="C2792" s="31" t="s">
        <v>10055</v>
      </c>
      <c r="D2792" s="31" t="s">
        <v>86</v>
      </c>
      <c r="E2792" s="31" t="s">
        <v>563</v>
      </c>
      <c r="F2792" s="31" t="s">
        <v>72</v>
      </c>
      <c r="G2792" s="31">
        <v>71</v>
      </c>
      <c r="H2792" s="4">
        <v>45824</v>
      </c>
      <c r="I2792" s="4">
        <v>45817</v>
      </c>
      <c r="J2792" s="4">
        <v>45817</v>
      </c>
      <c r="K2792" s="4">
        <v>45825</v>
      </c>
      <c r="L2792" s="4">
        <v>45818.804942129631</v>
      </c>
      <c r="M2792" s="4" t="s">
        <v>60</v>
      </c>
      <c r="N2792" s="4"/>
      <c r="O2792" s="4" t="s">
        <v>60</v>
      </c>
      <c r="P2792" s="4" t="s">
        <v>60</v>
      </c>
      <c r="Q2792" s="4" t="s">
        <v>60</v>
      </c>
      <c r="R2792" s="4" t="s">
        <v>60</v>
      </c>
      <c r="S2792" s="4" t="s">
        <v>60</v>
      </c>
      <c r="T2792" s="4" t="s">
        <v>60</v>
      </c>
      <c r="U2792" s="4"/>
      <c r="V2792" s="4"/>
      <c r="W2792" s="4"/>
      <c r="X2792" s="4">
        <v>45819.132650462961</v>
      </c>
      <c r="Y2792" s="4" t="s">
        <v>125</v>
      </c>
      <c r="Z2792" s="4" t="s">
        <v>60</v>
      </c>
      <c r="AA2792" s="4">
        <v>45819.133530092593</v>
      </c>
      <c r="AB2792" s="4">
        <v>45820</v>
      </c>
      <c r="AC2792" s="4" t="s">
        <v>60</v>
      </c>
      <c r="AD2792" s="4">
        <v>45829</v>
      </c>
      <c r="AE2792" s="4">
        <v>45831</v>
      </c>
      <c r="AF2792" s="4"/>
      <c r="AG2792" s="31" t="s">
        <v>1107</v>
      </c>
      <c r="AH2792" s="31" t="s">
        <v>320</v>
      </c>
      <c r="AI2792" s="31" t="s">
        <v>6132</v>
      </c>
      <c r="AJ2792" s="31" t="s">
        <v>74</v>
      </c>
      <c r="AK2792" s="31" t="s">
        <v>100</v>
      </c>
      <c r="AL2792" s="31" t="s">
        <v>321</v>
      </c>
      <c r="AM2792" s="31" t="s">
        <v>322</v>
      </c>
      <c r="AN2792" s="31">
        <v>1.7740199999999999</v>
      </c>
      <c r="AO2792" s="31" t="s">
        <v>68</v>
      </c>
      <c r="AP2792" s="31"/>
      <c r="AQ2792" s="31"/>
      <c r="AR2792" s="31" t="s">
        <v>68</v>
      </c>
      <c r="AS2792" s="31"/>
      <c r="AT2792" s="31"/>
      <c r="AU2792" s="31" t="s">
        <v>534</v>
      </c>
      <c r="AV2792" s="31" t="s">
        <v>535</v>
      </c>
      <c r="AW2792" s="31">
        <v>3.87981</v>
      </c>
      <c r="AX2792" s="31" t="s">
        <v>6133</v>
      </c>
      <c r="AY2792" s="31" t="s">
        <v>6134</v>
      </c>
      <c r="AZ2792" s="3">
        <v>71</v>
      </c>
      <c r="BA2792" s="31" t="s">
        <v>60</v>
      </c>
      <c r="BB2792" s="31">
        <v>71</v>
      </c>
      <c r="BC2792" s="31" t="s">
        <v>60</v>
      </c>
      <c r="BD2792" s="31" t="s">
        <v>60</v>
      </c>
      <c r="BE2792" s="31" t="s">
        <v>60</v>
      </c>
      <c r="BF2792" s="36" t="str">
        <f>IFERROR(VLOOKUP(Data_Power_app[[#This Row],[PRO ODER]],'Result'!H:J,3,0),"")</f>
        <v>LAMINATION 7</v>
      </c>
      <c r="BG2792" s="13" t="str">
        <f>IFERROR(VLOOKUP(Data_Power_app[[#This Row],[PRO ODER]]&amp;"LAM",'Real Time'!A:E,4,0),"")</f>
        <v>ML-04</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28">
        <v>3063</v>
      </c>
      <c r="B2793" s="31" t="s">
        <v>10056</v>
      </c>
      <c r="C2793" s="31" t="s">
        <v>10057</v>
      </c>
      <c r="D2793" s="31" t="s">
        <v>86</v>
      </c>
      <c r="E2793" s="31" t="s">
        <v>563</v>
      </c>
      <c r="F2793" s="31" t="s">
        <v>72</v>
      </c>
      <c r="G2793" s="31">
        <v>68</v>
      </c>
      <c r="H2793" s="4">
        <v>45824</v>
      </c>
      <c r="I2793" s="4">
        <v>45817</v>
      </c>
      <c r="J2793" s="4">
        <v>45817</v>
      </c>
      <c r="K2793" s="4">
        <v>45825</v>
      </c>
      <c r="L2793" s="4">
        <v>45818.79960648148</v>
      </c>
      <c r="M2793" s="4" t="s">
        <v>60</v>
      </c>
      <c r="N2793" s="4"/>
      <c r="O2793" s="4" t="s">
        <v>60</v>
      </c>
      <c r="P2793" s="4" t="s">
        <v>60</v>
      </c>
      <c r="Q2793" s="4" t="s">
        <v>60</v>
      </c>
      <c r="R2793" s="4" t="s">
        <v>60</v>
      </c>
      <c r="S2793" s="4" t="s">
        <v>60</v>
      </c>
      <c r="T2793" s="4" t="s">
        <v>60</v>
      </c>
      <c r="U2793" s="4"/>
      <c r="V2793" s="4"/>
      <c r="W2793" s="4"/>
      <c r="X2793" s="4">
        <v>45819.132685185185</v>
      </c>
      <c r="Y2793" s="4" t="s">
        <v>125</v>
      </c>
      <c r="Z2793" s="4" t="s">
        <v>60</v>
      </c>
      <c r="AA2793" s="4">
        <v>45819.133483796293</v>
      </c>
      <c r="AB2793" s="4" t="s">
        <v>60</v>
      </c>
      <c r="AC2793" s="4" t="s">
        <v>60</v>
      </c>
      <c r="AD2793" s="4">
        <v>45829</v>
      </c>
      <c r="AE2793" s="4">
        <v>45831</v>
      </c>
      <c r="AF2793" s="4"/>
      <c r="AG2793" s="31" t="s">
        <v>62</v>
      </c>
      <c r="AH2793" s="31" t="s">
        <v>320</v>
      </c>
      <c r="AI2793" s="31" t="s">
        <v>10058</v>
      </c>
      <c r="AJ2793" s="31" t="s">
        <v>74</v>
      </c>
      <c r="AK2793" s="31" t="s">
        <v>100</v>
      </c>
      <c r="AL2793" s="31" t="s">
        <v>321</v>
      </c>
      <c r="AM2793" s="31" t="s">
        <v>322</v>
      </c>
      <c r="AN2793" s="31">
        <v>1.7290300000000001</v>
      </c>
      <c r="AO2793" s="31" t="s">
        <v>68</v>
      </c>
      <c r="AP2793" s="31"/>
      <c r="AQ2793" s="31"/>
      <c r="AR2793" s="31" t="s">
        <v>68</v>
      </c>
      <c r="AS2793" s="31"/>
      <c r="AT2793" s="31"/>
      <c r="AU2793" s="31" t="s">
        <v>10059</v>
      </c>
      <c r="AV2793" s="31" t="s">
        <v>10060</v>
      </c>
      <c r="AW2793" s="31">
        <v>3.78145</v>
      </c>
      <c r="AX2793" s="31" t="s">
        <v>10061</v>
      </c>
      <c r="AY2793" s="31" t="s">
        <v>10062</v>
      </c>
      <c r="AZ2793" s="3">
        <v>68</v>
      </c>
      <c r="BA2793" s="31" t="s">
        <v>60</v>
      </c>
      <c r="BB2793" s="31">
        <v>68</v>
      </c>
      <c r="BC2793" s="31" t="s">
        <v>60</v>
      </c>
      <c r="BD2793" s="31" t="s">
        <v>60</v>
      </c>
      <c r="BE2793" s="31" t="s">
        <v>60</v>
      </c>
      <c r="BF2793" s="36" t="str">
        <f>IFERROR(VLOOKUP(Data_Power_app[[#This Row],[PRO ODER]],'Result'!H:J,3,0),"")</f>
        <v>LAMINATION 7</v>
      </c>
      <c r="BG2793" s="13" t="str">
        <f>IFERROR(VLOOKUP(Data_Power_app[[#This Row],[PRO ODER]]&amp;"LAM",'Real Time'!A:E,4,0),"")</f>
        <v>ML-04</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4" spans="1:60" x14ac:dyDescent="0.25">
      <c r="A2794" s="28">
        <v>3064</v>
      </c>
      <c r="B2794" s="31" t="s">
        <v>10114</v>
      </c>
      <c r="C2794" s="31" t="s">
        <v>10115</v>
      </c>
      <c r="D2794" s="31" t="s">
        <v>86</v>
      </c>
      <c r="E2794" s="31" t="s">
        <v>563</v>
      </c>
      <c r="F2794" s="31" t="s">
        <v>72</v>
      </c>
      <c r="G2794" s="31">
        <v>50</v>
      </c>
      <c r="H2794" s="4">
        <v>45824</v>
      </c>
      <c r="I2794" s="4">
        <v>45817</v>
      </c>
      <c r="J2794" s="4">
        <v>45817</v>
      </c>
      <c r="K2794" s="4">
        <v>45825</v>
      </c>
      <c r="L2794" s="4">
        <v>45818.800578703704</v>
      </c>
      <c r="M2794" s="4" t="s">
        <v>60</v>
      </c>
      <c r="N2794" s="4"/>
      <c r="O2794" s="4" t="s">
        <v>60</v>
      </c>
      <c r="P2794" s="4" t="s">
        <v>60</v>
      </c>
      <c r="Q2794" s="4" t="s">
        <v>60</v>
      </c>
      <c r="R2794" s="4" t="s">
        <v>60</v>
      </c>
      <c r="S2794" s="4" t="s">
        <v>60</v>
      </c>
      <c r="T2794" s="4" t="s">
        <v>60</v>
      </c>
      <c r="U2794" s="4"/>
      <c r="V2794" s="4"/>
      <c r="W2794" s="4"/>
      <c r="X2794" s="4">
        <v>45819.955625000002</v>
      </c>
      <c r="Y2794" s="4" t="s">
        <v>125</v>
      </c>
      <c r="Z2794" s="4" t="s">
        <v>60</v>
      </c>
      <c r="AA2794" s="4">
        <v>45819.958171296297</v>
      </c>
      <c r="AB2794" s="4">
        <v>45820</v>
      </c>
      <c r="AC2794" s="4" t="s">
        <v>60</v>
      </c>
      <c r="AD2794" s="4">
        <v>45829</v>
      </c>
      <c r="AE2794" s="4">
        <v>45831</v>
      </c>
      <c r="AF2794" s="4"/>
      <c r="AG2794" s="31" t="s">
        <v>1107</v>
      </c>
      <c r="AH2794" s="31" t="s">
        <v>320</v>
      </c>
      <c r="AI2794" s="31" t="s">
        <v>3436</v>
      </c>
      <c r="AJ2794" s="31" t="s">
        <v>74</v>
      </c>
      <c r="AK2794" s="31" t="s">
        <v>100</v>
      </c>
      <c r="AL2794" s="31" t="s">
        <v>321</v>
      </c>
      <c r="AM2794" s="31" t="s">
        <v>322</v>
      </c>
      <c r="AN2794" s="31">
        <v>1.2593399999999999</v>
      </c>
      <c r="AO2794" s="31" t="s">
        <v>68</v>
      </c>
      <c r="AP2794" s="31"/>
      <c r="AQ2794" s="31"/>
      <c r="AR2794" s="31" t="s">
        <v>68</v>
      </c>
      <c r="AS2794" s="31"/>
      <c r="AT2794" s="31"/>
      <c r="AU2794" s="31" t="s">
        <v>3437</v>
      </c>
      <c r="AV2794" s="31" t="s">
        <v>3438</v>
      </c>
      <c r="AW2794" s="31">
        <v>2.7542499999999999</v>
      </c>
      <c r="AX2794" s="31" t="s">
        <v>3439</v>
      </c>
      <c r="AY2794" s="31" t="s">
        <v>3440</v>
      </c>
      <c r="AZ2794" s="3">
        <v>50</v>
      </c>
      <c r="BA2794" s="31" t="s">
        <v>60</v>
      </c>
      <c r="BB2794" s="31">
        <v>50</v>
      </c>
      <c r="BC2794" s="31" t="s">
        <v>60</v>
      </c>
      <c r="BD2794" s="31" t="s">
        <v>60</v>
      </c>
      <c r="BE2794" s="31" t="s">
        <v>60</v>
      </c>
      <c r="BF2794" s="36" t="str">
        <f>IFERROR(VLOOKUP(Data_Power_app[[#This Row],[PRO ODER]],'Result'!H:J,3,0),"")</f>
        <v>LAMINATION 7</v>
      </c>
      <c r="BG2794" s="13" t="str">
        <f>IFERROR(VLOOKUP(Data_Power_app[[#This Row],[PRO ODER]]&amp;"LAM",'Real Time'!A:E,4,0),"")</f>
        <v>ML-04</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5" spans="1:60" x14ac:dyDescent="0.25">
      <c r="A2795" s="28">
        <v>3065</v>
      </c>
      <c r="B2795" s="31" t="s">
        <v>14449</v>
      </c>
      <c r="C2795" s="31" t="s">
        <v>14450</v>
      </c>
      <c r="D2795" s="31" t="s">
        <v>222</v>
      </c>
      <c r="E2795" s="31" t="s">
        <v>273</v>
      </c>
      <c r="F2795" s="31" t="s">
        <v>59</v>
      </c>
      <c r="G2795" s="31">
        <v>780</v>
      </c>
      <c r="H2795" s="4">
        <v>45822</v>
      </c>
      <c r="I2795" s="4">
        <v>45819</v>
      </c>
      <c r="J2795" s="4">
        <v>45819</v>
      </c>
      <c r="K2795" s="4">
        <v>45824</v>
      </c>
      <c r="L2795" s="4">
        <v>45819.214513888888</v>
      </c>
      <c r="M2795" s="4">
        <v>45825</v>
      </c>
      <c r="N2795" s="4"/>
      <c r="O2795" s="4">
        <v>45825</v>
      </c>
      <c r="P2795" s="4" t="s">
        <v>60</v>
      </c>
      <c r="Q2795" s="4" t="s">
        <v>60</v>
      </c>
      <c r="R2795" s="4" t="s">
        <v>60</v>
      </c>
      <c r="S2795" s="4" t="s">
        <v>60</v>
      </c>
      <c r="T2795" s="4">
        <v>45826</v>
      </c>
      <c r="U2795" s="4"/>
      <c r="V2795" s="4"/>
      <c r="W2795" s="4">
        <v>45827</v>
      </c>
      <c r="X2795" s="4"/>
      <c r="Y2795" s="4" t="s">
        <v>60</v>
      </c>
      <c r="Z2795" s="4">
        <v>45827</v>
      </c>
      <c r="AA2795" s="4"/>
      <c r="AB2795" s="4" t="s">
        <v>60</v>
      </c>
      <c r="AC2795" s="4">
        <v>45828</v>
      </c>
      <c r="AD2795" s="4">
        <v>45829</v>
      </c>
      <c r="AE2795" s="4">
        <v>45831</v>
      </c>
      <c r="AF2795" s="4"/>
      <c r="AG2795" s="31" t="s">
        <v>88</v>
      </c>
      <c r="AH2795" s="31" t="s">
        <v>371</v>
      </c>
      <c r="AI2795" s="31" t="s">
        <v>4482</v>
      </c>
      <c r="AJ2795" s="31" t="s">
        <v>372</v>
      </c>
      <c r="AK2795" s="31" t="s">
        <v>100</v>
      </c>
      <c r="AL2795" s="31" t="s">
        <v>373</v>
      </c>
      <c r="AM2795" s="31" t="s">
        <v>374</v>
      </c>
      <c r="AN2795" s="31">
        <v>12.896599999999999</v>
      </c>
      <c r="AO2795" s="31" t="s">
        <v>68</v>
      </c>
      <c r="AP2795" s="31"/>
      <c r="AQ2795" s="31"/>
      <c r="AR2795" s="31" t="s">
        <v>68</v>
      </c>
      <c r="AS2795" s="31"/>
      <c r="AT2795" s="31"/>
      <c r="AU2795" s="31" t="s">
        <v>4483</v>
      </c>
      <c r="AV2795" s="31" t="s">
        <v>4484</v>
      </c>
      <c r="AW2795" s="31">
        <v>56.40043</v>
      </c>
      <c r="AX2795" s="31" t="s">
        <v>4485</v>
      </c>
      <c r="AY2795" s="31" t="s">
        <v>4486</v>
      </c>
      <c r="AZ2795" s="3">
        <v>780</v>
      </c>
      <c r="BA2795" s="31" t="s">
        <v>60</v>
      </c>
      <c r="BB2795" s="31">
        <v>780</v>
      </c>
      <c r="BC2795" s="31" t="s">
        <v>60</v>
      </c>
      <c r="BD2795" s="31" t="s">
        <v>60</v>
      </c>
      <c r="BE2795" s="31" t="s">
        <v>60</v>
      </c>
      <c r="BF2795" s="36" t="str">
        <f>IFERROR(VLOOKUP(Data_Power_app[[#This Row],[PRO ODER]],'Result'!H:J,3,0),"")</f>
        <v/>
      </c>
      <c r="BG2795" s="13" t="str">
        <f>IFERROR(VLOOKUP(Data_Power_app[[#This Row],[PRO ODER]]&amp;"LAM",'Real Time'!A:E,4,0),"")</f>
        <v>ML-05</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v>3066</v>
      </c>
      <c r="B2796" s="31" t="s">
        <v>6751</v>
      </c>
      <c r="C2796" s="31" t="s">
        <v>6752</v>
      </c>
      <c r="D2796" s="31" t="s">
        <v>95</v>
      </c>
      <c r="E2796" s="31" t="s">
        <v>572</v>
      </c>
      <c r="F2796" s="31" t="s">
        <v>72</v>
      </c>
      <c r="G2796" s="31">
        <v>19</v>
      </c>
      <c r="H2796" s="4">
        <v>45824</v>
      </c>
      <c r="I2796" s="4">
        <v>45813</v>
      </c>
      <c r="J2796" s="4">
        <v>45814</v>
      </c>
      <c r="K2796" s="4">
        <v>45825</v>
      </c>
      <c r="L2796" s="4">
        <v>45817.447638888887</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45829</v>
      </c>
      <c r="AE2796" s="4">
        <v>45831</v>
      </c>
      <c r="AF2796" s="4"/>
      <c r="AG2796" s="31" t="s">
        <v>151</v>
      </c>
      <c r="AH2796" s="31" t="s">
        <v>573</v>
      </c>
      <c r="AI2796" s="31" t="s">
        <v>6573</v>
      </c>
      <c r="AJ2796" s="31" t="s">
        <v>74</v>
      </c>
      <c r="AK2796" s="31" t="s">
        <v>65</v>
      </c>
      <c r="AL2796" s="31" t="s">
        <v>574</v>
      </c>
      <c r="AM2796" s="31" t="s">
        <v>575</v>
      </c>
      <c r="AN2796" s="31">
        <v>0.40503</v>
      </c>
      <c r="AO2796" s="31" t="s">
        <v>68</v>
      </c>
      <c r="AP2796" s="31"/>
      <c r="AQ2796" s="31"/>
      <c r="AR2796" s="31" t="s">
        <v>68</v>
      </c>
      <c r="AS2796" s="31"/>
      <c r="AT2796" s="31"/>
      <c r="AU2796" s="31" t="s">
        <v>460</v>
      </c>
      <c r="AV2796" s="31" t="s">
        <v>461</v>
      </c>
      <c r="AW2796" s="31">
        <v>0.88575999999999999</v>
      </c>
      <c r="AX2796" s="31" t="s">
        <v>576</v>
      </c>
      <c r="AY2796" s="31" t="s">
        <v>577</v>
      </c>
      <c r="AZ2796" s="3">
        <v>19</v>
      </c>
      <c r="BA2796" s="31" t="s">
        <v>213</v>
      </c>
      <c r="BB2796" s="31">
        <v>19</v>
      </c>
      <c r="BC2796" s="31" t="s">
        <v>60</v>
      </c>
      <c r="BD2796" s="31" t="s">
        <v>60</v>
      </c>
      <c r="BE2796" s="31" t="s">
        <v>578</v>
      </c>
      <c r="BF2796" s="36" t="str">
        <f>IFERROR(VLOOKUP(Data_Power_app[[#This Row],[PRO ODER]],'Result'!H:J,3,0),"")</f>
        <v>LAMINATION 3</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7" spans="1:60" x14ac:dyDescent="0.25">
      <c r="A2797" s="28">
        <v>3067</v>
      </c>
      <c r="B2797" s="31" t="s">
        <v>17817</v>
      </c>
      <c r="C2797" s="31" t="s">
        <v>17818</v>
      </c>
      <c r="D2797" s="31" t="s">
        <v>86</v>
      </c>
      <c r="E2797" s="31" t="s">
        <v>150</v>
      </c>
      <c r="F2797" s="31" t="s">
        <v>72</v>
      </c>
      <c r="G2797" s="31">
        <v>159</v>
      </c>
      <c r="H2797" s="4">
        <v>45824</v>
      </c>
      <c r="I2797" s="4">
        <v>37231</v>
      </c>
      <c r="J2797" s="4" t="s">
        <v>60</v>
      </c>
      <c r="K2797" s="4">
        <v>45825</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45829</v>
      </c>
      <c r="AE2797" s="4">
        <v>45831</v>
      </c>
      <c r="AF2797" s="4"/>
      <c r="AG2797" s="31" t="s">
        <v>119</v>
      </c>
      <c r="AH2797" s="31" t="s">
        <v>6136</v>
      </c>
      <c r="AI2797" s="31" t="s">
        <v>17819</v>
      </c>
      <c r="AJ2797" s="31" t="s">
        <v>74</v>
      </c>
      <c r="AK2797" s="31" t="s">
        <v>100</v>
      </c>
      <c r="AL2797" s="31" t="s">
        <v>153</v>
      </c>
      <c r="AM2797" s="31" t="s">
        <v>154</v>
      </c>
      <c r="AN2797" s="31">
        <v>3.8614999999999999</v>
      </c>
      <c r="AO2797" s="31" t="s">
        <v>68</v>
      </c>
      <c r="AP2797" s="31"/>
      <c r="AQ2797" s="31"/>
      <c r="AR2797" s="31" t="s">
        <v>68</v>
      </c>
      <c r="AS2797" s="31"/>
      <c r="AT2797" s="31"/>
      <c r="AU2797" s="31" t="s">
        <v>296</v>
      </c>
      <c r="AV2797" s="31" t="s">
        <v>297</v>
      </c>
      <c r="AW2797" s="31">
        <v>8.4447200000000002</v>
      </c>
      <c r="AX2797" s="31" t="s">
        <v>17820</v>
      </c>
      <c r="AY2797" s="31" t="s">
        <v>17821</v>
      </c>
      <c r="AZ2797" s="3">
        <v>159</v>
      </c>
      <c r="BA2797" s="31" t="s">
        <v>60</v>
      </c>
      <c r="BB2797" s="31">
        <v>159</v>
      </c>
      <c r="BC2797" s="31" t="s">
        <v>60</v>
      </c>
      <c r="BD2797" s="31" t="s">
        <v>60</v>
      </c>
      <c r="BE2797" s="31" t="s">
        <v>60</v>
      </c>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v>3068</v>
      </c>
      <c r="B2798" s="31" t="s">
        <v>17822</v>
      </c>
      <c r="C2798" s="31" t="s">
        <v>17823</v>
      </c>
      <c r="D2798" s="31" t="s">
        <v>86</v>
      </c>
      <c r="E2798" s="31" t="s">
        <v>209</v>
      </c>
      <c r="F2798" s="31" t="s">
        <v>72</v>
      </c>
      <c r="G2798" s="31">
        <v>1</v>
      </c>
      <c r="H2798" s="4">
        <v>45824</v>
      </c>
      <c r="I2798" s="4">
        <v>37231</v>
      </c>
      <c r="J2798" s="4" t="s">
        <v>60</v>
      </c>
      <c r="K2798" s="4">
        <v>45825</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45829</v>
      </c>
      <c r="AE2798" s="4">
        <v>45831</v>
      </c>
      <c r="AF2798" s="4"/>
      <c r="AG2798" s="31" t="s">
        <v>119</v>
      </c>
      <c r="AH2798" s="31" t="s">
        <v>210</v>
      </c>
      <c r="AI2798" s="31" t="s">
        <v>16732</v>
      </c>
      <c r="AJ2798" s="31" t="s">
        <v>74</v>
      </c>
      <c r="AK2798" s="31" t="s">
        <v>65</v>
      </c>
      <c r="AL2798" s="31" t="s">
        <v>153</v>
      </c>
      <c r="AM2798" s="31" t="s">
        <v>154</v>
      </c>
      <c r="AN2798" s="31">
        <v>2.861E-2</v>
      </c>
      <c r="AO2798" s="31" t="s">
        <v>68</v>
      </c>
      <c r="AP2798" s="31"/>
      <c r="AQ2798" s="31"/>
      <c r="AR2798" s="31" t="s">
        <v>68</v>
      </c>
      <c r="AS2798" s="31"/>
      <c r="AT2798" s="31"/>
      <c r="AU2798" s="31" t="s">
        <v>16733</v>
      </c>
      <c r="AV2798" s="31" t="s">
        <v>16734</v>
      </c>
      <c r="AW2798" s="31">
        <v>6.2570000000000001E-2</v>
      </c>
      <c r="AX2798" s="31" t="s">
        <v>211</v>
      </c>
      <c r="AY2798" s="31" t="s">
        <v>212</v>
      </c>
      <c r="AZ2798" s="3">
        <v>1</v>
      </c>
      <c r="BA2798" s="31" t="s">
        <v>213</v>
      </c>
      <c r="BB2798" s="31">
        <v>1</v>
      </c>
      <c r="BC2798" s="31" t="s">
        <v>60</v>
      </c>
      <c r="BD2798" s="31" t="s">
        <v>60</v>
      </c>
      <c r="BE2798" s="31" t="s">
        <v>16735</v>
      </c>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v>3069</v>
      </c>
      <c r="B2799" s="31" t="s">
        <v>17824</v>
      </c>
      <c r="C2799" s="31" t="s">
        <v>17825</v>
      </c>
      <c r="D2799" s="31" t="s">
        <v>86</v>
      </c>
      <c r="E2799" s="31" t="s">
        <v>209</v>
      </c>
      <c r="F2799" s="31" t="s">
        <v>72</v>
      </c>
      <c r="G2799" s="31">
        <v>15</v>
      </c>
      <c r="H2799" s="4">
        <v>45824</v>
      </c>
      <c r="I2799" s="4">
        <v>37231</v>
      </c>
      <c r="J2799" s="4" t="s">
        <v>60</v>
      </c>
      <c r="K2799" s="4">
        <v>45825</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45829</v>
      </c>
      <c r="AE2799" s="4">
        <v>45831</v>
      </c>
      <c r="AF2799" s="4"/>
      <c r="AG2799" s="31" t="s">
        <v>119</v>
      </c>
      <c r="AH2799" s="31" t="s">
        <v>210</v>
      </c>
      <c r="AI2799" s="31" t="s">
        <v>6106</v>
      </c>
      <c r="AJ2799" s="31" t="s">
        <v>74</v>
      </c>
      <c r="AK2799" s="31" t="s">
        <v>65</v>
      </c>
      <c r="AL2799" s="31" t="s">
        <v>161</v>
      </c>
      <c r="AM2799" s="31" t="s">
        <v>162</v>
      </c>
      <c r="AN2799" s="31">
        <v>0.34250999999999998</v>
      </c>
      <c r="AO2799" s="31" t="s">
        <v>68</v>
      </c>
      <c r="AP2799" s="31"/>
      <c r="AQ2799" s="31"/>
      <c r="AR2799" s="31" t="s">
        <v>68</v>
      </c>
      <c r="AS2799" s="31"/>
      <c r="AT2799" s="31"/>
      <c r="AU2799" s="31" t="s">
        <v>296</v>
      </c>
      <c r="AV2799" s="31" t="s">
        <v>297</v>
      </c>
      <c r="AW2799" s="31">
        <v>0.74900999999999995</v>
      </c>
      <c r="AX2799" s="31" t="s">
        <v>211</v>
      </c>
      <c r="AY2799" s="31" t="s">
        <v>212</v>
      </c>
      <c r="AZ2799" s="3">
        <v>15</v>
      </c>
      <c r="BA2799" s="31" t="s">
        <v>213</v>
      </c>
      <c r="BB2799" s="31">
        <v>15</v>
      </c>
      <c r="BC2799" s="31" t="s">
        <v>60</v>
      </c>
      <c r="BD2799" s="31" t="s">
        <v>60</v>
      </c>
      <c r="BE2799" s="31" t="s">
        <v>214</v>
      </c>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v>3070</v>
      </c>
      <c r="B2800" s="31" t="s">
        <v>17826</v>
      </c>
      <c r="C2800" s="31" t="s">
        <v>17827</v>
      </c>
      <c r="D2800" s="31" t="s">
        <v>117</v>
      </c>
      <c r="E2800" s="31" t="s">
        <v>118</v>
      </c>
      <c r="F2800" s="31" t="s">
        <v>72</v>
      </c>
      <c r="G2800" s="31">
        <v>30</v>
      </c>
      <c r="H2800" s="4">
        <v>45824</v>
      </c>
      <c r="I2800" s="4">
        <v>37231</v>
      </c>
      <c r="J2800" s="4" t="s">
        <v>60</v>
      </c>
      <c r="K2800" s="4">
        <v>45825</v>
      </c>
      <c r="L2800" s="4"/>
      <c r="M2800" s="4" t="s">
        <v>60</v>
      </c>
      <c r="N2800" s="4"/>
      <c r="O2800" s="4" t="s">
        <v>60</v>
      </c>
      <c r="P2800" s="4" t="s">
        <v>60</v>
      </c>
      <c r="Q2800" s="4" t="s">
        <v>60</v>
      </c>
      <c r="R2800" s="4" t="s">
        <v>60</v>
      </c>
      <c r="S2800" s="4" t="s">
        <v>60</v>
      </c>
      <c r="T2800" s="4" t="s">
        <v>60</v>
      </c>
      <c r="U2800" s="4"/>
      <c r="V2800" s="4"/>
      <c r="W2800" s="4"/>
      <c r="X2800" s="4"/>
      <c r="Y2800" s="4" t="s">
        <v>60</v>
      </c>
      <c r="Z2800" s="4" t="s">
        <v>60</v>
      </c>
      <c r="AA2800" s="4"/>
      <c r="AB2800" s="4" t="s">
        <v>60</v>
      </c>
      <c r="AC2800" s="4" t="s">
        <v>60</v>
      </c>
      <c r="AD2800" s="4">
        <v>45829</v>
      </c>
      <c r="AE2800" s="4">
        <v>45831</v>
      </c>
      <c r="AF2800" s="4"/>
      <c r="AG2800" s="31" t="s">
        <v>119</v>
      </c>
      <c r="AH2800" s="31" t="s">
        <v>17828</v>
      </c>
      <c r="AI2800" s="31" t="s">
        <v>17829</v>
      </c>
      <c r="AJ2800" s="31" t="s">
        <v>74</v>
      </c>
      <c r="AK2800" s="31" t="s">
        <v>100</v>
      </c>
      <c r="AL2800" s="31" t="s">
        <v>14244</v>
      </c>
      <c r="AM2800" s="31" t="s">
        <v>14245</v>
      </c>
      <c r="AN2800" s="31">
        <v>0.75258999999999998</v>
      </c>
      <c r="AO2800" s="31" t="s">
        <v>68</v>
      </c>
      <c r="AP2800" s="31"/>
      <c r="AQ2800" s="31"/>
      <c r="AR2800" s="31" t="s">
        <v>68</v>
      </c>
      <c r="AS2800" s="31"/>
      <c r="AT2800" s="31"/>
      <c r="AU2800" s="31" t="s">
        <v>17830</v>
      </c>
      <c r="AV2800" s="31" t="s">
        <v>17831</v>
      </c>
      <c r="AW2800" s="31">
        <v>1.64595</v>
      </c>
      <c r="AX2800" s="31" t="s">
        <v>17832</v>
      </c>
      <c r="AY2800" s="31" t="s">
        <v>17833</v>
      </c>
      <c r="AZ2800" s="3">
        <v>30</v>
      </c>
      <c r="BA2800" s="31" t="s">
        <v>60</v>
      </c>
      <c r="BB2800" s="31">
        <v>30</v>
      </c>
      <c r="BC2800" s="31" t="s">
        <v>60</v>
      </c>
      <c r="BD2800" s="31" t="s">
        <v>60</v>
      </c>
      <c r="BE2800" s="31" t="s">
        <v>60</v>
      </c>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v>3071</v>
      </c>
      <c r="B2801" s="31" t="s">
        <v>10063</v>
      </c>
      <c r="C2801" s="31" t="s">
        <v>10064</v>
      </c>
      <c r="D2801" s="31" t="s">
        <v>272</v>
      </c>
      <c r="E2801" s="31" t="s">
        <v>490</v>
      </c>
      <c r="F2801" s="31" t="s">
        <v>59</v>
      </c>
      <c r="G2801" s="31">
        <v>494</v>
      </c>
      <c r="H2801" s="4">
        <v>45819</v>
      </c>
      <c r="I2801" s="4">
        <v>45817</v>
      </c>
      <c r="J2801" s="4" t="s">
        <v>60</v>
      </c>
      <c r="K2801" s="4">
        <v>45819</v>
      </c>
      <c r="L2801" s="4">
        <v>45817.180844907409</v>
      </c>
      <c r="M2801" s="4">
        <v>45820</v>
      </c>
      <c r="N2801" s="4">
        <v>45818.109942129631</v>
      </c>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1" t="s">
        <v>242</v>
      </c>
      <c r="AH2801" s="31" t="s">
        <v>274</v>
      </c>
      <c r="AI2801" s="31" t="s">
        <v>495</v>
      </c>
      <c r="AJ2801" s="31" t="s">
        <v>275</v>
      </c>
      <c r="AK2801" s="31" t="s">
        <v>65</v>
      </c>
      <c r="AL2801" s="31" t="s">
        <v>348</v>
      </c>
      <c r="AM2801" s="31" t="s">
        <v>349</v>
      </c>
      <c r="AN2801" s="31">
        <v>8.1292200000000001</v>
      </c>
      <c r="AO2801" s="31" t="s">
        <v>68</v>
      </c>
      <c r="AP2801" s="31"/>
      <c r="AQ2801" s="31"/>
      <c r="AR2801" s="31" t="s">
        <v>68</v>
      </c>
      <c r="AS2801" s="31"/>
      <c r="AT2801" s="31"/>
      <c r="AU2801" s="31" t="s">
        <v>350</v>
      </c>
      <c r="AV2801" s="31" t="s">
        <v>351</v>
      </c>
      <c r="AW2801" s="31">
        <v>35.551270000000002</v>
      </c>
      <c r="AX2801" s="31" t="s">
        <v>496</v>
      </c>
      <c r="AY2801" s="31" t="s">
        <v>497</v>
      </c>
      <c r="AZ2801" s="3">
        <v>494</v>
      </c>
      <c r="BA2801" s="31" t="s">
        <v>60</v>
      </c>
      <c r="BB2801" s="31">
        <v>494</v>
      </c>
      <c r="BC2801" s="31" t="s">
        <v>60</v>
      </c>
      <c r="BD2801" s="31" t="s">
        <v>60</v>
      </c>
      <c r="BE2801" s="31" t="s">
        <v>60</v>
      </c>
      <c r="BF2801" s="36" t="str">
        <f>IFERROR(VLOOKUP(Data_Power_app[[#This Row],[PRO ODER]],'Result'!H:J,3,0),"")</f>
        <v>LAMINATION 6</v>
      </c>
      <c r="BG2801" s="13" t="str">
        <f>IFERROR(VLOOKUP(Data_Power_app[[#This Row],[PRO ODER]]&amp;"LAM",'Real Time'!A:E,4,0),"")</f>
        <v>ML-06</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28">
        <v>3072</v>
      </c>
      <c r="B2802" s="31" t="s">
        <v>10065</v>
      </c>
      <c r="C2802" s="31" t="s">
        <v>10066</v>
      </c>
      <c r="D2802" s="31" t="s">
        <v>272</v>
      </c>
      <c r="E2802" s="31" t="s">
        <v>490</v>
      </c>
      <c r="F2802" s="31" t="s">
        <v>59</v>
      </c>
      <c r="G2802" s="31">
        <v>614</v>
      </c>
      <c r="H2802" s="4">
        <v>45819</v>
      </c>
      <c r="I2802" s="4">
        <v>45817</v>
      </c>
      <c r="J2802" s="4">
        <v>45818</v>
      </c>
      <c r="K2802" s="4">
        <v>45819</v>
      </c>
      <c r="L2802" s="4">
        <v>45817.180300925924</v>
      </c>
      <c r="M2802" s="4">
        <v>45820</v>
      </c>
      <c r="N2802" s="4">
        <v>45818.110138888886</v>
      </c>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1" t="s">
        <v>242</v>
      </c>
      <c r="AH2802" s="31" t="s">
        <v>274</v>
      </c>
      <c r="AI2802" s="31" t="s">
        <v>492</v>
      </c>
      <c r="AJ2802" s="31" t="s">
        <v>275</v>
      </c>
      <c r="AK2802" s="31" t="s">
        <v>100</v>
      </c>
      <c r="AL2802" s="31" t="s">
        <v>348</v>
      </c>
      <c r="AM2802" s="31" t="s">
        <v>349</v>
      </c>
      <c r="AN2802" s="31">
        <v>12.61266</v>
      </c>
      <c r="AO2802" s="31" t="s">
        <v>68</v>
      </c>
      <c r="AP2802" s="31"/>
      <c r="AQ2802" s="31"/>
      <c r="AR2802" s="31" t="s">
        <v>68</v>
      </c>
      <c r="AS2802" s="31"/>
      <c r="AT2802" s="31"/>
      <c r="AU2802" s="31" t="s">
        <v>350</v>
      </c>
      <c r="AV2802" s="31" t="s">
        <v>351</v>
      </c>
      <c r="AW2802" s="31">
        <v>55.165550000000003</v>
      </c>
      <c r="AX2802" s="31" t="s">
        <v>493</v>
      </c>
      <c r="AY2802" s="31" t="s">
        <v>494</v>
      </c>
      <c r="AZ2802" s="3">
        <v>614</v>
      </c>
      <c r="BA2802" s="31" t="s">
        <v>60</v>
      </c>
      <c r="BB2802" s="31">
        <v>614</v>
      </c>
      <c r="BC2802" s="31" t="s">
        <v>60</v>
      </c>
      <c r="BD2802" s="31" t="s">
        <v>60</v>
      </c>
      <c r="BE2802" s="31" t="s">
        <v>60</v>
      </c>
      <c r="BF2802" s="36" t="str">
        <f>IFERROR(VLOOKUP(Data_Power_app[[#This Row],[PRO ODER]],'Result'!H:J,3,0),"")</f>
        <v>LAMINATION 6</v>
      </c>
      <c r="BG2802" s="13" t="str">
        <f>IFERROR(VLOOKUP(Data_Power_app[[#This Row],[PRO ODER]]&amp;"LAM",'Real Time'!A:E,4,0),"")</f>
        <v>ML-06</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3" spans="1:60" x14ac:dyDescent="0.25">
      <c r="A2803" s="28">
        <v>3073</v>
      </c>
      <c r="B2803" s="31" t="s">
        <v>10067</v>
      </c>
      <c r="C2803" s="31" t="s">
        <v>10068</v>
      </c>
      <c r="D2803" s="31" t="s">
        <v>272</v>
      </c>
      <c r="E2803" s="31" t="s">
        <v>490</v>
      </c>
      <c r="F2803" s="31" t="s">
        <v>59</v>
      </c>
      <c r="G2803" s="31">
        <v>1574</v>
      </c>
      <c r="H2803" s="4">
        <v>45819</v>
      </c>
      <c r="I2803" s="4">
        <v>45817</v>
      </c>
      <c r="J2803" s="4" t="s">
        <v>60</v>
      </c>
      <c r="K2803" s="4">
        <v>45819</v>
      </c>
      <c r="L2803" s="4">
        <v>45817.180335648147</v>
      </c>
      <c r="M2803" s="4">
        <v>45820</v>
      </c>
      <c r="N2803" s="4">
        <v>45818.109606481485</v>
      </c>
      <c r="O2803" s="4" t="s">
        <v>60</v>
      </c>
      <c r="P2803" s="4" t="s">
        <v>60</v>
      </c>
      <c r="Q2803" s="4" t="s">
        <v>60</v>
      </c>
      <c r="R2803" s="4" t="s">
        <v>60</v>
      </c>
      <c r="S2803" s="4" t="s">
        <v>60</v>
      </c>
      <c r="T2803" s="4">
        <v>45824</v>
      </c>
      <c r="U2803" s="4">
        <v>45819.971250000002</v>
      </c>
      <c r="V2803" s="4"/>
      <c r="W2803" s="4">
        <v>45825</v>
      </c>
      <c r="X2803" s="4"/>
      <c r="Y2803" s="4" t="s">
        <v>60</v>
      </c>
      <c r="Z2803" s="4">
        <v>45827</v>
      </c>
      <c r="AA2803" s="4"/>
      <c r="AB2803" s="4" t="s">
        <v>60</v>
      </c>
      <c r="AC2803" s="4">
        <v>45828</v>
      </c>
      <c r="AD2803" s="4">
        <v>45829</v>
      </c>
      <c r="AE2803" s="4">
        <v>45831</v>
      </c>
      <c r="AF2803" s="4"/>
      <c r="AG2803" s="31" t="s">
        <v>242</v>
      </c>
      <c r="AH2803" s="31" t="s">
        <v>274</v>
      </c>
      <c r="AI2803" s="31" t="s">
        <v>495</v>
      </c>
      <c r="AJ2803" s="31" t="s">
        <v>275</v>
      </c>
      <c r="AK2803" s="31" t="s">
        <v>65</v>
      </c>
      <c r="AL2803" s="31" t="s">
        <v>348</v>
      </c>
      <c r="AM2803" s="31" t="s">
        <v>349</v>
      </c>
      <c r="AN2803" s="31">
        <v>25.699490000000001</v>
      </c>
      <c r="AO2803" s="31" t="s">
        <v>68</v>
      </c>
      <c r="AP2803" s="31"/>
      <c r="AQ2803" s="31"/>
      <c r="AR2803" s="31" t="s">
        <v>68</v>
      </c>
      <c r="AS2803" s="31"/>
      <c r="AT2803" s="31"/>
      <c r="AU2803" s="31" t="s">
        <v>350</v>
      </c>
      <c r="AV2803" s="31" t="s">
        <v>351</v>
      </c>
      <c r="AW2803" s="31">
        <v>112.39042999999999</v>
      </c>
      <c r="AX2803" s="31" t="s">
        <v>496</v>
      </c>
      <c r="AY2803" s="31" t="s">
        <v>497</v>
      </c>
      <c r="AZ2803" s="3">
        <v>1574</v>
      </c>
      <c r="BA2803" s="31" t="s">
        <v>60</v>
      </c>
      <c r="BB2803" s="31">
        <v>1574</v>
      </c>
      <c r="BC2803" s="31" t="s">
        <v>60</v>
      </c>
      <c r="BD2803" s="31" t="s">
        <v>60</v>
      </c>
      <c r="BE2803" s="31" t="s">
        <v>60</v>
      </c>
      <c r="BF2803" s="36" t="str">
        <f>IFERROR(VLOOKUP(Data_Power_app[[#This Row],[PRO ODER]],'Result'!H:J,3,0),"")</f>
        <v>LAMINATION 6</v>
      </c>
      <c r="BG2803" s="13" t="str">
        <f>IFERROR(VLOOKUP(Data_Power_app[[#This Row],[PRO ODER]]&amp;"LAM",'Real Time'!A:E,4,0),"")</f>
        <v>ML-06</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28">
        <v>3074</v>
      </c>
      <c r="B2804" s="31" t="s">
        <v>10069</v>
      </c>
      <c r="C2804" s="31" t="s">
        <v>10070</v>
      </c>
      <c r="D2804" s="31" t="s">
        <v>272</v>
      </c>
      <c r="E2804" s="31" t="s">
        <v>490</v>
      </c>
      <c r="F2804" s="31" t="s">
        <v>59</v>
      </c>
      <c r="G2804" s="31">
        <v>1542</v>
      </c>
      <c r="H2804" s="4">
        <v>45819</v>
      </c>
      <c r="I2804" s="4">
        <v>45817</v>
      </c>
      <c r="J2804" s="4" t="s">
        <v>60</v>
      </c>
      <c r="K2804" s="4">
        <v>45819</v>
      </c>
      <c r="L2804" s="4">
        <v>45817.18037037037</v>
      </c>
      <c r="M2804" s="4">
        <v>45820</v>
      </c>
      <c r="N2804" s="4">
        <v>45818.109814814816</v>
      </c>
      <c r="O2804" s="4" t="s">
        <v>60</v>
      </c>
      <c r="P2804" s="4" t="s">
        <v>60</v>
      </c>
      <c r="Q2804" s="4" t="s">
        <v>60</v>
      </c>
      <c r="R2804" s="4" t="s">
        <v>60</v>
      </c>
      <c r="S2804" s="4" t="s">
        <v>60</v>
      </c>
      <c r="T2804" s="4">
        <v>45824</v>
      </c>
      <c r="U2804" s="4">
        <v>45819.971296296295</v>
      </c>
      <c r="V2804" s="4"/>
      <c r="W2804" s="4">
        <v>45825</v>
      </c>
      <c r="X2804" s="4"/>
      <c r="Y2804" s="4" t="s">
        <v>60</v>
      </c>
      <c r="Z2804" s="4">
        <v>45827</v>
      </c>
      <c r="AA2804" s="4"/>
      <c r="AB2804" s="4" t="s">
        <v>60</v>
      </c>
      <c r="AC2804" s="4">
        <v>45828</v>
      </c>
      <c r="AD2804" s="4">
        <v>45829</v>
      </c>
      <c r="AE2804" s="4">
        <v>45831</v>
      </c>
      <c r="AF2804" s="4"/>
      <c r="AG2804" s="31" t="s">
        <v>242</v>
      </c>
      <c r="AH2804" s="31" t="s">
        <v>274</v>
      </c>
      <c r="AI2804" s="31" t="s">
        <v>495</v>
      </c>
      <c r="AJ2804" s="31" t="s">
        <v>275</v>
      </c>
      <c r="AK2804" s="31" t="s">
        <v>65</v>
      </c>
      <c r="AL2804" s="31" t="s">
        <v>348</v>
      </c>
      <c r="AM2804" s="31" t="s">
        <v>349</v>
      </c>
      <c r="AN2804" s="31">
        <v>25.194220000000001</v>
      </c>
      <c r="AO2804" s="31" t="s">
        <v>68</v>
      </c>
      <c r="AP2804" s="31"/>
      <c r="AQ2804" s="31"/>
      <c r="AR2804" s="31" t="s">
        <v>68</v>
      </c>
      <c r="AS2804" s="31"/>
      <c r="AT2804" s="31"/>
      <c r="AU2804" s="31" t="s">
        <v>350</v>
      </c>
      <c r="AV2804" s="31" t="s">
        <v>351</v>
      </c>
      <c r="AW2804" s="31">
        <v>110.18084</v>
      </c>
      <c r="AX2804" s="31" t="s">
        <v>496</v>
      </c>
      <c r="AY2804" s="31" t="s">
        <v>497</v>
      </c>
      <c r="AZ2804" s="3">
        <v>1542</v>
      </c>
      <c r="BA2804" s="31" t="s">
        <v>60</v>
      </c>
      <c r="BB2804" s="31">
        <v>1542</v>
      </c>
      <c r="BC2804" s="31" t="s">
        <v>60</v>
      </c>
      <c r="BD2804" s="31" t="s">
        <v>60</v>
      </c>
      <c r="BE2804" s="31" t="s">
        <v>60</v>
      </c>
      <c r="BF2804" s="36" t="str">
        <f>IFERROR(VLOOKUP(Data_Power_app[[#This Row],[PRO ODER]],'Result'!H:J,3,0),"")</f>
        <v>LAMINATION 6</v>
      </c>
      <c r="BG2804" s="13" t="str">
        <f>IFERROR(VLOOKUP(Data_Power_app[[#This Row],[PRO ODER]]&amp;"LAM",'Real Time'!A:E,4,0),"")</f>
        <v>ML-06</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28">
        <v>3075</v>
      </c>
      <c r="B2805" s="31" t="s">
        <v>10071</v>
      </c>
      <c r="C2805" s="31" t="s">
        <v>10072</v>
      </c>
      <c r="D2805" s="31" t="s">
        <v>272</v>
      </c>
      <c r="E2805" s="31" t="s">
        <v>490</v>
      </c>
      <c r="F2805" s="31" t="s">
        <v>59</v>
      </c>
      <c r="G2805" s="31">
        <v>1418</v>
      </c>
      <c r="H2805" s="4">
        <v>45819</v>
      </c>
      <c r="I2805" s="4">
        <v>45817</v>
      </c>
      <c r="J2805" s="4">
        <v>45818</v>
      </c>
      <c r="K2805" s="4">
        <v>45819</v>
      </c>
      <c r="L2805" s="4">
        <v>45817.180405092593</v>
      </c>
      <c r="M2805" s="4">
        <v>45820</v>
      </c>
      <c r="N2805" s="4">
        <v>45818.110312500001</v>
      </c>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1" t="s">
        <v>242</v>
      </c>
      <c r="AH2805" s="31" t="s">
        <v>274</v>
      </c>
      <c r="AI2805" s="31" t="s">
        <v>492</v>
      </c>
      <c r="AJ2805" s="31" t="s">
        <v>275</v>
      </c>
      <c r="AK2805" s="31" t="s">
        <v>100</v>
      </c>
      <c r="AL2805" s="31" t="s">
        <v>348</v>
      </c>
      <c r="AM2805" s="31" t="s">
        <v>349</v>
      </c>
      <c r="AN2805" s="31">
        <v>28.389530000000001</v>
      </c>
      <c r="AO2805" s="31" t="s">
        <v>68</v>
      </c>
      <c r="AP2805" s="31"/>
      <c r="AQ2805" s="31"/>
      <c r="AR2805" s="31" t="s">
        <v>68</v>
      </c>
      <c r="AS2805" s="31"/>
      <c r="AT2805" s="31"/>
      <c r="AU2805" s="31" t="s">
        <v>350</v>
      </c>
      <c r="AV2805" s="31" t="s">
        <v>351</v>
      </c>
      <c r="AW2805" s="31">
        <v>124.17001999999999</v>
      </c>
      <c r="AX2805" s="31" t="s">
        <v>493</v>
      </c>
      <c r="AY2805" s="31" t="s">
        <v>494</v>
      </c>
      <c r="AZ2805" s="3">
        <v>1418</v>
      </c>
      <c r="BA2805" s="31" t="s">
        <v>60</v>
      </c>
      <c r="BB2805" s="31">
        <v>1418</v>
      </c>
      <c r="BC2805" s="31" t="s">
        <v>60</v>
      </c>
      <c r="BD2805" s="31" t="s">
        <v>60</v>
      </c>
      <c r="BE2805" s="31" t="s">
        <v>60</v>
      </c>
      <c r="BF2805" s="36" t="str">
        <f>IFERROR(VLOOKUP(Data_Power_app[[#This Row],[PRO ODER]],'Result'!H:J,3,0),"")</f>
        <v>LAMINATION 6</v>
      </c>
      <c r="BG2805" s="13" t="str">
        <f>IFERROR(VLOOKUP(Data_Power_app[[#This Row],[PRO ODER]]&amp;"LAM",'Real Time'!A:E,4,0),"")</f>
        <v>ML-06</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28">
        <v>3076</v>
      </c>
      <c r="B2806" s="31" t="s">
        <v>10073</v>
      </c>
      <c r="C2806" s="31" t="s">
        <v>10074</v>
      </c>
      <c r="D2806" s="31" t="s">
        <v>272</v>
      </c>
      <c r="E2806" s="31" t="s">
        <v>490</v>
      </c>
      <c r="F2806" s="31" t="s">
        <v>59</v>
      </c>
      <c r="G2806" s="31">
        <v>1418</v>
      </c>
      <c r="H2806" s="4">
        <v>45819</v>
      </c>
      <c r="I2806" s="4">
        <v>45817</v>
      </c>
      <c r="J2806" s="4">
        <v>45819</v>
      </c>
      <c r="K2806" s="4">
        <v>45819</v>
      </c>
      <c r="L2806" s="4">
        <v>45817.219456018516</v>
      </c>
      <c r="M2806" s="4">
        <v>45820</v>
      </c>
      <c r="N2806" s="4">
        <v>45818.110578703701</v>
      </c>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1" t="s">
        <v>242</v>
      </c>
      <c r="AH2806" s="31" t="s">
        <v>274</v>
      </c>
      <c r="AI2806" s="31" t="s">
        <v>492</v>
      </c>
      <c r="AJ2806" s="31" t="s">
        <v>275</v>
      </c>
      <c r="AK2806" s="31" t="s">
        <v>100</v>
      </c>
      <c r="AL2806" s="31" t="s">
        <v>348</v>
      </c>
      <c r="AM2806" s="31" t="s">
        <v>349</v>
      </c>
      <c r="AN2806" s="31">
        <v>28.389530000000001</v>
      </c>
      <c r="AO2806" s="31" t="s">
        <v>68</v>
      </c>
      <c r="AP2806" s="31"/>
      <c r="AQ2806" s="31"/>
      <c r="AR2806" s="31" t="s">
        <v>68</v>
      </c>
      <c r="AS2806" s="31"/>
      <c r="AT2806" s="31"/>
      <c r="AU2806" s="31" t="s">
        <v>350</v>
      </c>
      <c r="AV2806" s="31" t="s">
        <v>351</v>
      </c>
      <c r="AW2806" s="31">
        <v>124.17001999999999</v>
      </c>
      <c r="AX2806" s="31" t="s">
        <v>493</v>
      </c>
      <c r="AY2806" s="31" t="s">
        <v>494</v>
      </c>
      <c r="AZ2806" s="3">
        <v>1418</v>
      </c>
      <c r="BA2806" s="31" t="s">
        <v>60</v>
      </c>
      <c r="BB2806" s="31">
        <v>1418</v>
      </c>
      <c r="BC2806" s="31" t="s">
        <v>60</v>
      </c>
      <c r="BD2806" s="31" t="s">
        <v>60</v>
      </c>
      <c r="BE2806" s="31" t="s">
        <v>60</v>
      </c>
      <c r="BF2806" s="36" t="str">
        <f>IFERROR(VLOOKUP(Data_Power_app[[#This Row],[PRO ODER]],'Result'!H:J,3,0),"")</f>
        <v>LAMINATION 6</v>
      </c>
      <c r="BG2806" s="13" t="str">
        <f>IFERROR(VLOOKUP(Data_Power_app[[#This Row],[PRO ODER]]&amp;"LAM",'Real Time'!A:E,4,0),"")</f>
        <v>ML-06</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28">
        <v>3077</v>
      </c>
      <c r="B2807" s="31" t="s">
        <v>10075</v>
      </c>
      <c r="C2807" s="31" t="s">
        <v>10076</v>
      </c>
      <c r="D2807" s="31" t="s">
        <v>272</v>
      </c>
      <c r="E2807" s="31" t="s">
        <v>490</v>
      </c>
      <c r="F2807" s="31" t="s">
        <v>59</v>
      </c>
      <c r="G2807" s="31">
        <v>1430</v>
      </c>
      <c r="H2807" s="4">
        <v>45819</v>
      </c>
      <c r="I2807" s="4">
        <v>45817</v>
      </c>
      <c r="J2807" s="4">
        <v>45819</v>
      </c>
      <c r="K2807" s="4">
        <v>45819</v>
      </c>
      <c r="L2807" s="4">
        <v>45817.219421296293</v>
      </c>
      <c r="M2807" s="4">
        <v>45820</v>
      </c>
      <c r="N2807" s="4">
        <v>45818.11042824074</v>
      </c>
      <c r="O2807" s="4" t="s">
        <v>60</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1" t="s">
        <v>242</v>
      </c>
      <c r="AH2807" s="31" t="s">
        <v>274</v>
      </c>
      <c r="AI2807" s="31" t="s">
        <v>492</v>
      </c>
      <c r="AJ2807" s="31" t="s">
        <v>275</v>
      </c>
      <c r="AK2807" s="31" t="s">
        <v>100</v>
      </c>
      <c r="AL2807" s="31" t="s">
        <v>348</v>
      </c>
      <c r="AM2807" s="31" t="s">
        <v>349</v>
      </c>
      <c r="AN2807" s="31">
        <v>28.595500000000001</v>
      </c>
      <c r="AO2807" s="31" t="s">
        <v>68</v>
      </c>
      <c r="AP2807" s="31"/>
      <c r="AQ2807" s="31"/>
      <c r="AR2807" s="31" t="s">
        <v>68</v>
      </c>
      <c r="AS2807" s="31"/>
      <c r="AT2807" s="31"/>
      <c r="AU2807" s="31" t="s">
        <v>350</v>
      </c>
      <c r="AV2807" s="31" t="s">
        <v>351</v>
      </c>
      <c r="AW2807" s="31">
        <v>125.07055</v>
      </c>
      <c r="AX2807" s="31" t="s">
        <v>493</v>
      </c>
      <c r="AY2807" s="31" t="s">
        <v>494</v>
      </c>
      <c r="AZ2807" s="3">
        <v>1430</v>
      </c>
      <c r="BA2807" s="31" t="s">
        <v>60</v>
      </c>
      <c r="BB2807" s="31">
        <v>1430</v>
      </c>
      <c r="BC2807" s="31" t="s">
        <v>60</v>
      </c>
      <c r="BD2807" s="31" t="s">
        <v>60</v>
      </c>
      <c r="BE2807" s="31" t="s">
        <v>60</v>
      </c>
      <c r="BF2807" s="36" t="str">
        <f>IFERROR(VLOOKUP(Data_Power_app[[#This Row],[PRO ODER]],'Result'!H:J,3,0),"")</f>
        <v>LAMINATION 6</v>
      </c>
      <c r="BG2807" s="13" t="str">
        <f>IFERROR(VLOOKUP(Data_Power_app[[#This Row],[PRO ODER]]&amp;"LAM",'Real Time'!A:E,4,0),"")</f>
        <v>ML-06</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28">
        <v>3078</v>
      </c>
      <c r="B2808" s="31" t="s">
        <v>10077</v>
      </c>
      <c r="C2808" s="31" t="s">
        <v>10078</v>
      </c>
      <c r="D2808" s="31" t="s">
        <v>272</v>
      </c>
      <c r="E2808" s="31" t="s">
        <v>490</v>
      </c>
      <c r="F2808" s="31" t="s">
        <v>59</v>
      </c>
      <c r="G2808" s="31">
        <v>1406</v>
      </c>
      <c r="H2808" s="4">
        <v>45819</v>
      </c>
      <c r="I2808" s="4">
        <v>45817</v>
      </c>
      <c r="J2808" s="4">
        <v>45819</v>
      </c>
      <c r="K2808" s="4">
        <v>45819</v>
      </c>
      <c r="L2808" s="4">
        <v>45818.282233796293</v>
      </c>
      <c r="M2808" s="4">
        <v>45820</v>
      </c>
      <c r="N2808" s="4">
        <v>45818.110706018517</v>
      </c>
      <c r="O2808" s="4" t="s">
        <v>60</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1" t="s">
        <v>242</v>
      </c>
      <c r="AH2808" s="31" t="s">
        <v>274</v>
      </c>
      <c r="AI2808" s="31" t="s">
        <v>492</v>
      </c>
      <c r="AJ2808" s="31" t="s">
        <v>275</v>
      </c>
      <c r="AK2808" s="31" t="s">
        <v>100</v>
      </c>
      <c r="AL2808" s="31" t="s">
        <v>348</v>
      </c>
      <c r="AM2808" s="31" t="s">
        <v>349</v>
      </c>
      <c r="AN2808" s="31">
        <v>28.185500000000001</v>
      </c>
      <c r="AO2808" s="31" t="s">
        <v>68</v>
      </c>
      <c r="AP2808" s="31"/>
      <c r="AQ2808" s="31"/>
      <c r="AR2808" s="31" t="s">
        <v>68</v>
      </c>
      <c r="AS2808" s="31"/>
      <c r="AT2808" s="31"/>
      <c r="AU2808" s="31" t="s">
        <v>350</v>
      </c>
      <c r="AV2808" s="31" t="s">
        <v>351</v>
      </c>
      <c r="AW2808" s="31">
        <v>123.27773000000001</v>
      </c>
      <c r="AX2808" s="31" t="s">
        <v>493</v>
      </c>
      <c r="AY2808" s="31" t="s">
        <v>494</v>
      </c>
      <c r="AZ2808" s="3">
        <v>1406</v>
      </c>
      <c r="BA2808" s="31" t="s">
        <v>60</v>
      </c>
      <c r="BB2808" s="31">
        <v>1406</v>
      </c>
      <c r="BC2808" s="31" t="s">
        <v>60</v>
      </c>
      <c r="BD2808" s="31" t="s">
        <v>60</v>
      </c>
      <c r="BE2808" s="31" t="s">
        <v>60</v>
      </c>
      <c r="BF2808" s="36" t="str">
        <f>IFERROR(VLOOKUP(Data_Power_app[[#This Row],[PRO ODER]],'Result'!H:J,3,0),"")</f>
        <v>LAMINATION 6</v>
      </c>
      <c r="BG2808" s="13" t="str">
        <f>IFERROR(VLOOKUP(Data_Power_app[[#This Row],[PRO ODER]]&amp;"LAM",'Real Time'!A:E,4,0),"")</f>
        <v>ML-06</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9" spans="1:60" x14ac:dyDescent="0.25">
      <c r="A2809" s="28">
        <v>3079</v>
      </c>
      <c r="B2809" s="31" t="s">
        <v>10079</v>
      </c>
      <c r="C2809" s="31" t="s">
        <v>10080</v>
      </c>
      <c r="D2809" s="31" t="s">
        <v>272</v>
      </c>
      <c r="E2809" s="31" t="s">
        <v>490</v>
      </c>
      <c r="F2809" s="31" t="s">
        <v>59</v>
      </c>
      <c r="G2809" s="31">
        <v>1324</v>
      </c>
      <c r="H2809" s="4">
        <v>45819</v>
      </c>
      <c r="I2809" s="4">
        <v>45817</v>
      </c>
      <c r="J2809" s="4">
        <v>45818</v>
      </c>
      <c r="K2809" s="4">
        <v>45819</v>
      </c>
      <c r="L2809" s="4">
        <v>45817.181620370371</v>
      </c>
      <c r="M2809" s="4">
        <v>45820</v>
      </c>
      <c r="N2809" s="4">
        <v>45818.110891203702</v>
      </c>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1" t="s">
        <v>242</v>
      </c>
      <c r="AH2809" s="31" t="s">
        <v>274</v>
      </c>
      <c r="AI2809" s="31" t="s">
        <v>492</v>
      </c>
      <c r="AJ2809" s="31" t="s">
        <v>275</v>
      </c>
      <c r="AK2809" s="31" t="s">
        <v>100</v>
      </c>
      <c r="AL2809" s="31" t="s">
        <v>348</v>
      </c>
      <c r="AM2809" s="31" t="s">
        <v>349</v>
      </c>
      <c r="AN2809" s="31">
        <v>26.636479999999999</v>
      </c>
      <c r="AO2809" s="31" t="s">
        <v>68</v>
      </c>
      <c r="AP2809" s="31"/>
      <c r="AQ2809" s="31"/>
      <c r="AR2809" s="31" t="s">
        <v>68</v>
      </c>
      <c r="AS2809" s="31"/>
      <c r="AT2809" s="31"/>
      <c r="AU2809" s="31" t="s">
        <v>350</v>
      </c>
      <c r="AV2809" s="31" t="s">
        <v>351</v>
      </c>
      <c r="AW2809" s="31">
        <v>116.50288999999999</v>
      </c>
      <c r="AX2809" s="31" t="s">
        <v>493</v>
      </c>
      <c r="AY2809" s="31" t="s">
        <v>494</v>
      </c>
      <c r="AZ2809" s="3">
        <v>1324</v>
      </c>
      <c r="BA2809" s="31" t="s">
        <v>60</v>
      </c>
      <c r="BB2809" s="31">
        <v>1324</v>
      </c>
      <c r="BC2809" s="31" t="s">
        <v>60</v>
      </c>
      <c r="BD2809" s="31" t="s">
        <v>60</v>
      </c>
      <c r="BE2809" s="31" t="s">
        <v>60</v>
      </c>
      <c r="BF2809" s="36" t="str">
        <f>IFERROR(VLOOKUP(Data_Power_app[[#This Row],[PRO ODER]],'Result'!H:J,3,0),"")</f>
        <v>LAMINATION 6</v>
      </c>
      <c r="BG2809" s="13" t="str">
        <f>IFERROR(VLOOKUP(Data_Power_app[[#This Row],[PRO ODER]]&amp;"LAM",'Real Time'!A:E,4,0),"")</f>
        <v>ML-06</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0" spans="1:60" x14ac:dyDescent="0.25">
      <c r="A2810" s="28">
        <v>3080</v>
      </c>
      <c r="B2810" s="31" t="s">
        <v>10081</v>
      </c>
      <c r="C2810" s="31" t="s">
        <v>10082</v>
      </c>
      <c r="D2810" s="31" t="s">
        <v>272</v>
      </c>
      <c r="E2810" s="31" t="s">
        <v>490</v>
      </c>
      <c r="F2810" s="31" t="s">
        <v>59</v>
      </c>
      <c r="G2810" s="31">
        <v>1083</v>
      </c>
      <c r="H2810" s="4">
        <v>45819</v>
      </c>
      <c r="I2810" s="4">
        <v>45817</v>
      </c>
      <c r="J2810" s="4">
        <v>45819</v>
      </c>
      <c r="K2810" s="4">
        <v>45819</v>
      </c>
      <c r="L2810" s="4">
        <v>45817.219363425924</v>
      </c>
      <c r="M2810" s="4">
        <v>45820</v>
      </c>
      <c r="N2810" s="4">
        <v>45818.111018518517</v>
      </c>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1" t="s">
        <v>242</v>
      </c>
      <c r="AH2810" s="31" t="s">
        <v>274</v>
      </c>
      <c r="AI2810" s="31" t="s">
        <v>492</v>
      </c>
      <c r="AJ2810" s="31" t="s">
        <v>275</v>
      </c>
      <c r="AK2810" s="31" t="s">
        <v>100</v>
      </c>
      <c r="AL2810" s="31" t="s">
        <v>348</v>
      </c>
      <c r="AM2810" s="31" t="s">
        <v>349</v>
      </c>
      <c r="AN2810" s="31">
        <v>21.54739</v>
      </c>
      <c r="AO2810" s="31" t="s">
        <v>68</v>
      </c>
      <c r="AP2810" s="31"/>
      <c r="AQ2810" s="31"/>
      <c r="AR2810" s="31" t="s">
        <v>68</v>
      </c>
      <c r="AS2810" s="31"/>
      <c r="AT2810" s="31"/>
      <c r="AU2810" s="31" t="s">
        <v>350</v>
      </c>
      <c r="AV2810" s="31" t="s">
        <v>351</v>
      </c>
      <c r="AW2810" s="31">
        <v>94.242660000000001</v>
      </c>
      <c r="AX2810" s="31" t="s">
        <v>493</v>
      </c>
      <c r="AY2810" s="31" t="s">
        <v>494</v>
      </c>
      <c r="AZ2810" s="3">
        <v>1083</v>
      </c>
      <c r="BA2810" s="31" t="s">
        <v>60</v>
      </c>
      <c r="BB2810" s="31">
        <v>1083</v>
      </c>
      <c r="BC2810" s="31" t="s">
        <v>60</v>
      </c>
      <c r="BD2810" s="31" t="s">
        <v>60</v>
      </c>
      <c r="BE2810" s="31" t="s">
        <v>60</v>
      </c>
      <c r="BF2810" s="36" t="str">
        <f>IFERROR(VLOOKUP(Data_Power_app[[#This Row],[PRO ODER]],'Result'!H:J,3,0),"")</f>
        <v>LAMINATION 6</v>
      </c>
      <c r="BG2810" s="13" t="str">
        <f>IFERROR(VLOOKUP(Data_Power_app[[#This Row],[PRO ODER]]&amp;"LAM",'Real Time'!A:E,4,0),"")</f>
        <v>ML-06</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28">
        <v>3081</v>
      </c>
      <c r="B2811" s="31" t="s">
        <v>8308</v>
      </c>
      <c r="C2811" s="31" t="s">
        <v>7854</v>
      </c>
      <c r="D2811" s="31" t="s">
        <v>222</v>
      </c>
      <c r="E2811" s="31" t="s">
        <v>375</v>
      </c>
      <c r="F2811" s="31" t="s">
        <v>59</v>
      </c>
      <c r="G2811" s="31">
        <v>497</v>
      </c>
      <c r="H2811" s="4">
        <v>45819</v>
      </c>
      <c r="I2811" s="4">
        <v>45815</v>
      </c>
      <c r="J2811" s="4" t="s">
        <v>60</v>
      </c>
      <c r="K2811" s="4">
        <v>45819</v>
      </c>
      <c r="L2811" s="4">
        <v>45817.833240740743</v>
      </c>
      <c r="M2811" s="4">
        <v>45820</v>
      </c>
      <c r="N2811" s="4">
        <v>45818.434351851851</v>
      </c>
      <c r="O2811" s="4">
        <v>45823</v>
      </c>
      <c r="P2811" s="4" t="s">
        <v>60</v>
      </c>
      <c r="Q2811" s="4" t="s">
        <v>60</v>
      </c>
      <c r="R2811" s="4" t="s">
        <v>60</v>
      </c>
      <c r="S2811" s="4" t="s">
        <v>60</v>
      </c>
      <c r="T2811" s="4">
        <v>45824</v>
      </c>
      <c r="U2811" s="4">
        <v>45818.632708333331</v>
      </c>
      <c r="V2811" s="4">
        <v>45819.732291666667</v>
      </c>
      <c r="W2811" s="4">
        <v>45825</v>
      </c>
      <c r="X2811" s="4">
        <v>45819.063564814816</v>
      </c>
      <c r="Y2811" s="4" t="s">
        <v>61</v>
      </c>
      <c r="Z2811" s="4">
        <v>45827</v>
      </c>
      <c r="AA2811" s="4"/>
      <c r="AB2811" s="4" t="s">
        <v>60</v>
      </c>
      <c r="AC2811" s="4">
        <v>45828</v>
      </c>
      <c r="AD2811" s="4">
        <v>45829</v>
      </c>
      <c r="AE2811" s="4">
        <v>45831</v>
      </c>
      <c r="AF2811" s="4"/>
      <c r="AG2811" s="31" t="s">
        <v>97</v>
      </c>
      <c r="AH2811" s="31" t="s">
        <v>371</v>
      </c>
      <c r="AI2811" s="31" t="s">
        <v>7314</v>
      </c>
      <c r="AJ2811" s="31" t="s">
        <v>372</v>
      </c>
      <c r="AK2811" s="31" t="s">
        <v>177</v>
      </c>
      <c r="AL2811" s="31" t="s">
        <v>373</v>
      </c>
      <c r="AM2811" s="31" t="s">
        <v>374</v>
      </c>
      <c r="AN2811" s="31">
        <v>8.8303700000000003</v>
      </c>
      <c r="AO2811" s="31" t="s">
        <v>68</v>
      </c>
      <c r="AP2811" s="31"/>
      <c r="AQ2811" s="31"/>
      <c r="AR2811" s="31" t="s">
        <v>68</v>
      </c>
      <c r="AS2811" s="31"/>
      <c r="AT2811" s="31"/>
      <c r="AU2811" s="31" t="s">
        <v>515</v>
      </c>
      <c r="AV2811" s="31" t="s">
        <v>516</v>
      </c>
      <c r="AW2811" s="31">
        <v>38.619529999999997</v>
      </c>
      <c r="AX2811" s="31" t="s">
        <v>7315</v>
      </c>
      <c r="AY2811" s="31" t="s">
        <v>7316</v>
      </c>
      <c r="AZ2811" s="3">
        <v>497</v>
      </c>
      <c r="BA2811" s="31" t="s">
        <v>60</v>
      </c>
      <c r="BB2811" s="31">
        <v>497</v>
      </c>
      <c r="BC2811" s="31" t="s">
        <v>60</v>
      </c>
      <c r="BD2811" s="31" t="s">
        <v>60</v>
      </c>
      <c r="BE2811" s="31" t="s">
        <v>60</v>
      </c>
      <c r="BF2811" s="36" t="str">
        <f>IFERROR(VLOOKUP(Data_Power_app[[#This Row],[PRO ODER]],'Result'!H:J,3,0),"")</f>
        <v>LAMINATION 5</v>
      </c>
      <c r="BG2811" s="13" t="str">
        <f>IFERROR(VLOOKUP(Data_Power_app[[#This Row],[PRO ODER]]&amp;"LAM",'Real Time'!A:E,4,0),"")</f>
        <v>ML-05</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2" spans="1:60" x14ac:dyDescent="0.25">
      <c r="A2812" s="28">
        <v>3082</v>
      </c>
      <c r="B2812" s="31" t="s">
        <v>10083</v>
      </c>
      <c r="C2812" s="31" t="s">
        <v>10084</v>
      </c>
      <c r="D2812" s="31" t="s">
        <v>222</v>
      </c>
      <c r="E2812" s="31" t="s">
        <v>375</v>
      </c>
      <c r="F2812" s="31" t="s">
        <v>59</v>
      </c>
      <c r="G2812" s="31">
        <v>1470</v>
      </c>
      <c r="H2812" s="4">
        <v>45819</v>
      </c>
      <c r="I2812" s="4">
        <v>45817</v>
      </c>
      <c r="J2812" s="4" t="s">
        <v>60</v>
      </c>
      <c r="K2812" s="4">
        <v>45819</v>
      </c>
      <c r="L2812" s="4">
        <v>45817.073773148149</v>
      </c>
      <c r="M2812" s="4">
        <v>45820</v>
      </c>
      <c r="N2812" s="4">
        <v>45818.68173611111</v>
      </c>
      <c r="O2812" s="4" t="s">
        <v>60</v>
      </c>
      <c r="P2812" s="4" t="s">
        <v>60</v>
      </c>
      <c r="Q2812" s="4" t="s">
        <v>60</v>
      </c>
      <c r="R2812" s="4" t="s">
        <v>60</v>
      </c>
      <c r="S2812" s="4" t="s">
        <v>60</v>
      </c>
      <c r="T2812" s="4">
        <v>45824</v>
      </c>
      <c r="U2812" s="4">
        <v>45819.766597222224</v>
      </c>
      <c r="V2812" s="4"/>
      <c r="W2812" s="4">
        <v>45825</v>
      </c>
      <c r="X2812" s="4"/>
      <c r="Y2812" s="4" t="s">
        <v>60</v>
      </c>
      <c r="Z2812" s="4">
        <v>45827</v>
      </c>
      <c r="AA2812" s="4"/>
      <c r="AB2812" s="4" t="s">
        <v>60</v>
      </c>
      <c r="AC2812" s="4">
        <v>45828</v>
      </c>
      <c r="AD2812" s="4">
        <v>45829</v>
      </c>
      <c r="AE2812" s="4">
        <v>45831</v>
      </c>
      <c r="AF2812" s="4"/>
      <c r="AG2812" s="31" t="s">
        <v>242</v>
      </c>
      <c r="AH2812" s="31" t="s">
        <v>579</v>
      </c>
      <c r="AI2812" s="31" t="s">
        <v>2763</v>
      </c>
      <c r="AJ2812" s="31" t="s">
        <v>377</v>
      </c>
      <c r="AK2812" s="31" t="s">
        <v>65</v>
      </c>
      <c r="AL2812" s="31" t="s">
        <v>378</v>
      </c>
      <c r="AM2812" s="31" t="s">
        <v>379</v>
      </c>
      <c r="AN2812" s="31">
        <v>57.46349</v>
      </c>
      <c r="AO2812" s="31" t="s">
        <v>68</v>
      </c>
      <c r="AP2812" s="31"/>
      <c r="AQ2812" s="31"/>
      <c r="AR2812" s="31" t="s">
        <v>68</v>
      </c>
      <c r="AS2812" s="31"/>
      <c r="AT2812" s="31"/>
      <c r="AU2812" s="31" t="s">
        <v>380</v>
      </c>
      <c r="AV2812" s="31" t="s">
        <v>381</v>
      </c>
      <c r="AW2812" s="31">
        <v>106.82638</v>
      </c>
      <c r="AX2812" s="31" t="s">
        <v>2764</v>
      </c>
      <c r="AY2812" s="31" t="s">
        <v>2765</v>
      </c>
      <c r="AZ2812" s="3">
        <v>1470</v>
      </c>
      <c r="BA2812" s="31" t="s">
        <v>60</v>
      </c>
      <c r="BB2812" s="31">
        <v>1470</v>
      </c>
      <c r="BC2812" s="31" t="s">
        <v>60</v>
      </c>
      <c r="BD2812" s="31" t="s">
        <v>60</v>
      </c>
      <c r="BE2812" s="31" t="s">
        <v>60</v>
      </c>
      <c r="BF2812" s="36" t="str">
        <f>IFERROR(VLOOKUP(Data_Power_app[[#This Row],[PRO ODER]],'Result'!H:J,3,0),"")</f>
        <v>LAMINATION 6</v>
      </c>
      <c r="BG2812" s="13" t="str">
        <f>IFERROR(VLOOKUP(Data_Power_app[[#This Row],[PRO ODER]]&amp;"LAM",'Real Time'!A:E,4,0),"")</f>
        <v>ML-04</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3" spans="1:60" x14ac:dyDescent="0.25">
      <c r="A2813" s="28">
        <v>3083</v>
      </c>
      <c r="B2813" s="31" t="s">
        <v>10085</v>
      </c>
      <c r="C2813" s="31" t="s">
        <v>10086</v>
      </c>
      <c r="D2813" s="31" t="s">
        <v>222</v>
      </c>
      <c r="E2813" s="31" t="s">
        <v>375</v>
      </c>
      <c r="F2813" s="31" t="s">
        <v>59</v>
      </c>
      <c r="G2813" s="31">
        <v>1866</v>
      </c>
      <c r="H2813" s="4">
        <v>45819</v>
      </c>
      <c r="I2813" s="4">
        <v>45817</v>
      </c>
      <c r="J2813" s="4">
        <v>45819</v>
      </c>
      <c r="K2813" s="4">
        <v>45819</v>
      </c>
      <c r="L2813" s="4">
        <v>45817.073900462965</v>
      </c>
      <c r="M2813" s="4">
        <v>45820</v>
      </c>
      <c r="N2813" s="4">
        <v>45818.540659722225</v>
      </c>
      <c r="O2813" s="4" t="s">
        <v>60</v>
      </c>
      <c r="P2813" s="4" t="s">
        <v>60</v>
      </c>
      <c r="Q2813" s="4" t="s">
        <v>60</v>
      </c>
      <c r="R2813" s="4" t="s">
        <v>60</v>
      </c>
      <c r="S2813" s="4" t="s">
        <v>60</v>
      </c>
      <c r="T2813" s="4">
        <v>45824</v>
      </c>
      <c r="U2813" s="4">
        <v>45818.65289351852</v>
      </c>
      <c r="V2813" s="4"/>
      <c r="W2813" s="4">
        <v>45825</v>
      </c>
      <c r="X2813" s="4"/>
      <c r="Y2813" s="4" t="s">
        <v>60</v>
      </c>
      <c r="Z2813" s="4">
        <v>45827</v>
      </c>
      <c r="AA2813" s="4"/>
      <c r="AB2813" s="4" t="s">
        <v>60</v>
      </c>
      <c r="AC2813" s="4">
        <v>45828</v>
      </c>
      <c r="AD2813" s="4">
        <v>45829</v>
      </c>
      <c r="AE2813" s="4">
        <v>45831</v>
      </c>
      <c r="AF2813" s="4"/>
      <c r="AG2813" s="31" t="s">
        <v>242</v>
      </c>
      <c r="AH2813" s="31" t="s">
        <v>376</v>
      </c>
      <c r="AI2813" s="31" t="s">
        <v>2758</v>
      </c>
      <c r="AJ2813" s="31" t="s">
        <v>377</v>
      </c>
      <c r="AK2813" s="31" t="s">
        <v>100</v>
      </c>
      <c r="AL2813" s="31" t="s">
        <v>378</v>
      </c>
      <c r="AM2813" s="31" t="s">
        <v>379</v>
      </c>
      <c r="AN2813" s="31">
        <v>87.587789999999998</v>
      </c>
      <c r="AO2813" s="31" t="s">
        <v>68</v>
      </c>
      <c r="AP2813" s="31"/>
      <c r="AQ2813" s="31"/>
      <c r="AR2813" s="31" t="s">
        <v>68</v>
      </c>
      <c r="AS2813" s="31"/>
      <c r="AT2813" s="31"/>
      <c r="AU2813" s="31" t="s">
        <v>380</v>
      </c>
      <c r="AV2813" s="31" t="s">
        <v>381</v>
      </c>
      <c r="AW2813" s="31">
        <v>162.82740999999999</v>
      </c>
      <c r="AX2813" s="31" t="s">
        <v>2759</v>
      </c>
      <c r="AY2813" s="31" t="s">
        <v>2760</v>
      </c>
      <c r="AZ2813" s="3">
        <v>1866</v>
      </c>
      <c r="BA2813" s="31" t="s">
        <v>60</v>
      </c>
      <c r="BB2813" s="31">
        <v>1866</v>
      </c>
      <c r="BC2813" s="31" t="s">
        <v>60</v>
      </c>
      <c r="BD2813" s="31" t="s">
        <v>60</v>
      </c>
      <c r="BE2813" s="31" t="s">
        <v>60</v>
      </c>
      <c r="BF2813" s="36" t="str">
        <f>IFERROR(VLOOKUP(Data_Power_app[[#This Row],[PRO ODER]],'Result'!H:J,3,0),"")</f>
        <v>LAMINATION 6</v>
      </c>
      <c r="BG2813" s="13" t="str">
        <f>IFERROR(VLOOKUP(Data_Power_app[[#This Row],[PRO ODER]]&amp;"LAM",'Real Time'!A:E,4,0),"")</f>
        <v>ML-04</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4" spans="1:60" x14ac:dyDescent="0.25">
      <c r="A2814" s="28">
        <v>3084</v>
      </c>
      <c r="B2814" s="31" t="s">
        <v>10087</v>
      </c>
      <c r="C2814" s="31" t="s">
        <v>10088</v>
      </c>
      <c r="D2814" s="31" t="s">
        <v>222</v>
      </c>
      <c r="E2814" s="31" t="s">
        <v>375</v>
      </c>
      <c r="F2814" s="31" t="s">
        <v>59</v>
      </c>
      <c r="G2814" s="31">
        <v>2880</v>
      </c>
      <c r="H2814" s="4">
        <v>45819</v>
      </c>
      <c r="I2814" s="4">
        <v>45817</v>
      </c>
      <c r="J2814" s="4" t="s">
        <v>60</v>
      </c>
      <c r="K2814" s="4">
        <v>45819</v>
      </c>
      <c r="L2814" s="4">
        <v>45817.07402777778</v>
      </c>
      <c r="M2814" s="4">
        <v>45820</v>
      </c>
      <c r="N2814" s="4">
        <v>45818.540694444448</v>
      </c>
      <c r="O2814" s="4" t="s">
        <v>60</v>
      </c>
      <c r="P2814" s="4" t="s">
        <v>60</v>
      </c>
      <c r="Q2814" s="4" t="s">
        <v>60</v>
      </c>
      <c r="R2814" s="4" t="s">
        <v>60</v>
      </c>
      <c r="S2814" s="4" t="s">
        <v>60</v>
      </c>
      <c r="T2814" s="4">
        <v>45824</v>
      </c>
      <c r="U2814" s="4">
        <v>45818.65415509259</v>
      </c>
      <c r="V2814" s="4"/>
      <c r="W2814" s="4">
        <v>45825</v>
      </c>
      <c r="X2814" s="4"/>
      <c r="Y2814" s="4" t="s">
        <v>60</v>
      </c>
      <c r="Z2814" s="4">
        <v>45827</v>
      </c>
      <c r="AA2814" s="4"/>
      <c r="AB2814" s="4" t="s">
        <v>60</v>
      </c>
      <c r="AC2814" s="4">
        <v>45828</v>
      </c>
      <c r="AD2814" s="4">
        <v>45829</v>
      </c>
      <c r="AE2814" s="4">
        <v>45831</v>
      </c>
      <c r="AF2814" s="4"/>
      <c r="AG2814" s="31" t="s">
        <v>242</v>
      </c>
      <c r="AH2814" s="31" t="s">
        <v>376</v>
      </c>
      <c r="AI2814" s="31" t="s">
        <v>2755</v>
      </c>
      <c r="AJ2814" s="31" t="s">
        <v>377</v>
      </c>
      <c r="AK2814" s="31" t="s">
        <v>100</v>
      </c>
      <c r="AL2814" s="31" t="s">
        <v>378</v>
      </c>
      <c r="AM2814" s="31" t="s">
        <v>379</v>
      </c>
      <c r="AN2814" s="31">
        <v>133.79813999999999</v>
      </c>
      <c r="AO2814" s="31" t="s">
        <v>68</v>
      </c>
      <c r="AP2814" s="31"/>
      <c r="AQ2814" s="31"/>
      <c r="AR2814" s="31" t="s">
        <v>68</v>
      </c>
      <c r="AS2814" s="31"/>
      <c r="AT2814" s="31"/>
      <c r="AU2814" s="31" t="s">
        <v>380</v>
      </c>
      <c r="AV2814" s="31" t="s">
        <v>381</v>
      </c>
      <c r="AW2814" s="31">
        <v>248.73235</v>
      </c>
      <c r="AX2814" s="31" t="s">
        <v>2756</v>
      </c>
      <c r="AY2814" s="31" t="s">
        <v>2757</v>
      </c>
      <c r="AZ2814" s="3">
        <v>2880</v>
      </c>
      <c r="BA2814" s="31" t="s">
        <v>60</v>
      </c>
      <c r="BB2814" s="31">
        <v>2880</v>
      </c>
      <c r="BC2814" s="31" t="s">
        <v>60</v>
      </c>
      <c r="BD2814" s="31" t="s">
        <v>60</v>
      </c>
      <c r="BE2814" s="31" t="s">
        <v>60</v>
      </c>
      <c r="BF2814" s="36" t="str">
        <f>IFERROR(VLOOKUP(Data_Power_app[[#This Row],[PRO ODER]],'Result'!H:J,3,0),"")</f>
        <v>LAMINATION 6</v>
      </c>
      <c r="BG2814" s="13" t="str">
        <f>IFERROR(VLOOKUP(Data_Power_app[[#This Row],[PRO ODER]]&amp;"LAM",'Real Time'!A:E,4,0),"")</f>
        <v>ML-04</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5" spans="1:60" x14ac:dyDescent="0.25">
      <c r="A2815" s="28">
        <v>3085</v>
      </c>
      <c r="B2815" s="31" t="s">
        <v>10089</v>
      </c>
      <c r="C2815" s="31" t="s">
        <v>10090</v>
      </c>
      <c r="D2815" s="31" t="s">
        <v>222</v>
      </c>
      <c r="E2815" s="31" t="s">
        <v>375</v>
      </c>
      <c r="F2815" s="31" t="s">
        <v>59</v>
      </c>
      <c r="G2815" s="31">
        <v>149</v>
      </c>
      <c r="H2815" s="4">
        <v>45819</v>
      </c>
      <c r="I2815" s="4">
        <v>45817</v>
      </c>
      <c r="J2815" s="4">
        <v>45819</v>
      </c>
      <c r="K2815" s="4">
        <v>45819</v>
      </c>
      <c r="L2815" s="4">
        <v>45817.074745370373</v>
      </c>
      <c r="M2815" s="4">
        <v>45820</v>
      </c>
      <c r="N2815" s="4">
        <v>45818.540752314817</v>
      </c>
      <c r="O2815" s="4" t="s">
        <v>60</v>
      </c>
      <c r="P2815" s="4" t="s">
        <v>60</v>
      </c>
      <c r="Q2815" s="4" t="s">
        <v>60</v>
      </c>
      <c r="R2815" s="4" t="s">
        <v>60</v>
      </c>
      <c r="S2815" s="4" t="s">
        <v>60</v>
      </c>
      <c r="T2815" s="4">
        <v>45824</v>
      </c>
      <c r="U2815" s="4">
        <v>45818.652986111112</v>
      </c>
      <c r="V2815" s="4"/>
      <c r="W2815" s="4">
        <v>45825</v>
      </c>
      <c r="X2815" s="4"/>
      <c r="Y2815" s="4" t="s">
        <v>60</v>
      </c>
      <c r="Z2815" s="4">
        <v>45827</v>
      </c>
      <c r="AA2815" s="4"/>
      <c r="AB2815" s="4" t="s">
        <v>60</v>
      </c>
      <c r="AC2815" s="4">
        <v>45828</v>
      </c>
      <c r="AD2815" s="4">
        <v>45829</v>
      </c>
      <c r="AE2815" s="4">
        <v>45831</v>
      </c>
      <c r="AF2815" s="4"/>
      <c r="AG2815" s="31" t="s">
        <v>242</v>
      </c>
      <c r="AH2815" s="31" t="s">
        <v>376</v>
      </c>
      <c r="AI2815" s="31" t="s">
        <v>2186</v>
      </c>
      <c r="AJ2815" s="31" t="s">
        <v>377</v>
      </c>
      <c r="AK2815" s="31" t="s">
        <v>100</v>
      </c>
      <c r="AL2815" s="31" t="s">
        <v>378</v>
      </c>
      <c r="AM2815" s="31" t="s">
        <v>379</v>
      </c>
      <c r="AN2815" s="31">
        <v>7.0005100000000002</v>
      </c>
      <c r="AO2815" s="31" t="s">
        <v>68</v>
      </c>
      <c r="AP2815" s="31"/>
      <c r="AQ2815" s="31"/>
      <c r="AR2815" s="31" t="s">
        <v>68</v>
      </c>
      <c r="AS2815" s="31"/>
      <c r="AT2815" s="31"/>
      <c r="AU2815" s="31" t="s">
        <v>380</v>
      </c>
      <c r="AV2815" s="31" t="s">
        <v>381</v>
      </c>
      <c r="AW2815" s="31">
        <v>13.014189999999999</v>
      </c>
      <c r="AX2815" s="31" t="s">
        <v>2187</v>
      </c>
      <c r="AY2815" s="31" t="s">
        <v>2188</v>
      </c>
      <c r="AZ2815" s="3">
        <v>149</v>
      </c>
      <c r="BA2815" s="31" t="s">
        <v>60</v>
      </c>
      <c r="BB2815" s="31">
        <v>149</v>
      </c>
      <c r="BC2815" s="31" t="s">
        <v>60</v>
      </c>
      <c r="BD2815" s="31" t="s">
        <v>60</v>
      </c>
      <c r="BE2815" s="31" t="s">
        <v>60</v>
      </c>
      <c r="BF2815" s="36" t="str">
        <f>IFERROR(VLOOKUP(Data_Power_app[[#This Row],[PRO ODER]],'Result'!H:J,3,0),"")</f>
        <v>LAMINATION 6</v>
      </c>
      <c r="BG2815" s="13" t="str">
        <f>IFERROR(VLOOKUP(Data_Power_app[[#This Row],[PRO ODER]]&amp;"LAM",'Real Time'!A:E,4,0),"")</f>
        <v>ML-04</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6" spans="1:60" x14ac:dyDescent="0.25">
      <c r="A2816" s="28">
        <v>3086</v>
      </c>
      <c r="B2816" s="31" t="s">
        <v>10091</v>
      </c>
      <c r="C2816" s="31" t="s">
        <v>10092</v>
      </c>
      <c r="D2816" s="31" t="s">
        <v>222</v>
      </c>
      <c r="E2816" s="31" t="s">
        <v>375</v>
      </c>
      <c r="F2816" s="31" t="s">
        <v>59</v>
      </c>
      <c r="G2816" s="31">
        <v>1440</v>
      </c>
      <c r="H2816" s="4">
        <v>45819</v>
      </c>
      <c r="I2816" s="4">
        <v>45817</v>
      </c>
      <c r="J2816" s="4">
        <v>45819</v>
      </c>
      <c r="K2816" s="4">
        <v>45819</v>
      </c>
      <c r="L2816" s="4">
        <v>45817.074918981481</v>
      </c>
      <c r="M2816" s="4">
        <v>45820</v>
      </c>
      <c r="N2816" s="4">
        <v>45818.681701388887</v>
      </c>
      <c r="O2816" s="4" t="s">
        <v>60</v>
      </c>
      <c r="P2816" s="4" t="s">
        <v>60</v>
      </c>
      <c r="Q2816" s="4" t="s">
        <v>60</v>
      </c>
      <c r="R2816" s="4" t="s">
        <v>60</v>
      </c>
      <c r="S2816" s="4" t="s">
        <v>60</v>
      </c>
      <c r="T2816" s="4">
        <v>45824</v>
      </c>
      <c r="U2816" s="4">
        <v>45819.766851851855</v>
      </c>
      <c r="V2816" s="4"/>
      <c r="W2816" s="4">
        <v>45825</v>
      </c>
      <c r="X2816" s="4"/>
      <c r="Y2816" s="4" t="s">
        <v>60</v>
      </c>
      <c r="Z2816" s="4">
        <v>45827</v>
      </c>
      <c r="AA2816" s="4"/>
      <c r="AB2816" s="4" t="s">
        <v>60</v>
      </c>
      <c r="AC2816" s="4">
        <v>45828</v>
      </c>
      <c r="AD2816" s="4">
        <v>45829</v>
      </c>
      <c r="AE2816" s="4">
        <v>45831</v>
      </c>
      <c r="AF2816" s="4"/>
      <c r="AG2816" s="31" t="s">
        <v>242</v>
      </c>
      <c r="AH2816" s="31" t="s">
        <v>579</v>
      </c>
      <c r="AI2816" s="31" t="s">
        <v>2771</v>
      </c>
      <c r="AJ2816" s="31" t="s">
        <v>377</v>
      </c>
      <c r="AK2816" s="31" t="s">
        <v>65</v>
      </c>
      <c r="AL2816" s="31" t="s">
        <v>378</v>
      </c>
      <c r="AM2816" s="31" t="s">
        <v>379</v>
      </c>
      <c r="AN2816" s="31">
        <v>56.080249999999999</v>
      </c>
      <c r="AO2816" s="31" t="s">
        <v>68</v>
      </c>
      <c r="AP2816" s="31"/>
      <c r="AQ2816" s="31"/>
      <c r="AR2816" s="31" t="s">
        <v>68</v>
      </c>
      <c r="AS2816" s="31"/>
      <c r="AT2816" s="31"/>
      <c r="AU2816" s="31" t="s">
        <v>380</v>
      </c>
      <c r="AV2816" s="31" t="s">
        <v>381</v>
      </c>
      <c r="AW2816" s="31">
        <v>104.25561</v>
      </c>
      <c r="AX2816" s="31" t="s">
        <v>2772</v>
      </c>
      <c r="AY2816" s="31" t="s">
        <v>2773</v>
      </c>
      <c r="AZ2816" s="3">
        <v>1440</v>
      </c>
      <c r="BA2816" s="31" t="s">
        <v>60</v>
      </c>
      <c r="BB2816" s="31">
        <v>1440</v>
      </c>
      <c r="BC2816" s="31" t="s">
        <v>60</v>
      </c>
      <c r="BD2816" s="31" t="s">
        <v>60</v>
      </c>
      <c r="BE2816" s="31" t="s">
        <v>60</v>
      </c>
      <c r="BF2816" s="36" t="str">
        <f>IFERROR(VLOOKUP(Data_Power_app[[#This Row],[PRO ODER]],'Result'!H:J,3,0),"")</f>
        <v>LAMINATION 6</v>
      </c>
      <c r="BG2816" s="13" t="str">
        <f>IFERROR(VLOOKUP(Data_Power_app[[#This Row],[PRO ODER]]&amp;"LAM",'Real Time'!A:E,4,0),"")</f>
        <v>ML-04</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7" spans="1:60" x14ac:dyDescent="0.25">
      <c r="A2817" s="28">
        <v>3087</v>
      </c>
      <c r="B2817" s="31" t="s">
        <v>10093</v>
      </c>
      <c r="C2817" s="31" t="s">
        <v>10094</v>
      </c>
      <c r="D2817" s="31" t="s">
        <v>222</v>
      </c>
      <c r="E2817" s="31" t="s">
        <v>375</v>
      </c>
      <c r="F2817" s="31" t="s">
        <v>59</v>
      </c>
      <c r="G2817" s="31">
        <v>2244</v>
      </c>
      <c r="H2817" s="4">
        <v>45819</v>
      </c>
      <c r="I2817" s="4">
        <v>45817</v>
      </c>
      <c r="J2817" s="4" t="s">
        <v>60</v>
      </c>
      <c r="K2817" s="4">
        <v>45819</v>
      </c>
      <c r="L2817" s="4">
        <v>45817.07508101852</v>
      </c>
      <c r="M2817" s="4">
        <v>45820</v>
      </c>
      <c r="N2817" s="4">
        <v>45818.54078703704</v>
      </c>
      <c r="O2817" s="4" t="s">
        <v>60</v>
      </c>
      <c r="P2817" s="4" t="s">
        <v>60</v>
      </c>
      <c r="Q2817" s="4" t="s">
        <v>60</v>
      </c>
      <c r="R2817" s="4" t="s">
        <v>60</v>
      </c>
      <c r="S2817" s="4" t="s">
        <v>60</v>
      </c>
      <c r="T2817" s="4">
        <v>45824</v>
      </c>
      <c r="U2817" s="4">
        <v>45818.65283564815</v>
      </c>
      <c r="V2817" s="4"/>
      <c r="W2817" s="4">
        <v>45825</v>
      </c>
      <c r="X2817" s="4"/>
      <c r="Y2817" s="4" t="s">
        <v>60</v>
      </c>
      <c r="Z2817" s="4">
        <v>45827</v>
      </c>
      <c r="AA2817" s="4"/>
      <c r="AB2817" s="4" t="s">
        <v>60</v>
      </c>
      <c r="AC2817" s="4">
        <v>45828</v>
      </c>
      <c r="AD2817" s="4">
        <v>45829</v>
      </c>
      <c r="AE2817" s="4">
        <v>45831</v>
      </c>
      <c r="AF2817" s="4"/>
      <c r="AG2817" s="31" t="s">
        <v>242</v>
      </c>
      <c r="AH2817" s="31" t="s">
        <v>579</v>
      </c>
      <c r="AI2817" s="31" t="s">
        <v>2768</v>
      </c>
      <c r="AJ2817" s="31" t="s">
        <v>377</v>
      </c>
      <c r="AK2817" s="31" t="s">
        <v>65</v>
      </c>
      <c r="AL2817" s="31" t="s">
        <v>378</v>
      </c>
      <c r="AM2817" s="31" t="s">
        <v>379</v>
      </c>
      <c r="AN2817" s="31">
        <v>87.901679999999999</v>
      </c>
      <c r="AO2817" s="31" t="s">
        <v>68</v>
      </c>
      <c r="AP2817" s="31"/>
      <c r="AQ2817" s="31"/>
      <c r="AR2817" s="31" t="s">
        <v>68</v>
      </c>
      <c r="AS2817" s="31"/>
      <c r="AT2817" s="31"/>
      <c r="AU2817" s="31" t="s">
        <v>380</v>
      </c>
      <c r="AV2817" s="31" t="s">
        <v>381</v>
      </c>
      <c r="AW2817" s="31">
        <v>163.41174000000001</v>
      </c>
      <c r="AX2817" s="31" t="s">
        <v>2187</v>
      </c>
      <c r="AY2817" s="31" t="s">
        <v>2188</v>
      </c>
      <c r="AZ2817" s="3">
        <v>2244</v>
      </c>
      <c r="BA2817" s="31" t="s">
        <v>60</v>
      </c>
      <c r="BB2817" s="31">
        <v>2244</v>
      </c>
      <c r="BC2817" s="31" t="s">
        <v>60</v>
      </c>
      <c r="BD2817" s="31" t="s">
        <v>60</v>
      </c>
      <c r="BE2817" s="31" t="s">
        <v>60</v>
      </c>
      <c r="BF2817" s="36" t="str">
        <f>IFERROR(VLOOKUP(Data_Power_app[[#This Row],[PRO ODER]],'Result'!H:J,3,0),"")</f>
        <v>LAMINATION 6</v>
      </c>
      <c r="BG2817" s="13" t="str">
        <f>IFERROR(VLOOKUP(Data_Power_app[[#This Row],[PRO ODER]]&amp;"LAM",'Real Time'!A:E,4,0),"")</f>
        <v>ML-04</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8" spans="1:60" x14ac:dyDescent="0.25">
      <c r="A2818" s="28">
        <v>3089</v>
      </c>
      <c r="B2818" s="31" t="s">
        <v>10095</v>
      </c>
      <c r="C2818" s="31" t="s">
        <v>10096</v>
      </c>
      <c r="D2818" s="31" t="s">
        <v>222</v>
      </c>
      <c r="E2818" s="31" t="s">
        <v>375</v>
      </c>
      <c r="F2818" s="31" t="s">
        <v>59</v>
      </c>
      <c r="G2818" s="31">
        <v>2958</v>
      </c>
      <c r="H2818" s="4">
        <v>45819</v>
      </c>
      <c r="I2818" s="4">
        <v>45817</v>
      </c>
      <c r="J2818" s="4">
        <v>45819</v>
      </c>
      <c r="K2818" s="4">
        <v>45819</v>
      </c>
      <c r="L2818" s="4">
        <v>45817.125173611108</v>
      </c>
      <c r="M2818" s="4">
        <v>45820</v>
      </c>
      <c r="N2818" s="4">
        <v>45818.399340277778</v>
      </c>
      <c r="O2818" s="4" t="s">
        <v>60</v>
      </c>
      <c r="P2818" s="4" t="s">
        <v>60</v>
      </c>
      <c r="Q2818" s="4" t="s">
        <v>60</v>
      </c>
      <c r="R2818" s="4" t="s">
        <v>60</v>
      </c>
      <c r="S2818" s="4" t="s">
        <v>60</v>
      </c>
      <c r="T2818" s="4">
        <v>45824</v>
      </c>
      <c r="U2818" s="4">
        <v>45818.956284722219</v>
      </c>
      <c r="V2818" s="4"/>
      <c r="W2818" s="4">
        <v>45825</v>
      </c>
      <c r="X2818" s="4"/>
      <c r="Y2818" s="4" t="s">
        <v>60</v>
      </c>
      <c r="Z2818" s="4">
        <v>45827</v>
      </c>
      <c r="AA2818" s="4"/>
      <c r="AB2818" s="4" t="s">
        <v>60</v>
      </c>
      <c r="AC2818" s="4">
        <v>45828</v>
      </c>
      <c r="AD2818" s="4">
        <v>45829</v>
      </c>
      <c r="AE2818" s="4">
        <v>45831</v>
      </c>
      <c r="AF2818" s="4"/>
      <c r="AG2818" s="31" t="s">
        <v>242</v>
      </c>
      <c r="AH2818" s="31" t="s">
        <v>579</v>
      </c>
      <c r="AI2818" s="31" t="s">
        <v>10097</v>
      </c>
      <c r="AJ2818" s="31" t="s">
        <v>377</v>
      </c>
      <c r="AK2818" s="31" t="s">
        <v>65</v>
      </c>
      <c r="AL2818" s="31" t="s">
        <v>378</v>
      </c>
      <c r="AM2818" s="31" t="s">
        <v>379</v>
      </c>
      <c r="AN2818" s="31">
        <v>116.53189999999999</v>
      </c>
      <c r="AO2818" s="31" t="s">
        <v>68</v>
      </c>
      <c r="AP2818" s="31"/>
      <c r="AQ2818" s="31"/>
      <c r="AR2818" s="31" t="s">
        <v>68</v>
      </c>
      <c r="AS2818" s="31"/>
      <c r="AT2818" s="31"/>
      <c r="AU2818" s="31" t="s">
        <v>382</v>
      </c>
      <c r="AV2818" s="31" t="s">
        <v>383</v>
      </c>
      <c r="AW2818" s="31">
        <v>216.63543999999999</v>
      </c>
      <c r="AX2818" s="31" t="s">
        <v>10098</v>
      </c>
      <c r="AY2818" s="31" t="s">
        <v>10099</v>
      </c>
      <c r="AZ2818" s="3">
        <v>2958</v>
      </c>
      <c r="BA2818" s="31" t="s">
        <v>60</v>
      </c>
      <c r="BB2818" s="31">
        <v>2958</v>
      </c>
      <c r="BC2818" s="31" t="s">
        <v>60</v>
      </c>
      <c r="BD2818" s="31" t="s">
        <v>60</v>
      </c>
      <c r="BE2818" s="31" t="s">
        <v>60</v>
      </c>
      <c r="BF2818" s="36" t="str">
        <f>IFERROR(VLOOKUP(Data_Power_app[[#This Row],[PRO ODER]],'Result'!H:J,3,0),"")</f>
        <v>LAMINATION 6</v>
      </c>
      <c r="BG2818" s="13" t="str">
        <f>IFERROR(VLOOKUP(Data_Power_app[[#This Row],[PRO ODER]]&amp;"LAM",'Real Time'!A:E,4,0),"")</f>
        <v>ML-04</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9" spans="1:60" x14ac:dyDescent="0.25">
      <c r="A2819" s="28">
        <v>3090</v>
      </c>
      <c r="B2819" s="31" t="s">
        <v>10100</v>
      </c>
      <c r="C2819" s="31" t="s">
        <v>10101</v>
      </c>
      <c r="D2819" s="31" t="s">
        <v>222</v>
      </c>
      <c r="E2819" s="31" t="s">
        <v>375</v>
      </c>
      <c r="F2819" s="31" t="s">
        <v>59</v>
      </c>
      <c r="G2819" s="31">
        <v>690</v>
      </c>
      <c r="H2819" s="4">
        <v>45819</v>
      </c>
      <c r="I2819" s="4">
        <v>45817</v>
      </c>
      <c r="J2819" s="4" t="s">
        <v>60</v>
      </c>
      <c r="K2819" s="4">
        <v>45819</v>
      </c>
      <c r="L2819" s="4">
        <v>45817.075231481482</v>
      </c>
      <c r="M2819" s="4">
        <v>45820</v>
      </c>
      <c r="N2819" s="4">
        <v>45818.681562500002</v>
      </c>
      <c r="O2819" s="4" t="s">
        <v>60</v>
      </c>
      <c r="P2819" s="4" t="s">
        <v>60</v>
      </c>
      <c r="Q2819" s="4" t="s">
        <v>60</v>
      </c>
      <c r="R2819" s="4" t="s">
        <v>60</v>
      </c>
      <c r="S2819" s="4" t="s">
        <v>60</v>
      </c>
      <c r="T2819" s="4">
        <v>45824</v>
      </c>
      <c r="U2819" s="4">
        <v>45819.766655092593</v>
      </c>
      <c r="V2819" s="4"/>
      <c r="W2819" s="4">
        <v>45825</v>
      </c>
      <c r="X2819" s="4"/>
      <c r="Y2819" s="4" t="s">
        <v>60</v>
      </c>
      <c r="Z2819" s="4">
        <v>45827</v>
      </c>
      <c r="AA2819" s="4"/>
      <c r="AB2819" s="4" t="s">
        <v>60</v>
      </c>
      <c r="AC2819" s="4">
        <v>45828</v>
      </c>
      <c r="AD2819" s="4">
        <v>45829</v>
      </c>
      <c r="AE2819" s="4">
        <v>45831</v>
      </c>
      <c r="AF2819" s="4"/>
      <c r="AG2819" s="31" t="s">
        <v>242</v>
      </c>
      <c r="AH2819" s="31" t="s">
        <v>376</v>
      </c>
      <c r="AI2819" s="31" t="s">
        <v>779</v>
      </c>
      <c r="AJ2819" s="31" t="s">
        <v>377</v>
      </c>
      <c r="AK2819" s="31" t="s">
        <v>100</v>
      </c>
      <c r="AL2819" s="31" t="s">
        <v>378</v>
      </c>
      <c r="AM2819" s="31" t="s">
        <v>379</v>
      </c>
      <c r="AN2819" s="31">
        <v>32.425719999999998</v>
      </c>
      <c r="AO2819" s="31" t="s">
        <v>68</v>
      </c>
      <c r="AP2819" s="31"/>
      <c r="AQ2819" s="31"/>
      <c r="AR2819" s="31" t="s">
        <v>68</v>
      </c>
      <c r="AS2819" s="31"/>
      <c r="AT2819" s="31"/>
      <c r="AU2819" s="31" t="s">
        <v>380</v>
      </c>
      <c r="AV2819" s="31" t="s">
        <v>381</v>
      </c>
      <c r="AW2819" s="31">
        <v>60.280909999999999</v>
      </c>
      <c r="AX2819" s="31" t="s">
        <v>780</v>
      </c>
      <c r="AY2819" s="31" t="s">
        <v>781</v>
      </c>
      <c r="AZ2819" s="3">
        <v>690</v>
      </c>
      <c r="BA2819" s="31" t="s">
        <v>60</v>
      </c>
      <c r="BB2819" s="31">
        <v>690</v>
      </c>
      <c r="BC2819" s="31" t="s">
        <v>60</v>
      </c>
      <c r="BD2819" s="31" t="s">
        <v>60</v>
      </c>
      <c r="BE2819" s="31" t="s">
        <v>60</v>
      </c>
      <c r="BF2819" s="36" t="str">
        <f>IFERROR(VLOOKUP(Data_Power_app[[#This Row],[PRO ODER]],'Result'!H:J,3,0),"")</f>
        <v>LAMINATION 6</v>
      </c>
      <c r="BG2819" s="13" t="str">
        <f>IFERROR(VLOOKUP(Data_Power_app[[#This Row],[PRO ODER]]&amp;"LAM",'Real Time'!A:E,4,0),"")</f>
        <v>ML-04</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0" spans="1:60" x14ac:dyDescent="0.25">
      <c r="A2820" s="28">
        <v>3092</v>
      </c>
      <c r="B2820" s="31" t="s">
        <v>8309</v>
      </c>
      <c r="C2820" s="31" t="s">
        <v>7855</v>
      </c>
      <c r="D2820" s="31" t="s">
        <v>222</v>
      </c>
      <c r="E2820" s="31" t="s">
        <v>375</v>
      </c>
      <c r="F2820" s="31" t="s">
        <v>59</v>
      </c>
      <c r="G2820" s="31">
        <v>7240</v>
      </c>
      <c r="H2820" s="4">
        <v>45819</v>
      </c>
      <c r="I2820" s="4">
        <v>45815</v>
      </c>
      <c r="J2820" s="4" t="s">
        <v>60</v>
      </c>
      <c r="K2820" s="4">
        <v>45819</v>
      </c>
      <c r="L2820" s="4">
        <v>45817.554016203707</v>
      </c>
      <c r="M2820" s="4">
        <v>45820</v>
      </c>
      <c r="N2820" s="4">
        <v>45817.107002314813</v>
      </c>
      <c r="O2820" s="4">
        <v>45823</v>
      </c>
      <c r="P2820" s="4" t="s">
        <v>60</v>
      </c>
      <c r="Q2820" s="4" t="s">
        <v>60</v>
      </c>
      <c r="R2820" s="4" t="s">
        <v>60</v>
      </c>
      <c r="S2820" s="4" t="s">
        <v>60</v>
      </c>
      <c r="T2820" s="4">
        <v>45824</v>
      </c>
      <c r="U2820" s="4">
        <v>45818.324918981481</v>
      </c>
      <c r="V2820" s="4">
        <v>45819.691284722219</v>
      </c>
      <c r="W2820" s="4">
        <v>45825</v>
      </c>
      <c r="X2820" s="4"/>
      <c r="Y2820" s="4" t="s">
        <v>60</v>
      </c>
      <c r="Z2820" s="4">
        <v>45827</v>
      </c>
      <c r="AA2820" s="4"/>
      <c r="AB2820" s="4" t="s">
        <v>60</v>
      </c>
      <c r="AC2820" s="4">
        <v>45828</v>
      </c>
      <c r="AD2820" s="4">
        <v>45829</v>
      </c>
      <c r="AE2820" s="4">
        <v>45831</v>
      </c>
      <c r="AF2820" s="4"/>
      <c r="AG2820" s="31" t="s">
        <v>1969</v>
      </c>
      <c r="AH2820" s="31" t="s">
        <v>371</v>
      </c>
      <c r="AI2820" s="31" t="s">
        <v>637</v>
      </c>
      <c r="AJ2820" s="31" t="s">
        <v>372</v>
      </c>
      <c r="AK2820" s="31" t="s">
        <v>100</v>
      </c>
      <c r="AL2820" s="31" t="s">
        <v>373</v>
      </c>
      <c r="AM2820" s="31" t="s">
        <v>374</v>
      </c>
      <c r="AN2820" s="31">
        <v>128.14751000000001</v>
      </c>
      <c r="AO2820" s="31" t="s">
        <v>68</v>
      </c>
      <c r="AP2820" s="31"/>
      <c r="AQ2820" s="31"/>
      <c r="AR2820" s="31" t="s">
        <v>68</v>
      </c>
      <c r="AS2820" s="31"/>
      <c r="AT2820" s="31"/>
      <c r="AU2820" s="31" t="s">
        <v>515</v>
      </c>
      <c r="AV2820" s="31" t="s">
        <v>516</v>
      </c>
      <c r="AW2820" s="31">
        <v>560.45038999999997</v>
      </c>
      <c r="AX2820" s="31" t="s">
        <v>638</v>
      </c>
      <c r="AY2820" s="31" t="s">
        <v>639</v>
      </c>
      <c r="AZ2820" s="3">
        <v>7240</v>
      </c>
      <c r="BA2820" s="31" t="s">
        <v>60</v>
      </c>
      <c r="BB2820" s="31">
        <v>7240</v>
      </c>
      <c r="BC2820" s="31" t="s">
        <v>60</v>
      </c>
      <c r="BD2820" s="31" t="s">
        <v>60</v>
      </c>
      <c r="BE2820" s="31" t="s">
        <v>60</v>
      </c>
      <c r="BF2820" s="36" t="str">
        <f>IFERROR(VLOOKUP(Data_Power_app[[#This Row],[PRO ODER]],'Result'!H:J,3,0),"")</f>
        <v>LAMINATION 5</v>
      </c>
      <c r="BG2820" s="13" t="str">
        <f>IFERROR(VLOOKUP(Data_Power_app[[#This Row],[PRO ODER]]&amp;"LAM",'Real Time'!A:E,4,0),"")</f>
        <v>ML-05</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1" spans="1:60" x14ac:dyDescent="0.25">
      <c r="A2821" s="28">
        <v>3093</v>
      </c>
      <c r="B2821" s="31" t="s">
        <v>8310</v>
      </c>
      <c r="C2821" s="31" t="s">
        <v>7856</v>
      </c>
      <c r="D2821" s="31" t="s">
        <v>222</v>
      </c>
      <c r="E2821" s="31" t="s">
        <v>375</v>
      </c>
      <c r="F2821" s="31" t="s">
        <v>59</v>
      </c>
      <c r="G2821" s="31">
        <v>407</v>
      </c>
      <c r="H2821" s="4">
        <v>45819</v>
      </c>
      <c r="I2821" s="4">
        <v>45815</v>
      </c>
      <c r="J2821" s="4" t="s">
        <v>60</v>
      </c>
      <c r="K2821" s="4">
        <v>45819</v>
      </c>
      <c r="L2821" s="4">
        <v>45817.886597222219</v>
      </c>
      <c r="M2821" s="4">
        <v>45820</v>
      </c>
      <c r="N2821" s="4">
        <v>45818.410752314812</v>
      </c>
      <c r="O2821" s="4">
        <v>45823</v>
      </c>
      <c r="P2821" s="4" t="s">
        <v>60</v>
      </c>
      <c r="Q2821" s="4" t="s">
        <v>60</v>
      </c>
      <c r="R2821" s="4" t="s">
        <v>60</v>
      </c>
      <c r="S2821" s="4" t="s">
        <v>60</v>
      </c>
      <c r="T2821" s="4">
        <v>45824</v>
      </c>
      <c r="U2821" s="4">
        <v>45818.632893518516</v>
      </c>
      <c r="V2821" s="4">
        <v>45819.732245370367</v>
      </c>
      <c r="W2821" s="4">
        <v>45825</v>
      </c>
      <c r="X2821" s="4"/>
      <c r="Y2821" s="4" t="s">
        <v>60</v>
      </c>
      <c r="Z2821" s="4">
        <v>45827</v>
      </c>
      <c r="AA2821" s="4"/>
      <c r="AB2821" s="4" t="s">
        <v>60</v>
      </c>
      <c r="AC2821" s="4">
        <v>45828</v>
      </c>
      <c r="AD2821" s="4">
        <v>45829</v>
      </c>
      <c r="AE2821" s="4">
        <v>45831</v>
      </c>
      <c r="AF2821" s="4"/>
      <c r="AG2821" s="31" t="s">
        <v>1969</v>
      </c>
      <c r="AH2821" s="31" t="s">
        <v>371</v>
      </c>
      <c r="AI2821" s="31" t="s">
        <v>8311</v>
      </c>
      <c r="AJ2821" s="31" t="s">
        <v>372</v>
      </c>
      <c r="AK2821" s="31" t="s">
        <v>100</v>
      </c>
      <c r="AL2821" s="31" t="s">
        <v>373</v>
      </c>
      <c r="AM2821" s="31" t="s">
        <v>374</v>
      </c>
      <c r="AN2821" s="31">
        <v>7.1754199999999999</v>
      </c>
      <c r="AO2821" s="31" t="s">
        <v>68</v>
      </c>
      <c r="AP2821" s="31"/>
      <c r="AQ2821" s="31"/>
      <c r="AR2821" s="31" t="s">
        <v>68</v>
      </c>
      <c r="AS2821" s="31"/>
      <c r="AT2821" s="31"/>
      <c r="AU2821" s="31" t="s">
        <v>7320</v>
      </c>
      <c r="AV2821" s="31" t="s">
        <v>7321</v>
      </c>
      <c r="AW2821" s="31">
        <v>31.389900000000001</v>
      </c>
      <c r="AX2821" s="31" t="s">
        <v>8312</v>
      </c>
      <c r="AY2821" s="31" t="s">
        <v>8313</v>
      </c>
      <c r="AZ2821" s="3">
        <v>407</v>
      </c>
      <c r="BA2821" s="31" t="s">
        <v>60</v>
      </c>
      <c r="BB2821" s="31">
        <v>407</v>
      </c>
      <c r="BC2821" s="31" t="s">
        <v>60</v>
      </c>
      <c r="BD2821" s="31" t="s">
        <v>60</v>
      </c>
      <c r="BE2821" s="31" t="s">
        <v>60</v>
      </c>
      <c r="BF2821" s="36" t="str">
        <f>IFERROR(VLOOKUP(Data_Power_app[[#This Row],[PRO ODER]],'Result'!H:J,3,0),"")</f>
        <v>LAMINATION 7</v>
      </c>
      <c r="BG2821" s="13" t="str">
        <f>IFERROR(VLOOKUP(Data_Power_app[[#This Row],[PRO ODER]]&amp;"LAM",'Real Time'!A:E,4,0),"")</f>
        <v>ML-05</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2" spans="1:60" x14ac:dyDescent="0.25">
      <c r="A2822" s="28">
        <v>3094</v>
      </c>
      <c r="B2822" s="31" t="s">
        <v>8314</v>
      </c>
      <c r="C2822" s="31" t="s">
        <v>7857</v>
      </c>
      <c r="D2822" s="31" t="s">
        <v>222</v>
      </c>
      <c r="E2822" s="31" t="s">
        <v>375</v>
      </c>
      <c r="F2822" s="31" t="s">
        <v>59</v>
      </c>
      <c r="G2822" s="31">
        <v>3732</v>
      </c>
      <c r="H2822" s="4">
        <v>45819</v>
      </c>
      <c r="I2822" s="4">
        <v>45815</v>
      </c>
      <c r="J2822" s="4" t="s">
        <v>60</v>
      </c>
      <c r="K2822" s="4">
        <v>45819</v>
      </c>
      <c r="L2822" s="4">
        <v>45817.379745370374</v>
      </c>
      <c r="M2822" s="4">
        <v>45820</v>
      </c>
      <c r="N2822" s="4">
        <v>45817.640416666669</v>
      </c>
      <c r="O2822" s="4">
        <v>45823</v>
      </c>
      <c r="P2822" s="4" t="s">
        <v>60</v>
      </c>
      <c r="Q2822" s="4" t="s">
        <v>60</v>
      </c>
      <c r="R2822" s="4" t="s">
        <v>60</v>
      </c>
      <c r="S2822" s="4" t="s">
        <v>60</v>
      </c>
      <c r="T2822" s="4">
        <v>45824</v>
      </c>
      <c r="U2822" s="4">
        <v>45818.943668981483</v>
      </c>
      <c r="V2822" s="4">
        <v>45820.310347222221</v>
      </c>
      <c r="W2822" s="4">
        <v>45825</v>
      </c>
      <c r="X2822" s="4"/>
      <c r="Y2822" s="4" t="s">
        <v>60</v>
      </c>
      <c r="Z2822" s="4">
        <v>45827</v>
      </c>
      <c r="AA2822" s="4"/>
      <c r="AB2822" s="4" t="s">
        <v>60</v>
      </c>
      <c r="AC2822" s="4">
        <v>45828</v>
      </c>
      <c r="AD2822" s="4">
        <v>45829</v>
      </c>
      <c r="AE2822" s="4">
        <v>45831</v>
      </c>
      <c r="AF2822" s="4"/>
      <c r="AG2822" s="31" t="s">
        <v>1969</v>
      </c>
      <c r="AH2822" s="31" t="s">
        <v>371</v>
      </c>
      <c r="AI2822" s="31" t="s">
        <v>4482</v>
      </c>
      <c r="AJ2822" s="31" t="s">
        <v>372</v>
      </c>
      <c r="AK2822" s="31" t="s">
        <v>100</v>
      </c>
      <c r="AL2822" s="31" t="s">
        <v>373</v>
      </c>
      <c r="AM2822" s="31" t="s">
        <v>374</v>
      </c>
      <c r="AN2822" s="31">
        <v>62.892560000000003</v>
      </c>
      <c r="AO2822" s="31" t="s">
        <v>68</v>
      </c>
      <c r="AP2822" s="31"/>
      <c r="AQ2822" s="31"/>
      <c r="AR2822" s="31" t="s">
        <v>68</v>
      </c>
      <c r="AS2822" s="31"/>
      <c r="AT2822" s="31"/>
      <c r="AU2822" s="31" t="s">
        <v>4483</v>
      </c>
      <c r="AV2822" s="31" t="s">
        <v>4484</v>
      </c>
      <c r="AW2822" s="31">
        <v>275.04969</v>
      </c>
      <c r="AX2822" s="31" t="s">
        <v>4485</v>
      </c>
      <c r="AY2822" s="31" t="s">
        <v>4486</v>
      </c>
      <c r="AZ2822" s="3">
        <v>3732</v>
      </c>
      <c r="BA2822" s="31" t="s">
        <v>60</v>
      </c>
      <c r="BB2822" s="31">
        <v>3732</v>
      </c>
      <c r="BC2822" s="31" t="s">
        <v>60</v>
      </c>
      <c r="BD2822" s="31" t="s">
        <v>60</v>
      </c>
      <c r="BE2822" s="31" t="s">
        <v>60</v>
      </c>
      <c r="BF2822" s="36" t="str">
        <f>IFERROR(VLOOKUP(Data_Power_app[[#This Row],[PRO ODER]],'Result'!H:J,3,0),"")</f>
        <v>LAMINATION 5</v>
      </c>
      <c r="BG2822" s="13" t="str">
        <f>IFERROR(VLOOKUP(Data_Power_app[[#This Row],[PRO ODER]]&amp;"LAM",'Real Time'!A:E,4,0),"")</f>
        <v>ML-05</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3" spans="1:60" x14ac:dyDescent="0.25">
      <c r="A2823" s="28">
        <v>3095</v>
      </c>
      <c r="B2823" s="31" t="s">
        <v>8315</v>
      </c>
      <c r="C2823" s="31" t="s">
        <v>7858</v>
      </c>
      <c r="D2823" s="31" t="s">
        <v>222</v>
      </c>
      <c r="E2823" s="31" t="s">
        <v>375</v>
      </c>
      <c r="F2823" s="31" t="s">
        <v>59</v>
      </c>
      <c r="G2823" s="31">
        <v>1542</v>
      </c>
      <c r="H2823" s="4">
        <v>45819</v>
      </c>
      <c r="I2823" s="4">
        <v>45815</v>
      </c>
      <c r="J2823" s="4" t="s">
        <v>60</v>
      </c>
      <c r="K2823" s="4">
        <v>45819</v>
      </c>
      <c r="L2823" s="4">
        <v>45818.290011574078</v>
      </c>
      <c r="M2823" s="4">
        <v>45820</v>
      </c>
      <c r="N2823" s="4">
        <v>45818.764780092592</v>
      </c>
      <c r="O2823" s="4">
        <v>45823</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1" t="s">
        <v>242</v>
      </c>
      <c r="AH2823" s="31" t="s">
        <v>371</v>
      </c>
      <c r="AI2823" s="31" t="s">
        <v>8292</v>
      </c>
      <c r="AJ2823" s="31" t="s">
        <v>372</v>
      </c>
      <c r="AK2823" s="31" t="s">
        <v>177</v>
      </c>
      <c r="AL2823" s="31" t="s">
        <v>465</v>
      </c>
      <c r="AM2823" s="31" t="s">
        <v>466</v>
      </c>
      <c r="AN2823" s="31">
        <v>25.306619999999999</v>
      </c>
      <c r="AO2823" s="31" t="s">
        <v>68</v>
      </c>
      <c r="AP2823" s="31"/>
      <c r="AQ2823" s="31"/>
      <c r="AR2823" s="31" t="s">
        <v>68</v>
      </c>
      <c r="AS2823" s="31"/>
      <c r="AT2823" s="31"/>
      <c r="AU2823" s="31" t="s">
        <v>382</v>
      </c>
      <c r="AV2823" s="31" t="s">
        <v>383</v>
      </c>
      <c r="AW2823" s="31">
        <v>110.69434</v>
      </c>
      <c r="AX2823" s="31" t="s">
        <v>8293</v>
      </c>
      <c r="AY2823" s="31" t="s">
        <v>8294</v>
      </c>
      <c r="AZ2823" s="3">
        <v>1542</v>
      </c>
      <c r="BA2823" s="31" t="s">
        <v>60</v>
      </c>
      <c r="BB2823" s="31">
        <v>1542</v>
      </c>
      <c r="BC2823" s="31" t="s">
        <v>60</v>
      </c>
      <c r="BD2823" s="31" t="s">
        <v>60</v>
      </c>
      <c r="BE2823" s="31" t="s">
        <v>60</v>
      </c>
      <c r="BF2823" s="36" t="str">
        <f>IFERROR(VLOOKUP(Data_Power_app[[#This Row],[PRO ODER]],'Result'!H:J,3,0),"")</f>
        <v>LAMINATION 7</v>
      </c>
      <c r="BG2823" s="13" t="str">
        <f>IFERROR(VLOOKUP(Data_Power_app[[#This Row],[PRO ODER]]&amp;"LAM",'Real Time'!A:E,4,0),"")</f>
        <v>ML-05</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4" spans="1:60" x14ac:dyDescent="0.25">
      <c r="A2824" s="28">
        <v>3096</v>
      </c>
      <c r="B2824" s="31" t="s">
        <v>10102</v>
      </c>
      <c r="C2824" s="31" t="s">
        <v>10103</v>
      </c>
      <c r="D2824" s="31" t="s">
        <v>222</v>
      </c>
      <c r="E2824" s="31" t="s">
        <v>273</v>
      </c>
      <c r="F2824" s="31" t="s">
        <v>59</v>
      </c>
      <c r="G2824" s="31">
        <v>606</v>
      </c>
      <c r="H2824" s="4">
        <v>45819</v>
      </c>
      <c r="I2824" s="4">
        <v>45817</v>
      </c>
      <c r="J2824" s="4">
        <v>45819</v>
      </c>
      <c r="K2824" s="4">
        <v>45819</v>
      </c>
      <c r="L2824" s="4">
        <v>45818.323946759258</v>
      </c>
      <c r="M2824" s="4">
        <v>45820</v>
      </c>
      <c r="N2824" s="4">
        <v>45818.564074074071</v>
      </c>
      <c r="O2824" s="4" t="s">
        <v>60</v>
      </c>
      <c r="P2824" s="4" t="s">
        <v>60</v>
      </c>
      <c r="Q2824" s="4" t="s">
        <v>60</v>
      </c>
      <c r="R2824" s="4" t="s">
        <v>60</v>
      </c>
      <c r="S2824" s="4" t="s">
        <v>60</v>
      </c>
      <c r="T2824" s="4">
        <v>45824</v>
      </c>
      <c r="U2824" s="4">
        <v>45819.361932870372</v>
      </c>
      <c r="V2824" s="4"/>
      <c r="W2824" s="4">
        <v>45825</v>
      </c>
      <c r="X2824" s="4"/>
      <c r="Y2824" s="4" t="s">
        <v>60</v>
      </c>
      <c r="Z2824" s="4">
        <v>45827</v>
      </c>
      <c r="AA2824" s="4"/>
      <c r="AB2824" s="4" t="s">
        <v>60</v>
      </c>
      <c r="AC2824" s="4">
        <v>45828</v>
      </c>
      <c r="AD2824" s="4">
        <v>45829</v>
      </c>
      <c r="AE2824" s="4">
        <v>45831</v>
      </c>
      <c r="AF2824" s="4"/>
      <c r="AG2824" s="31" t="s">
        <v>242</v>
      </c>
      <c r="AH2824" s="31" t="s">
        <v>517</v>
      </c>
      <c r="AI2824" s="31" t="s">
        <v>518</v>
      </c>
      <c r="AJ2824" s="31" t="s">
        <v>519</v>
      </c>
      <c r="AK2824" s="31" t="s">
        <v>177</v>
      </c>
      <c r="AL2824" s="31" t="s">
        <v>520</v>
      </c>
      <c r="AM2824" s="31" t="s">
        <v>521</v>
      </c>
      <c r="AN2824" s="31">
        <v>11.645849999999999</v>
      </c>
      <c r="AO2824" s="31" t="s">
        <v>68</v>
      </c>
      <c r="AP2824" s="31"/>
      <c r="AQ2824" s="31"/>
      <c r="AR2824" s="31" t="s">
        <v>68</v>
      </c>
      <c r="AS2824" s="31"/>
      <c r="AT2824" s="31"/>
      <c r="AU2824" s="31" t="s">
        <v>515</v>
      </c>
      <c r="AV2824" s="31" t="s">
        <v>516</v>
      </c>
      <c r="AW2824" s="31">
        <v>50.935229999999997</v>
      </c>
      <c r="AX2824" s="31" t="s">
        <v>522</v>
      </c>
      <c r="AY2824" s="31" t="s">
        <v>523</v>
      </c>
      <c r="AZ2824" s="3">
        <v>606</v>
      </c>
      <c r="BA2824" s="31" t="s">
        <v>60</v>
      </c>
      <c r="BB2824" s="31">
        <v>606</v>
      </c>
      <c r="BC2824" s="31" t="s">
        <v>60</v>
      </c>
      <c r="BD2824" s="31" t="s">
        <v>60</v>
      </c>
      <c r="BE2824" s="31" t="s">
        <v>60</v>
      </c>
      <c r="BF2824" s="36" t="str">
        <f>IFERROR(VLOOKUP(Data_Power_app[[#This Row],[PRO ODER]],'Result'!H:J,3,0),"")</f>
        <v>LAMINATION 7</v>
      </c>
      <c r="BG2824" s="13" t="str">
        <f>IFERROR(VLOOKUP(Data_Power_app[[#This Row],[PRO ODER]]&amp;"LAM",'Real Time'!A:E,4,0),"")</f>
        <v>ML-01</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28">
        <v>3097</v>
      </c>
      <c r="B2825" s="31" t="s">
        <v>10104</v>
      </c>
      <c r="C2825" s="31" t="s">
        <v>10105</v>
      </c>
      <c r="D2825" s="31" t="s">
        <v>222</v>
      </c>
      <c r="E2825" s="31" t="s">
        <v>273</v>
      </c>
      <c r="F2825" s="31" t="s">
        <v>59</v>
      </c>
      <c r="G2825" s="31">
        <v>335</v>
      </c>
      <c r="H2825" s="4">
        <v>45819</v>
      </c>
      <c r="I2825" s="4">
        <v>45817</v>
      </c>
      <c r="J2825" s="4">
        <v>45819</v>
      </c>
      <c r="K2825" s="4">
        <v>45819</v>
      </c>
      <c r="L2825" s="4">
        <v>45818.323958333334</v>
      </c>
      <c r="M2825" s="4">
        <v>45820</v>
      </c>
      <c r="N2825" s="4">
        <v>45818.564027777778</v>
      </c>
      <c r="O2825" s="4" t="s">
        <v>60</v>
      </c>
      <c r="P2825" s="4" t="s">
        <v>60</v>
      </c>
      <c r="Q2825" s="4" t="s">
        <v>60</v>
      </c>
      <c r="R2825" s="4" t="s">
        <v>60</v>
      </c>
      <c r="S2825" s="4" t="s">
        <v>60</v>
      </c>
      <c r="T2825" s="4">
        <v>45824</v>
      </c>
      <c r="U2825" s="4">
        <v>45819.361898148149</v>
      </c>
      <c r="V2825" s="4"/>
      <c r="W2825" s="4">
        <v>45825</v>
      </c>
      <c r="X2825" s="4"/>
      <c r="Y2825" s="4" t="s">
        <v>60</v>
      </c>
      <c r="Z2825" s="4">
        <v>45827</v>
      </c>
      <c r="AA2825" s="4"/>
      <c r="AB2825" s="4" t="s">
        <v>60</v>
      </c>
      <c r="AC2825" s="4">
        <v>45828</v>
      </c>
      <c r="AD2825" s="4">
        <v>45829</v>
      </c>
      <c r="AE2825" s="4">
        <v>45831</v>
      </c>
      <c r="AF2825" s="4"/>
      <c r="AG2825" s="31" t="s">
        <v>242</v>
      </c>
      <c r="AH2825" s="31" t="s">
        <v>517</v>
      </c>
      <c r="AI2825" s="31" t="s">
        <v>518</v>
      </c>
      <c r="AJ2825" s="31" t="s">
        <v>519</v>
      </c>
      <c r="AK2825" s="31" t="s">
        <v>177</v>
      </c>
      <c r="AL2825" s="31" t="s">
        <v>520</v>
      </c>
      <c r="AM2825" s="31" t="s">
        <v>521</v>
      </c>
      <c r="AN2825" s="31">
        <v>6.3409399999999998</v>
      </c>
      <c r="AO2825" s="31" t="s">
        <v>68</v>
      </c>
      <c r="AP2825" s="31"/>
      <c r="AQ2825" s="31"/>
      <c r="AR2825" s="31" t="s">
        <v>68</v>
      </c>
      <c r="AS2825" s="31"/>
      <c r="AT2825" s="31"/>
      <c r="AU2825" s="31" t="s">
        <v>515</v>
      </c>
      <c r="AV2825" s="31" t="s">
        <v>516</v>
      </c>
      <c r="AW2825" s="31">
        <v>27.73442</v>
      </c>
      <c r="AX2825" s="31" t="s">
        <v>522</v>
      </c>
      <c r="AY2825" s="31" t="s">
        <v>523</v>
      </c>
      <c r="AZ2825" s="3">
        <v>335</v>
      </c>
      <c r="BA2825" s="31" t="s">
        <v>60</v>
      </c>
      <c r="BB2825" s="31">
        <v>335</v>
      </c>
      <c r="BC2825" s="31" t="s">
        <v>60</v>
      </c>
      <c r="BD2825" s="31" t="s">
        <v>60</v>
      </c>
      <c r="BE2825" s="31" t="s">
        <v>60</v>
      </c>
      <c r="BF2825" s="36" t="str">
        <f>IFERROR(VLOOKUP(Data_Power_app[[#This Row],[PRO ODER]],'Result'!H:J,3,0),"")</f>
        <v>LAMINATION 7</v>
      </c>
      <c r="BG2825" s="13" t="str">
        <f>IFERROR(VLOOKUP(Data_Power_app[[#This Row],[PRO ODER]]&amp;"LAM",'Real Time'!A:E,4,0),"")</f>
        <v>ML-01</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28">
        <v>3098</v>
      </c>
      <c r="B2826" s="31" t="s">
        <v>10106</v>
      </c>
      <c r="C2826" s="31" t="s">
        <v>10107</v>
      </c>
      <c r="D2826" s="31" t="s">
        <v>222</v>
      </c>
      <c r="E2826" s="31" t="s">
        <v>273</v>
      </c>
      <c r="F2826" s="31" t="s">
        <v>59</v>
      </c>
      <c r="G2826" s="31">
        <v>509</v>
      </c>
      <c r="H2826" s="4">
        <v>45819</v>
      </c>
      <c r="I2826" s="4">
        <v>45817</v>
      </c>
      <c r="J2826" s="4">
        <v>45819</v>
      </c>
      <c r="K2826" s="4">
        <v>45819</v>
      </c>
      <c r="L2826" s="4">
        <v>45818.324004629627</v>
      </c>
      <c r="M2826" s="4">
        <v>45820</v>
      </c>
      <c r="N2826" s="4">
        <v>45818.563958333332</v>
      </c>
      <c r="O2826" s="4" t="s">
        <v>60</v>
      </c>
      <c r="P2826" s="4" t="s">
        <v>60</v>
      </c>
      <c r="Q2826" s="4" t="s">
        <v>60</v>
      </c>
      <c r="R2826" s="4" t="s">
        <v>60</v>
      </c>
      <c r="S2826" s="4" t="s">
        <v>60</v>
      </c>
      <c r="T2826" s="4">
        <v>45824</v>
      </c>
      <c r="U2826" s="4">
        <v>45818.937916666669</v>
      </c>
      <c r="V2826" s="4">
        <v>45819.110590277778</v>
      </c>
      <c r="W2826" s="4">
        <v>45825</v>
      </c>
      <c r="X2826" s="4">
        <v>45820.302187499998</v>
      </c>
      <c r="Y2826" s="4" t="s">
        <v>61</v>
      </c>
      <c r="Z2826" s="4">
        <v>45827</v>
      </c>
      <c r="AA2826" s="4"/>
      <c r="AB2826" s="4" t="s">
        <v>60</v>
      </c>
      <c r="AC2826" s="4">
        <v>45828</v>
      </c>
      <c r="AD2826" s="4">
        <v>45829</v>
      </c>
      <c r="AE2826" s="4">
        <v>45831</v>
      </c>
      <c r="AF2826" s="4"/>
      <c r="AG2826" s="31" t="s">
        <v>97</v>
      </c>
      <c r="AH2826" s="31" t="s">
        <v>517</v>
      </c>
      <c r="AI2826" s="31" t="s">
        <v>518</v>
      </c>
      <c r="AJ2826" s="31" t="s">
        <v>519</v>
      </c>
      <c r="AK2826" s="31" t="s">
        <v>177</v>
      </c>
      <c r="AL2826" s="31" t="s">
        <v>520</v>
      </c>
      <c r="AM2826" s="31" t="s">
        <v>521</v>
      </c>
      <c r="AN2826" s="31">
        <v>9.4278099999999991</v>
      </c>
      <c r="AO2826" s="31" t="s">
        <v>68</v>
      </c>
      <c r="AP2826" s="31"/>
      <c r="AQ2826" s="31"/>
      <c r="AR2826" s="31" t="s">
        <v>68</v>
      </c>
      <c r="AS2826" s="31"/>
      <c r="AT2826" s="31"/>
      <c r="AU2826" s="31" t="s">
        <v>515</v>
      </c>
      <c r="AV2826" s="31" t="s">
        <v>516</v>
      </c>
      <c r="AW2826" s="31">
        <v>41.235759999999999</v>
      </c>
      <c r="AX2826" s="31" t="s">
        <v>522</v>
      </c>
      <c r="AY2826" s="31" t="s">
        <v>523</v>
      </c>
      <c r="AZ2826" s="3">
        <v>509</v>
      </c>
      <c r="BA2826" s="31" t="s">
        <v>60</v>
      </c>
      <c r="BB2826" s="31">
        <v>509</v>
      </c>
      <c r="BC2826" s="31" t="s">
        <v>60</v>
      </c>
      <c r="BD2826" s="31" t="s">
        <v>60</v>
      </c>
      <c r="BE2826" s="31" t="s">
        <v>60</v>
      </c>
      <c r="BF2826" s="36" t="str">
        <f>IFERROR(VLOOKUP(Data_Power_app[[#This Row],[PRO ODER]],'Result'!H:J,3,0),"")</f>
        <v>LAMINATION 7</v>
      </c>
      <c r="BG2826" s="13" t="str">
        <f>IFERROR(VLOOKUP(Data_Power_app[[#This Row],[PRO ODER]]&amp;"LAM",'Real Time'!A:E,4,0),"")</f>
        <v>ML-01</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28">
        <v>3099</v>
      </c>
      <c r="B2827" s="31" t="s">
        <v>10108</v>
      </c>
      <c r="C2827" s="31" t="s">
        <v>10109</v>
      </c>
      <c r="D2827" s="31" t="s">
        <v>222</v>
      </c>
      <c r="E2827" s="31" t="s">
        <v>273</v>
      </c>
      <c r="F2827" s="31" t="s">
        <v>59</v>
      </c>
      <c r="G2827" s="31">
        <v>708</v>
      </c>
      <c r="H2827" s="4">
        <v>45819</v>
      </c>
      <c r="I2827" s="4">
        <v>45817</v>
      </c>
      <c r="J2827" s="4">
        <v>45819</v>
      </c>
      <c r="K2827" s="4">
        <v>45819</v>
      </c>
      <c r="L2827" s="4">
        <v>45818.324016203704</v>
      </c>
      <c r="M2827" s="4">
        <v>45820</v>
      </c>
      <c r="N2827" s="4">
        <v>45818.563900462963</v>
      </c>
      <c r="O2827" s="4" t="s">
        <v>60</v>
      </c>
      <c r="P2827" s="4" t="s">
        <v>60</v>
      </c>
      <c r="Q2827" s="4" t="s">
        <v>60</v>
      </c>
      <c r="R2827" s="4" t="s">
        <v>60</v>
      </c>
      <c r="S2827" s="4" t="s">
        <v>60</v>
      </c>
      <c r="T2827" s="4">
        <v>45824</v>
      </c>
      <c r="U2827" s="4">
        <v>45818.937951388885</v>
      </c>
      <c r="V2827" s="4">
        <v>45819.110439814816</v>
      </c>
      <c r="W2827" s="4">
        <v>45825</v>
      </c>
      <c r="X2827" s="4">
        <v>45820.302164351851</v>
      </c>
      <c r="Y2827" s="4" t="s">
        <v>61</v>
      </c>
      <c r="Z2827" s="4">
        <v>45827</v>
      </c>
      <c r="AA2827" s="4"/>
      <c r="AB2827" s="4" t="s">
        <v>60</v>
      </c>
      <c r="AC2827" s="4">
        <v>45828</v>
      </c>
      <c r="AD2827" s="4">
        <v>45829</v>
      </c>
      <c r="AE2827" s="4">
        <v>45831</v>
      </c>
      <c r="AF2827" s="4"/>
      <c r="AG2827" s="31" t="s">
        <v>97</v>
      </c>
      <c r="AH2827" s="31" t="s">
        <v>517</v>
      </c>
      <c r="AI2827" s="31" t="s">
        <v>518</v>
      </c>
      <c r="AJ2827" s="31" t="s">
        <v>519</v>
      </c>
      <c r="AK2827" s="31" t="s">
        <v>177</v>
      </c>
      <c r="AL2827" s="31" t="s">
        <v>520</v>
      </c>
      <c r="AM2827" s="31" t="s">
        <v>521</v>
      </c>
      <c r="AN2827" s="31">
        <v>13.19422</v>
      </c>
      <c r="AO2827" s="31" t="s">
        <v>68</v>
      </c>
      <c r="AP2827" s="31"/>
      <c r="AQ2827" s="31"/>
      <c r="AR2827" s="31" t="s">
        <v>68</v>
      </c>
      <c r="AS2827" s="31"/>
      <c r="AT2827" s="31"/>
      <c r="AU2827" s="31" t="s">
        <v>515</v>
      </c>
      <c r="AV2827" s="31" t="s">
        <v>516</v>
      </c>
      <c r="AW2827" s="31">
        <v>57.709029999999998</v>
      </c>
      <c r="AX2827" s="31" t="s">
        <v>522</v>
      </c>
      <c r="AY2827" s="31" t="s">
        <v>523</v>
      </c>
      <c r="AZ2827" s="3">
        <v>708</v>
      </c>
      <c r="BA2827" s="31" t="s">
        <v>60</v>
      </c>
      <c r="BB2827" s="31">
        <v>708</v>
      </c>
      <c r="BC2827" s="31" t="s">
        <v>60</v>
      </c>
      <c r="BD2827" s="31" t="s">
        <v>60</v>
      </c>
      <c r="BE2827" s="31" t="s">
        <v>60</v>
      </c>
      <c r="BF2827" s="36" t="str">
        <f>IFERROR(VLOOKUP(Data_Power_app[[#This Row],[PRO ODER]],'Result'!H:J,3,0),"")</f>
        <v>LAMINATION 7</v>
      </c>
      <c r="BG2827" s="13" t="str">
        <f>IFERROR(VLOOKUP(Data_Power_app[[#This Row],[PRO ODER]]&amp;"LAM",'Real Time'!A:E,4,0),"")</f>
        <v>ML-01</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28">
        <v>3100</v>
      </c>
      <c r="B2828" s="31" t="s">
        <v>10110</v>
      </c>
      <c r="C2828" s="31" t="s">
        <v>10111</v>
      </c>
      <c r="D2828" s="31" t="s">
        <v>222</v>
      </c>
      <c r="E2828" s="31" t="s">
        <v>273</v>
      </c>
      <c r="F2828" s="31" t="s">
        <v>59</v>
      </c>
      <c r="G2828" s="31">
        <v>1032</v>
      </c>
      <c r="H2828" s="4">
        <v>45819</v>
      </c>
      <c r="I2828" s="4">
        <v>45817</v>
      </c>
      <c r="J2828" s="4">
        <v>45819</v>
      </c>
      <c r="K2828" s="4">
        <v>45819</v>
      </c>
      <c r="L2828" s="4">
        <v>45818.324062500003</v>
      </c>
      <c r="M2828" s="4">
        <v>45820</v>
      </c>
      <c r="N2828" s="4">
        <v>45818.563819444447</v>
      </c>
      <c r="O2828" s="4" t="s">
        <v>60</v>
      </c>
      <c r="P2828" s="4" t="s">
        <v>60</v>
      </c>
      <c r="Q2828" s="4" t="s">
        <v>60</v>
      </c>
      <c r="R2828" s="4" t="s">
        <v>60</v>
      </c>
      <c r="S2828" s="4" t="s">
        <v>60</v>
      </c>
      <c r="T2828" s="4">
        <v>45824</v>
      </c>
      <c r="U2828" s="4">
        <v>45819.361979166664</v>
      </c>
      <c r="V2828" s="4"/>
      <c r="W2828" s="4">
        <v>45825</v>
      </c>
      <c r="X2828" s="4"/>
      <c r="Y2828" s="4" t="s">
        <v>60</v>
      </c>
      <c r="Z2828" s="4">
        <v>45827</v>
      </c>
      <c r="AA2828" s="4"/>
      <c r="AB2828" s="4" t="s">
        <v>60</v>
      </c>
      <c r="AC2828" s="4">
        <v>45828</v>
      </c>
      <c r="AD2828" s="4">
        <v>45829</v>
      </c>
      <c r="AE2828" s="4">
        <v>45831</v>
      </c>
      <c r="AF2828" s="4"/>
      <c r="AG2828" s="31" t="s">
        <v>242</v>
      </c>
      <c r="AH2828" s="31" t="s">
        <v>517</v>
      </c>
      <c r="AI2828" s="31" t="s">
        <v>518</v>
      </c>
      <c r="AJ2828" s="31" t="s">
        <v>519</v>
      </c>
      <c r="AK2828" s="31" t="s">
        <v>177</v>
      </c>
      <c r="AL2828" s="31" t="s">
        <v>520</v>
      </c>
      <c r="AM2828" s="31" t="s">
        <v>521</v>
      </c>
      <c r="AN2828" s="31">
        <v>19.49324</v>
      </c>
      <c r="AO2828" s="31" t="s">
        <v>68</v>
      </c>
      <c r="AP2828" s="31"/>
      <c r="AQ2828" s="31"/>
      <c r="AR2828" s="31" t="s">
        <v>68</v>
      </c>
      <c r="AS2828" s="31"/>
      <c r="AT2828" s="31"/>
      <c r="AU2828" s="31" t="s">
        <v>515</v>
      </c>
      <c r="AV2828" s="31" t="s">
        <v>516</v>
      </c>
      <c r="AW2828" s="31">
        <v>85.260540000000006</v>
      </c>
      <c r="AX2828" s="31" t="s">
        <v>522</v>
      </c>
      <c r="AY2828" s="31" t="s">
        <v>523</v>
      </c>
      <c r="AZ2828" s="3">
        <v>1032</v>
      </c>
      <c r="BA2828" s="31" t="s">
        <v>60</v>
      </c>
      <c r="BB2828" s="31">
        <v>1032</v>
      </c>
      <c r="BC2828" s="31" t="s">
        <v>60</v>
      </c>
      <c r="BD2828" s="31" t="s">
        <v>60</v>
      </c>
      <c r="BE2828" s="31" t="s">
        <v>60</v>
      </c>
      <c r="BF2828" s="36" t="str">
        <f>IFERROR(VLOOKUP(Data_Power_app[[#This Row],[PRO ODER]],'Result'!H:J,3,0),"")</f>
        <v>LAMINATION 7</v>
      </c>
      <c r="BG2828" s="13" t="str">
        <f>IFERROR(VLOOKUP(Data_Power_app[[#This Row],[PRO ODER]]&amp;"LAM",'Real Time'!A:E,4,0),"")</f>
        <v>ML-01</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28">
        <v>3101</v>
      </c>
      <c r="B2829" s="31" t="s">
        <v>17834</v>
      </c>
      <c r="C2829" s="31" t="s">
        <v>17835</v>
      </c>
      <c r="D2829" s="31" t="s">
        <v>222</v>
      </c>
      <c r="E2829" s="31" t="s">
        <v>112</v>
      </c>
      <c r="F2829" s="31" t="s">
        <v>72</v>
      </c>
      <c r="G2829" s="31">
        <v>2508</v>
      </c>
      <c r="H2829" s="4">
        <v>45822</v>
      </c>
      <c r="I2829" s="4">
        <v>37231</v>
      </c>
      <c r="J2829" s="4" t="s">
        <v>60</v>
      </c>
      <c r="K2829" s="4">
        <v>45824</v>
      </c>
      <c r="L2829" s="4"/>
      <c r="M2829" s="4" t="s">
        <v>60</v>
      </c>
      <c r="N2829" s="4"/>
      <c r="O2829" s="4" t="s">
        <v>60</v>
      </c>
      <c r="P2829" s="4" t="s">
        <v>60</v>
      </c>
      <c r="Q2829" s="4" t="s">
        <v>60</v>
      </c>
      <c r="R2829" s="4" t="s">
        <v>60</v>
      </c>
      <c r="S2829" s="4" t="s">
        <v>60</v>
      </c>
      <c r="T2829" s="4" t="s">
        <v>60</v>
      </c>
      <c r="U2829" s="4"/>
      <c r="V2829" s="4"/>
      <c r="W2829" s="4"/>
      <c r="X2829" s="4"/>
      <c r="Y2829" s="4" t="s">
        <v>60</v>
      </c>
      <c r="Z2829" s="4" t="s">
        <v>60</v>
      </c>
      <c r="AA2829" s="4"/>
      <c r="AB2829" s="4" t="s">
        <v>60</v>
      </c>
      <c r="AC2829" s="4" t="s">
        <v>60</v>
      </c>
      <c r="AD2829" s="4">
        <v>45829</v>
      </c>
      <c r="AE2829" s="4">
        <v>45831</v>
      </c>
      <c r="AF2829" s="4"/>
      <c r="AG2829" s="31" t="s">
        <v>119</v>
      </c>
      <c r="AH2829" s="31" t="s">
        <v>281</v>
      </c>
      <c r="AI2829" s="31" t="s">
        <v>17836</v>
      </c>
      <c r="AJ2829" s="31" t="s">
        <v>74</v>
      </c>
      <c r="AK2829" s="31" t="s">
        <v>100</v>
      </c>
      <c r="AL2829" s="31" t="s">
        <v>282</v>
      </c>
      <c r="AM2829" s="31" t="s">
        <v>283</v>
      </c>
      <c r="AN2829" s="31">
        <v>58.639380000000003</v>
      </c>
      <c r="AO2829" s="31" t="s">
        <v>68</v>
      </c>
      <c r="AP2829" s="31"/>
      <c r="AQ2829" s="31"/>
      <c r="AR2829" s="31" t="s">
        <v>68</v>
      </c>
      <c r="AS2829" s="31"/>
      <c r="AT2829" s="31"/>
      <c r="AU2829" s="31" t="s">
        <v>6115</v>
      </c>
      <c r="AV2829" s="31" t="s">
        <v>6116</v>
      </c>
      <c r="AW2829" s="31">
        <v>128.23303000000001</v>
      </c>
      <c r="AX2829" s="31" t="s">
        <v>17837</v>
      </c>
      <c r="AY2829" s="31" t="s">
        <v>765</v>
      </c>
      <c r="AZ2829" s="3">
        <v>2508</v>
      </c>
      <c r="BA2829" s="31" t="s">
        <v>60</v>
      </c>
      <c r="BB2829" s="31">
        <v>2508</v>
      </c>
      <c r="BC2829" s="31" t="s">
        <v>60</v>
      </c>
      <c r="BD2829" s="31" t="s">
        <v>60</v>
      </c>
      <c r="BE2829" s="31" t="s">
        <v>60</v>
      </c>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v>3102</v>
      </c>
      <c r="B2830" s="31" t="s">
        <v>17838</v>
      </c>
      <c r="C2830" s="31" t="s">
        <v>17839</v>
      </c>
      <c r="D2830" s="31" t="s">
        <v>222</v>
      </c>
      <c r="E2830" s="31" t="s">
        <v>112</v>
      </c>
      <c r="F2830" s="31" t="s">
        <v>72</v>
      </c>
      <c r="G2830" s="31">
        <v>3234</v>
      </c>
      <c r="H2830" s="4">
        <v>45822</v>
      </c>
      <c r="I2830" s="4">
        <v>37231</v>
      </c>
      <c r="J2830" s="4" t="s">
        <v>60</v>
      </c>
      <c r="K2830" s="4">
        <v>45824</v>
      </c>
      <c r="L2830" s="4"/>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45829</v>
      </c>
      <c r="AE2830" s="4">
        <v>45831</v>
      </c>
      <c r="AF2830" s="4"/>
      <c r="AG2830" s="31" t="s">
        <v>119</v>
      </c>
      <c r="AH2830" s="31" t="s">
        <v>281</v>
      </c>
      <c r="AI2830" s="31" t="s">
        <v>17836</v>
      </c>
      <c r="AJ2830" s="31" t="s">
        <v>74</v>
      </c>
      <c r="AK2830" s="31" t="s">
        <v>100</v>
      </c>
      <c r="AL2830" s="31" t="s">
        <v>282</v>
      </c>
      <c r="AM2830" s="31" t="s">
        <v>283</v>
      </c>
      <c r="AN2830" s="31">
        <v>76.163730000000001</v>
      </c>
      <c r="AO2830" s="31" t="s">
        <v>68</v>
      </c>
      <c r="AP2830" s="31"/>
      <c r="AQ2830" s="31"/>
      <c r="AR2830" s="31" t="s">
        <v>68</v>
      </c>
      <c r="AS2830" s="31"/>
      <c r="AT2830" s="31"/>
      <c r="AU2830" s="31" t="s">
        <v>6115</v>
      </c>
      <c r="AV2830" s="31" t="s">
        <v>6116</v>
      </c>
      <c r="AW2830" s="31">
        <v>166.55434</v>
      </c>
      <c r="AX2830" s="31" t="s">
        <v>17837</v>
      </c>
      <c r="AY2830" s="31" t="s">
        <v>765</v>
      </c>
      <c r="AZ2830" s="3">
        <v>3234</v>
      </c>
      <c r="BA2830" s="31" t="s">
        <v>60</v>
      </c>
      <c r="BB2830" s="31">
        <v>3234</v>
      </c>
      <c r="BC2830" s="31" t="s">
        <v>60</v>
      </c>
      <c r="BD2830" s="31" t="s">
        <v>60</v>
      </c>
      <c r="BE2830" s="31" t="s">
        <v>60</v>
      </c>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v>3103</v>
      </c>
      <c r="B2831" s="31" t="s">
        <v>17840</v>
      </c>
      <c r="C2831" s="31" t="s">
        <v>17841</v>
      </c>
      <c r="D2831" s="31" t="s">
        <v>222</v>
      </c>
      <c r="E2831" s="31" t="s">
        <v>112</v>
      </c>
      <c r="F2831" s="31" t="s">
        <v>72</v>
      </c>
      <c r="G2831" s="31">
        <v>3594</v>
      </c>
      <c r="H2831" s="4">
        <v>45822</v>
      </c>
      <c r="I2831" s="4">
        <v>37231</v>
      </c>
      <c r="J2831" s="4" t="s">
        <v>60</v>
      </c>
      <c r="K2831" s="4">
        <v>45824</v>
      </c>
      <c r="L2831" s="4"/>
      <c r="M2831" s="4" t="s">
        <v>60</v>
      </c>
      <c r="N2831" s="4"/>
      <c r="O2831" s="4" t="s">
        <v>60</v>
      </c>
      <c r="P2831" s="4" t="s">
        <v>60</v>
      </c>
      <c r="Q2831" s="4" t="s">
        <v>60</v>
      </c>
      <c r="R2831" s="4" t="s">
        <v>60</v>
      </c>
      <c r="S2831" s="4" t="s">
        <v>60</v>
      </c>
      <c r="T2831" s="4" t="s">
        <v>60</v>
      </c>
      <c r="U2831" s="4"/>
      <c r="V2831" s="4"/>
      <c r="W2831" s="4"/>
      <c r="X2831" s="4"/>
      <c r="Y2831" s="4" t="s">
        <v>60</v>
      </c>
      <c r="Z2831" s="4" t="s">
        <v>60</v>
      </c>
      <c r="AA2831" s="4"/>
      <c r="AB2831" s="4" t="s">
        <v>60</v>
      </c>
      <c r="AC2831" s="4" t="s">
        <v>60</v>
      </c>
      <c r="AD2831" s="4">
        <v>45829</v>
      </c>
      <c r="AE2831" s="4">
        <v>45831</v>
      </c>
      <c r="AF2831" s="4"/>
      <c r="AG2831" s="31" t="s">
        <v>119</v>
      </c>
      <c r="AH2831" s="31" t="s">
        <v>281</v>
      </c>
      <c r="AI2831" s="31" t="s">
        <v>17836</v>
      </c>
      <c r="AJ2831" s="31" t="s">
        <v>74</v>
      </c>
      <c r="AK2831" s="31" t="s">
        <v>100</v>
      </c>
      <c r="AL2831" s="31" t="s">
        <v>282</v>
      </c>
      <c r="AM2831" s="31" t="s">
        <v>283</v>
      </c>
      <c r="AN2831" s="31">
        <v>89.547650000000004</v>
      </c>
      <c r="AO2831" s="31" t="s">
        <v>68</v>
      </c>
      <c r="AP2831" s="31"/>
      <c r="AQ2831" s="31"/>
      <c r="AR2831" s="31" t="s">
        <v>68</v>
      </c>
      <c r="AS2831" s="31"/>
      <c r="AT2831" s="31"/>
      <c r="AU2831" s="31" t="s">
        <v>6115</v>
      </c>
      <c r="AV2831" s="31" t="s">
        <v>6116</v>
      </c>
      <c r="AW2831" s="31">
        <v>195.82432</v>
      </c>
      <c r="AX2831" s="31" t="s">
        <v>17837</v>
      </c>
      <c r="AY2831" s="31" t="s">
        <v>765</v>
      </c>
      <c r="AZ2831" s="3">
        <v>3594</v>
      </c>
      <c r="BA2831" s="31" t="s">
        <v>60</v>
      </c>
      <c r="BB2831" s="31">
        <v>3594</v>
      </c>
      <c r="BC2831" s="31" t="s">
        <v>60</v>
      </c>
      <c r="BD2831" s="31" t="s">
        <v>60</v>
      </c>
      <c r="BE2831" s="31" t="s">
        <v>60</v>
      </c>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v>3104</v>
      </c>
      <c r="B2832" s="31" t="s">
        <v>17842</v>
      </c>
      <c r="C2832" s="31" t="s">
        <v>17843</v>
      </c>
      <c r="D2832" s="31" t="s">
        <v>222</v>
      </c>
      <c r="E2832" s="31" t="s">
        <v>112</v>
      </c>
      <c r="F2832" s="31" t="s">
        <v>72</v>
      </c>
      <c r="G2832" s="31">
        <v>2970</v>
      </c>
      <c r="H2832" s="4">
        <v>45822</v>
      </c>
      <c r="I2832" s="4">
        <v>37231</v>
      </c>
      <c r="J2832" s="4" t="s">
        <v>60</v>
      </c>
      <c r="K2832" s="4">
        <v>45824</v>
      </c>
      <c r="L2832" s="4"/>
      <c r="M2832" s="4" t="s">
        <v>60</v>
      </c>
      <c r="N2832" s="4"/>
      <c r="O2832" s="4" t="s">
        <v>60</v>
      </c>
      <c r="P2832" s="4" t="s">
        <v>60</v>
      </c>
      <c r="Q2832" s="4" t="s">
        <v>60</v>
      </c>
      <c r="R2832" s="4" t="s">
        <v>60</v>
      </c>
      <c r="S2832" s="4" t="s">
        <v>60</v>
      </c>
      <c r="T2832" s="4" t="s">
        <v>60</v>
      </c>
      <c r="U2832" s="4"/>
      <c r="V2832" s="4"/>
      <c r="W2832" s="4"/>
      <c r="X2832" s="4"/>
      <c r="Y2832" s="4" t="s">
        <v>60</v>
      </c>
      <c r="Z2832" s="4" t="s">
        <v>60</v>
      </c>
      <c r="AA2832" s="4"/>
      <c r="AB2832" s="4" t="s">
        <v>60</v>
      </c>
      <c r="AC2832" s="4" t="s">
        <v>60</v>
      </c>
      <c r="AD2832" s="4">
        <v>45829</v>
      </c>
      <c r="AE2832" s="4">
        <v>45831</v>
      </c>
      <c r="AF2832" s="4"/>
      <c r="AG2832" s="31" t="s">
        <v>119</v>
      </c>
      <c r="AH2832" s="31" t="s">
        <v>281</v>
      </c>
      <c r="AI2832" s="31" t="s">
        <v>17836</v>
      </c>
      <c r="AJ2832" s="31" t="s">
        <v>74</v>
      </c>
      <c r="AK2832" s="31" t="s">
        <v>100</v>
      </c>
      <c r="AL2832" s="31" t="s">
        <v>282</v>
      </c>
      <c r="AM2832" s="31" t="s">
        <v>283</v>
      </c>
      <c r="AN2832" s="31">
        <v>68.54907</v>
      </c>
      <c r="AO2832" s="31" t="s">
        <v>68</v>
      </c>
      <c r="AP2832" s="31"/>
      <c r="AQ2832" s="31"/>
      <c r="AR2832" s="31" t="s">
        <v>68</v>
      </c>
      <c r="AS2832" s="31"/>
      <c r="AT2832" s="31"/>
      <c r="AU2832" s="31" t="s">
        <v>6115</v>
      </c>
      <c r="AV2832" s="31" t="s">
        <v>6116</v>
      </c>
      <c r="AW2832" s="31">
        <v>149.90599</v>
      </c>
      <c r="AX2832" s="31" t="s">
        <v>17837</v>
      </c>
      <c r="AY2832" s="31" t="s">
        <v>765</v>
      </c>
      <c r="AZ2832" s="3">
        <v>2970</v>
      </c>
      <c r="BA2832" s="31" t="s">
        <v>60</v>
      </c>
      <c r="BB2832" s="31">
        <v>2970</v>
      </c>
      <c r="BC2832" s="31" t="s">
        <v>60</v>
      </c>
      <c r="BD2832" s="31" t="s">
        <v>60</v>
      </c>
      <c r="BE2832" s="31" t="s">
        <v>60</v>
      </c>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v>3105</v>
      </c>
      <c r="B2833" s="31" t="s">
        <v>17844</v>
      </c>
      <c r="C2833" s="31" t="s">
        <v>17845</v>
      </c>
      <c r="D2833" s="31" t="s">
        <v>222</v>
      </c>
      <c r="E2833" s="31" t="s">
        <v>112</v>
      </c>
      <c r="F2833" s="31" t="s">
        <v>72</v>
      </c>
      <c r="G2833" s="31">
        <v>3246</v>
      </c>
      <c r="H2833" s="4">
        <v>45822</v>
      </c>
      <c r="I2833" s="4">
        <v>37231</v>
      </c>
      <c r="J2833" s="4" t="s">
        <v>60</v>
      </c>
      <c r="K2833" s="4">
        <v>45824</v>
      </c>
      <c r="L2833" s="4"/>
      <c r="M2833" s="4" t="s">
        <v>60</v>
      </c>
      <c r="N2833" s="4"/>
      <c r="O2833" s="4" t="s">
        <v>60</v>
      </c>
      <c r="P2833" s="4" t="s">
        <v>60</v>
      </c>
      <c r="Q2833" s="4" t="s">
        <v>60</v>
      </c>
      <c r="R2833" s="4" t="s">
        <v>60</v>
      </c>
      <c r="S2833" s="4" t="s">
        <v>60</v>
      </c>
      <c r="T2833" s="4" t="s">
        <v>60</v>
      </c>
      <c r="U2833" s="4"/>
      <c r="V2833" s="4"/>
      <c r="W2833" s="4"/>
      <c r="X2833" s="4"/>
      <c r="Y2833" s="4" t="s">
        <v>60</v>
      </c>
      <c r="Z2833" s="4" t="s">
        <v>60</v>
      </c>
      <c r="AA2833" s="4"/>
      <c r="AB2833" s="4" t="s">
        <v>60</v>
      </c>
      <c r="AC2833" s="4" t="s">
        <v>60</v>
      </c>
      <c r="AD2833" s="4">
        <v>45829</v>
      </c>
      <c r="AE2833" s="4">
        <v>45831</v>
      </c>
      <c r="AF2833" s="4"/>
      <c r="AG2833" s="31" t="s">
        <v>119</v>
      </c>
      <c r="AH2833" s="31" t="s">
        <v>281</v>
      </c>
      <c r="AI2833" s="31" t="s">
        <v>17836</v>
      </c>
      <c r="AJ2833" s="31" t="s">
        <v>74</v>
      </c>
      <c r="AK2833" s="31" t="s">
        <v>100</v>
      </c>
      <c r="AL2833" s="31" t="s">
        <v>282</v>
      </c>
      <c r="AM2833" s="31" t="s">
        <v>283</v>
      </c>
      <c r="AN2833" s="31">
        <v>72.760289999999998</v>
      </c>
      <c r="AO2833" s="31" t="s">
        <v>68</v>
      </c>
      <c r="AP2833" s="31"/>
      <c r="AQ2833" s="31"/>
      <c r="AR2833" s="31" t="s">
        <v>68</v>
      </c>
      <c r="AS2833" s="31"/>
      <c r="AT2833" s="31"/>
      <c r="AU2833" s="31" t="s">
        <v>6115</v>
      </c>
      <c r="AV2833" s="31" t="s">
        <v>6116</v>
      </c>
      <c r="AW2833" s="31">
        <v>159.11505</v>
      </c>
      <c r="AX2833" s="31" t="s">
        <v>17837</v>
      </c>
      <c r="AY2833" s="31" t="s">
        <v>765</v>
      </c>
      <c r="AZ2833" s="3">
        <v>3246</v>
      </c>
      <c r="BA2833" s="31" t="s">
        <v>60</v>
      </c>
      <c r="BB2833" s="31">
        <v>3246</v>
      </c>
      <c r="BC2833" s="31" t="s">
        <v>60</v>
      </c>
      <c r="BD2833" s="31" t="s">
        <v>60</v>
      </c>
      <c r="BE2833" s="31" t="s">
        <v>60</v>
      </c>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v>3106</v>
      </c>
      <c r="B2834" s="31" t="s">
        <v>17846</v>
      </c>
      <c r="C2834" s="31" t="s">
        <v>17847</v>
      </c>
      <c r="D2834" s="31" t="s">
        <v>222</v>
      </c>
      <c r="E2834" s="31" t="s">
        <v>112</v>
      </c>
      <c r="F2834" s="31" t="s">
        <v>72</v>
      </c>
      <c r="G2834" s="31">
        <v>3036</v>
      </c>
      <c r="H2834" s="4">
        <v>45822</v>
      </c>
      <c r="I2834" s="4">
        <v>37231</v>
      </c>
      <c r="J2834" s="4" t="s">
        <v>60</v>
      </c>
      <c r="K2834" s="4">
        <v>45824</v>
      </c>
      <c r="L2834" s="4"/>
      <c r="M2834" s="4" t="s">
        <v>60</v>
      </c>
      <c r="N2834" s="4"/>
      <c r="O2834" s="4" t="s">
        <v>60</v>
      </c>
      <c r="P2834" s="4" t="s">
        <v>60</v>
      </c>
      <c r="Q2834" s="4" t="s">
        <v>60</v>
      </c>
      <c r="R2834" s="4" t="s">
        <v>60</v>
      </c>
      <c r="S2834" s="4" t="s">
        <v>60</v>
      </c>
      <c r="T2834" s="4" t="s">
        <v>60</v>
      </c>
      <c r="U2834" s="4"/>
      <c r="V2834" s="4"/>
      <c r="W2834" s="4"/>
      <c r="X2834" s="4"/>
      <c r="Y2834" s="4" t="s">
        <v>60</v>
      </c>
      <c r="Z2834" s="4" t="s">
        <v>60</v>
      </c>
      <c r="AA2834" s="4"/>
      <c r="AB2834" s="4" t="s">
        <v>60</v>
      </c>
      <c r="AC2834" s="4" t="s">
        <v>60</v>
      </c>
      <c r="AD2834" s="4">
        <v>45829</v>
      </c>
      <c r="AE2834" s="4">
        <v>45831</v>
      </c>
      <c r="AF2834" s="4"/>
      <c r="AG2834" s="31" t="s">
        <v>119</v>
      </c>
      <c r="AH2834" s="31" t="s">
        <v>281</v>
      </c>
      <c r="AI2834" s="31" t="s">
        <v>17836</v>
      </c>
      <c r="AJ2834" s="31" t="s">
        <v>74</v>
      </c>
      <c r="AK2834" s="31" t="s">
        <v>100</v>
      </c>
      <c r="AL2834" s="31" t="s">
        <v>282</v>
      </c>
      <c r="AM2834" s="31" t="s">
        <v>283</v>
      </c>
      <c r="AN2834" s="31">
        <v>70.291020000000003</v>
      </c>
      <c r="AO2834" s="31" t="s">
        <v>68</v>
      </c>
      <c r="AP2834" s="31"/>
      <c r="AQ2834" s="31"/>
      <c r="AR2834" s="31" t="s">
        <v>68</v>
      </c>
      <c r="AS2834" s="31"/>
      <c r="AT2834" s="31"/>
      <c r="AU2834" s="31" t="s">
        <v>6115</v>
      </c>
      <c r="AV2834" s="31" t="s">
        <v>6116</v>
      </c>
      <c r="AW2834" s="31">
        <v>153.71545</v>
      </c>
      <c r="AX2834" s="31" t="s">
        <v>17837</v>
      </c>
      <c r="AY2834" s="31" t="s">
        <v>765</v>
      </c>
      <c r="AZ2834" s="3">
        <v>3036</v>
      </c>
      <c r="BA2834" s="31" t="s">
        <v>60</v>
      </c>
      <c r="BB2834" s="31">
        <v>3036</v>
      </c>
      <c r="BC2834" s="31" t="s">
        <v>60</v>
      </c>
      <c r="BD2834" s="31" t="s">
        <v>60</v>
      </c>
      <c r="BE2834" s="31" t="s">
        <v>60</v>
      </c>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v>3107</v>
      </c>
      <c r="B2835" s="31" t="s">
        <v>17848</v>
      </c>
      <c r="C2835" s="31" t="s">
        <v>17849</v>
      </c>
      <c r="D2835" s="31" t="s">
        <v>222</v>
      </c>
      <c r="E2835" s="31" t="s">
        <v>112</v>
      </c>
      <c r="F2835" s="31" t="s">
        <v>72</v>
      </c>
      <c r="G2835" s="31">
        <v>3246</v>
      </c>
      <c r="H2835" s="4">
        <v>45822</v>
      </c>
      <c r="I2835" s="4">
        <v>37231</v>
      </c>
      <c r="J2835" s="4" t="s">
        <v>60</v>
      </c>
      <c r="K2835" s="4">
        <v>45824</v>
      </c>
      <c r="L2835" s="4"/>
      <c r="M2835" s="4" t="s">
        <v>60</v>
      </c>
      <c r="N2835" s="4"/>
      <c r="O2835" s="4" t="s">
        <v>60</v>
      </c>
      <c r="P2835" s="4" t="s">
        <v>60</v>
      </c>
      <c r="Q2835" s="4" t="s">
        <v>60</v>
      </c>
      <c r="R2835" s="4" t="s">
        <v>60</v>
      </c>
      <c r="S2835" s="4" t="s">
        <v>60</v>
      </c>
      <c r="T2835" s="4" t="s">
        <v>60</v>
      </c>
      <c r="U2835" s="4"/>
      <c r="V2835" s="4"/>
      <c r="W2835" s="4"/>
      <c r="X2835" s="4"/>
      <c r="Y2835" s="4" t="s">
        <v>60</v>
      </c>
      <c r="Z2835" s="4" t="s">
        <v>60</v>
      </c>
      <c r="AA2835" s="4"/>
      <c r="AB2835" s="4" t="s">
        <v>60</v>
      </c>
      <c r="AC2835" s="4" t="s">
        <v>60</v>
      </c>
      <c r="AD2835" s="4">
        <v>45829</v>
      </c>
      <c r="AE2835" s="4">
        <v>45831</v>
      </c>
      <c r="AF2835" s="4"/>
      <c r="AG2835" s="31" t="s">
        <v>119</v>
      </c>
      <c r="AH2835" s="31" t="s">
        <v>281</v>
      </c>
      <c r="AI2835" s="31" t="s">
        <v>17836</v>
      </c>
      <c r="AJ2835" s="31" t="s">
        <v>74</v>
      </c>
      <c r="AK2835" s="31" t="s">
        <v>100</v>
      </c>
      <c r="AL2835" s="31" t="s">
        <v>282</v>
      </c>
      <c r="AM2835" s="31" t="s">
        <v>283</v>
      </c>
      <c r="AN2835" s="31">
        <v>72.760289999999998</v>
      </c>
      <c r="AO2835" s="31" t="s">
        <v>68</v>
      </c>
      <c r="AP2835" s="31"/>
      <c r="AQ2835" s="31"/>
      <c r="AR2835" s="31" t="s">
        <v>68</v>
      </c>
      <c r="AS2835" s="31"/>
      <c r="AT2835" s="31"/>
      <c r="AU2835" s="31" t="s">
        <v>6115</v>
      </c>
      <c r="AV2835" s="31" t="s">
        <v>6116</v>
      </c>
      <c r="AW2835" s="31">
        <v>159.11505</v>
      </c>
      <c r="AX2835" s="31" t="s">
        <v>17837</v>
      </c>
      <c r="AY2835" s="31" t="s">
        <v>765</v>
      </c>
      <c r="AZ2835" s="3">
        <v>3246</v>
      </c>
      <c r="BA2835" s="31" t="s">
        <v>60</v>
      </c>
      <c r="BB2835" s="31">
        <v>3246</v>
      </c>
      <c r="BC2835" s="31" t="s">
        <v>60</v>
      </c>
      <c r="BD2835" s="31" t="s">
        <v>60</v>
      </c>
      <c r="BE2835" s="31" t="s">
        <v>60</v>
      </c>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v>3108</v>
      </c>
      <c r="B2836" s="31" t="s">
        <v>17850</v>
      </c>
      <c r="C2836" s="31" t="s">
        <v>17851</v>
      </c>
      <c r="D2836" s="31" t="s">
        <v>117</v>
      </c>
      <c r="E2836" s="31" t="s">
        <v>118</v>
      </c>
      <c r="F2836" s="31" t="s">
        <v>72</v>
      </c>
      <c r="G2836" s="31">
        <v>3048</v>
      </c>
      <c r="H2836" s="4">
        <v>45824</v>
      </c>
      <c r="I2836" s="4">
        <v>37231</v>
      </c>
      <c r="J2836" s="4" t="s">
        <v>68</v>
      </c>
      <c r="K2836" s="4">
        <v>45825</v>
      </c>
      <c r="L2836" s="4"/>
      <c r="M2836" s="4" t="s">
        <v>60</v>
      </c>
      <c r="N2836" s="4"/>
      <c r="O2836" s="4" t="s">
        <v>60</v>
      </c>
      <c r="P2836" s="4" t="s">
        <v>60</v>
      </c>
      <c r="Q2836" s="4" t="s">
        <v>60</v>
      </c>
      <c r="R2836" s="4" t="s">
        <v>60</v>
      </c>
      <c r="S2836" s="4" t="s">
        <v>60</v>
      </c>
      <c r="T2836" s="4" t="s">
        <v>60</v>
      </c>
      <c r="U2836" s="4"/>
      <c r="V2836" s="4"/>
      <c r="W2836" s="4"/>
      <c r="X2836" s="4"/>
      <c r="Y2836" s="4" t="s">
        <v>60</v>
      </c>
      <c r="Z2836" s="4" t="s">
        <v>60</v>
      </c>
      <c r="AA2836" s="4"/>
      <c r="AB2836" s="4" t="s">
        <v>60</v>
      </c>
      <c r="AC2836" s="4" t="s">
        <v>60</v>
      </c>
      <c r="AD2836" s="4">
        <v>45829</v>
      </c>
      <c r="AE2836" s="4">
        <v>45831</v>
      </c>
      <c r="AF2836" s="4"/>
      <c r="AG2836" s="31" t="s">
        <v>119</v>
      </c>
      <c r="AH2836" s="31" t="s">
        <v>3798</v>
      </c>
      <c r="AI2836" s="31" t="s">
        <v>17852</v>
      </c>
      <c r="AJ2836" s="31" t="s">
        <v>74</v>
      </c>
      <c r="AK2836" s="31" t="s">
        <v>100</v>
      </c>
      <c r="AL2836" s="31" t="s">
        <v>14244</v>
      </c>
      <c r="AM2836" s="31" t="s">
        <v>14245</v>
      </c>
      <c r="AN2836" s="31">
        <v>73.32996</v>
      </c>
      <c r="AO2836" s="31" t="s">
        <v>68</v>
      </c>
      <c r="AP2836" s="31"/>
      <c r="AQ2836" s="31"/>
      <c r="AR2836" s="31" t="s">
        <v>68</v>
      </c>
      <c r="AS2836" s="31"/>
      <c r="AT2836" s="31"/>
      <c r="AU2836" s="31" t="s">
        <v>17853</v>
      </c>
      <c r="AV2836" s="31" t="s">
        <v>17854</v>
      </c>
      <c r="AW2836" s="31">
        <v>160.37091000000001</v>
      </c>
      <c r="AX2836" s="31" t="s">
        <v>68</v>
      </c>
      <c r="AY2836" s="31" t="s">
        <v>68</v>
      </c>
      <c r="AZ2836" s="3" t="s">
        <v>68</v>
      </c>
      <c r="BA2836" s="31" t="s">
        <v>60</v>
      </c>
      <c r="BB2836" s="31">
        <v>3048</v>
      </c>
      <c r="BC2836" s="31" t="s">
        <v>60</v>
      </c>
      <c r="BD2836" s="31" t="s">
        <v>60</v>
      </c>
      <c r="BE2836" s="31" t="s">
        <v>60</v>
      </c>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v>3109</v>
      </c>
      <c r="B2837" s="31" t="s">
        <v>17855</v>
      </c>
      <c r="C2837" s="31" t="s">
        <v>17856</v>
      </c>
      <c r="D2837" s="31" t="s">
        <v>117</v>
      </c>
      <c r="E2837" s="31" t="s">
        <v>118</v>
      </c>
      <c r="F2837" s="31" t="s">
        <v>72</v>
      </c>
      <c r="G2837" s="31">
        <v>15</v>
      </c>
      <c r="H2837" s="4">
        <v>45824</v>
      </c>
      <c r="I2837" s="4">
        <v>37231</v>
      </c>
      <c r="J2837" s="4" t="s">
        <v>68</v>
      </c>
      <c r="K2837" s="4">
        <v>45825</v>
      </c>
      <c r="L2837" s="4"/>
      <c r="M2837" s="4" t="s">
        <v>60</v>
      </c>
      <c r="N2837" s="4"/>
      <c r="O2837" s="4" t="s">
        <v>60</v>
      </c>
      <c r="P2837" s="4" t="s">
        <v>60</v>
      </c>
      <c r="Q2837" s="4" t="s">
        <v>60</v>
      </c>
      <c r="R2837" s="4" t="s">
        <v>60</v>
      </c>
      <c r="S2837" s="4" t="s">
        <v>60</v>
      </c>
      <c r="T2837" s="4" t="s">
        <v>60</v>
      </c>
      <c r="U2837" s="4"/>
      <c r="V2837" s="4"/>
      <c r="W2837" s="4"/>
      <c r="X2837" s="4"/>
      <c r="Y2837" s="4" t="s">
        <v>60</v>
      </c>
      <c r="Z2837" s="4" t="s">
        <v>60</v>
      </c>
      <c r="AA2837" s="4"/>
      <c r="AB2837" s="4" t="s">
        <v>60</v>
      </c>
      <c r="AC2837" s="4" t="s">
        <v>60</v>
      </c>
      <c r="AD2837" s="4">
        <v>45829</v>
      </c>
      <c r="AE2837" s="4">
        <v>45831</v>
      </c>
      <c r="AF2837" s="4"/>
      <c r="AG2837" s="31" t="s">
        <v>119</v>
      </c>
      <c r="AH2837" s="31" t="s">
        <v>3798</v>
      </c>
      <c r="AI2837" s="31" t="s">
        <v>17852</v>
      </c>
      <c r="AJ2837" s="31" t="s">
        <v>74</v>
      </c>
      <c r="AK2837" s="31" t="s">
        <v>100</v>
      </c>
      <c r="AL2837" s="31" t="s">
        <v>14244</v>
      </c>
      <c r="AM2837" s="31" t="s">
        <v>14245</v>
      </c>
      <c r="AN2837" s="31">
        <v>0.33629999999999999</v>
      </c>
      <c r="AO2837" s="31" t="s">
        <v>68</v>
      </c>
      <c r="AP2837" s="31"/>
      <c r="AQ2837" s="31"/>
      <c r="AR2837" s="31" t="s">
        <v>68</v>
      </c>
      <c r="AS2837" s="31"/>
      <c r="AT2837" s="31"/>
      <c r="AU2837" s="31" t="s">
        <v>17853</v>
      </c>
      <c r="AV2837" s="31" t="s">
        <v>17854</v>
      </c>
      <c r="AW2837" s="31">
        <v>0.73546999999999996</v>
      </c>
      <c r="AX2837" s="31" t="s">
        <v>68</v>
      </c>
      <c r="AY2837" s="31" t="s">
        <v>68</v>
      </c>
      <c r="AZ2837" s="3" t="s">
        <v>68</v>
      </c>
      <c r="BA2837" s="31" t="s">
        <v>60</v>
      </c>
      <c r="BB2837" s="31">
        <v>15</v>
      </c>
      <c r="BC2837" s="31" t="s">
        <v>60</v>
      </c>
      <c r="BD2837" s="31" t="s">
        <v>60</v>
      </c>
      <c r="BE2837" s="31" t="s">
        <v>60</v>
      </c>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v>3110</v>
      </c>
      <c r="B2838" s="31" t="s">
        <v>17857</v>
      </c>
      <c r="C2838" s="31" t="s">
        <v>17858</v>
      </c>
      <c r="D2838" s="31" t="s">
        <v>222</v>
      </c>
      <c r="E2838" s="31" t="s">
        <v>280</v>
      </c>
      <c r="F2838" s="31" t="s">
        <v>72</v>
      </c>
      <c r="G2838" s="31">
        <v>2177</v>
      </c>
      <c r="H2838" s="4">
        <v>45824</v>
      </c>
      <c r="I2838" s="4">
        <v>37231</v>
      </c>
      <c r="J2838" s="4" t="s">
        <v>60</v>
      </c>
      <c r="K2838" s="4">
        <v>45825</v>
      </c>
      <c r="L2838" s="4"/>
      <c r="M2838" s="4" t="s">
        <v>60</v>
      </c>
      <c r="N2838" s="4"/>
      <c r="O2838" s="4" t="s">
        <v>60</v>
      </c>
      <c r="P2838" s="4" t="s">
        <v>60</v>
      </c>
      <c r="Q2838" s="4" t="s">
        <v>60</v>
      </c>
      <c r="R2838" s="4" t="s">
        <v>60</v>
      </c>
      <c r="S2838" s="4" t="s">
        <v>60</v>
      </c>
      <c r="T2838" s="4" t="s">
        <v>60</v>
      </c>
      <c r="U2838" s="4"/>
      <c r="V2838" s="4"/>
      <c r="W2838" s="4"/>
      <c r="X2838" s="4"/>
      <c r="Y2838" s="4" t="s">
        <v>60</v>
      </c>
      <c r="Z2838" s="4" t="s">
        <v>60</v>
      </c>
      <c r="AA2838" s="4"/>
      <c r="AB2838" s="4" t="s">
        <v>60</v>
      </c>
      <c r="AC2838" s="4" t="s">
        <v>60</v>
      </c>
      <c r="AD2838" s="4">
        <v>45829</v>
      </c>
      <c r="AE2838" s="4">
        <v>45831</v>
      </c>
      <c r="AF2838" s="4"/>
      <c r="AG2838" s="31" t="s">
        <v>119</v>
      </c>
      <c r="AH2838" s="31" t="s">
        <v>281</v>
      </c>
      <c r="AI2838" s="31" t="s">
        <v>390</v>
      </c>
      <c r="AJ2838" s="31" t="s">
        <v>74</v>
      </c>
      <c r="AK2838" s="31" t="s">
        <v>100</v>
      </c>
      <c r="AL2838" s="31" t="s">
        <v>282</v>
      </c>
      <c r="AM2838" s="31" t="s">
        <v>283</v>
      </c>
      <c r="AN2838" s="31">
        <v>57.969290000000001</v>
      </c>
      <c r="AO2838" s="31" t="s">
        <v>68</v>
      </c>
      <c r="AP2838" s="31"/>
      <c r="AQ2838" s="31"/>
      <c r="AR2838" s="31" t="s">
        <v>68</v>
      </c>
      <c r="AS2838" s="31"/>
      <c r="AT2838" s="31"/>
      <c r="AU2838" s="31" t="s">
        <v>284</v>
      </c>
      <c r="AV2838" s="31" t="s">
        <v>285</v>
      </c>
      <c r="AW2838" s="31">
        <v>126.76694000000001</v>
      </c>
      <c r="AX2838" s="31" t="s">
        <v>391</v>
      </c>
      <c r="AY2838" s="31" t="s">
        <v>392</v>
      </c>
      <c r="AZ2838" s="3">
        <v>2177</v>
      </c>
      <c r="BA2838" s="31" t="s">
        <v>213</v>
      </c>
      <c r="BB2838" s="31">
        <v>2177</v>
      </c>
      <c r="BC2838" s="31" t="s">
        <v>60</v>
      </c>
      <c r="BD2838" s="31" t="s">
        <v>60</v>
      </c>
      <c r="BE2838" s="31" t="s">
        <v>286</v>
      </c>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v>3111</v>
      </c>
      <c r="B2839" s="31" t="s">
        <v>17859</v>
      </c>
      <c r="C2839" s="31" t="s">
        <v>17860</v>
      </c>
      <c r="D2839" s="31" t="s">
        <v>222</v>
      </c>
      <c r="E2839" s="31" t="s">
        <v>280</v>
      </c>
      <c r="F2839" s="31" t="s">
        <v>72</v>
      </c>
      <c r="G2839" s="31">
        <v>581</v>
      </c>
      <c r="H2839" s="4">
        <v>45824</v>
      </c>
      <c r="I2839" s="4">
        <v>37231</v>
      </c>
      <c r="J2839" s="4" t="s">
        <v>60</v>
      </c>
      <c r="K2839" s="4">
        <v>45825</v>
      </c>
      <c r="L2839" s="4"/>
      <c r="M2839" s="4" t="s">
        <v>60</v>
      </c>
      <c r="N2839" s="4"/>
      <c r="O2839" s="4" t="s">
        <v>60</v>
      </c>
      <c r="P2839" s="4" t="s">
        <v>60</v>
      </c>
      <c r="Q2839" s="4" t="s">
        <v>60</v>
      </c>
      <c r="R2839" s="4" t="s">
        <v>60</v>
      </c>
      <c r="S2839" s="4" t="s">
        <v>60</v>
      </c>
      <c r="T2839" s="4" t="s">
        <v>60</v>
      </c>
      <c r="U2839" s="4"/>
      <c r="V2839" s="4"/>
      <c r="W2839" s="4"/>
      <c r="X2839" s="4"/>
      <c r="Y2839" s="4" t="s">
        <v>60</v>
      </c>
      <c r="Z2839" s="4" t="s">
        <v>60</v>
      </c>
      <c r="AA2839" s="4"/>
      <c r="AB2839" s="4" t="s">
        <v>60</v>
      </c>
      <c r="AC2839" s="4" t="s">
        <v>60</v>
      </c>
      <c r="AD2839" s="4">
        <v>45829</v>
      </c>
      <c r="AE2839" s="4">
        <v>45831</v>
      </c>
      <c r="AF2839" s="4"/>
      <c r="AG2839" s="31" t="s">
        <v>119</v>
      </c>
      <c r="AH2839" s="31" t="s">
        <v>281</v>
      </c>
      <c r="AI2839" s="31" t="s">
        <v>390</v>
      </c>
      <c r="AJ2839" s="31" t="s">
        <v>74</v>
      </c>
      <c r="AK2839" s="31" t="s">
        <v>100</v>
      </c>
      <c r="AL2839" s="31" t="s">
        <v>282</v>
      </c>
      <c r="AM2839" s="31" t="s">
        <v>283</v>
      </c>
      <c r="AN2839" s="31">
        <v>15.760389999999999</v>
      </c>
      <c r="AO2839" s="31" t="s">
        <v>68</v>
      </c>
      <c r="AP2839" s="31"/>
      <c r="AQ2839" s="31"/>
      <c r="AR2839" s="31" t="s">
        <v>68</v>
      </c>
      <c r="AS2839" s="31"/>
      <c r="AT2839" s="31"/>
      <c r="AU2839" s="31" t="s">
        <v>284</v>
      </c>
      <c r="AV2839" s="31" t="s">
        <v>285</v>
      </c>
      <c r="AW2839" s="31">
        <v>34.464559999999999</v>
      </c>
      <c r="AX2839" s="31" t="s">
        <v>391</v>
      </c>
      <c r="AY2839" s="31" t="s">
        <v>392</v>
      </c>
      <c r="AZ2839" s="3">
        <v>581</v>
      </c>
      <c r="BA2839" s="31" t="s">
        <v>213</v>
      </c>
      <c r="BB2839" s="31">
        <v>581</v>
      </c>
      <c r="BC2839" s="31" t="s">
        <v>60</v>
      </c>
      <c r="BD2839" s="31" t="s">
        <v>60</v>
      </c>
      <c r="BE2839" s="31" t="s">
        <v>286</v>
      </c>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v>3112</v>
      </c>
      <c r="B2840" s="31" t="s">
        <v>17861</v>
      </c>
      <c r="C2840" s="31" t="s">
        <v>17862</v>
      </c>
      <c r="D2840" s="31" t="s">
        <v>222</v>
      </c>
      <c r="E2840" s="31" t="s">
        <v>280</v>
      </c>
      <c r="F2840" s="31" t="s">
        <v>72</v>
      </c>
      <c r="G2840" s="31">
        <v>1157</v>
      </c>
      <c r="H2840" s="4">
        <v>45824</v>
      </c>
      <c r="I2840" s="4">
        <v>37231</v>
      </c>
      <c r="J2840" s="4" t="s">
        <v>60</v>
      </c>
      <c r="K2840" s="4">
        <v>45825</v>
      </c>
      <c r="L2840" s="4"/>
      <c r="M2840" s="4" t="s">
        <v>60</v>
      </c>
      <c r="N2840" s="4"/>
      <c r="O2840" s="4" t="s">
        <v>60</v>
      </c>
      <c r="P2840" s="4" t="s">
        <v>60</v>
      </c>
      <c r="Q2840" s="4" t="s">
        <v>60</v>
      </c>
      <c r="R2840" s="4" t="s">
        <v>60</v>
      </c>
      <c r="S2840" s="4" t="s">
        <v>60</v>
      </c>
      <c r="T2840" s="4" t="s">
        <v>60</v>
      </c>
      <c r="U2840" s="4"/>
      <c r="V2840" s="4"/>
      <c r="W2840" s="4"/>
      <c r="X2840" s="4"/>
      <c r="Y2840" s="4" t="s">
        <v>60</v>
      </c>
      <c r="Z2840" s="4" t="s">
        <v>60</v>
      </c>
      <c r="AA2840" s="4"/>
      <c r="AB2840" s="4" t="s">
        <v>60</v>
      </c>
      <c r="AC2840" s="4" t="s">
        <v>60</v>
      </c>
      <c r="AD2840" s="4">
        <v>45829</v>
      </c>
      <c r="AE2840" s="4">
        <v>45831</v>
      </c>
      <c r="AF2840" s="4"/>
      <c r="AG2840" s="31" t="s">
        <v>119</v>
      </c>
      <c r="AH2840" s="31" t="s">
        <v>281</v>
      </c>
      <c r="AI2840" s="31" t="s">
        <v>390</v>
      </c>
      <c r="AJ2840" s="31" t="s">
        <v>74</v>
      </c>
      <c r="AK2840" s="31" t="s">
        <v>100</v>
      </c>
      <c r="AL2840" s="31" t="s">
        <v>282</v>
      </c>
      <c r="AM2840" s="31" t="s">
        <v>283</v>
      </c>
      <c r="AN2840" s="31">
        <v>31.61158</v>
      </c>
      <c r="AO2840" s="31" t="s">
        <v>68</v>
      </c>
      <c r="AP2840" s="31"/>
      <c r="AQ2840" s="31"/>
      <c r="AR2840" s="31" t="s">
        <v>68</v>
      </c>
      <c r="AS2840" s="31"/>
      <c r="AT2840" s="31"/>
      <c r="AU2840" s="31" t="s">
        <v>284</v>
      </c>
      <c r="AV2840" s="31" t="s">
        <v>285</v>
      </c>
      <c r="AW2840" s="31">
        <v>69.128439999999998</v>
      </c>
      <c r="AX2840" s="31" t="s">
        <v>391</v>
      </c>
      <c r="AY2840" s="31" t="s">
        <v>392</v>
      </c>
      <c r="AZ2840" s="3">
        <v>1157</v>
      </c>
      <c r="BA2840" s="31" t="s">
        <v>213</v>
      </c>
      <c r="BB2840" s="31">
        <v>1157</v>
      </c>
      <c r="BC2840" s="31" t="s">
        <v>60</v>
      </c>
      <c r="BD2840" s="31" t="s">
        <v>60</v>
      </c>
      <c r="BE2840" s="31" t="s">
        <v>286</v>
      </c>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v>3113</v>
      </c>
      <c r="B2841" s="31" t="s">
        <v>17863</v>
      </c>
      <c r="C2841" s="31" t="s">
        <v>17864</v>
      </c>
      <c r="D2841" s="31" t="s">
        <v>222</v>
      </c>
      <c r="E2841" s="31" t="s">
        <v>280</v>
      </c>
      <c r="F2841" s="31" t="s">
        <v>72</v>
      </c>
      <c r="G2841" s="31">
        <v>4835</v>
      </c>
      <c r="H2841" s="4">
        <v>45824</v>
      </c>
      <c r="I2841" s="4">
        <v>37231</v>
      </c>
      <c r="J2841" s="4" t="s">
        <v>60</v>
      </c>
      <c r="K2841" s="4">
        <v>45825</v>
      </c>
      <c r="L2841" s="4"/>
      <c r="M2841" s="4" t="s">
        <v>60</v>
      </c>
      <c r="N2841" s="4"/>
      <c r="O2841" s="4" t="s">
        <v>60</v>
      </c>
      <c r="P2841" s="4" t="s">
        <v>60</v>
      </c>
      <c r="Q2841" s="4" t="s">
        <v>60</v>
      </c>
      <c r="R2841" s="4" t="s">
        <v>60</v>
      </c>
      <c r="S2841" s="4" t="s">
        <v>60</v>
      </c>
      <c r="T2841" s="4" t="s">
        <v>60</v>
      </c>
      <c r="U2841" s="4"/>
      <c r="V2841" s="4"/>
      <c r="W2841" s="4"/>
      <c r="X2841" s="4"/>
      <c r="Y2841" s="4" t="s">
        <v>60</v>
      </c>
      <c r="Z2841" s="4" t="s">
        <v>60</v>
      </c>
      <c r="AA2841" s="4"/>
      <c r="AB2841" s="4" t="s">
        <v>60</v>
      </c>
      <c r="AC2841" s="4" t="s">
        <v>60</v>
      </c>
      <c r="AD2841" s="4">
        <v>45829</v>
      </c>
      <c r="AE2841" s="4">
        <v>45831</v>
      </c>
      <c r="AF2841" s="4"/>
      <c r="AG2841" s="31" t="s">
        <v>119</v>
      </c>
      <c r="AH2841" s="31" t="s">
        <v>281</v>
      </c>
      <c r="AI2841" s="31" t="s">
        <v>17865</v>
      </c>
      <c r="AJ2841" s="31" t="s">
        <v>74</v>
      </c>
      <c r="AK2841" s="31" t="s">
        <v>100</v>
      </c>
      <c r="AL2841" s="31" t="s">
        <v>17866</v>
      </c>
      <c r="AM2841" s="31" t="s">
        <v>17867</v>
      </c>
      <c r="AN2841" s="31">
        <v>182.31147000000001</v>
      </c>
      <c r="AO2841" s="31" t="s">
        <v>68</v>
      </c>
      <c r="AP2841" s="31"/>
      <c r="AQ2841" s="31"/>
      <c r="AR2841" s="31" t="s">
        <v>68</v>
      </c>
      <c r="AS2841" s="31"/>
      <c r="AT2841" s="31"/>
      <c r="AU2841" s="31" t="s">
        <v>17868</v>
      </c>
      <c r="AV2841" s="31" t="s">
        <v>17869</v>
      </c>
      <c r="AW2841" s="31">
        <v>219.32669999999999</v>
      </c>
      <c r="AX2841" s="31" t="s">
        <v>17870</v>
      </c>
      <c r="AY2841" s="31" t="s">
        <v>17871</v>
      </c>
      <c r="AZ2841" s="3">
        <v>4835</v>
      </c>
      <c r="BA2841" s="31" t="s">
        <v>213</v>
      </c>
      <c r="BB2841" s="31">
        <v>4835</v>
      </c>
      <c r="BC2841" s="31" t="s">
        <v>60</v>
      </c>
      <c r="BD2841" s="31" t="s">
        <v>60</v>
      </c>
      <c r="BE2841" s="31" t="s">
        <v>286</v>
      </c>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v>3114</v>
      </c>
      <c r="B2842" s="31" t="s">
        <v>17872</v>
      </c>
      <c r="C2842" s="31" t="s">
        <v>17873</v>
      </c>
      <c r="D2842" s="31" t="s">
        <v>222</v>
      </c>
      <c r="E2842" s="31" t="s">
        <v>280</v>
      </c>
      <c r="F2842" s="31" t="s">
        <v>72</v>
      </c>
      <c r="G2842" s="31">
        <v>4859</v>
      </c>
      <c r="H2842" s="4">
        <v>45824</v>
      </c>
      <c r="I2842" s="4">
        <v>37231</v>
      </c>
      <c r="J2842" s="4" t="s">
        <v>60</v>
      </c>
      <c r="K2842" s="4">
        <v>45825</v>
      </c>
      <c r="L2842" s="4"/>
      <c r="M2842" s="4" t="s">
        <v>60</v>
      </c>
      <c r="N2842" s="4"/>
      <c r="O2842" s="4" t="s">
        <v>60</v>
      </c>
      <c r="P2842" s="4" t="s">
        <v>60</v>
      </c>
      <c r="Q2842" s="4" t="s">
        <v>60</v>
      </c>
      <c r="R2842" s="4" t="s">
        <v>60</v>
      </c>
      <c r="S2842" s="4" t="s">
        <v>60</v>
      </c>
      <c r="T2842" s="4" t="s">
        <v>60</v>
      </c>
      <c r="U2842" s="4"/>
      <c r="V2842" s="4"/>
      <c r="W2842" s="4"/>
      <c r="X2842" s="4"/>
      <c r="Y2842" s="4" t="s">
        <v>60</v>
      </c>
      <c r="Z2842" s="4" t="s">
        <v>60</v>
      </c>
      <c r="AA2842" s="4"/>
      <c r="AB2842" s="4" t="s">
        <v>60</v>
      </c>
      <c r="AC2842" s="4" t="s">
        <v>60</v>
      </c>
      <c r="AD2842" s="4">
        <v>45829</v>
      </c>
      <c r="AE2842" s="4">
        <v>45831</v>
      </c>
      <c r="AF2842" s="4"/>
      <c r="AG2842" s="31" t="s">
        <v>119</v>
      </c>
      <c r="AH2842" s="31" t="s">
        <v>281</v>
      </c>
      <c r="AI2842" s="31" t="s">
        <v>17865</v>
      </c>
      <c r="AJ2842" s="31" t="s">
        <v>74</v>
      </c>
      <c r="AK2842" s="31" t="s">
        <v>100</v>
      </c>
      <c r="AL2842" s="31" t="s">
        <v>17866</v>
      </c>
      <c r="AM2842" s="31" t="s">
        <v>17867</v>
      </c>
      <c r="AN2842" s="31">
        <v>183.23358999999999</v>
      </c>
      <c r="AO2842" s="31" t="s">
        <v>68</v>
      </c>
      <c r="AP2842" s="31"/>
      <c r="AQ2842" s="31"/>
      <c r="AR2842" s="31" t="s">
        <v>68</v>
      </c>
      <c r="AS2842" s="31"/>
      <c r="AT2842" s="31"/>
      <c r="AU2842" s="31" t="s">
        <v>17868</v>
      </c>
      <c r="AV2842" s="31" t="s">
        <v>17869</v>
      </c>
      <c r="AW2842" s="31">
        <v>220.43607</v>
      </c>
      <c r="AX2842" s="31" t="s">
        <v>17870</v>
      </c>
      <c r="AY2842" s="31" t="s">
        <v>17871</v>
      </c>
      <c r="AZ2842" s="3">
        <v>4859</v>
      </c>
      <c r="BA2842" s="31" t="s">
        <v>213</v>
      </c>
      <c r="BB2842" s="31">
        <v>4859</v>
      </c>
      <c r="BC2842" s="31" t="s">
        <v>60</v>
      </c>
      <c r="BD2842" s="31" t="s">
        <v>60</v>
      </c>
      <c r="BE2842" s="31" t="s">
        <v>286</v>
      </c>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v>3115</v>
      </c>
      <c r="B2843" s="31" t="s">
        <v>17874</v>
      </c>
      <c r="C2843" s="31" t="s">
        <v>17875</v>
      </c>
      <c r="D2843" s="31" t="s">
        <v>222</v>
      </c>
      <c r="E2843" s="31" t="s">
        <v>280</v>
      </c>
      <c r="F2843" s="31" t="s">
        <v>72</v>
      </c>
      <c r="G2843" s="31">
        <v>4817</v>
      </c>
      <c r="H2843" s="4">
        <v>45824</v>
      </c>
      <c r="I2843" s="4">
        <v>37231</v>
      </c>
      <c r="J2843" s="4" t="s">
        <v>60</v>
      </c>
      <c r="K2843" s="4">
        <v>45825</v>
      </c>
      <c r="L2843" s="4"/>
      <c r="M2843" s="4" t="s">
        <v>60</v>
      </c>
      <c r="N2843" s="4"/>
      <c r="O2843" s="4" t="s">
        <v>60</v>
      </c>
      <c r="P2843" s="4" t="s">
        <v>60</v>
      </c>
      <c r="Q2843" s="4" t="s">
        <v>60</v>
      </c>
      <c r="R2843" s="4" t="s">
        <v>60</v>
      </c>
      <c r="S2843" s="4" t="s">
        <v>60</v>
      </c>
      <c r="T2843" s="4" t="s">
        <v>60</v>
      </c>
      <c r="U2843" s="4"/>
      <c r="V2843" s="4"/>
      <c r="W2843" s="4"/>
      <c r="X2843" s="4"/>
      <c r="Y2843" s="4" t="s">
        <v>60</v>
      </c>
      <c r="Z2843" s="4" t="s">
        <v>60</v>
      </c>
      <c r="AA2843" s="4"/>
      <c r="AB2843" s="4" t="s">
        <v>60</v>
      </c>
      <c r="AC2843" s="4" t="s">
        <v>60</v>
      </c>
      <c r="AD2843" s="4">
        <v>45829</v>
      </c>
      <c r="AE2843" s="4">
        <v>45831</v>
      </c>
      <c r="AF2843" s="4"/>
      <c r="AG2843" s="31" t="s">
        <v>119</v>
      </c>
      <c r="AH2843" s="31" t="s">
        <v>281</v>
      </c>
      <c r="AI2843" s="31" t="s">
        <v>17865</v>
      </c>
      <c r="AJ2843" s="31" t="s">
        <v>74</v>
      </c>
      <c r="AK2843" s="31" t="s">
        <v>100</v>
      </c>
      <c r="AL2843" s="31" t="s">
        <v>17866</v>
      </c>
      <c r="AM2843" s="31" t="s">
        <v>17867</v>
      </c>
      <c r="AN2843" s="31">
        <v>181.68382</v>
      </c>
      <c r="AO2843" s="31" t="s">
        <v>68</v>
      </c>
      <c r="AP2843" s="31"/>
      <c r="AQ2843" s="31"/>
      <c r="AR2843" s="31" t="s">
        <v>68</v>
      </c>
      <c r="AS2843" s="31"/>
      <c r="AT2843" s="31"/>
      <c r="AU2843" s="31" t="s">
        <v>17868</v>
      </c>
      <c r="AV2843" s="31" t="s">
        <v>17869</v>
      </c>
      <c r="AW2843" s="31">
        <v>218.57163</v>
      </c>
      <c r="AX2843" s="31" t="s">
        <v>17870</v>
      </c>
      <c r="AY2843" s="31" t="s">
        <v>17871</v>
      </c>
      <c r="AZ2843" s="3">
        <v>4817</v>
      </c>
      <c r="BA2843" s="31" t="s">
        <v>213</v>
      </c>
      <c r="BB2843" s="31">
        <v>4817</v>
      </c>
      <c r="BC2843" s="31" t="s">
        <v>60</v>
      </c>
      <c r="BD2843" s="31" t="s">
        <v>60</v>
      </c>
      <c r="BE2843" s="31" t="s">
        <v>286</v>
      </c>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v>3116</v>
      </c>
      <c r="B2844" s="31" t="s">
        <v>17876</v>
      </c>
      <c r="C2844" s="31" t="s">
        <v>17877</v>
      </c>
      <c r="D2844" s="31" t="s">
        <v>222</v>
      </c>
      <c r="E2844" s="31" t="s">
        <v>280</v>
      </c>
      <c r="F2844" s="31" t="s">
        <v>72</v>
      </c>
      <c r="G2844" s="31">
        <v>4835</v>
      </c>
      <c r="H2844" s="4">
        <v>45824</v>
      </c>
      <c r="I2844" s="4">
        <v>37231</v>
      </c>
      <c r="J2844" s="4" t="s">
        <v>60</v>
      </c>
      <c r="K2844" s="4">
        <v>45825</v>
      </c>
      <c r="L2844" s="4"/>
      <c r="M2844" s="4" t="s">
        <v>60</v>
      </c>
      <c r="N2844" s="4"/>
      <c r="O2844" s="4" t="s">
        <v>60</v>
      </c>
      <c r="P2844" s="4" t="s">
        <v>60</v>
      </c>
      <c r="Q2844" s="4" t="s">
        <v>60</v>
      </c>
      <c r="R2844" s="4" t="s">
        <v>60</v>
      </c>
      <c r="S2844" s="4" t="s">
        <v>60</v>
      </c>
      <c r="T2844" s="4" t="s">
        <v>60</v>
      </c>
      <c r="U2844" s="4"/>
      <c r="V2844" s="4"/>
      <c r="W2844" s="4"/>
      <c r="X2844" s="4"/>
      <c r="Y2844" s="4" t="s">
        <v>60</v>
      </c>
      <c r="Z2844" s="4" t="s">
        <v>60</v>
      </c>
      <c r="AA2844" s="4"/>
      <c r="AB2844" s="4" t="s">
        <v>60</v>
      </c>
      <c r="AC2844" s="4" t="s">
        <v>60</v>
      </c>
      <c r="AD2844" s="4">
        <v>45829</v>
      </c>
      <c r="AE2844" s="4">
        <v>45831</v>
      </c>
      <c r="AF2844" s="4"/>
      <c r="AG2844" s="31" t="s">
        <v>119</v>
      </c>
      <c r="AH2844" s="31" t="s">
        <v>281</v>
      </c>
      <c r="AI2844" s="31" t="s">
        <v>17865</v>
      </c>
      <c r="AJ2844" s="31" t="s">
        <v>74</v>
      </c>
      <c r="AK2844" s="31" t="s">
        <v>100</v>
      </c>
      <c r="AL2844" s="31" t="s">
        <v>17866</v>
      </c>
      <c r="AM2844" s="31" t="s">
        <v>17867</v>
      </c>
      <c r="AN2844" s="31">
        <v>182.39995999999999</v>
      </c>
      <c r="AO2844" s="31" t="s">
        <v>68</v>
      </c>
      <c r="AP2844" s="31"/>
      <c r="AQ2844" s="31"/>
      <c r="AR2844" s="31" t="s">
        <v>68</v>
      </c>
      <c r="AS2844" s="31"/>
      <c r="AT2844" s="31"/>
      <c r="AU2844" s="31" t="s">
        <v>17868</v>
      </c>
      <c r="AV2844" s="31" t="s">
        <v>17869</v>
      </c>
      <c r="AW2844" s="31">
        <v>219.43317999999999</v>
      </c>
      <c r="AX2844" s="31" t="s">
        <v>17870</v>
      </c>
      <c r="AY2844" s="31" t="s">
        <v>17871</v>
      </c>
      <c r="AZ2844" s="3">
        <v>4835</v>
      </c>
      <c r="BA2844" s="31" t="s">
        <v>213</v>
      </c>
      <c r="BB2844" s="31">
        <v>4835</v>
      </c>
      <c r="BC2844" s="31" t="s">
        <v>60</v>
      </c>
      <c r="BD2844" s="31" t="s">
        <v>60</v>
      </c>
      <c r="BE2844" s="31" t="s">
        <v>286</v>
      </c>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v>3117</v>
      </c>
      <c r="B2845" s="31" t="s">
        <v>17878</v>
      </c>
      <c r="C2845" s="31" t="s">
        <v>17879</v>
      </c>
      <c r="D2845" s="31" t="s">
        <v>222</v>
      </c>
      <c r="E2845" s="31" t="s">
        <v>280</v>
      </c>
      <c r="F2845" s="31" t="s">
        <v>72</v>
      </c>
      <c r="G2845" s="31">
        <v>4793</v>
      </c>
      <c r="H2845" s="4">
        <v>45824</v>
      </c>
      <c r="I2845" s="4">
        <v>37231</v>
      </c>
      <c r="J2845" s="4" t="s">
        <v>60</v>
      </c>
      <c r="K2845" s="4">
        <v>45825</v>
      </c>
      <c r="L2845" s="4"/>
      <c r="M2845" s="4" t="s">
        <v>60</v>
      </c>
      <c r="N2845" s="4"/>
      <c r="O2845" s="4" t="s">
        <v>60</v>
      </c>
      <c r="P2845" s="4" t="s">
        <v>60</v>
      </c>
      <c r="Q2845" s="4" t="s">
        <v>60</v>
      </c>
      <c r="R2845" s="4" t="s">
        <v>60</v>
      </c>
      <c r="S2845" s="4" t="s">
        <v>60</v>
      </c>
      <c r="T2845" s="4" t="s">
        <v>60</v>
      </c>
      <c r="U2845" s="4"/>
      <c r="V2845" s="4"/>
      <c r="W2845" s="4"/>
      <c r="X2845" s="4"/>
      <c r="Y2845" s="4" t="s">
        <v>60</v>
      </c>
      <c r="Z2845" s="4" t="s">
        <v>60</v>
      </c>
      <c r="AA2845" s="4"/>
      <c r="AB2845" s="4" t="s">
        <v>60</v>
      </c>
      <c r="AC2845" s="4" t="s">
        <v>60</v>
      </c>
      <c r="AD2845" s="4">
        <v>45829</v>
      </c>
      <c r="AE2845" s="4">
        <v>45831</v>
      </c>
      <c r="AF2845" s="4"/>
      <c r="AG2845" s="31" t="s">
        <v>119</v>
      </c>
      <c r="AH2845" s="31" t="s">
        <v>281</v>
      </c>
      <c r="AI2845" s="31" t="s">
        <v>17865</v>
      </c>
      <c r="AJ2845" s="31" t="s">
        <v>74</v>
      </c>
      <c r="AK2845" s="31" t="s">
        <v>100</v>
      </c>
      <c r="AL2845" s="31" t="s">
        <v>17866</v>
      </c>
      <c r="AM2845" s="31" t="s">
        <v>17867</v>
      </c>
      <c r="AN2845" s="31">
        <v>180.82567</v>
      </c>
      <c r="AO2845" s="31" t="s">
        <v>68</v>
      </c>
      <c r="AP2845" s="31"/>
      <c r="AQ2845" s="31"/>
      <c r="AR2845" s="31" t="s">
        <v>68</v>
      </c>
      <c r="AS2845" s="31"/>
      <c r="AT2845" s="31"/>
      <c r="AU2845" s="31" t="s">
        <v>17868</v>
      </c>
      <c r="AV2845" s="31" t="s">
        <v>17869</v>
      </c>
      <c r="AW2845" s="31">
        <v>217.53927999999999</v>
      </c>
      <c r="AX2845" s="31" t="s">
        <v>17870</v>
      </c>
      <c r="AY2845" s="31" t="s">
        <v>17871</v>
      </c>
      <c r="AZ2845" s="3">
        <v>4793</v>
      </c>
      <c r="BA2845" s="31" t="s">
        <v>213</v>
      </c>
      <c r="BB2845" s="31">
        <v>4793</v>
      </c>
      <c r="BC2845" s="31" t="s">
        <v>60</v>
      </c>
      <c r="BD2845" s="31" t="s">
        <v>60</v>
      </c>
      <c r="BE2845" s="31" t="s">
        <v>286</v>
      </c>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v>3120</v>
      </c>
      <c r="B2846" s="31" t="s">
        <v>7328</v>
      </c>
      <c r="C2846" s="31" t="s">
        <v>6774</v>
      </c>
      <c r="D2846" s="31" t="s">
        <v>272</v>
      </c>
      <c r="E2846" s="31" t="s">
        <v>342</v>
      </c>
      <c r="F2846" s="31" t="s">
        <v>59</v>
      </c>
      <c r="G2846" s="31">
        <v>35</v>
      </c>
      <c r="H2846" s="4">
        <v>45819</v>
      </c>
      <c r="I2846" s="4">
        <v>45813</v>
      </c>
      <c r="J2846" s="4">
        <v>45813</v>
      </c>
      <c r="K2846" s="4">
        <v>45822</v>
      </c>
      <c r="L2846" s="4">
        <v>45814.412083333336</v>
      </c>
      <c r="M2846" s="4">
        <v>45822</v>
      </c>
      <c r="N2846" s="4">
        <v>45814.65184027778</v>
      </c>
      <c r="O2846" s="4" t="s">
        <v>60</v>
      </c>
      <c r="P2846" s="4" t="s">
        <v>60</v>
      </c>
      <c r="Q2846" s="4" t="s">
        <v>60</v>
      </c>
      <c r="R2846" s="4" t="s">
        <v>60</v>
      </c>
      <c r="S2846" s="4" t="s">
        <v>60</v>
      </c>
      <c r="T2846" s="4">
        <v>45824</v>
      </c>
      <c r="U2846" s="4">
        <v>45819.80678240741</v>
      </c>
      <c r="V2846" s="4"/>
      <c r="W2846" s="4">
        <v>45825</v>
      </c>
      <c r="X2846" s="4"/>
      <c r="Y2846" s="4" t="s">
        <v>60</v>
      </c>
      <c r="Z2846" s="4">
        <v>45827</v>
      </c>
      <c r="AA2846" s="4"/>
      <c r="AB2846" s="4" t="s">
        <v>60</v>
      </c>
      <c r="AC2846" s="4">
        <v>45828</v>
      </c>
      <c r="AD2846" s="4">
        <v>45829</v>
      </c>
      <c r="AE2846" s="4">
        <v>45831</v>
      </c>
      <c r="AF2846" s="4"/>
      <c r="AG2846" s="31" t="s">
        <v>242</v>
      </c>
      <c r="AH2846" s="31" t="s">
        <v>274</v>
      </c>
      <c r="AI2846" s="31" t="s">
        <v>8321</v>
      </c>
      <c r="AJ2846" s="31" t="s">
        <v>275</v>
      </c>
      <c r="AK2846" s="31" t="s">
        <v>100</v>
      </c>
      <c r="AL2846" s="31" t="s">
        <v>348</v>
      </c>
      <c r="AM2846" s="31" t="s">
        <v>349</v>
      </c>
      <c r="AN2846" s="31">
        <v>0.75414999999999999</v>
      </c>
      <c r="AO2846" s="31" t="s">
        <v>68</v>
      </c>
      <c r="AP2846" s="31"/>
      <c r="AQ2846" s="31"/>
      <c r="AR2846" s="31" t="s">
        <v>68</v>
      </c>
      <c r="AS2846" s="31"/>
      <c r="AT2846" s="31"/>
      <c r="AU2846" s="31" t="s">
        <v>350</v>
      </c>
      <c r="AV2846" s="31" t="s">
        <v>351</v>
      </c>
      <c r="AW2846" s="31">
        <v>3.2986200000000001</v>
      </c>
      <c r="AX2846" s="31" t="s">
        <v>741</v>
      </c>
      <c r="AY2846" s="31" t="s">
        <v>690</v>
      </c>
      <c r="AZ2846" s="3">
        <v>35</v>
      </c>
      <c r="BA2846" s="31" t="s">
        <v>60</v>
      </c>
      <c r="BB2846" s="31">
        <v>35</v>
      </c>
      <c r="BC2846" s="31" t="s">
        <v>60</v>
      </c>
      <c r="BD2846" s="31" t="s">
        <v>60</v>
      </c>
      <c r="BE2846" s="31" t="s">
        <v>60</v>
      </c>
      <c r="BF2846" s="36" t="str">
        <f>IFERROR(VLOOKUP(Data_Power_app[[#This Row],[PRO ODER]],'Result'!H:J,3,0),"")</f>
        <v>LAMINATION 6</v>
      </c>
      <c r="BG2846" s="13" t="str">
        <f>IFERROR(VLOOKUP(Data_Power_app[[#This Row],[PRO ODER]]&amp;"LAM",'Real Time'!A:E,4,0),"")</f>
        <v>ML-06</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28">
        <v>3121</v>
      </c>
      <c r="B2847" s="31" t="s">
        <v>7329</v>
      </c>
      <c r="C2847" s="31" t="s">
        <v>6775</v>
      </c>
      <c r="D2847" s="31" t="s">
        <v>272</v>
      </c>
      <c r="E2847" s="31" t="s">
        <v>342</v>
      </c>
      <c r="F2847" s="31" t="s">
        <v>59</v>
      </c>
      <c r="G2847" s="31">
        <v>39</v>
      </c>
      <c r="H2847" s="4">
        <v>45819</v>
      </c>
      <c r="I2847" s="4">
        <v>45813</v>
      </c>
      <c r="J2847" s="4">
        <v>45813</v>
      </c>
      <c r="K2847" s="4">
        <v>45822</v>
      </c>
      <c r="L2847" s="4">
        <v>45814.412118055552</v>
      </c>
      <c r="M2847" s="4">
        <v>45822</v>
      </c>
      <c r="N2847" s="4">
        <v>45814.651990740742</v>
      </c>
      <c r="O2847" s="4" t="s">
        <v>60</v>
      </c>
      <c r="P2847" s="4" t="s">
        <v>60</v>
      </c>
      <c r="Q2847" s="4" t="s">
        <v>60</v>
      </c>
      <c r="R2847" s="4" t="s">
        <v>60</v>
      </c>
      <c r="S2847" s="4" t="s">
        <v>60</v>
      </c>
      <c r="T2847" s="4">
        <v>45824</v>
      </c>
      <c r="U2847" s="4">
        <v>45819.80672453704</v>
      </c>
      <c r="V2847" s="4"/>
      <c r="W2847" s="4">
        <v>45825</v>
      </c>
      <c r="X2847" s="4"/>
      <c r="Y2847" s="4" t="s">
        <v>60</v>
      </c>
      <c r="Z2847" s="4">
        <v>45827</v>
      </c>
      <c r="AA2847" s="4"/>
      <c r="AB2847" s="4" t="s">
        <v>60</v>
      </c>
      <c r="AC2847" s="4">
        <v>45828</v>
      </c>
      <c r="AD2847" s="4">
        <v>45829</v>
      </c>
      <c r="AE2847" s="4">
        <v>45831</v>
      </c>
      <c r="AF2847" s="4"/>
      <c r="AG2847" s="31" t="s">
        <v>242</v>
      </c>
      <c r="AH2847" s="31" t="s">
        <v>274</v>
      </c>
      <c r="AI2847" s="31" t="s">
        <v>742</v>
      </c>
      <c r="AJ2847" s="31" t="s">
        <v>275</v>
      </c>
      <c r="AK2847" s="31" t="s">
        <v>100</v>
      </c>
      <c r="AL2847" s="31" t="s">
        <v>348</v>
      </c>
      <c r="AM2847" s="31" t="s">
        <v>349</v>
      </c>
      <c r="AN2847" s="31">
        <v>0.82545999999999997</v>
      </c>
      <c r="AO2847" s="31" t="s">
        <v>68</v>
      </c>
      <c r="AP2847" s="31"/>
      <c r="AQ2847" s="31"/>
      <c r="AR2847" s="31" t="s">
        <v>68</v>
      </c>
      <c r="AS2847" s="31"/>
      <c r="AT2847" s="31"/>
      <c r="AU2847" s="31" t="s">
        <v>350</v>
      </c>
      <c r="AV2847" s="31" t="s">
        <v>351</v>
      </c>
      <c r="AW2847" s="31">
        <v>3.6105100000000001</v>
      </c>
      <c r="AX2847" s="31" t="s">
        <v>741</v>
      </c>
      <c r="AY2847" s="31" t="s">
        <v>690</v>
      </c>
      <c r="AZ2847" s="3">
        <v>39</v>
      </c>
      <c r="BA2847" s="31" t="s">
        <v>60</v>
      </c>
      <c r="BB2847" s="31">
        <v>39</v>
      </c>
      <c r="BC2847" s="31" t="s">
        <v>60</v>
      </c>
      <c r="BD2847" s="31" t="s">
        <v>60</v>
      </c>
      <c r="BE2847" s="31" t="s">
        <v>60</v>
      </c>
      <c r="BF2847" s="36" t="str">
        <f>IFERROR(VLOOKUP(Data_Power_app[[#This Row],[PRO ODER]],'Result'!H:J,3,0),"")</f>
        <v>LAMINATION 6</v>
      </c>
      <c r="BG2847" s="13" t="str">
        <f>IFERROR(VLOOKUP(Data_Power_app[[#This Row],[PRO ODER]]&amp;"LAM",'Real Time'!A:E,4,0),"")</f>
        <v>ML-06</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28">
        <v>3122</v>
      </c>
      <c r="B2848" s="31" t="s">
        <v>12270</v>
      </c>
      <c r="C2848" s="31" t="s">
        <v>10611</v>
      </c>
      <c r="D2848" s="31" t="s">
        <v>86</v>
      </c>
      <c r="E2848" s="31" t="s">
        <v>209</v>
      </c>
      <c r="F2848" s="31" t="s">
        <v>72</v>
      </c>
      <c r="G2848" s="31">
        <v>6923</v>
      </c>
      <c r="H2848" s="4">
        <v>45824</v>
      </c>
      <c r="I2848" s="4">
        <v>45817</v>
      </c>
      <c r="J2848" s="4">
        <v>45819</v>
      </c>
      <c r="K2848" s="4">
        <v>45825</v>
      </c>
      <c r="L2848" s="4">
        <v>45818.794409722221</v>
      </c>
      <c r="M2848" s="4" t="s">
        <v>60</v>
      </c>
      <c r="N2848" s="4"/>
      <c r="O2848" s="4" t="s">
        <v>60</v>
      </c>
      <c r="P2848" s="4" t="s">
        <v>60</v>
      </c>
      <c r="Q2848" s="4" t="s">
        <v>60</v>
      </c>
      <c r="R2848" s="4" t="s">
        <v>60</v>
      </c>
      <c r="S2848" s="4" t="s">
        <v>60</v>
      </c>
      <c r="T2848" s="4" t="s">
        <v>60</v>
      </c>
      <c r="U2848" s="4"/>
      <c r="V2848" s="4"/>
      <c r="W2848" s="4"/>
      <c r="X2848" s="4">
        <v>45819.687627314815</v>
      </c>
      <c r="Y2848" s="4" t="s">
        <v>73</v>
      </c>
      <c r="Z2848" s="4" t="s">
        <v>60</v>
      </c>
      <c r="AA2848" s="4"/>
      <c r="AB2848" s="4" t="s">
        <v>60</v>
      </c>
      <c r="AC2848" s="4" t="s">
        <v>60</v>
      </c>
      <c r="AD2848" s="4">
        <v>45829</v>
      </c>
      <c r="AE2848" s="4">
        <v>45831</v>
      </c>
      <c r="AF2848" s="4"/>
      <c r="AG2848" s="31" t="s">
        <v>265</v>
      </c>
      <c r="AH2848" s="31" t="s">
        <v>12271</v>
      </c>
      <c r="AI2848" s="31" t="s">
        <v>12272</v>
      </c>
      <c r="AJ2848" s="31" t="s">
        <v>74</v>
      </c>
      <c r="AK2848" s="31" t="s">
        <v>65</v>
      </c>
      <c r="AL2848" s="31" t="s">
        <v>161</v>
      </c>
      <c r="AM2848" s="31" t="s">
        <v>162</v>
      </c>
      <c r="AN2848" s="31">
        <v>143.99973</v>
      </c>
      <c r="AO2848" s="31" t="s">
        <v>68</v>
      </c>
      <c r="AP2848" s="31"/>
      <c r="AQ2848" s="31"/>
      <c r="AR2848" s="31" t="s">
        <v>68</v>
      </c>
      <c r="AS2848" s="31"/>
      <c r="AT2848" s="31"/>
      <c r="AU2848" s="31" t="s">
        <v>12273</v>
      </c>
      <c r="AV2848" s="31" t="s">
        <v>12274</v>
      </c>
      <c r="AW2848" s="31">
        <v>315.02618000000001</v>
      </c>
      <c r="AX2848" s="31" t="s">
        <v>12275</v>
      </c>
      <c r="AY2848" s="31" t="s">
        <v>12276</v>
      </c>
      <c r="AZ2848" s="3">
        <v>6641</v>
      </c>
      <c r="BA2848" s="31" t="s">
        <v>213</v>
      </c>
      <c r="BB2848" s="31">
        <v>6923</v>
      </c>
      <c r="BC2848" s="31" t="s">
        <v>60</v>
      </c>
      <c r="BD2848" s="31" t="s">
        <v>60</v>
      </c>
      <c r="BE2848" s="31" t="s">
        <v>12277</v>
      </c>
      <c r="BF2848" s="36" t="str">
        <f>IFERROR(VLOOKUP(Data_Power_app[[#This Row],[PRO ODER]],'Result'!H:J,3,0),"")</f>
        <v>LAMINATION 2</v>
      </c>
      <c r="BG2848" s="13" t="str">
        <f>IFERROR(VLOOKUP(Data_Power_app[[#This Row],[PRO ODER]]&amp;"LAM",'Real Time'!A:E,4,0),"")</f>
        <v>ML-06</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9" spans="1:60" x14ac:dyDescent="0.25">
      <c r="A2849" s="28">
        <v>3123</v>
      </c>
      <c r="B2849" s="31" t="s">
        <v>12278</v>
      </c>
      <c r="C2849" s="31" t="s">
        <v>10609</v>
      </c>
      <c r="D2849" s="31" t="s">
        <v>86</v>
      </c>
      <c r="E2849" s="31" t="s">
        <v>209</v>
      </c>
      <c r="F2849" s="31" t="s">
        <v>72</v>
      </c>
      <c r="G2849" s="31">
        <v>7483</v>
      </c>
      <c r="H2849" s="4">
        <v>45824</v>
      </c>
      <c r="I2849" s="4">
        <v>45817</v>
      </c>
      <c r="J2849" s="4" t="s">
        <v>60</v>
      </c>
      <c r="K2849" s="4">
        <v>45825</v>
      </c>
      <c r="L2849" s="4">
        <v>45818.815810185188</v>
      </c>
      <c r="M2849" s="4" t="s">
        <v>60</v>
      </c>
      <c r="N2849" s="4"/>
      <c r="O2849" s="4" t="s">
        <v>60</v>
      </c>
      <c r="P2849" s="4" t="s">
        <v>60</v>
      </c>
      <c r="Q2849" s="4" t="s">
        <v>60</v>
      </c>
      <c r="R2849" s="4" t="s">
        <v>60</v>
      </c>
      <c r="S2849" s="4" t="s">
        <v>60</v>
      </c>
      <c r="T2849" s="4" t="s">
        <v>60</v>
      </c>
      <c r="U2849" s="4"/>
      <c r="V2849" s="4"/>
      <c r="W2849" s="4"/>
      <c r="X2849" s="4"/>
      <c r="Y2849" s="4" t="s">
        <v>60</v>
      </c>
      <c r="Z2849" s="4" t="s">
        <v>60</v>
      </c>
      <c r="AA2849" s="4"/>
      <c r="AB2849" s="4" t="s">
        <v>60</v>
      </c>
      <c r="AC2849" s="4" t="s">
        <v>60</v>
      </c>
      <c r="AD2849" s="4">
        <v>45829</v>
      </c>
      <c r="AE2849" s="4">
        <v>45831</v>
      </c>
      <c r="AF2849" s="4"/>
      <c r="AG2849" s="31" t="s">
        <v>1969</v>
      </c>
      <c r="AH2849" s="31" t="s">
        <v>12271</v>
      </c>
      <c r="AI2849" s="31" t="s">
        <v>12279</v>
      </c>
      <c r="AJ2849" s="31" t="s">
        <v>74</v>
      </c>
      <c r="AK2849" s="31" t="s">
        <v>100</v>
      </c>
      <c r="AL2849" s="31" t="s">
        <v>161</v>
      </c>
      <c r="AM2849" s="31" t="s">
        <v>162</v>
      </c>
      <c r="AN2849" s="31">
        <v>194.73910000000001</v>
      </c>
      <c r="AO2849" s="31" t="s">
        <v>68</v>
      </c>
      <c r="AP2849" s="31"/>
      <c r="AQ2849" s="31"/>
      <c r="AR2849" s="31" t="s">
        <v>68</v>
      </c>
      <c r="AS2849" s="31"/>
      <c r="AT2849" s="31"/>
      <c r="AU2849" s="31" t="s">
        <v>12273</v>
      </c>
      <c r="AV2849" s="31" t="s">
        <v>12274</v>
      </c>
      <c r="AW2849" s="31">
        <v>418.5874</v>
      </c>
      <c r="AX2849" s="31" t="s">
        <v>3834</v>
      </c>
      <c r="AY2849" s="31" t="s">
        <v>3835</v>
      </c>
      <c r="AZ2849" s="3">
        <v>7312</v>
      </c>
      <c r="BA2849" s="31" t="s">
        <v>213</v>
      </c>
      <c r="BB2849" s="31">
        <v>7483</v>
      </c>
      <c r="BC2849" s="31" t="s">
        <v>60</v>
      </c>
      <c r="BD2849" s="31" t="s">
        <v>60</v>
      </c>
      <c r="BE2849" s="31" t="s">
        <v>12277</v>
      </c>
      <c r="BF2849" s="36" t="str">
        <f>IFERROR(VLOOKUP(Data_Power_app[[#This Row],[PRO ODER]],'Result'!H:J,3,0),"")</f>
        <v>LAMINATION 2</v>
      </c>
      <c r="BG2849" s="13" t="str">
        <f>IFERROR(VLOOKUP(Data_Power_app[[#This Row],[PRO ODER]]&amp;"LAM",'Real Time'!A:E,4,0),"")</f>
        <v>ML-06</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0" spans="1:60" x14ac:dyDescent="0.25">
      <c r="A2850" s="28">
        <v>3124</v>
      </c>
      <c r="B2850" s="31" t="s">
        <v>12280</v>
      </c>
      <c r="C2850" s="31" t="s">
        <v>10610</v>
      </c>
      <c r="D2850" s="31" t="s">
        <v>86</v>
      </c>
      <c r="E2850" s="31" t="s">
        <v>209</v>
      </c>
      <c r="F2850" s="31" t="s">
        <v>72</v>
      </c>
      <c r="G2850" s="31">
        <v>6399</v>
      </c>
      <c r="H2850" s="4">
        <v>45824</v>
      </c>
      <c r="I2850" s="4">
        <v>45817</v>
      </c>
      <c r="J2850" s="4">
        <v>45819</v>
      </c>
      <c r="K2850" s="4">
        <v>45825</v>
      </c>
      <c r="L2850" s="4">
        <v>45818.815937500003</v>
      </c>
      <c r="M2850" s="4" t="s">
        <v>60</v>
      </c>
      <c r="N2850" s="4"/>
      <c r="O2850" s="4" t="s">
        <v>60</v>
      </c>
      <c r="P2850" s="4" t="s">
        <v>60</v>
      </c>
      <c r="Q2850" s="4" t="s">
        <v>60</v>
      </c>
      <c r="R2850" s="4" t="s">
        <v>60</v>
      </c>
      <c r="S2850" s="4" t="s">
        <v>60</v>
      </c>
      <c r="T2850" s="4" t="s">
        <v>60</v>
      </c>
      <c r="U2850" s="4"/>
      <c r="V2850" s="4"/>
      <c r="W2850" s="4"/>
      <c r="X2850" s="4"/>
      <c r="Y2850" s="4" t="s">
        <v>60</v>
      </c>
      <c r="Z2850" s="4" t="s">
        <v>60</v>
      </c>
      <c r="AA2850" s="4"/>
      <c r="AB2850" s="4" t="s">
        <v>60</v>
      </c>
      <c r="AC2850" s="4" t="s">
        <v>60</v>
      </c>
      <c r="AD2850" s="4">
        <v>45829</v>
      </c>
      <c r="AE2850" s="4">
        <v>45831</v>
      </c>
      <c r="AF2850" s="4"/>
      <c r="AG2850" s="31" t="s">
        <v>151</v>
      </c>
      <c r="AH2850" s="31" t="s">
        <v>12271</v>
      </c>
      <c r="AI2850" s="31" t="s">
        <v>12272</v>
      </c>
      <c r="AJ2850" s="31" t="s">
        <v>74</v>
      </c>
      <c r="AK2850" s="31" t="s">
        <v>65</v>
      </c>
      <c r="AL2850" s="31" t="s">
        <v>161</v>
      </c>
      <c r="AM2850" s="31" t="s">
        <v>162</v>
      </c>
      <c r="AN2850" s="31">
        <v>133.10646</v>
      </c>
      <c r="AO2850" s="31" t="s">
        <v>68</v>
      </c>
      <c r="AP2850" s="31"/>
      <c r="AQ2850" s="31"/>
      <c r="AR2850" s="31" t="s">
        <v>68</v>
      </c>
      <c r="AS2850" s="31"/>
      <c r="AT2850" s="31"/>
      <c r="AU2850" s="31" t="s">
        <v>12273</v>
      </c>
      <c r="AV2850" s="31" t="s">
        <v>12274</v>
      </c>
      <c r="AW2850" s="31">
        <v>291.19941</v>
      </c>
      <c r="AX2850" s="31" t="s">
        <v>12275</v>
      </c>
      <c r="AY2850" s="31" t="s">
        <v>12276</v>
      </c>
      <c r="AZ2850" s="3">
        <v>6136</v>
      </c>
      <c r="BA2850" s="31" t="s">
        <v>213</v>
      </c>
      <c r="BB2850" s="31">
        <v>6399</v>
      </c>
      <c r="BC2850" s="31" t="s">
        <v>60</v>
      </c>
      <c r="BD2850" s="31" t="s">
        <v>60</v>
      </c>
      <c r="BE2850" s="31" t="s">
        <v>12277</v>
      </c>
      <c r="BF2850" s="36" t="str">
        <f>IFERROR(VLOOKUP(Data_Power_app[[#This Row],[PRO ODER]],'Result'!H:J,3,0),"")</f>
        <v>LAMINATION 2</v>
      </c>
      <c r="BG2850" s="13" t="str">
        <f>IFERROR(VLOOKUP(Data_Power_app[[#This Row],[PRO ODER]]&amp;"LAM",'Real Time'!A:E,4,0),"")</f>
        <v>ML-06</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28">
        <v>3125</v>
      </c>
      <c r="B2851" s="31" t="s">
        <v>17880</v>
      </c>
      <c r="C2851" s="31" t="s">
        <v>17881</v>
      </c>
      <c r="D2851" s="31" t="s">
        <v>86</v>
      </c>
      <c r="E2851" s="31" t="s">
        <v>209</v>
      </c>
      <c r="F2851" s="31" t="s">
        <v>72</v>
      </c>
      <c r="G2851" s="31">
        <v>13081</v>
      </c>
      <c r="H2851" s="4">
        <v>45824</v>
      </c>
      <c r="I2851" s="4">
        <v>37231</v>
      </c>
      <c r="J2851" s="4" t="s">
        <v>60</v>
      </c>
      <c r="K2851" s="4">
        <v>45825</v>
      </c>
      <c r="L2851" s="4"/>
      <c r="M2851" s="4" t="s">
        <v>60</v>
      </c>
      <c r="N2851" s="4"/>
      <c r="O2851" s="4" t="s">
        <v>60</v>
      </c>
      <c r="P2851" s="4" t="s">
        <v>60</v>
      </c>
      <c r="Q2851" s="4" t="s">
        <v>60</v>
      </c>
      <c r="R2851" s="4" t="s">
        <v>60</v>
      </c>
      <c r="S2851" s="4" t="s">
        <v>60</v>
      </c>
      <c r="T2851" s="4" t="s">
        <v>60</v>
      </c>
      <c r="U2851" s="4"/>
      <c r="V2851" s="4"/>
      <c r="W2851" s="4"/>
      <c r="X2851" s="4"/>
      <c r="Y2851" s="4" t="s">
        <v>60</v>
      </c>
      <c r="Z2851" s="4" t="s">
        <v>60</v>
      </c>
      <c r="AA2851" s="4"/>
      <c r="AB2851" s="4" t="s">
        <v>60</v>
      </c>
      <c r="AC2851" s="4" t="s">
        <v>60</v>
      </c>
      <c r="AD2851" s="4">
        <v>45829</v>
      </c>
      <c r="AE2851" s="4">
        <v>45831</v>
      </c>
      <c r="AF2851" s="4"/>
      <c r="AG2851" s="31" t="s">
        <v>119</v>
      </c>
      <c r="AH2851" s="31" t="s">
        <v>12271</v>
      </c>
      <c r="AI2851" s="31" t="s">
        <v>12279</v>
      </c>
      <c r="AJ2851" s="31" t="s">
        <v>74</v>
      </c>
      <c r="AK2851" s="31" t="s">
        <v>100</v>
      </c>
      <c r="AL2851" s="31" t="s">
        <v>161</v>
      </c>
      <c r="AM2851" s="31" t="s">
        <v>162</v>
      </c>
      <c r="AN2851" s="31">
        <v>346.83850000000001</v>
      </c>
      <c r="AO2851" s="31" t="s">
        <v>68</v>
      </c>
      <c r="AP2851" s="31"/>
      <c r="AQ2851" s="31"/>
      <c r="AR2851" s="31" t="s">
        <v>68</v>
      </c>
      <c r="AS2851" s="31"/>
      <c r="AT2851" s="31"/>
      <c r="AU2851" s="31" t="s">
        <v>12273</v>
      </c>
      <c r="AV2851" s="31" t="s">
        <v>12274</v>
      </c>
      <c r="AW2851" s="31">
        <v>747.48812999999996</v>
      </c>
      <c r="AX2851" s="31" t="s">
        <v>3834</v>
      </c>
      <c r="AY2851" s="31" t="s">
        <v>3835</v>
      </c>
      <c r="AZ2851" s="3">
        <v>12845</v>
      </c>
      <c r="BA2851" s="31" t="s">
        <v>213</v>
      </c>
      <c r="BB2851" s="31">
        <v>13081</v>
      </c>
      <c r="BC2851" s="31" t="s">
        <v>60</v>
      </c>
      <c r="BD2851" s="31" t="s">
        <v>60</v>
      </c>
      <c r="BE2851" s="31" t="s">
        <v>12277</v>
      </c>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v>3126</v>
      </c>
      <c r="B2852" s="31" t="s">
        <v>17882</v>
      </c>
      <c r="C2852" s="31" t="s">
        <v>17883</v>
      </c>
      <c r="D2852" s="31" t="s">
        <v>86</v>
      </c>
      <c r="E2852" s="31" t="s">
        <v>209</v>
      </c>
      <c r="F2852" s="31" t="s">
        <v>72</v>
      </c>
      <c r="G2852" s="31">
        <v>9914</v>
      </c>
      <c r="H2852" s="4">
        <v>45824</v>
      </c>
      <c r="I2852" s="4">
        <v>37231</v>
      </c>
      <c r="J2852" s="4" t="s">
        <v>60</v>
      </c>
      <c r="K2852" s="4">
        <v>45825</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45829</v>
      </c>
      <c r="AE2852" s="4">
        <v>45831</v>
      </c>
      <c r="AF2852" s="4"/>
      <c r="AG2852" s="31" t="s">
        <v>119</v>
      </c>
      <c r="AH2852" s="31" t="s">
        <v>12271</v>
      </c>
      <c r="AI2852" s="31" t="s">
        <v>12272</v>
      </c>
      <c r="AJ2852" s="31" t="s">
        <v>74</v>
      </c>
      <c r="AK2852" s="31" t="s">
        <v>65</v>
      </c>
      <c r="AL2852" s="31" t="s">
        <v>161</v>
      </c>
      <c r="AM2852" s="31" t="s">
        <v>162</v>
      </c>
      <c r="AN2852" s="31">
        <v>208.21926999999999</v>
      </c>
      <c r="AO2852" s="31" t="s">
        <v>68</v>
      </c>
      <c r="AP2852" s="31"/>
      <c r="AQ2852" s="31"/>
      <c r="AR2852" s="31" t="s">
        <v>68</v>
      </c>
      <c r="AS2852" s="31"/>
      <c r="AT2852" s="31"/>
      <c r="AU2852" s="31" t="s">
        <v>12273</v>
      </c>
      <c r="AV2852" s="31" t="s">
        <v>12274</v>
      </c>
      <c r="AW2852" s="31">
        <v>455.81763999999998</v>
      </c>
      <c r="AX2852" s="31" t="s">
        <v>12275</v>
      </c>
      <c r="AY2852" s="31" t="s">
        <v>12276</v>
      </c>
      <c r="AZ2852" s="3">
        <v>9066</v>
      </c>
      <c r="BA2852" s="31" t="s">
        <v>213</v>
      </c>
      <c r="BB2852" s="31">
        <v>9914</v>
      </c>
      <c r="BC2852" s="31" t="s">
        <v>60</v>
      </c>
      <c r="BD2852" s="31" t="s">
        <v>60</v>
      </c>
      <c r="BE2852" s="31" t="s">
        <v>12277</v>
      </c>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v>3128</v>
      </c>
      <c r="B2853" s="31" t="s">
        <v>2423</v>
      </c>
      <c r="C2853" s="31" t="s">
        <v>2339</v>
      </c>
      <c r="D2853" s="31" t="s">
        <v>86</v>
      </c>
      <c r="E2853" s="31" t="s">
        <v>170</v>
      </c>
      <c r="F2853" s="31" t="s">
        <v>72</v>
      </c>
      <c r="G2853" s="31">
        <v>3784</v>
      </c>
      <c r="H2853" s="4">
        <v>45824</v>
      </c>
      <c r="I2853" s="4">
        <v>45806</v>
      </c>
      <c r="J2853" s="4">
        <v>45806</v>
      </c>
      <c r="K2853" s="4">
        <v>45825</v>
      </c>
      <c r="L2853" s="4">
        <v>45808.324629629627</v>
      </c>
      <c r="M2853" s="4" t="s">
        <v>60</v>
      </c>
      <c r="N2853" s="4"/>
      <c r="O2853" s="4" t="s">
        <v>60</v>
      </c>
      <c r="P2853" s="4" t="s">
        <v>60</v>
      </c>
      <c r="Q2853" s="4" t="s">
        <v>60</v>
      </c>
      <c r="R2853" s="4" t="s">
        <v>60</v>
      </c>
      <c r="S2853" s="4" t="s">
        <v>60</v>
      </c>
      <c r="T2853" s="4" t="s">
        <v>60</v>
      </c>
      <c r="U2853" s="4"/>
      <c r="V2853" s="4"/>
      <c r="W2853" s="4"/>
      <c r="X2853" s="4">
        <v>45810.147650462961</v>
      </c>
      <c r="Y2853" s="4" t="s">
        <v>73</v>
      </c>
      <c r="Z2853" s="4" t="s">
        <v>60</v>
      </c>
      <c r="AA2853" s="4">
        <v>45810.148599537039</v>
      </c>
      <c r="AB2853" s="4">
        <v>45820</v>
      </c>
      <c r="AC2853" s="4" t="s">
        <v>60</v>
      </c>
      <c r="AD2853" s="4">
        <v>45831</v>
      </c>
      <c r="AE2853" s="4">
        <v>45832</v>
      </c>
      <c r="AF2853" s="4"/>
      <c r="AG2853" s="31" t="s">
        <v>1107</v>
      </c>
      <c r="AH2853" s="31" t="s">
        <v>313</v>
      </c>
      <c r="AI2853" s="31" t="s">
        <v>2424</v>
      </c>
      <c r="AJ2853" s="31" t="s">
        <v>74</v>
      </c>
      <c r="AK2853" s="31" t="s">
        <v>65</v>
      </c>
      <c r="AL2853" s="31" t="s">
        <v>248</v>
      </c>
      <c r="AM2853" s="31" t="s">
        <v>249</v>
      </c>
      <c r="AN2853" s="31">
        <v>93.844840000000005</v>
      </c>
      <c r="AO2853" s="31" t="s">
        <v>68</v>
      </c>
      <c r="AP2853" s="31"/>
      <c r="AQ2853" s="31"/>
      <c r="AR2853" s="31" t="s">
        <v>68</v>
      </c>
      <c r="AS2853" s="31"/>
      <c r="AT2853" s="31"/>
      <c r="AU2853" s="31" t="s">
        <v>307</v>
      </c>
      <c r="AV2853" s="31" t="s">
        <v>308</v>
      </c>
      <c r="AW2853" s="31">
        <v>205.23271</v>
      </c>
      <c r="AX2853" s="31" t="s">
        <v>2425</v>
      </c>
      <c r="AY2853" s="31" t="s">
        <v>2426</v>
      </c>
      <c r="AZ2853" s="3">
        <v>3784</v>
      </c>
      <c r="BA2853" s="31" t="s">
        <v>213</v>
      </c>
      <c r="BB2853" s="31">
        <v>3784</v>
      </c>
      <c r="BC2853" s="31" t="s">
        <v>60</v>
      </c>
      <c r="BD2853" s="31" t="s">
        <v>60</v>
      </c>
      <c r="BE2853" s="31" t="s">
        <v>291</v>
      </c>
      <c r="BF2853" s="36" t="str">
        <f>IFERROR(VLOOKUP(Data_Power_app[[#This Row],[PRO ODER]],'Result'!H:J,3,0),"")</f>
        <v/>
      </c>
      <c r="BG2853" s="13" t="str">
        <f>IFERROR(VLOOKUP(Data_Power_app[[#This Row],[PRO ODER]]&amp;"LAM",'Real Time'!A:E,4,0),"")</f>
        <v>ML-03</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v>3129</v>
      </c>
      <c r="B2854" s="31" t="s">
        <v>17884</v>
      </c>
      <c r="C2854" s="31" t="s">
        <v>17885</v>
      </c>
      <c r="D2854" s="31" t="s">
        <v>86</v>
      </c>
      <c r="E2854" s="31" t="s">
        <v>170</v>
      </c>
      <c r="F2854" s="31" t="s">
        <v>72</v>
      </c>
      <c r="G2854" s="31">
        <v>36</v>
      </c>
      <c r="H2854" s="4">
        <v>45824</v>
      </c>
      <c r="I2854" s="4">
        <v>37231</v>
      </c>
      <c r="J2854" s="4" t="s">
        <v>60</v>
      </c>
      <c r="K2854" s="4">
        <v>45825</v>
      </c>
      <c r="L2854" s="4"/>
      <c r="M2854" s="4" t="s">
        <v>60</v>
      </c>
      <c r="N2854" s="4"/>
      <c r="O2854" s="4" t="s">
        <v>60</v>
      </c>
      <c r="P2854" s="4" t="s">
        <v>60</v>
      </c>
      <c r="Q2854" s="4" t="s">
        <v>60</v>
      </c>
      <c r="R2854" s="4" t="s">
        <v>60</v>
      </c>
      <c r="S2854" s="4" t="s">
        <v>60</v>
      </c>
      <c r="T2854" s="4" t="s">
        <v>60</v>
      </c>
      <c r="U2854" s="4"/>
      <c r="V2854" s="4"/>
      <c r="W2854" s="4"/>
      <c r="X2854" s="4"/>
      <c r="Y2854" s="4" t="s">
        <v>60</v>
      </c>
      <c r="Z2854" s="4" t="s">
        <v>60</v>
      </c>
      <c r="AA2854" s="4"/>
      <c r="AB2854" s="4" t="s">
        <v>60</v>
      </c>
      <c r="AC2854" s="4" t="s">
        <v>60</v>
      </c>
      <c r="AD2854" s="4">
        <v>45831</v>
      </c>
      <c r="AE2854" s="4">
        <v>45832</v>
      </c>
      <c r="AF2854" s="4"/>
      <c r="AG2854" s="31" t="s">
        <v>119</v>
      </c>
      <c r="AH2854" s="31" t="s">
        <v>313</v>
      </c>
      <c r="AI2854" s="31" t="s">
        <v>17886</v>
      </c>
      <c r="AJ2854" s="31" t="s">
        <v>74</v>
      </c>
      <c r="AK2854" s="31" t="s">
        <v>65</v>
      </c>
      <c r="AL2854" s="31" t="s">
        <v>248</v>
      </c>
      <c r="AM2854" s="31" t="s">
        <v>249</v>
      </c>
      <c r="AN2854" s="31">
        <v>0.88024000000000002</v>
      </c>
      <c r="AO2854" s="31" t="s">
        <v>68</v>
      </c>
      <c r="AP2854" s="31"/>
      <c r="AQ2854" s="31"/>
      <c r="AR2854" s="31" t="s">
        <v>68</v>
      </c>
      <c r="AS2854" s="31"/>
      <c r="AT2854" s="31"/>
      <c r="AU2854" s="31" t="s">
        <v>314</v>
      </c>
      <c r="AV2854" s="31" t="s">
        <v>315</v>
      </c>
      <c r="AW2854" s="31">
        <v>1.92502</v>
      </c>
      <c r="AX2854" s="31" t="s">
        <v>5390</v>
      </c>
      <c r="AY2854" s="31" t="s">
        <v>290</v>
      </c>
      <c r="AZ2854" s="3">
        <v>36</v>
      </c>
      <c r="BA2854" s="31" t="s">
        <v>213</v>
      </c>
      <c r="BB2854" s="31">
        <v>36</v>
      </c>
      <c r="BC2854" s="31" t="s">
        <v>60</v>
      </c>
      <c r="BD2854" s="31" t="s">
        <v>60</v>
      </c>
      <c r="BE2854" s="31" t="s">
        <v>291</v>
      </c>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v>3130</v>
      </c>
      <c r="B2855" s="31" t="s">
        <v>10116</v>
      </c>
      <c r="C2855" s="31" t="s">
        <v>10117</v>
      </c>
      <c r="D2855" s="31" t="s">
        <v>86</v>
      </c>
      <c r="E2855" s="31" t="s">
        <v>163</v>
      </c>
      <c r="F2855" s="31" t="s">
        <v>59</v>
      </c>
      <c r="G2855" s="31">
        <v>2</v>
      </c>
      <c r="H2855" s="4">
        <v>45819</v>
      </c>
      <c r="I2855" s="4">
        <v>45817</v>
      </c>
      <c r="J2855" s="4">
        <v>45817</v>
      </c>
      <c r="K2855" s="4">
        <v>45822</v>
      </c>
      <c r="L2855" s="4">
        <v>45817.062685185185</v>
      </c>
      <c r="M2855" s="4">
        <v>45824</v>
      </c>
      <c r="N2855" s="4">
        <v>45818.388703703706</v>
      </c>
      <c r="O2855" s="4" t="s">
        <v>60</v>
      </c>
      <c r="P2855" s="4" t="s">
        <v>60</v>
      </c>
      <c r="Q2855" s="4" t="s">
        <v>60</v>
      </c>
      <c r="R2855" s="4" t="s">
        <v>60</v>
      </c>
      <c r="S2855" s="4" t="s">
        <v>60</v>
      </c>
      <c r="T2855" s="4">
        <v>45825</v>
      </c>
      <c r="U2855" s="4"/>
      <c r="V2855" s="4"/>
      <c r="W2855" s="4">
        <v>45826</v>
      </c>
      <c r="X2855" s="4"/>
      <c r="Y2855" s="4" t="s">
        <v>60</v>
      </c>
      <c r="Z2855" s="4">
        <v>45827</v>
      </c>
      <c r="AA2855" s="4"/>
      <c r="AB2855" s="4" t="s">
        <v>60</v>
      </c>
      <c r="AC2855" s="4">
        <v>45828</v>
      </c>
      <c r="AD2855" s="4">
        <v>45831</v>
      </c>
      <c r="AE2855" s="4">
        <v>45832</v>
      </c>
      <c r="AF2855" s="4"/>
      <c r="AG2855" s="31" t="s">
        <v>242</v>
      </c>
      <c r="AH2855" s="31" t="s">
        <v>438</v>
      </c>
      <c r="AI2855" s="31" t="s">
        <v>4467</v>
      </c>
      <c r="AJ2855" s="31" t="s">
        <v>172</v>
      </c>
      <c r="AK2855" s="31" t="s">
        <v>100</v>
      </c>
      <c r="AL2855" s="31" t="s">
        <v>439</v>
      </c>
      <c r="AM2855" s="31" t="s">
        <v>440</v>
      </c>
      <c r="AN2855" s="31">
        <v>6.4769999999999994E-2</v>
      </c>
      <c r="AO2855" s="31" t="s">
        <v>68</v>
      </c>
      <c r="AP2855" s="31"/>
      <c r="AQ2855" s="31"/>
      <c r="AR2855" s="31" t="s">
        <v>68</v>
      </c>
      <c r="AS2855" s="31"/>
      <c r="AT2855" s="31"/>
      <c r="AU2855" s="31" t="s">
        <v>250</v>
      </c>
      <c r="AV2855" s="31" t="s">
        <v>251</v>
      </c>
      <c r="AW2855" s="31">
        <v>0.14163999999999999</v>
      </c>
      <c r="AX2855" s="31" t="s">
        <v>4468</v>
      </c>
      <c r="AY2855" s="31" t="s">
        <v>4469</v>
      </c>
      <c r="AZ2855" s="3">
        <v>2</v>
      </c>
      <c r="BA2855" s="31" t="s">
        <v>60</v>
      </c>
      <c r="BB2855" s="31">
        <v>2</v>
      </c>
      <c r="BC2855" s="31" t="s">
        <v>60</v>
      </c>
      <c r="BD2855" s="31" t="s">
        <v>60</v>
      </c>
      <c r="BE2855" s="31" t="s">
        <v>60</v>
      </c>
      <c r="BF2855" s="36" t="str">
        <f>IFERROR(VLOOKUP(Data_Power_app[[#This Row],[PRO ODER]],'Result'!H:J,3,0),"")</f>
        <v>LAMINATION 5</v>
      </c>
      <c r="BG2855" s="13" t="str">
        <f>IFERROR(VLOOKUP(Data_Power_app[[#This Row],[PRO ODER]]&amp;"LAM",'Real Time'!A:E,4,0),"")</f>
        <v>ML-07</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6" spans="1:60" x14ac:dyDescent="0.25">
      <c r="A2856" s="28">
        <v>3131</v>
      </c>
      <c r="B2856" s="31" t="s">
        <v>10118</v>
      </c>
      <c r="C2856" s="31" t="s">
        <v>10119</v>
      </c>
      <c r="D2856" s="31" t="s">
        <v>86</v>
      </c>
      <c r="E2856" s="31" t="s">
        <v>163</v>
      </c>
      <c r="F2856" s="31" t="s">
        <v>59</v>
      </c>
      <c r="G2856" s="31">
        <v>7</v>
      </c>
      <c r="H2856" s="4">
        <v>45819</v>
      </c>
      <c r="I2856" s="4">
        <v>45817</v>
      </c>
      <c r="J2856" s="4">
        <v>45817</v>
      </c>
      <c r="K2856" s="4">
        <v>45822</v>
      </c>
      <c r="L2856" s="4">
        <v>45817.062662037039</v>
      </c>
      <c r="M2856" s="4">
        <v>45824</v>
      </c>
      <c r="N2856" s="4">
        <v>45818.387696759259</v>
      </c>
      <c r="O2856" s="4" t="s">
        <v>60</v>
      </c>
      <c r="P2856" s="4" t="s">
        <v>60</v>
      </c>
      <c r="Q2856" s="4" t="s">
        <v>60</v>
      </c>
      <c r="R2856" s="4" t="s">
        <v>60</v>
      </c>
      <c r="S2856" s="4" t="s">
        <v>60</v>
      </c>
      <c r="T2856" s="4">
        <v>45825</v>
      </c>
      <c r="U2856" s="4"/>
      <c r="V2856" s="4"/>
      <c r="W2856" s="4">
        <v>45826</v>
      </c>
      <c r="X2856" s="4"/>
      <c r="Y2856" s="4" t="s">
        <v>60</v>
      </c>
      <c r="Z2856" s="4">
        <v>45827</v>
      </c>
      <c r="AA2856" s="4"/>
      <c r="AB2856" s="4" t="s">
        <v>60</v>
      </c>
      <c r="AC2856" s="4">
        <v>45828</v>
      </c>
      <c r="AD2856" s="4">
        <v>45831</v>
      </c>
      <c r="AE2856" s="4">
        <v>45832</v>
      </c>
      <c r="AF2856" s="4"/>
      <c r="AG2856" s="31" t="s">
        <v>242</v>
      </c>
      <c r="AH2856" s="31" t="s">
        <v>438</v>
      </c>
      <c r="AI2856" s="31" t="s">
        <v>4467</v>
      </c>
      <c r="AJ2856" s="31" t="s">
        <v>172</v>
      </c>
      <c r="AK2856" s="31" t="s">
        <v>100</v>
      </c>
      <c r="AL2856" s="31" t="s">
        <v>439</v>
      </c>
      <c r="AM2856" s="31" t="s">
        <v>440</v>
      </c>
      <c r="AN2856" s="31">
        <v>0.24712999999999999</v>
      </c>
      <c r="AO2856" s="31" t="s">
        <v>68</v>
      </c>
      <c r="AP2856" s="31"/>
      <c r="AQ2856" s="31"/>
      <c r="AR2856" s="31" t="s">
        <v>68</v>
      </c>
      <c r="AS2856" s="31"/>
      <c r="AT2856" s="31"/>
      <c r="AU2856" s="31" t="s">
        <v>250</v>
      </c>
      <c r="AV2856" s="31" t="s">
        <v>251</v>
      </c>
      <c r="AW2856" s="31">
        <v>0.54044000000000003</v>
      </c>
      <c r="AX2856" s="31" t="s">
        <v>4468</v>
      </c>
      <c r="AY2856" s="31" t="s">
        <v>4469</v>
      </c>
      <c r="AZ2856" s="3">
        <v>7</v>
      </c>
      <c r="BA2856" s="31" t="s">
        <v>60</v>
      </c>
      <c r="BB2856" s="31">
        <v>7</v>
      </c>
      <c r="BC2856" s="31" t="s">
        <v>60</v>
      </c>
      <c r="BD2856" s="31" t="s">
        <v>60</v>
      </c>
      <c r="BE2856" s="31" t="s">
        <v>60</v>
      </c>
      <c r="BF2856" s="36" t="str">
        <f>IFERROR(VLOOKUP(Data_Power_app[[#This Row],[PRO ODER]],'Result'!H:J,3,0),"")</f>
        <v>LAMINATION 5</v>
      </c>
      <c r="BG2856" s="13" t="str">
        <f>IFERROR(VLOOKUP(Data_Power_app[[#This Row],[PRO ODER]]&amp;"LAM",'Real Time'!A:E,4,0),"")</f>
        <v>ML-07</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7" spans="1:60" x14ac:dyDescent="0.25">
      <c r="A2857" s="28">
        <v>3132</v>
      </c>
      <c r="B2857" s="31" t="s">
        <v>10120</v>
      </c>
      <c r="C2857" s="31" t="s">
        <v>10121</v>
      </c>
      <c r="D2857" s="31" t="s">
        <v>86</v>
      </c>
      <c r="E2857" s="31" t="s">
        <v>163</v>
      </c>
      <c r="F2857" s="31" t="s">
        <v>59</v>
      </c>
      <c r="G2857" s="31">
        <v>25</v>
      </c>
      <c r="H2857" s="4">
        <v>45821</v>
      </c>
      <c r="I2857" s="4">
        <v>45817</v>
      </c>
      <c r="J2857" s="4">
        <v>45817</v>
      </c>
      <c r="K2857" s="4">
        <v>45824</v>
      </c>
      <c r="L2857" s="4">
        <v>45817.061863425923</v>
      </c>
      <c r="M2857" s="4">
        <v>45825</v>
      </c>
      <c r="N2857" s="4">
        <v>45818.373923611114</v>
      </c>
      <c r="O2857" s="4" t="s">
        <v>60</v>
      </c>
      <c r="P2857" s="4" t="s">
        <v>60</v>
      </c>
      <c r="Q2857" s="4" t="s">
        <v>60</v>
      </c>
      <c r="R2857" s="4" t="s">
        <v>60</v>
      </c>
      <c r="S2857" s="4" t="s">
        <v>60</v>
      </c>
      <c r="T2857" s="4">
        <v>45826</v>
      </c>
      <c r="U2857" s="4"/>
      <c r="V2857" s="4"/>
      <c r="W2857" s="4">
        <v>45827</v>
      </c>
      <c r="X2857" s="4"/>
      <c r="Y2857" s="4" t="s">
        <v>60</v>
      </c>
      <c r="Z2857" s="4">
        <v>45829</v>
      </c>
      <c r="AA2857" s="4"/>
      <c r="AB2857" s="4" t="s">
        <v>60</v>
      </c>
      <c r="AC2857" s="4">
        <v>45830</v>
      </c>
      <c r="AD2857" s="4">
        <v>45831</v>
      </c>
      <c r="AE2857" s="4">
        <v>45832</v>
      </c>
      <c r="AF2857" s="4"/>
      <c r="AG2857" s="31" t="s">
        <v>242</v>
      </c>
      <c r="AH2857" s="31" t="s">
        <v>438</v>
      </c>
      <c r="AI2857" s="31" t="s">
        <v>1805</v>
      </c>
      <c r="AJ2857" s="31" t="s">
        <v>172</v>
      </c>
      <c r="AK2857" s="31" t="s">
        <v>100</v>
      </c>
      <c r="AL2857" s="31" t="s">
        <v>439</v>
      </c>
      <c r="AM2857" s="31" t="s">
        <v>440</v>
      </c>
      <c r="AN2857" s="31">
        <v>0.86495</v>
      </c>
      <c r="AO2857" s="31" t="s">
        <v>68</v>
      </c>
      <c r="AP2857" s="31"/>
      <c r="AQ2857" s="31"/>
      <c r="AR2857" s="31" t="s">
        <v>68</v>
      </c>
      <c r="AS2857" s="31"/>
      <c r="AT2857" s="31"/>
      <c r="AU2857" s="31" t="s">
        <v>1806</v>
      </c>
      <c r="AV2857" s="31" t="s">
        <v>1807</v>
      </c>
      <c r="AW2857" s="31">
        <v>1.89151</v>
      </c>
      <c r="AX2857" s="31" t="s">
        <v>1808</v>
      </c>
      <c r="AY2857" s="31" t="s">
        <v>1809</v>
      </c>
      <c r="AZ2857" s="3">
        <v>25</v>
      </c>
      <c r="BA2857" s="31" t="s">
        <v>60</v>
      </c>
      <c r="BB2857" s="31">
        <v>25</v>
      </c>
      <c r="BC2857" s="31" t="s">
        <v>60</v>
      </c>
      <c r="BD2857" s="31" t="s">
        <v>60</v>
      </c>
      <c r="BE2857" s="31" t="s">
        <v>60</v>
      </c>
      <c r="BF2857" s="36" t="str">
        <f>IFERROR(VLOOKUP(Data_Power_app[[#This Row],[PRO ODER]],'Result'!H:J,3,0),"")</f>
        <v>LAMINATION 5</v>
      </c>
      <c r="BG2857" s="13" t="str">
        <f>IFERROR(VLOOKUP(Data_Power_app[[#This Row],[PRO ODER]]&amp;"LAM",'Real Time'!A:E,4,0),"")</f>
        <v>ML-07</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8" spans="1:60" x14ac:dyDescent="0.25">
      <c r="A2858" s="28">
        <v>3133</v>
      </c>
      <c r="B2858" s="31" t="s">
        <v>10122</v>
      </c>
      <c r="C2858" s="31" t="s">
        <v>10123</v>
      </c>
      <c r="D2858" s="31" t="s">
        <v>86</v>
      </c>
      <c r="E2858" s="31" t="s">
        <v>163</v>
      </c>
      <c r="F2858" s="31" t="s">
        <v>59</v>
      </c>
      <c r="G2858" s="31">
        <v>2906</v>
      </c>
      <c r="H2858" s="4">
        <v>45819</v>
      </c>
      <c r="I2858" s="4">
        <v>45817</v>
      </c>
      <c r="J2858" s="4">
        <v>45817</v>
      </c>
      <c r="K2858" s="4">
        <v>45822</v>
      </c>
      <c r="L2858" s="4"/>
      <c r="M2858" s="4">
        <v>45824</v>
      </c>
      <c r="N2858" s="4"/>
      <c r="O2858" s="4" t="s">
        <v>60</v>
      </c>
      <c r="P2858" s="4" t="s">
        <v>60</v>
      </c>
      <c r="Q2858" s="4" t="s">
        <v>60</v>
      </c>
      <c r="R2858" s="4" t="s">
        <v>60</v>
      </c>
      <c r="S2858" s="4" t="s">
        <v>60</v>
      </c>
      <c r="T2858" s="4">
        <v>45825</v>
      </c>
      <c r="U2858" s="4"/>
      <c r="V2858" s="4"/>
      <c r="W2858" s="4">
        <v>45826</v>
      </c>
      <c r="X2858" s="4"/>
      <c r="Y2858" s="4" t="s">
        <v>60</v>
      </c>
      <c r="Z2858" s="4">
        <v>45827</v>
      </c>
      <c r="AA2858" s="4"/>
      <c r="AB2858" s="4" t="s">
        <v>60</v>
      </c>
      <c r="AC2858" s="4">
        <v>45828</v>
      </c>
      <c r="AD2858" s="4">
        <v>45831</v>
      </c>
      <c r="AE2858" s="4">
        <v>45832</v>
      </c>
      <c r="AF2858" s="4"/>
      <c r="AG2858" s="31" t="s">
        <v>119</v>
      </c>
      <c r="AH2858" s="31" t="s">
        <v>438</v>
      </c>
      <c r="AI2858" s="31" t="s">
        <v>839</v>
      </c>
      <c r="AJ2858" s="31" t="s">
        <v>172</v>
      </c>
      <c r="AK2858" s="31" t="s">
        <v>65</v>
      </c>
      <c r="AL2858" s="31" t="s">
        <v>439</v>
      </c>
      <c r="AM2858" s="31" t="s">
        <v>440</v>
      </c>
      <c r="AN2858" s="31">
        <v>84.901520000000005</v>
      </c>
      <c r="AO2858" s="31" t="s">
        <v>68</v>
      </c>
      <c r="AP2858" s="31"/>
      <c r="AQ2858" s="31"/>
      <c r="AR2858" s="31" t="s">
        <v>68</v>
      </c>
      <c r="AS2858" s="31"/>
      <c r="AT2858" s="31"/>
      <c r="AU2858" s="31" t="s">
        <v>292</v>
      </c>
      <c r="AV2858" s="31" t="s">
        <v>293</v>
      </c>
      <c r="AW2858" s="31">
        <v>185.67658</v>
      </c>
      <c r="AX2858" s="31" t="s">
        <v>840</v>
      </c>
      <c r="AY2858" s="31" t="s">
        <v>841</v>
      </c>
      <c r="AZ2858" s="3">
        <v>2906</v>
      </c>
      <c r="BA2858" s="31" t="s">
        <v>60</v>
      </c>
      <c r="BB2858" s="31">
        <v>2906</v>
      </c>
      <c r="BC2858" s="31" t="s">
        <v>60</v>
      </c>
      <c r="BD2858" s="31" t="s">
        <v>60</v>
      </c>
      <c r="BE2858" s="31" t="s">
        <v>60</v>
      </c>
      <c r="BF2858" s="36" t="str">
        <f>IFERROR(VLOOKUP(Data_Power_app[[#This Row],[PRO ODER]],'Result'!H:J,3,0),"")</f>
        <v>LAMINATION 5</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v>3134</v>
      </c>
      <c r="B2859" s="31" t="s">
        <v>17887</v>
      </c>
      <c r="C2859" s="31" t="s">
        <v>17888</v>
      </c>
      <c r="D2859" s="31" t="s">
        <v>86</v>
      </c>
      <c r="E2859" s="31" t="s">
        <v>163</v>
      </c>
      <c r="F2859" s="31" t="s">
        <v>59</v>
      </c>
      <c r="G2859" s="31">
        <v>606</v>
      </c>
      <c r="H2859" s="4">
        <v>45821</v>
      </c>
      <c r="I2859" s="4">
        <v>37231</v>
      </c>
      <c r="J2859" s="4" t="s">
        <v>60</v>
      </c>
      <c r="K2859" s="4">
        <v>45822</v>
      </c>
      <c r="L2859" s="4"/>
      <c r="M2859" s="4">
        <v>45824</v>
      </c>
      <c r="N2859" s="4"/>
      <c r="O2859" s="4" t="s">
        <v>60</v>
      </c>
      <c r="P2859" s="4" t="s">
        <v>60</v>
      </c>
      <c r="Q2859" s="4" t="s">
        <v>60</v>
      </c>
      <c r="R2859" s="4" t="s">
        <v>60</v>
      </c>
      <c r="S2859" s="4" t="s">
        <v>60</v>
      </c>
      <c r="T2859" s="4">
        <v>45825</v>
      </c>
      <c r="U2859" s="4"/>
      <c r="V2859" s="4"/>
      <c r="W2859" s="4">
        <v>45826</v>
      </c>
      <c r="X2859" s="4"/>
      <c r="Y2859" s="4" t="s">
        <v>60</v>
      </c>
      <c r="Z2859" s="4">
        <v>45827</v>
      </c>
      <c r="AA2859" s="4"/>
      <c r="AB2859" s="4" t="s">
        <v>60</v>
      </c>
      <c r="AC2859" s="4">
        <v>45828</v>
      </c>
      <c r="AD2859" s="4">
        <v>45831</v>
      </c>
      <c r="AE2859" s="4">
        <v>45832</v>
      </c>
      <c r="AF2859" s="4"/>
      <c r="AG2859" s="31" t="s">
        <v>119</v>
      </c>
      <c r="AH2859" s="31" t="s">
        <v>438</v>
      </c>
      <c r="AI2859" s="31" t="s">
        <v>839</v>
      </c>
      <c r="AJ2859" s="31" t="s">
        <v>172</v>
      </c>
      <c r="AK2859" s="31" t="s">
        <v>65</v>
      </c>
      <c r="AL2859" s="31" t="s">
        <v>439</v>
      </c>
      <c r="AM2859" s="31" t="s">
        <v>440</v>
      </c>
      <c r="AN2859" s="31">
        <v>18.206620000000001</v>
      </c>
      <c r="AO2859" s="31" t="s">
        <v>68</v>
      </c>
      <c r="AP2859" s="31"/>
      <c r="AQ2859" s="31"/>
      <c r="AR2859" s="31" t="s">
        <v>68</v>
      </c>
      <c r="AS2859" s="31"/>
      <c r="AT2859" s="31"/>
      <c r="AU2859" s="31" t="s">
        <v>292</v>
      </c>
      <c r="AV2859" s="31" t="s">
        <v>293</v>
      </c>
      <c r="AW2859" s="31">
        <v>39.817129999999999</v>
      </c>
      <c r="AX2859" s="31" t="s">
        <v>840</v>
      </c>
      <c r="AY2859" s="31" t="s">
        <v>841</v>
      </c>
      <c r="AZ2859" s="3">
        <v>606</v>
      </c>
      <c r="BA2859" s="31" t="s">
        <v>60</v>
      </c>
      <c r="BB2859" s="31">
        <v>606</v>
      </c>
      <c r="BC2859" s="31" t="s">
        <v>60</v>
      </c>
      <c r="BD2859" s="31" t="s">
        <v>60</v>
      </c>
      <c r="BE2859" s="31" t="s">
        <v>60</v>
      </c>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v>3136</v>
      </c>
      <c r="B2860" s="31" t="s">
        <v>8306</v>
      </c>
      <c r="C2860" s="31" t="s">
        <v>7861</v>
      </c>
      <c r="D2860" s="31" t="s">
        <v>86</v>
      </c>
      <c r="E2860" s="31" t="s">
        <v>163</v>
      </c>
      <c r="F2860" s="31" t="s">
        <v>59</v>
      </c>
      <c r="G2860" s="31">
        <v>5</v>
      </c>
      <c r="H2860" s="4">
        <v>45819</v>
      </c>
      <c r="I2860" s="4">
        <v>45815</v>
      </c>
      <c r="J2860" s="4">
        <v>45815</v>
      </c>
      <c r="K2860" s="4">
        <v>45819</v>
      </c>
      <c r="L2860" s="4">
        <v>45815.131712962961</v>
      </c>
      <c r="M2860" s="4">
        <v>45820</v>
      </c>
      <c r="N2860" s="4">
        <v>45817.087708333333</v>
      </c>
      <c r="O2860" s="4" t="s">
        <v>60</v>
      </c>
      <c r="P2860" s="4" t="s">
        <v>60</v>
      </c>
      <c r="Q2860" s="4" t="s">
        <v>60</v>
      </c>
      <c r="R2860" s="4" t="s">
        <v>60</v>
      </c>
      <c r="S2860" s="4" t="s">
        <v>60</v>
      </c>
      <c r="T2860" s="4">
        <v>45825</v>
      </c>
      <c r="U2860" s="4"/>
      <c r="V2860" s="4"/>
      <c r="W2860" s="4">
        <v>45827</v>
      </c>
      <c r="X2860" s="4"/>
      <c r="Y2860" s="4" t="s">
        <v>60</v>
      </c>
      <c r="Z2860" s="4">
        <v>45829</v>
      </c>
      <c r="AA2860" s="4"/>
      <c r="AB2860" s="4" t="s">
        <v>60</v>
      </c>
      <c r="AC2860" s="4">
        <v>45830</v>
      </c>
      <c r="AD2860" s="4">
        <v>45831</v>
      </c>
      <c r="AE2860" s="4">
        <v>45832</v>
      </c>
      <c r="AF2860" s="4"/>
      <c r="AG2860" s="31" t="s">
        <v>242</v>
      </c>
      <c r="AH2860" s="31" t="s">
        <v>183</v>
      </c>
      <c r="AI2860" s="31" t="s">
        <v>8307</v>
      </c>
      <c r="AJ2860" s="31" t="s">
        <v>184</v>
      </c>
      <c r="AK2860" s="31" t="s">
        <v>100</v>
      </c>
      <c r="AL2860" s="31" t="s">
        <v>166</v>
      </c>
      <c r="AM2860" s="31" t="s">
        <v>167</v>
      </c>
      <c r="AN2860" s="31">
        <v>0.17874000000000001</v>
      </c>
      <c r="AO2860" s="31" t="s">
        <v>68</v>
      </c>
      <c r="AP2860" s="31"/>
      <c r="AQ2860" s="31"/>
      <c r="AR2860" s="31" t="s">
        <v>68</v>
      </c>
      <c r="AS2860" s="31"/>
      <c r="AT2860" s="31"/>
      <c r="AU2860" s="31" t="s">
        <v>185</v>
      </c>
      <c r="AV2860" s="31" t="s">
        <v>186</v>
      </c>
      <c r="AW2860" s="31">
        <v>0.39091999999999999</v>
      </c>
      <c r="AX2860" s="31" t="s">
        <v>2547</v>
      </c>
      <c r="AY2860" s="31" t="s">
        <v>2548</v>
      </c>
      <c r="AZ2860" s="3">
        <v>4</v>
      </c>
      <c r="BA2860" s="31" t="s">
        <v>60</v>
      </c>
      <c r="BB2860" s="31">
        <v>5</v>
      </c>
      <c r="BC2860" s="31" t="s">
        <v>60</v>
      </c>
      <c r="BD2860" s="31" t="s">
        <v>60</v>
      </c>
      <c r="BE2860" s="31" t="s">
        <v>60</v>
      </c>
      <c r="BF2860" s="36" t="str">
        <f>IFERROR(VLOOKUP(Data_Power_app[[#This Row],[PRO ODER]],'Result'!H:J,3,0),"")</f>
        <v>LAMINATION 7</v>
      </c>
      <c r="BG2860" s="13" t="str">
        <f>IFERROR(VLOOKUP(Data_Power_app[[#This Row],[PRO ODER]]&amp;"LAM",'Real Time'!A:E,4,0),"")</f>
        <v>ML-01</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28">
        <v>3137</v>
      </c>
      <c r="B2861" s="31" t="s">
        <v>17889</v>
      </c>
      <c r="C2861" s="31" t="s">
        <v>17890</v>
      </c>
      <c r="D2861" s="31" t="s">
        <v>86</v>
      </c>
      <c r="E2861" s="31" t="s">
        <v>235</v>
      </c>
      <c r="F2861" s="31" t="s">
        <v>72</v>
      </c>
      <c r="G2861" s="31">
        <v>5</v>
      </c>
      <c r="H2861" s="4">
        <v>45825</v>
      </c>
      <c r="I2861" s="4">
        <v>37231</v>
      </c>
      <c r="J2861" s="4" t="s">
        <v>60</v>
      </c>
      <c r="K2861" s="4">
        <v>45826</v>
      </c>
      <c r="L2861" s="4"/>
      <c r="M2861" s="4" t="s">
        <v>60</v>
      </c>
      <c r="N2861" s="4"/>
      <c r="O2861" s="4" t="s">
        <v>60</v>
      </c>
      <c r="P2861" s="4" t="s">
        <v>60</v>
      </c>
      <c r="Q2861" s="4" t="s">
        <v>60</v>
      </c>
      <c r="R2861" s="4" t="s">
        <v>60</v>
      </c>
      <c r="S2861" s="4" t="s">
        <v>60</v>
      </c>
      <c r="T2861" s="4" t="s">
        <v>60</v>
      </c>
      <c r="U2861" s="4"/>
      <c r="V2861" s="4"/>
      <c r="W2861" s="4"/>
      <c r="X2861" s="4"/>
      <c r="Y2861" s="4" t="s">
        <v>60</v>
      </c>
      <c r="Z2861" s="4" t="s">
        <v>60</v>
      </c>
      <c r="AA2861" s="4"/>
      <c r="AB2861" s="4" t="s">
        <v>60</v>
      </c>
      <c r="AC2861" s="4" t="s">
        <v>60</v>
      </c>
      <c r="AD2861" s="4">
        <v>45831</v>
      </c>
      <c r="AE2861" s="4">
        <v>45832</v>
      </c>
      <c r="AF2861" s="4"/>
      <c r="AG2861" s="31" t="s">
        <v>119</v>
      </c>
      <c r="AH2861" s="31" t="s">
        <v>236</v>
      </c>
      <c r="AI2861" s="31" t="s">
        <v>16471</v>
      </c>
      <c r="AJ2861" s="31" t="s">
        <v>74</v>
      </c>
      <c r="AK2861" s="31" t="s">
        <v>65</v>
      </c>
      <c r="AL2861" s="31" t="s">
        <v>237</v>
      </c>
      <c r="AM2861" s="31" t="s">
        <v>238</v>
      </c>
      <c r="AN2861" s="31">
        <v>0.14713999999999999</v>
      </c>
      <c r="AO2861" s="31" t="s">
        <v>68</v>
      </c>
      <c r="AP2861" s="31"/>
      <c r="AQ2861" s="31"/>
      <c r="AR2861" s="31" t="s">
        <v>68</v>
      </c>
      <c r="AS2861" s="31"/>
      <c r="AT2861" s="31"/>
      <c r="AU2861" s="31" t="s">
        <v>16472</v>
      </c>
      <c r="AV2861" s="31" t="s">
        <v>16473</v>
      </c>
      <c r="AW2861" s="31">
        <v>0.32181999999999999</v>
      </c>
      <c r="AX2861" s="31" t="s">
        <v>16474</v>
      </c>
      <c r="AY2861" s="31" t="s">
        <v>16475</v>
      </c>
      <c r="AZ2861" s="3">
        <v>5</v>
      </c>
      <c r="BA2861" s="31" t="s">
        <v>213</v>
      </c>
      <c r="BB2861" s="31">
        <v>5</v>
      </c>
      <c r="BC2861" s="31" t="s">
        <v>60</v>
      </c>
      <c r="BD2861" s="31" t="s">
        <v>60</v>
      </c>
      <c r="BE2861" s="31" t="s">
        <v>239</v>
      </c>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v>3138</v>
      </c>
      <c r="B2862" s="31" t="s">
        <v>17891</v>
      </c>
      <c r="C2862" s="31" t="s">
        <v>17892</v>
      </c>
      <c r="D2862" s="31" t="s">
        <v>86</v>
      </c>
      <c r="E2862" s="31" t="s">
        <v>235</v>
      </c>
      <c r="F2862" s="31" t="s">
        <v>72</v>
      </c>
      <c r="G2862" s="31">
        <v>5</v>
      </c>
      <c r="H2862" s="4">
        <v>45825</v>
      </c>
      <c r="I2862" s="4">
        <v>37231</v>
      </c>
      <c r="J2862" s="4" t="s">
        <v>60</v>
      </c>
      <c r="K2862" s="4">
        <v>45826</v>
      </c>
      <c r="L2862" s="4"/>
      <c r="M2862" s="4" t="s">
        <v>60</v>
      </c>
      <c r="N2862" s="4"/>
      <c r="O2862" s="4" t="s">
        <v>60</v>
      </c>
      <c r="P2862" s="4" t="s">
        <v>60</v>
      </c>
      <c r="Q2862" s="4" t="s">
        <v>60</v>
      </c>
      <c r="R2862" s="4" t="s">
        <v>60</v>
      </c>
      <c r="S2862" s="4" t="s">
        <v>60</v>
      </c>
      <c r="T2862" s="4" t="s">
        <v>60</v>
      </c>
      <c r="U2862" s="4"/>
      <c r="V2862" s="4"/>
      <c r="W2862" s="4"/>
      <c r="X2862" s="4"/>
      <c r="Y2862" s="4" t="s">
        <v>60</v>
      </c>
      <c r="Z2862" s="4" t="s">
        <v>60</v>
      </c>
      <c r="AA2862" s="4"/>
      <c r="AB2862" s="4" t="s">
        <v>60</v>
      </c>
      <c r="AC2862" s="4" t="s">
        <v>60</v>
      </c>
      <c r="AD2862" s="4">
        <v>45831</v>
      </c>
      <c r="AE2862" s="4">
        <v>45832</v>
      </c>
      <c r="AF2862" s="4"/>
      <c r="AG2862" s="31" t="s">
        <v>119</v>
      </c>
      <c r="AH2862" s="31" t="s">
        <v>236</v>
      </c>
      <c r="AI2862" s="31" t="s">
        <v>16471</v>
      </c>
      <c r="AJ2862" s="31" t="s">
        <v>74</v>
      </c>
      <c r="AK2862" s="31" t="s">
        <v>65</v>
      </c>
      <c r="AL2862" s="31" t="s">
        <v>237</v>
      </c>
      <c r="AM2862" s="31" t="s">
        <v>238</v>
      </c>
      <c r="AN2862" s="31">
        <v>0.14713999999999999</v>
      </c>
      <c r="AO2862" s="31" t="s">
        <v>68</v>
      </c>
      <c r="AP2862" s="31"/>
      <c r="AQ2862" s="31"/>
      <c r="AR2862" s="31" t="s">
        <v>68</v>
      </c>
      <c r="AS2862" s="31"/>
      <c r="AT2862" s="31"/>
      <c r="AU2862" s="31" t="s">
        <v>16472</v>
      </c>
      <c r="AV2862" s="31" t="s">
        <v>16473</v>
      </c>
      <c r="AW2862" s="31">
        <v>0.32181999999999999</v>
      </c>
      <c r="AX2862" s="31" t="s">
        <v>16474</v>
      </c>
      <c r="AY2862" s="31" t="s">
        <v>16475</v>
      </c>
      <c r="AZ2862" s="3">
        <v>5</v>
      </c>
      <c r="BA2862" s="31" t="s">
        <v>213</v>
      </c>
      <c r="BB2862" s="31">
        <v>5</v>
      </c>
      <c r="BC2862" s="31" t="s">
        <v>60</v>
      </c>
      <c r="BD2862" s="31" t="s">
        <v>60</v>
      </c>
      <c r="BE2862" s="31" t="s">
        <v>239</v>
      </c>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v>3139</v>
      </c>
      <c r="B2863" s="31" t="s">
        <v>17893</v>
      </c>
      <c r="C2863" s="31" t="s">
        <v>17894</v>
      </c>
      <c r="D2863" s="31" t="s">
        <v>86</v>
      </c>
      <c r="E2863" s="31" t="s">
        <v>235</v>
      </c>
      <c r="F2863" s="31" t="s">
        <v>72</v>
      </c>
      <c r="G2863" s="31">
        <v>6</v>
      </c>
      <c r="H2863" s="4">
        <v>45825</v>
      </c>
      <c r="I2863" s="4">
        <v>37231</v>
      </c>
      <c r="J2863" s="4" t="s">
        <v>60</v>
      </c>
      <c r="K2863" s="4">
        <v>45826</v>
      </c>
      <c r="L2863" s="4"/>
      <c r="M2863" s="4" t="s">
        <v>60</v>
      </c>
      <c r="N2863" s="4"/>
      <c r="O2863" s="4" t="s">
        <v>60</v>
      </c>
      <c r="P2863" s="4" t="s">
        <v>60</v>
      </c>
      <c r="Q2863" s="4" t="s">
        <v>60</v>
      </c>
      <c r="R2863" s="4" t="s">
        <v>60</v>
      </c>
      <c r="S2863" s="4" t="s">
        <v>60</v>
      </c>
      <c r="T2863" s="4" t="s">
        <v>60</v>
      </c>
      <c r="U2863" s="4"/>
      <c r="V2863" s="4"/>
      <c r="W2863" s="4"/>
      <c r="X2863" s="4"/>
      <c r="Y2863" s="4" t="s">
        <v>60</v>
      </c>
      <c r="Z2863" s="4" t="s">
        <v>60</v>
      </c>
      <c r="AA2863" s="4"/>
      <c r="AB2863" s="4" t="s">
        <v>60</v>
      </c>
      <c r="AC2863" s="4" t="s">
        <v>60</v>
      </c>
      <c r="AD2863" s="4">
        <v>45831</v>
      </c>
      <c r="AE2863" s="4">
        <v>45832</v>
      </c>
      <c r="AF2863" s="4"/>
      <c r="AG2863" s="31" t="s">
        <v>119</v>
      </c>
      <c r="AH2863" s="31" t="s">
        <v>236</v>
      </c>
      <c r="AI2863" s="31" t="s">
        <v>16471</v>
      </c>
      <c r="AJ2863" s="31" t="s">
        <v>74</v>
      </c>
      <c r="AK2863" s="31" t="s">
        <v>65</v>
      </c>
      <c r="AL2863" s="31" t="s">
        <v>237</v>
      </c>
      <c r="AM2863" s="31" t="s">
        <v>238</v>
      </c>
      <c r="AN2863" s="31">
        <v>0.16048999999999999</v>
      </c>
      <c r="AO2863" s="31" t="s">
        <v>68</v>
      </c>
      <c r="AP2863" s="31"/>
      <c r="AQ2863" s="31"/>
      <c r="AR2863" s="31" t="s">
        <v>68</v>
      </c>
      <c r="AS2863" s="31"/>
      <c r="AT2863" s="31"/>
      <c r="AU2863" s="31" t="s">
        <v>16472</v>
      </c>
      <c r="AV2863" s="31" t="s">
        <v>16473</v>
      </c>
      <c r="AW2863" s="31">
        <v>0.35109000000000001</v>
      </c>
      <c r="AX2863" s="31" t="s">
        <v>16474</v>
      </c>
      <c r="AY2863" s="31" t="s">
        <v>16475</v>
      </c>
      <c r="AZ2863" s="3">
        <v>6</v>
      </c>
      <c r="BA2863" s="31" t="s">
        <v>213</v>
      </c>
      <c r="BB2863" s="31">
        <v>6</v>
      </c>
      <c r="BC2863" s="31" t="s">
        <v>60</v>
      </c>
      <c r="BD2863" s="31" t="s">
        <v>60</v>
      </c>
      <c r="BE2863" s="31" t="s">
        <v>239</v>
      </c>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v>3140</v>
      </c>
      <c r="B2864" s="31" t="s">
        <v>17895</v>
      </c>
      <c r="C2864" s="31" t="s">
        <v>17896</v>
      </c>
      <c r="D2864" s="31" t="s">
        <v>86</v>
      </c>
      <c r="E2864" s="31" t="s">
        <v>235</v>
      </c>
      <c r="F2864" s="31" t="s">
        <v>72</v>
      </c>
      <c r="G2864" s="31">
        <v>6</v>
      </c>
      <c r="H2864" s="4">
        <v>45825</v>
      </c>
      <c r="I2864" s="4">
        <v>37231</v>
      </c>
      <c r="J2864" s="4" t="s">
        <v>60</v>
      </c>
      <c r="K2864" s="4">
        <v>45826</v>
      </c>
      <c r="L2864" s="4"/>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45831</v>
      </c>
      <c r="AE2864" s="4">
        <v>45832</v>
      </c>
      <c r="AF2864" s="4"/>
      <c r="AG2864" s="31" t="s">
        <v>119</v>
      </c>
      <c r="AH2864" s="31" t="s">
        <v>236</v>
      </c>
      <c r="AI2864" s="31" t="s">
        <v>16471</v>
      </c>
      <c r="AJ2864" s="31" t="s">
        <v>74</v>
      </c>
      <c r="AK2864" s="31" t="s">
        <v>65</v>
      </c>
      <c r="AL2864" s="31" t="s">
        <v>237</v>
      </c>
      <c r="AM2864" s="31" t="s">
        <v>238</v>
      </c>
      <c r="AN2864" s="31">
        <v>0.16048999999999999</v>
      </c>
      <c r="AO2864" s="31" t="s">
        <v>68</v>
      </c>
      <c r="AP2864" s="31"/>
      <c r="AQ2864" s="31"/>
      <c r="AR2864" s="31" t="s">
        <v>68</v>
      </c>
      <c r="AS2864" s="31"/>
      <c r="AT2864" s="31"/>
      <c r="AU2864" s="31" t="s">
        <v>16472</v>
      </c>
      <c r="AV2864" s="31" t="s">
        <v>16473</v>
      </c>
      <c r="AW2864" s="31">
        <v>0.35109000000000001</v>
      </c>
      <c r="AX2864" s="31" t="s">
        <v>16474</v>
      </c>
      <c r="AY2864" s="31" t="s">
        <v>16475</v>
      </c>
      <c r="AZ2864" s="3">
        <v>6</v>
      </c>
      <c r="BA2864" s="31" t="s">
        <v>213</v>
      </c>
      <c r="BB2864" s="31">
        <v>6</v>
      </c>
      <c r="BC2864" s="31" t="s">
        <v>60</v>
      </c>
      <c r="BD2864" s="31" t="s">
        <v>60</v>
      </c>
      <c r="BE2864" s="31" t="s">
        <v>239</v>
      </c>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v>3141</v>
      </c>
      <c r="B2865" s="31" t="s">
        <v>17897</v>
      </c>
      <c r="C2865" s="31" t="s">
        <v>17898</v>
      </c>
      <c r="D2865" s="31" t="s">
        <v>86</v>
      </c>
      <c r="E2865" s="31" t="s">
        <v>235</v>
      </c>
      <c r="F2865" s="31" t="s">
        <v>72</v>
      </c>
      <c r="G2865" s="31">
        <v>11</v>
      </c>
      <c r="H2865" s="4">
        <v>45825</v>
      </c>
      <c r="I2865" s="4">
        <v>37231</v>
      </c>
      <c r="J2865" s="4" t="s">
        <v>60</v>
      </c>
      <c r="K2865" s="4">
        <v>45826</v>
      </c>
      <c r="L2865" s="4"/>
      <c r="M2865" s="4" t="s">
        <v>60</v>
      </c>
      <c r="N2865" s="4"/>
      <c r="O2865" s="4" t="s">
        <v>60</v>
      </c>
      <c r="P2865" s="4" t="s">
        <v>60</v>
      </c>
      <c r="Q2865" s="4" t="s">
        <v>60</v>
      </c>
      <c r="R2865" s="4" t="s">
        <v>60</v>
      </c>
      <c r="S2865" s="4" t="s">
        <v>60</v>
      </c>
      <c r="T2865" s="4" t="s">
        <v>60</v>
      </c>
      <c r="U2865" s="4"/>
      <c r="V2865" s="4"/>
      <c r="W2865" s="4"/>
      <c r="X2865" s="4"/>
      <c r="Y2865" s="4" t="s">
        <v>60</v>
      </c>
      <c r="Z2865" s="4" t="s">
        <v>60</v>
      </c>
      <c r="AA2865" s="4"/>
      <c r="AB2865" s="4" t="s">
        <v>60</v>
      </c>
      <c r="AC2865" s="4" t="s">
        <v>60</v>
      </c>
      <c r="AD2865" s="4">
        <v>45831</v>
      </c>
      <c r="AE2865" s="4">
        <v>45832</v>
      </c>
      <c r="AF2865" s="4"/>
      <c r="AG2865" s="31" t="s">
        <v>119</v>
      </c>
      <c r="AH2865" s="31" t="s">
        <v>236</v>
      </c>
      <c r="AI2865" s="31" t="s">
        <v>16471</v>
      </c>
      <c r="AJ2865" s="31" t="s">
        <v>74</v>
      </c>
      <c r="AK2865" s="31" t="s">
        <v>65</v>
      </c>
      <c r="AL2865" s="31" t="s">
        <v>237</v>
      </c>
      <c r="AM2865" s="31" t="s">
        <v>238</v>
      </c>
      <c r="AN2865" s="31">
        <v>0.29424</v>
      </c>
      <c r="AO2865" s="31" t="s">
        <v>68</v>
      </c>
      <c r="AP2865" s="31"/>
      <c r="AQ2865" s="31"/>
      <c r="AR2865" s="31" t="s">
        <v>68</v>
      </c>
      <c r="AS2865" s="31"/>
      <c r="AT2865" s="31"/>
      <c r="AU2865" s="31" t="s">
        <v>16472</v>
      </c>
      <c r="AV2865" s="31" t="s">
        <v>16473</v>
      </c>
      <c r="AW2865" s="31">
        <v>0.64366000000000001</v>
      </c>
      <c r="AX2865" s="31" t="s">
        <v>16474</v>
      </c>
      <c r="AY2865" s="31" t="s">
        <v>16475</v>
      </c>
      <c r="AZ2865" s="3">
        <v>11</v>
      </c>
      <c r="BA2865" s="31" t="s">
        <v>213</v>
      </c>
      <c r="BB2865" s="31">
        <v>11</v>
      </c>
      <c r="BC2865" s="31" t="s">
        <v>60</v>
      </c>
      <c r="BD2865" s="31" t="s">
        <v>60</v>
      </c>
      <c r="BE2865" s="31" t="s">
        <v>239</v>
      </c>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v>3142</v>
      </c>
      <c r="B2866" s="31" t="s">
        <v>17899</v>
      </c>
      <c r="C2866" s="31" t="s">
        <v>17900</v>
      </c>
      <c r="D2866" s="31" t="s">
        <v>86</v>
      </c>
      <c r="E2866" s="31" t="s">
        <v>235</v>
      </c>
      <c r="F2866" s="31" t="s">
        <v>72</v>
      </c>
      <c r="G2866" s="31">
        <v>11</v>
      </c>
      <c r="H2866" s="4">
        <v>45825</v>
      </c>
      <c r="I2866" s="4">
        <v>37231</v>
      </c>
      <c r="J2866" s="4" t="s">
        <v>60</v>
      </c>
      <c r="K2866" s="4">
        <v>45826</v>
      </c>
      <c r="L2866" s="4"/>
      <c r="M2866" s="4" t="s">
        <v>60</v>
      </c>
      <c r="N2866" s="4"/>
      <c r="O2866" s="4" t="s">
        <v>60</v>
      </c>
      <c r="P2866" s="4" t="s">
        <v>60</v>
      </c>
      <c r="Q2866" s="4" t="s">
        <v>60</v>
      </c>
      <c r="R2866" s="4" t="s">
        <v>60</v>
      </c>
      <c r="S2866" s="4" t="s">
        <v>60</v>
      </c>
      <c r="T2866" s="4" t="s">
        <v>60</v>
      </c>
      <c r="U2866" s="4"/>
      <c r="V2866" s="4"/>
      <c r="W2866" s="4"/>
      <c r="X2866" s="4"/>
      <c r="Y2866" s="4" t="s">
        <v>60</v>
      </c>
      <c r="Z2866" s="4" t="s">
        <v>60</v>
      </c>
      <c r="AA2866" s="4"/>
      <c r="AB2866" s="4" t="s">
        <v>60</v>
      </c>
      <c r="AC2866" s="4" t="s">
        <v>60</v>
      </c>
      <c r="AD2866" s="4">
        <v>45831</v>
      </c>
      <c r="AE2866" s="4">
        <v>45832</v>
      </c>
      <c r="AF2866" s="4"/>
      <c r="AG2866" s="31" t="s">
        <v>119</v>
      </c>
      <c r="AH2866" s="31" t="s">
        <v>236</v>
      </c>
      <c r="AI2866" s="31" t="s">
        <v>16471</v>
      </c>
      <c r="AJ2866" s="31" t="s">
        <v>74</v>
      </c>
      <c r="AK2866" s="31" t="s">
        <v>65</v>
      </c>
      <c r="AL2866" s="31" t="s">
        <v>237</v>
      </c>
      <c r="AM2866" s="31" t="s">
        <v>238</v>
      </c>
      <c r="AN2866" s="31">
        <v>0.29424</v>
      </c>
      <c r="AO2866" s="31" t="s">
        <v>68</v>
      </c>
      <c r="AP2866" s="31"/>
      <c r="AQ2866" s="31"/>
      <c r="AR2866" s="31" t="s">
        <v>68</v>
      </c>
      <c r="AS2866" s="31"/>
      <c r="AT2866" s="31"/>
      <c r="AU2866" s="31" t="s">
        <v>16472</v>
      </c>
      <c r="AV2866" s="31" t="s">
        <v>16473</v>
      </c>
      <c r="AW2866" s="31">
        <v>0.64366000000000001</v>
      </c>
      <c r="AX2866" s="31" t="s">
        <v>16474</v>
      </c>
      <c r="AY2866" s="31" t="s">
        <v>16475</v>
      </c>
      <c r="AZ2866" s="3">
        <v>11</v>
      </c>
      <c r="BA2866" s="31" t="s">
        <v>213</v>
      </c>
      <c r="BB2866" s="31">
        <v>11</v>
      </c>
      <c r="BC2866" s="31" t="s">
        <v>60</v>
      </c>
      <c r="BD2866" s="31" t="s">
        <v>60</v>
      </c>
      <c r="BE2866" s="31" t="s">
        <v>239</v>
      </c>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v>3143</v>
      </c>
      <c r="B2867" s="31" t="s">
        <v>17901</v>
      </c>
      <c r="C2867" s="31" t="s">
        <v>17902</v>
      </c>
      <c r="D2867" s="31" t="s">
        <v>86</v>
      </c>
      <c r="E2867" s="31" t="s">
        <v>235</v>
      </c>
      <c r="F2867" s="31" t="s">
        <v>72</v>
      </c>
      <c r="G2867" s="31">
        <v>11</v>
      </c>
      <c r="H2867" s="4">
        <v>45825</v>
      </c>
      <c r="I2867" s="4">
        <v>37231</v>
      </c>
      <c r="J2867" s="4" t="s">
        <v>60</v>
      </c>
      <c r="K2867" s="4">
        <v>45826</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45831</v>
      </c>
      <c r="AE2867" s="4">
        <v>45832</v>
      </c>
      <c r="AF2867" s="4"/>
      <c r="AG2867" s="31" t="s">
        <v>119</v>
      </c>
      <c r="AH2867" s="31" t="s">
        <v>236</v>
      </c>
      <c r="AI2867" s="31" t="s">
        <v>16471</v>
      </c>
      <c r="AJ2867" s="31" t="s">
        <v>74</v>
      </c>
      <c r="AK2867" s="31" t="s">
        <v>65</v>
      </c>
      <c r="AL2867" s="31" t="s">
        <v>237</v>
      </c>
      <c r="AM2867" s="31" t="s">
        <v>238</v>
      </c>
      <c r="AN2867" s="31">
        <v>0.25752999999999998</v>
      </c>
      <c r="AO2867" s="31" t="s">
        <v>68</v>
      </c>
      <c r="AP2867" s="31"/>
      <c r="AQ2867" s="31"/>
      <c r="AR2867" s="31" t="s">
        <v>68</v>
      </c>
      <c r="AS2867" s="31"/>
      <c r="AT2867" s="31"/>
      <c r="AU2867" s="31" t="s">
        <v>16472</v>
      </c>
      <c r="AV2867" s="31" t="s">
        <v>16473</v>
      </c>
      <c r="AW2867" s="31">
        <v>0.56310000000000004</v>
      </c>
      <c r="AX2867" s="31" t="s">
        <v>16474</v>
      </c>
      <c r="AY2867" s="31" t="s">
        <v>16475</v>
      </c>
      <c r="AZ2867" s="3">
        <v>11</v>
      </c>
      <c r="BA2867" s="31" t="s">
        <v>213</v>
      </c>
      <c r="BB2867" s="31">
        <v>11</v>
      </c>
      <c r="BC2867" s="31" t="s">
        <v>60</v>
      </c>
      <c r="BD2867" s="31" t="s">
        <v>60</v>
      </c>
      <c r="BE2867" s="31" t="s">
        <v>239</v>
      </c>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v>3144</v>
      </c>
      <c r="B2868" s="31" t="s">
        <v>17903</v>
      </c>
      <c r="C2868" s="31" t="s">
        <v>17904</v>
      </c>
      <c r="D2868" s="31" t="s">
        <v>86</v>
      </c>
      <c r="E2868" s="31" t="s">
        <v>235</v>
      </c>
      <c r="F2868" s="31" t="s">
        <v>72</v>
      </c>
      <c r="G2868" s="31">
        <v>6</v>
      </c>
      <c r="H2868" s="4">
        <v>45825</v>
      </c>
      <c r="I2868" s="4">
        <v>37231</v>
      </c>
      <c r="J2868" s="4" t="s">
        <v>60</v>
      </c>
      <c r="K2868" s="4">
        <v>45826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45831</v>
      </c>
      <c r="AE2868" s="4">
        <v>45832</v>
      </c>
      <c r="AF2868" s="4"/>
      <c r="AG2868" s="31" t="s">
        <v>119</v>
      </c>
      <c r="AH2868" s="31" t="s">
        <v>236</v>
      </c>
      <c r="AI2868" s="31" t="s">
        <v>16471</v>
      </c>
      <c r="AJ2868" s="31" t="s">
        <v>74</v>
      </c>
      <c r="AK2868" s="31" t="s">
        <v>65</v>
      </c>
      <c r="AL2868" s="31" t="s">
        <v>237</v>
      </c>
      <c r="AM2868" s="31" t="s">
        <v>238</v>
      </c>
      <c r="AN2868" s="31">
        <v>0.14047000000000001</v>
      </c>
      <c r="AO2868" s="31" t="s">
        <v>68</v>
      </c>
      <c r="AP2868" s="31"/>
      <c r="AQ2868" s="31"/>
      <c r="AR2868" s="31" t="s">
        <v>68</v>
      </c>
      <c r="AS2868" s="31"/>
      <c r="AT2868" s="31"/>
      <c r="AU2868" s="31" t="s">
        <v>16472</v>
      </c>
      <c r="AV2868" s="31" t="s">
        <v>16473</v>
      </c>
      <c r="AW2868" s="31">
        <v>0.30714999999999998</v>
      </c>
      <c r="AX2868" s="31" t="s">
        <v>16474</v>
      </c>
      <c r="AY2868" s="31" t="s">
        <v>16475</v>
      </c>
      <c r="AZ2868" s="3">
        <v>6</v>
      </c>
      <c r="BA2868" s="31" t="s">
        <v>213</v>
      </c>
      <c r="BB2868" s="31">
        <v>6</v>
      </c>
      <c r="BC2868" s="31" t="s">
        <v>60</v>
      </c>
      <c r="BD2868" s="31" t="s">
        <v>60</v>
      </c>
      <c r="BE2868" s="31" t="s">
        <v>239</v>
      </c>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v>3146</v>
      </c>
      <c r="B2869" s="31" t="s">
        <v>17905</v>
      </c>
      <c r="C2869" s="31" t="s">
        <v>17906</v>
      </c>
      <c r="D2869" s="31" t="s">
        <v>86</v>
      </c>
      <c r="E2869" s="31" t="s">
        <v>235</v>
      </c>
      <c r="F2869" s="31" t="s">
        <v>72</v>
      </c>
      <c r="G2869" s="31">
        <v>29</v>
      </c>
      <c r="H2869" s="4">
        <v>45825</v>
      </c>
      <c r="I2869" s="4">
        <v>37231</v>
      </c>
      <c r="J2869" s="4" t="s">
        <v>60</v>
      </c>
      <c r="K2869" s="4">
        <v>45826</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45831</v>
      </c>
      <c r="AE2869" s="4">
        <v>45832</v>
      </c>
      <c r="AF2869" s="4"/>
      <c r="AG2869" s="31" t="s">
        <v>119</v>
      </c>
      <c r="AH2869" s="31" t="s">
        <v>236</v>
      </c>
      <c r="AI2869" s="31" t="s">
        <v>17907</v>
      </c>
      <c r="AJ2869" s="31" t="s">
        <v>74</v>
      </c>
      <c r="AK2869" s="31" t="s">
        <v>65</v>
      </c>
      <c r="AL2869" s="31" t="s">
        <v>237</v>
      </c>
      <c r="AM2869" s="31" t="s">
        <v>238</v>
      </c>
      <c r="AN2869" s="31">
        <v>0.99556999999999995</v>
      </c>
      <c r="AO2869" s="31" t="s">
        <v>68</v>
      </c>
      <c r="AP2869" s="31"/>
      <c r="AQ2869" s="31"/>
      <c r="AR2869" s="31" t="s">
        <v>68</v>
      </c>
      <c r="AS2869" s="31"/>
      <c r="AT2869" s="31"/>
      <c r="AU2869" s="31" t="s">
        <v>17908</v>
      </c>
      <c r="AV2869" s="31" t="s">
        <v>17909</v>
      </c>
      <c r="AW2869" s="31">
        <v>2.1775199999999999</v>
      </c>
      <c r="AX2869" s="31" t="s">
        <v>17910</v>
      </c>
      <c r="AY2869" s="31" t="s">
        <v>17911</v>
      </c>
      <c r="AZ2869" s="3">
        <v>29</v>
      </c>
      <c r="BA2869" s="31" t="s">
        <v>213</v>
      </c>
      <c r="BB2869" s="31">
        <v>29</v>
      </c>
      <c r="BC2869" s="31" t="s">
        <v>60</v>
      </c>
      <c r="BD2869" s="31" t="s">
        <v>60</v>
      </c>
      <c r="BE2869" s="31" t="s">
        <v>239</v>
      </c>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v>3147</v>
      </c>
      <c r="B2870" s="31" t="s">
        <v>17912</v>
      </c>
      <c r="C2870" s="31" t="s">
        <v>17913</v>
      </c>
      <c r="D2870" s="31" t="s">
        <v>86</v>
      </c>
      <c r="E2870" s="31" t="s">
        <v>235</v>
      </c>
      <c r="F2870" s="31" t="s">
        <v>72</v>
      </c>
      <c r="G2870" s="31">
        <v>29</v>
      </c>
      <c r="H2870" s="4">
        <v>45825</v>
      </c>
      <c r="I2870" s="4">
        <v>37231</v>
      </c>
      <c r="J2870" s="4" t="s">
        <v>60</v>
      </c>
      <c r="K2870" s="4">
        <v>45826</v>
      </c>
      <c r="L2870" s="4"/>
      <c r="M2870" s="4" t="s">
        <v>60</v>
      </c>
      <c r="N2870" s="4"/>
      <c r="O2870" s="4" t="s">
        <v>60</v>
      </c>
      <c r="P2870" s="4" t="s">
        <v>60</v>
      </c>
      <c r="Q2870" s="4" t="s">
        <v>60</v>
      </c>
      <c r="R2870" s="4" t="s">
        <v>60</v>
      </c>
      <c r="S2870" s="4" t="s">
        <v>60</v>
      </c>
      <c r="T2870" s="4" t="s">
        <v>60</v>
      </c>
      <c r="U2870" s="4"/>
      <c r="V2870" s="4"/>
      <c r="W2870" s="4"/>
      <c r="X2870" s="4"/>
      <c r="Y2870" s="4" t="s">
        <v>60</v>
      </c>
      <c r="Z2870" s="4" t="s">
        <v>60</v>
      </c>
      <c r="AA2870" s="4"/>
      <c r="AB2870" s="4" t="s">
        <v>60</v>
      </c>
      <c r="AC2870" s="4" t="s">
        <v>60</v>
      </c>
      <c r="AD2870" s="4">
        <v>45831</v>
      </c>
      <c r="AE2870" s="4">
        <v>45832</v>
      </c>
      <c r="AF2870" s="4"/>
      <c r="AG2870" s="31" t="s">
        <v>119</v>
      </c>
      <c r="AH2870" s="31" t="s">
        <v>236</v>
      </c>
      <c r="AI2870" s="31" t="s">
        <v>17907</v>
      </c>
      <c r="AJ2870" s="31" t="s">
        <v>74</v>
      </c>
      <c r="AK2870" s="31" t="s">
        <v>65</v>
      </c>
      <c r="AL2870" s="31" t="s">
        <v>237</v>
      </c>
      <c r="AM2870" s="31" t="s">
        <v>238</v>
      </c>
      <c r="AN2870" s="31">
        <v>0.99556999999999995</v>
      </c>
      <c r="AO2870" s="31" t="s">
        <v>68</v>
      </c>
      <c r="AP2870" s="31"/>
      <c r="AQ2870" s="31"/>
      <c r="AR2870" s="31" t="s">
        <v>68</v>
      </c>
      <c r="AS2870" s="31"/>
      <c r="AT2870" s="31"/>
      <c r="AU2870" s="31" t="s">
        <v>17908</v>
      </c>
      <c r="AV2870" s="31" t="s">
        <v>17909</v>
      </c>
      <c r="AW2870" s="31">
        <v>2.1775199999999999</v>
      </c>
      <c r="AX2870" s="31" t="s">
        <v>17910</v>
      </c>
      <c r="AY2870" s="31" t="s">
        <v>17911</v>
      </c>
      <c r="AZ2870" s="3">
        <v>29</v>
      </c>
      <c r="BA2870" s="31" t="s">
        <v>213</v>
      </c>
      <c r="BB2870" s="31">
        <v>29</v>
      </c>
      <c r="BC2870" s="31" t="s">
        <v>60</v>
      </c>
      <c r="BD2870" s="31" t="s">
        <v>60</v>
      </c>
      <c r="BE2870" s="31" t="s">
        <v>239</v>
      </c>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v>3148</v>
      </c>
      <c r="B2871" s="31" t="s">
        <v>17914</v>
      </c>
      <c r="C2871" s="31" t="s">
        <v>17915</v>
      </c>
      <c r="D2871" s="31" t="s">
        <v>86</v>
      </c>
      <c r="E2871" s="31" t="s">
        <v>235</v>
      </c>
      <c r="F2871" s="31" t="s">
        <v>72</v>
      </c>
      <c r="G2871" s="31">
        <v>61</v>
      </c>
      <c r="H2871" s="4">
        <v>45825</v>
      </c>
      <c r="I2871" s="4">
        <v>37231</v>
      </c>
      <c r="J2871" s="4" t="s">
        <v>60</v>
      </c>
      <c r="K2871" s="4">
        <v>45826</v>
      </c>
      <c r="L2871" s="4"/>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v>45831</v>
      </c>
      <c r="AE2871" s="4">
        <v>45832</v>
      </c>
      <c r="AF2871" s="4"/>
      <c r="AG2871" s="31" t="s">
        <v>119</v>
      </c>
      <c r="AH2871" s="31" t="s">
        <v>236</v>
      </c>
      <c r="AI2871" s="31" t="s">
        <v>17907</v>
      </c>
      <c r="AJ2871" s="31" t="s">
        <v>74</v>
      </c>
      <c r="AK2871" s="31" t="s">
        <v>65</v>
      </c>
      <c r="AL2871" s="31" t="s">
        <v>237</v>
      </c>
      <c r="AM2871" s="31" t="s">
        <v>238</v>
      </c>
      <c r="AN2871" s="31">
        <v>1.79505</v>
      </c>
      <c r="AO2871" s="31" t="s">
        <v>68</v>
      </c>
      <c r="AP2871" s="31"/>
      <c r="AQ2871" s="31"/>
      <c r="AR2871" s="31" t="s">
        <v>68</v>
      </c>
      <c r="AS2871" s="31"/>
      <c r="AT2871" s="31"/>
      <c r="AU2871" s="31" t="s">
        <v>17908</v>
      </c>
      <c r="AV2871" s="31" t="s">
        <v>17909</v>
      </c>
      <c r="AW2871" s="31">
        <v>3.92625</v>
      </c>
      <c r="AX2871" s="31" t="s">
        <v>17910</v>
      </c>
      <c r="AY2871" s="31" t="s">
        <v>17911</v>
      </c>
      <c r="AZ2871" s="3">
        <v>61</v>
      </c>
      <c r="BA2871" s="31" t="s">
        <v>213</v>
      </c>
      <c r="BB2871" s="31">
        <v>61</v>
      </c>
      <c r="BC2871" s="31" t="s">
        <v>60</v>
      </c>
      <c r="BD2871" s="31" t="s">
        <v>60</v>
      </c>
      <c r="BE2871" s="31" t="s">
        <v>239</v>
      </c>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v>3149</v>
      </c>
      <c r="B2872" s="31" t="s">
        <v>17916</v>
      </c>
      <c r="C2872" s="31" t="s">
        <v>17917</v>
      </c>
      <c r="D2872" s="31" t="s">
        <v>86</v>
      </c>
      <c r="E2872" s="31" t="s">
        <v>235</v>
      </c>
      <c r="F2872" s="31" t="s">
        <v>72</v>
      </c>
      <c r="G2872" s="31">
        <v>47</v>
      </c>
      <c r="H2872" s="4">
        <v>45825</v>
      </c>
      <c r="I2872" s="4">
        <v>37231</v>
      </c>
      <c r="J2872" s="4" t="s">
        <v>60</v>
      </c>
      <c r="K2872" s="4">
        <v>45826</v>
      </c>
      <c r="L2872" s="4"/>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45831</v>
      </c>
      <c r="AE2872" s="4">
        <v>45832</v>
      </c>
      <c r="AF2872" s="4"/>
      <c r="AG2872" s="31" t="s">
        <v>119</v>
      </c>
      <c r="AH2872" s="31" t="s">
        <v>236</v>
      </c>
      <c r="AI2872" s="31" t="s">
        <v>17907</v>
      </c>
      <c r="AJ2872" s="31" t="s">
        <v>74</v>
      </c>
      <c r="AK2872" s="31" t="s">
        <v>65</v>
      </c>
      <c r="AL2872" s="31" t="s">
        <v>237</v>
      </c>
      <c r="AM2872" s="31" t="s">
        <v>238</v>
      </c>
      <c r="AN2872" s="31">
        <v>1.38307</v>
      </c>
      <c r="AO2872" s="31" t="s">
        <v>68</v>
      </c>
      <c r="AP2872" s="31"/>
      <c r="AQ2872" s="31"/>
      <c r="AR2872" s="31" t="s">
        <v>68</v>
      </c>
      <c r="AS2872" s="31"/>
      <c r="AT2872" s="31"/>
      <c r="AU2872" s="31" t="s">
        <v>17908</v>
      </c>
      <c r="AV2872" s="31" t="s">
        <v>17909</v>
      </c>
      <c r="AW2872" s="31">
        <v>3.0251399999999999</v>
      </c>
      <c r="AX2872" s="31" t="s">
        <v>17910</v>
      </c>
      <c r="AY2872" s="31" t="s">
        <v>17911</v>
      </c>
      <c r="AZ2872" s="3">
        <v>47</v>
      </c>
      <c r="BA2872" s="31" t="s">
        <v>213</v>
      </c>
      <c r="BB2872" s="31">
        <v>47</v>
      </c>
      <c r="BC2872" s="31" t="s">
        <v>60</v>
      </c>
      <c r="BD2872" s="31" t="s">
        <v>60</v>
      </c>
      <c r="BE2872" s="31" t="s">
        <v>239</v>
      </c>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v>3150</v>
      </c>
      <c r="B2873" s="31" t="s">
        <v>17918</v>
      </c>
      <c r="C2873" s="31" t="s">
        <v>17919</v>
      </c>
      <c r="D2873" s="31" t="s">
        <v>86</v>
      </c>
      <c r="E2873" s="31" t="s">
        <v>235</v>
      </c>
      <c r="F2873" s="31" t="s">
        <v>72</v>
      </c>
      <c r="G2873" s="31">
        <v>129</v>
      </c>
      <c r="H2873" s="4">
        <v>45825</v>
      </c>
      <c r="I2873" s="4">
        <v>37231</v>
      </c>
      <c r="J2873" s="4" t="s">
        <v>60</v>
      </c>
      <c r="K2873" s="4">
        <v>45826</v>
      </c>
      <c r="L2873" s="4"/>
      <c r="M2873" s="4" t="s">
        <v>60</v>
      </c>
      <c r="N2873" s="4"/>
      <c r="O2873" s="4" t="s">
        <v>60</v>
      </c>
      <c r="P2873" s="4" t="s">
        <v>60</v>
      </c>
      <c r="Q2873" s="4" t="s">
        <v>60</v>
      </c>
      <c r="R2873" s="4" t="s">
        <v>60</v>
      </c>
      <c r="S2873" s="4" t="s">
        <v>60</v>
      </c>
      <c r="T2873" s="4" t="s">
        <v>60</v>
      </c>
      <c r="U2873" s="4"/>
      <c r="V2873" s="4"/>
      <c r="W2873" s="4"/>
      <c r="X2873" s="4"/>
      <c r="Y2873" s="4" t="s">
        <v>60</v>
      </c>
      <c r="Z2873" s="4" t="s">
        <v>60</v>
      </c>
      <c r="AA2873" s="4"/>
      <c r="AB2873" s="4" t="s">
        <v>60</v>
      </c>
      <c r="AC2873" s="4" t="s">
        <v>60</v>
      </c>
      <c r="AD2873" s="4">
        <v>45831</v>
      </c>
      <c r="AE2873" s="4">
        <v>45832</v>
      </c>
      <c r="AF2873" s="4"/>
      <c r="AG2873" s="31" t="s">
        <v>119</v>
      </c>
      <c r="AH2873" s="31" t="s">
        <v>236</v>
      </c>
      <c r="AI2873" s="31" t="s">
        <v>17907</v>
      </c>
      <c r="AJ2873" s="31" t="s">
        <v>74</v>
      </c>
      <c r="AK2873" s="31" t="s">
        <v>65</v>
      </c>
      <c r="AL2873" s="31" t="s">
        <v>237</v>
      </c>
      <c r="AM2873" s="31" t="s">
        <v>238</v>
      </c>
      <c r="AN2873" s="31">
        <v>3.7961</v>
      </c>
      <c r="AO2873" s="31" t="s">
        <v>68</v>
      </c>
      <c r="AP2873" s="31"/>
      <c r="AQ2873" s="31"/>
      <c r="AR2873" s="31" t="s">
        <v>68</v>
      </c>
      <c r="AS2873" s="31"/>
      <c r="AT2873" s="31"/>
      <c r="AU2873" s="31" t="s">
        <v>17908</v>
      </c>
      <c r="AV2873" s="31" t="s">
        <v>17909</v>
      </c>
      <c r="AW2873" s="31">
        <v>8.3030500000000007</v>
      </c>
      <c r="AX2873" s="31" t="s">
        <v>17910</v>
      </c>
      <c r="AY2873" s="31" t="s">
        <v>17911</v>
      </c>
      <c r="AZ2873" s="3">
        <v>129</v>
      </c>
      <c r="BA2873" s="31" t="s">
        <v>213</v>
      </c>
      <c r="BB2873" s="31">
        <v>129</v>
      </c>
      <c r="BC2873" s="31" t="s">
        <v>60</v>
      </c>
      <c r="BD2873" s="31" t="s">
        <v>60</v>
      </c>
      <c r="BE2873" s="31" t="s">
        <v>239</v>
      </c>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v>3151</v>
      </c>
      <c r="B2874" s="31" t="s">
        <v>17920</v>
      </c>
      <c r="C2874" s="31" t="s">
        <v>17921</v>
      </c>
      <c r="D2874" s="31" t="s">
        <v>86</v>
      </c>
      <c r="E2874" s="31" t="s">
        <v>235</v>
      </c>
      <c r="F2874" s="31" t="s">
        <v>72</v>
      </c>
      <c r="G2874" s="31">
        <v>129</v>
      </c>
      <c r="H2874" s="4">
        <v>45825</v>
      </c>
      <c r="I2874" s="4">
        <v>37231</v>
      </c>
      <c r="J2874" s="4" t="s">
        <v>60</v>
      </c>
      <c r="K2874" s="4">
        <v>45826</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45831</v>
      </c>
      <c r="AE2874" s="4">
        <v>45832</v>
      </c>
      <c r="AF2874" s="4"/>
      <c r="AG2874" s="31" t="s">
        <v>119</v>
      </c>
      <c r="AH2874" s="31" t="s">
        <v>236</v>
      </c>
      <c r="AI2874" s="31" t="s">
        <v>17907</v>
      </c>
      <c r="AJ2874" s="31" t="s">
        <v>74</v>
      </c>
      <c r="AK2874" s="31" t="s">
        <v>65</v>
      </c>
      <c r="AL2874" s="31" t="s">
        <v>237</v>
      </c>
      <c r="AM2874" s="31" t="s">
        <v>238</v>
      </c>
      <c r="AN2874" s="31">
        <v>3.7961</v>
      </c>
      <c r="AO2874" s="31" t="s">
        <v>68</v>
      </c>
      <c r="AP2874" s="31"/>
      <c r="AQ2874" s="31"/>
      <c r="AR2874" s="31" t="s">
        <v>68</v>
      </c>
      <c r="AS2874" s="31"/>
      <c r="AT2874" s="31"/>
      <c r="AU2874" s="31" t="s">
        <v>17908</v>
      </c>
      <c r="AV2874" s="31" t="s">
        <v>17909</v>
      </c>
      <c r="AW2874" s="31">
        <v>8.3030500000000007</v>
      </c>
      <c r="AX2874" s="31" t="s">
        <v>17910</v>
      </c>
      <c r="AY2874" s="31" t="s">
        <v>17911</v>
      </c>
      <c r="AZ2874" s="3">
        <v>129</v>
      </c>
      <c r="BA2874" s="31" t="s">
        <v>213</v>
      </c>
      <c r="BB2874" s="31">
        <v>129</v>
      </c>
      <c r="BC2874" s="31" t="s">
        <v>60</v>
      </c>
      <c r="BD2874" s="31" t="s">
        <v>60</v>
      </c>
      <c r="BE2874" s="31" t="s">
        <v>239</v>
      </c>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v>3152</v>
      </c>
      <c r="B2875" s="31" t="s">
        <v>17922</v>
      </c>
      <c r="C2875" s="31" t="s">
        <v>17923</v>
      </c>
      <c r="D2875" s="31" t="s">
        <v>86</v>
      </c>
      <c r="E2875" s="31" t="s">
        <v>235</v>
      </c>
      <c r="F2875" s="31" t="s">
        <v>72</v>
      </c>
      <c r="G2875" s="31">
        <v>177</v>
      </c>
      <c r="H2875" s="4">
        <v>45825</v>
      </c>
      <c r="I2875" s="4">
        <v>37231</v>
      </c>
      <c r="J2875" s="4" t="s">
        <v>60</v>
      </c>
      <c r="K2875" s="4">
        <v>45826</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45831</v>
      </c>
      <c r="AE2875" s="4">
        <v>45832</v>
      </c>
      <c r="AF2875" s="4"/>
      <c r="AG2875" s="31" t="s">
        <v>119</v>
      </c>
      <c r="AH2875" s="31" t="s">
        <v>236</v>
      </c>
      <c r="AI2875" s="31" t="s">
        <v>17907</v>
      </c>
      <c r="AJ2875" s="31" t="s">
        <v>74</v>
      </c>
      <c r="AK2875" s="31" t="s">
        <v>65</v>
      </c>
      <c r="AL2875" s="31" t="s">
        <v>237</v>
      </c>
      <c r="AM2875" s="31" t="s">
        <v>238</v>
      </c>
      <c r="AN2875" s="31">
        <v>4.7345899999999999</v>
      </c>
      <c r="AO2875" s="31" t="s">
        <v>68</v>
      </c>
      <c r="AP2875" s="31"/>
      <c r="AQ2875" s="31"/>
      <c r="AR2875" s="31" t="s">
        <v>68</v>
      </c>
      <c r="AS2875" s="31"/>
      <c r="AT2875" s="31"/>
      <c r="AU2875" s="31" t="s">
        <v>17908</v>
      </c>
      <c r="AV2875" s="31" t="s">
        <v>17909</v>
      </c>
      <c r="AW2875" s="31">
        <v>10.35703</v>
      </c>
      <c r="AX2875" s="31" t="s">
        <v>17910</v>
      </c>
      <c r="AY2875" s="31" t="s">
        <v>17911</v>
      </c>
      <c r="AZ2875" s="3">
        <v>177</v>
      </c>
      <c r="BA2875" s="31" t="s">
        <v>213</v>
      </c>
      <c r="BB2875" s="31">
        <v>177</v>
      </c>
      <c r="BC2875" s="31" t="s">
        <v>60</v>
      </c>
      <c r="BD2875" s="31" t="s">
        <v>60</v>
      </c>
      <c r="BE2875" s="31" t="s">
        <v>239</v>
      </c>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v>3153</v>
      </c>
      <c r="B2876" s="31" t="s">
        <v>17924</v>
      </c>
      <c r="C2876" s="31" t="s">
        <v>17925</v>
      </c>
      <c r="D2876" s="31" t="s">
        <v>86</v>
      </c>
      <c r="E2876" s="31" t="s">
        <v>235</v>
      </c>
      <c r="F2876" s="31" t="s">
        <v>72</v>
      </c>
      <c r="G2876" s="31">
        <v>185</v>
      </c>
      <c r="H2876" s="4">
        <v>45825</v>
      </c>
      <c r="I2876" s="4">
        <v>37231</v>
      </c>
      <c r="J2876" s="4" t="s">
        <v>60</v>
      </c>
      <c r="K2876" s="4">
        <v>45826</v>
      </c>
      <c r="L2876" s="4"/>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v>45831</v>
      </c>
      <c r="AE2876" s="4">
        <v>45832</v>
      </c>
      <c r="AF2876" s="4"/>
      <c r="AG2876" s="31" t="s">
        <v>119</v>
      </c>
      <c r="AH2876" s="31" t="s">
        <v>236</v>
      </c>
      <c r="AI2876" s="31" t="s">
        <v>17907</v>
      </c>
      <c r="AJ2876" s="31" t="s">
        <v>74</v>
      </c>
      <c r="AK2876" s="31" t="s">
        <v>65</v>
      </c>
      <c r="AL2876" s="31" t="s">
        <v>237</v>
      </c>
      <c r="AM2876" s="31" t="s">
        <v>238</v>
      </c>
      <c r="AN2876" s="31">
        <v>4.9485799999999998</v>
      </c>
      <c r="AO2876" s="31" t="s">
        <v>68</v>
      </c>
      <c r="AP2876" s="31"/>
      <c r="AQ2876" s="31"/>
      <c r="AR2876" s="31" t="s">
        <v>68</v>
      </c>
      <c r="AS2876" s="31"/>
      <c r="AT2876" s="31"/>
      <c r="AU2876" s="31" t="s">
        <v>17908</v>
      </c>
      <c r="AV2876" s="31" t="s">
        <v>17909</v>
      </c>
      <c r="AW2876" s="31">
        <v>10.825150000000001</v>
      </c>
      <c r="AX2876" s="31" t="s">
        <v>17910</v>
      </c>
      <c r="AY2876" s="31" t="s">
        <v>17911</v>
      </c>
      <c r="AZ2876" s="3">
        <v>185</v>
      </c>
      <c r="BA2876" s="31" t="s">
        <v>213</v>
      </c>
      <c r="BB2876" s="31">
        <v>185</v>
      </c>
      <c r="BC2876" s="31" t="s">
        <v>60</v>
      </c>
      <c r="BD2876" s="31" t="s">
        <v>60</v>
      </c>
      <c r="BE2876" s="31" t="s">
        <v>239</v>
      </c>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v>3154</v>
      </c>
      <c r="B2877" s="31" t="s">
        <v>17926</v>
      </c>
      <c r="C2877" s="31" t="s">
        <v>17927</v>
      </c>
      <c r="D2877" s="31" t="s">
        <v>86</v>
      </c>
      <c r="E2877" s="31" t="s">
        <v>235</v>
      </c>
      <c r="F2877" s="31" t="s">
        <v>72</v>
      </c>
      <c r="G2877" s="31">
        <v>196</v>
      </c>
      <c r="H2877" s="4">
        <v>45825</v>
      </c>
      <c r="I2877" s="4">
        <v>37231</v>
      </c>
      <c r="J2877" s="4" t="s">
        <v>60</v>
      </c>
      <c r="K2877" s="4">
        <v>45826</v>
      </c>
      <c r="L2877" s="4"/>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v>45831</v>
      </c>
      <c r="AE2877" s="4">
        <v>45832</v>
      </c>
      <c r="AF2877" s="4"/>
      <c r="AG2877" s="31" t="s">
        <v>119</v>
      </c>
      <c r="AH2877" s="31" t="s">
        <v>236</v>
      </c>
      <c r="AI2877" s="31" t="s">
        <v>17907</v>
      </c>
      <c r="AJ2877" s="31" t="s">
        <v>74</v>
      </c>
      <c r="AK2877" s="31" t="s">
        <v>65</v>
      </c>
      <c r="AL2877" s="31" t="s">
        <v>237</v>
      </c>
      <c r="AM2877" s="31" t="s">
        <v>238</v>
      </c>
      <c r="AN2877" s="31">
        <v>5.24282</v>
      </c>
      <c r="AO2877" s="31" t="s">
        <v>68</v>
      </c>
      <c r="AP2877" s="31"/>
      <c r="AQ2877" s="31"/>
      <c r="AR2877" s="31" t="s">
        <v>68</v>
      </c>
      <c r="AS2877" s="31"/>
      <c r="AT2877" s="31"/>
      <c r="AU2877" s="31" t="s">
        <v>17908</v>
      </c>
      <c r="AV2877" s="31" t="s">
        <v>17909</v>
      </c>
      <c r="AW2877" s="31">
        <v>11.4688</v>
      </c>
      <c r="AX2877" s="31" t="s">
        <v>17910</v>
      </c>
      <c r="AY2877" s="31" t="s">
        <v>17911</v>
      </c>
      <c r="AZ2877" s="3">
        <v>196</v>
      </c>
      <c r="BA2877" s="31" t="s">
        <v>213</v>
      </c>
      <c r="BB2877" s="31">
        <v>196</v>
      </c>
      <c r="BC2877" s="31" t="s">
        <v>60</v>
      </c>
      <c r="BD2877" s="31" t="s">
        <v>60</v>
      </c>
      <c r="BE2877" s="31" t="s">
        <v>239</v>
      </c>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v>3155</v>
      </c>
      <c r="B2878" s="31" t="s">
        <v>17928</v>
      </c>
      <c r="C2878" s="31" t="s">
        <v>17929</v>
      </c>
      <c r="D2878" s="31" t="s">
        <v>86</v>
      </c>
      <c r="E2878" s="31" t="s">
        <v>235</v>
      </c>
      <c r="F2878" s="31" t="s">
        <v>72</v>
      </c>
      <c r="G2878" s="31">
        <v>140</v>
      </c>
      <c r="H2878" s="4">
        <v>45825</v>
      </c>
      <c r="I2878" s="4">
        <v>37231</v>
      </c>
      <c r="J2878" s="4" t="s">
        <v>60</v>
      </c>
      <c r="K2878" s="4">
        <v>45826</v>
      </c>
      <c r="L2878" s="4"/>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v>45831</v>
      </c>
      <c r="AE2878" s="4">
        <v>45832</v>
      </c>
      <c r="AF2878" s="4"/>
      <c r="AG2878" s="31" t="s">
        <v>119</v>
      </c>
      <c r="AH2878" s="31" t="s">
        <v>236</v>
      </c>
      <c r="AI2878" s="31" t="s">
        <v>17907</v>
      </c>
      <c r="AJ2878" s="31" t="s">
        <v>74</v>
      </c>
      <c r="AK2878" s="31" t="s">
        <v>65</v>
      </c>
      <c r="AL2878" s="31" t="s">
        <v>237</v>
      </c>
      <c r="AM2878" s="31" t="s">
        <v>238</v>
      </c>
      <c r="AN2878" s="31">
        <v>3.7448700000000001</v>
      </c>
      <c r="AO2878" s="31" t="s">
        <v>68</v>
      </c>
      <c r="AP2878" s="31"/>
      <c r="AQ2878" s="31"/>
      <c r="AR2878" s="31" t="s">
        <v>68</v>
      </c>
      <c r="AS2878" s="31"/>
      <c r="AT2878" s="31"/>
      <c r="AU2878" s="31" t="s">
        <v>17908</v>
      </c>
      <c r="AV2878" s="31" t="s">
        <v>17909</v>
      </c>
      <c r="AW2878" s="31">
        <v>8.1920000000000002</v>
      </c>
      <c r="AX2878" s="31" t="s">
        <v>17910</v>
      </c>
      <c r="AY2878" s="31" t="s">
        <v>17911</v>
      </c>
      <c r="AZ2878" s="3">
        <v>140</v>
      </c>
      <c r="BA2878" s="31" t="s">
        <v>213</v>
      </c>
      <c r="BB2878" s="31">
        <v>140</v>
      </c>
      <c r="BC2878" s="31" t="s">
        <v>60</v>
      </c>
      <c r="BD2878" s="31" t="s">
        <v>60</v>
      </c>
      <c r="BE2878" s="31" t="s">
        <v>239</v>
      </c>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v>3156</v>
      </c>
      <c r="B2879" s="31" t="s">
        <v>17930</v>
      </c>
      <c r="C2879" s="31" t="s">
        <v>17931</v>
      </c>
      <c r="D2879" s="31" t="s">
        <v>86</v>
      </c>
      <c r="E2879" s="31" t="s">
        <v>235</v>
      </c>
      <c r="F2879" s="31" t="s">
        <v>72</v>
      </c>
      <c r="G2879" s="31">
        <v>144</v>
      </c>
      <c r="H2879" s="4">
        <v>45825</v>
      </c>
      <c r="I2879" s="4">
        <v>37231</v>
      </c>
      <c r="J2879" s="4" t="s">
        <v>60</v>
      </c>
      <c r="K2879" s="4">
        <v>45826</v>
      </c>
      <c r="L2879" s="4"/>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v>45831</v>
      </c>
      <c r="AE2879" s="4">
        <v>45832</v>
      </c>
      <c r="AF2879" s="4"/>
      <c r="AG2879" s="31" t="s">
        <v>119</v>
      </c>
      <c r="AH2879" s="31" t="s">
        <v>236</v>
      </c>
      <c r="AI2879" s="31" t="s">
        <v>17907</v>
      </c>
      <c r="AJ2879" s="31" t="s">
        <v>74</v>
      </c>
      <c r="AK2879" s="31" t="s">
        <v>65</v>
      </c>
      <c r="AL2879" s="31" t="s">
        <v>237</v>
      </c>
      <c r="AM2879" s="31" t="s">
        <v>238</v>
      </c>
      <c r="AN2879" s="31">
        <v>3.3713099999999998</v>
      </c>
      <c r="AO2879" s="31" t="s">
        <v>68</v>
      </c>
      <c r="AP2879" s="31"/>
      <c r="AQ2879" s="31"/>
      <c r="AR2879" s="31" t="s">
        <v>68</v>
      </c>
      <c r="AS2879" s="31"/>
      <c r="AT2879" s="31"/>
      <c r="AU2879" s="31" t="s">
        <v>17908</v>
      </c>
      <c r="AV2879" s="31" t="s">
        <v>17909</v>
      </c>
      <c r="AW2879" s="31">
        <v>7.3715000000000002</v>
      </c>
      <c r="AX2879" s="31" t="s">
        <v>17910</v>
      </c>
      <c r="AY2879" s="31" t="s">
        <v>17911</v>
      </c>
      <c r="AZ2879" s="3">
        <v>144</v>
      </c>
      <c r="BA2879" s="31" t="s">
        <v>213</v>
      </c>
      <c r="BB2879" s="31">
        <v>144</v>
      </c>
      <c r="BC2879" s="31" t="s">
        <v>60</v>
      </c>
      <c r="BD2879" s="31" t="s">
        <v>60</v>
      </c>
      <c r="BE2879" s="31" t="s">
        <v>239</v>
      </c>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v>3157</v>
      </c>
      <c r="B2880" s="31" t="s">
        <v>17932</v>
      </c>
      <c r="C2880" s="31" t="s">
        <v>17933</v>
      </c>
      <c r="D2880" s="31" t="s">
        <v>86</v>
      </c>
      <c r="E2880" s="31" t="s">
        <v>235</v>
      </c>
      <c r="F2880" s="31" t="s">
        <v>72</v>
      </c>
      <c r="G2880" s="31">
        <v>89</v>
      </c>
      <c r="H2880" s="4">
        <v>45825</v>
      </c>
      <c r="I2880" s="4">
        <v>37231</v>
      </c>
      <c r="J2880" s="4" t="s">
        <v>60</v>
      </c>
      <c r="K2880" s="4">
        <v>45826</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v>45831</v>
      </c>
      <c r="AE2880" s="4">
        <v>45832</v>
      </c>
      <c r="AF2880" s="4"/>
      <c r="AG2880" s="31" t="s">
        <v>119</v>
      </c>
      <c r="AH2880" s="31" t="s">
        <v>236</v>
      </c>
      <c r="AI2880" s="31" t="s">
        <v>17907</v>
      </c>
      <c r="AJ2880" s="31" t="s">
        <v>74</v>
      </c>
      <c r="AK2880" s="31" t="s">
        <v>65</v>
      </c>
      <c r="AL2880" s="31" t="s">
        <v>237</v>
      </c>
      <c r="AM2880" s="31" t="s">
        <v>238</v>
      </c>
      <c r="AN2880" s="31">
        <v>2.0836600000000001</v>
      </c>
      <c r="AO2880" s="31" t="s">
        <v>68</v>
      </c>
      <c r="AP2880" s="31"/>
      <c r="AQ2880" s="31"/>
      <c r="AR2880" s="31" t="s">
        <v>68</v>
      </c>
      <c r="AS2880" s="31"/>
      <c r="AT2880" s="31"/>
      <c r="AU2880" s="31" t="s">
        <v>17908</v>
      </c>
      <c r="AV2880" s="31" t="s">
        <v>17909</v>
      </c>
      <c r="AW2880" s="31">
        <v>4.556</v>
      </c>
      <c r="AX2880" s="31" t="s">
        <v>17910</v>
      </c>
      <c r="AY2880" s="31" t="s">
        <v>17911</v>
      </c>
      <c r="AZ2880" s="3">
        <v>89</v>
      </c>
      <c r="BA2880" s="31" t="s">
        <v>213</v>
      </c>
      <c r="BB2880" s="31">
        <v>89</v>
      </c>
      <c r="BC2880" s="31" t="s">
        <v>60</v>
      </c>
      <c r="BD2880" s="31" t="s">
        <v>60</v>
      </c>
      <c r="BE2880" s="31" t="s">
        <v>239</v>
      </c>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v>3158</v>
      </c>
      <c r="B2881" s="31" t="s">
        <v>17934</v>
      </c>
      <c r="C2881" s="31" t="s">
        <v>17935</v>
      </c>
      <c r="D2881" s="31" t="s">
        <v>86</v>
      </c>
      <c r="E2881" s="31" t="s">
        <v>235</v>
      </c>
      <c r="F2881" s="31" t="s">
        <v>72</v>
      </c>
      <c r="G2881" s="31">
        <v>75</v>
      </c>
      <c r="H2881" s="4">
        <v>45825</v>
      </c>
      <c r="I2881" s="4">
        <v>37231</v>
      </c>
      <c r="J2881" s="4" t="s">
        <v>60</v>
      </c>
      <c r="K2881" s="4">
        <v>45826</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v>45831</v>
      </c>
      <c r="AE2881" s="4">
        <v>45832</v>
      </c>
      <c r="AF2881" s="4"/>
      <c r="AG2881" s="31" t="s">
        <v>119</v>
      </c>
      <c r="AH2881" s="31" t="s">
        <v>236</v>
      </c>
      <c r="AI2881" s="31" t="s">
        <v>17907</v>
      </c>
      <c r="AJ2881" s="31" t="s">
        <v>74</v>
      </c>
      <c r="AK2881" s="31" t="s">
        <v>65</v>
      </c>
      <c r="AL2881" s="31" t="s">
        <v>237</v>
      </c>
      <c r="AM2881" s="31" t="s">
        <v>238</v>
      </c>
      <c r="AN2881" s="31">
        <v>1.75589</v>
      </c>
      <c r="AO2881" s="31" t="s">
        <v>68</v>
      </c>
      <c r="AP2881" s="31"/>
      <c r="AQ2881" s="31"/>
      <c r="AR2881" s="31" t="s">
        <v>68</v>
      </c>
      <c r="AS2881" s="31"/>
      <c r="AT2881" s="31"/>
      <c r="AU2881" s="31" t="s">
        <v>17908</v>
      </c>
      <c r="AV2881" s="31" t="s">
        <v>17909</v>
      </c>
      <c r="AW2881" s="31">
        <v>3.8393299999999999</v>
      </c>
      <c r="AX2881" s="31" t="s">
        <v>17910</v>
      </c>
      <c r="AY2881" s="31" t="s">
        <v>17911</v>
      </c>
      <c r="AZ2881" s="3">
        <v>75</v>
      </c>
      <c r="BA2881" s="31" t="s">
        <v>213</v>
      </c>
      <c r="BB2881" s="31">
        <v>75</v>
      </c>
      <c r="BC2881" s="31" t="s">
        <v>60</v>
      </c>
      <c r="BD2881" s="31" t="s">
        <v>60</v>
      </c>
      <c r="BE2881" s="31" t="s">
        <v>239</v>
      </c>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v>3159</v>
      </c>
      <c r="B2882" s="31" t="s">
        <v>17936</v>
      </c>
      <c r="C2882" s="31" t="s">
        <v>17937</v>
      </c>
      <c r="D2882" s="31" t="s">
        <v>86</v>
      </c>
      <c r="E2882" s="31" t="s">
        <v>235</v>
      </c>
      <c r="F2882" s="31" t="s">
        <v>72</v>
      </c>
      <c r="G2882" s="31">
        <v>24</v>
      </c>
      <c r="H2882" s="4">
        <v>45825</v>
      </c>
      <c r="I2882" s="4">
        <v>37231</v>
      </c>
      <c r="J2882" s="4" t="s">
        <v>60</v>
      </c>
      <c r="K2882" s="4">
        <v>45826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45831</v>
      </c>
      <c r="AE2882" s="4">
        <v>45832</v>
      </c>
      <c r="AF2882" s="4"/>
      <c r="AG2882" s="31" t="s">
        <v>119</v>
      </c>
      <c r="AH2882" s="31" t="s">
        <v>236</v>
      </c>
      <c r="AI2882" s="31" t="s">
        <v>17907</v>
      </c>
      <c r="AJ2882" s="31" t="s">
        <v>74</v>
      </c>
      <c r="AK2882" s="31" t="s">
        <v>65</v>
      </c>
      <c r="AL2882" s="31" t="s">
        <v>237</v>
      </c>
      <c r="AM2882" s="31" t="s">
        <v>238</v>
      </c>
      <c r="AN2882" s="31">
        <v>0.51492000000000004</v>
      </c>
      <c r="AO2882" s="31" t="s">
        <v>68</v>
      </c>
      <c r="AP2882" s="31"/>
      <c r="AQ2882" s="31"/>
      <c r="AR2882" s="31" t="s">
        <v>68</v>
      </c>
      <c r="AS2882" s="31"/>
      <c r="AT2882" s="31"/>
      <c r="AU2882" s="31" t="s">
        <v>17908</v>
      </c>
      <c r="AV2882" s="31" t="s">
        <v>17909</v>
      </c>
      <c r="AW2882" s="31">
        <v>1.1262399999999999</v>
      </c>
      <c r="AX2882" s="31" t="s">
        <v>17910</v>
      </c>
      <c r="AY2882" s="31" t="s">
        <v>17911</v>
      </c>
      <c r="AZ2882" s="3">
        <v>24</v>
      </c>
      <c r="BA2882" s="31" t="s">
        <v>213</v>
      </c>
      <c r="BB2882" s="31">
        <v>24</v>
      </c>
      <c r="BC2882" s="31" t="s">
        <v>60</v>
      </c>
      <c r="BD2882" s="31" t="s">
        <v>60</v>
      </c>
      <c r="BE2882" s="31" t="s">
        <v>239</v>
      </c>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v>3160</v>
      </c>
      <c r="B2883" s="31" t="s">
        <v>17938</v>
      </c>
      <c r="C2883" s="31" t="s">
        <v>17939</v>
      </c>
      <c r="D2883" s="31" t="s">
        <v>86</v>
      </c>
      <c r="E2883" s="31" t="s">
        <v>235</v>
      </c>
      <c r="F2883" s="31" t="s">
        <v>72</v>
      </c>
      <c r="G2883" s="31">
        <v>18</v>
      </c>
      <c r="H2883" s="4">
        <v>45825</v>
      </c>
      <c r="I2883" s="4">
        <v>37231</v>
      </c>
      <c r="J2883" s="4" t="s">
        <v>60</v>
      </c>
      <c r="K2883" s="4">
        <v>45826</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45831</v>
      </c>
      <c r="AE2883" s="4">
        <v>45832</v>
      </c>
      <c r="AF2883" s="4"/>
      <c r="AG2883" s="31" t="s">
        <v>119</v>
      </c>
      <c r="AH2883" s="31" t="s">
        <v>236</v>
      </c>
      <c r="AI2883" s="31" t="s">
        <v>17907</v>
      </c>
      <c r="AJ2883" s="31" t="s">
        <v>74</v>
      </c>
      <c r="AK2883" s="31" t="s">
        <v>65</v>
      </c>
      <c r="AL2883" s="31" t="s">
        <v>237</v>
      </c>
      <c r="AM2883" s="31" t="s">
        <v>238</v>
      </c>
      <c r="AN2883" s="31">
        <v>0.38618999999999998</v>
      </c>
      <c r="AO2883" s="31" t="s">
        <v>68</v>
      </c>
      <c r="AP2883" s="31"/>
      <c r="AQ2883" s="31"/>
      <c r="AR2883" s="31" t="s">
        <v>68</v>
      </c>
      <c r="AS2883" s="31"/>
      <c r="AT2883" s="31"/>
      <c r="AU2883" s="31" t="s">
        <v>17908</v>
      </c>
      <c r="AV2883" s="31" t="s">
        <v>17909</v>
      </c>
      <c r="AW2883" s="31">
        <v>0.84467999999999999</v>
      </c>
      <c r="AX2883" s="31" t="s">
        <v>17910</v>
      </c>
      <c r="AY2883" s="31" t="s">
        <v>17911</v>
      </c>
      <c r="AZ2883" s="3">
        <v>18</v>
      </c>
      <c r="BA2883" s="31" t="s">
        <v>213</v>
      </c>
      <c r="BB2883" s="31">
        <v>18</v>
      </c>
      <c r="BC2883" s="31" t="s">
        <v>60</v>
      </c>
      <c r="BD2883" s="31" t="s">
        <v>60</v>
      </c>
      <c r="BE2883" s="31" t="s">
        <v>239</v>
      </c>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v>3161</v>
      </c>
      <c r="B2884" s="31" t="s">
        <v>17940</v>
      </c>
      <c r="C2884" s="31" t="s">
        <v>17941</v>
      </c>
      <c r="D2884" s="31" t="s">
        <v>86</v>
      </c>
      <c r="E2884" s="31" t="s">
        <v>235</v>
      </c>
      <c r="F2884" s="31" t="s">
        <v>72</v>
      </c>
      <c r="G2884" s="31">
        <v>3</v>
      </c>
      <c r="H2884" s="4">
        <v>45825</v>
      </c>
      <c r="I2884" s="4">
        <v>37231</v>
      </c>
      <c r="J2884" s="4" t="s">
        <v>60</v>
      </c>
      <c r="K2884" s="4">
        <v>45826</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v>45831</v>
      </c>
      <c r="AE2884" s="4">
        <v>45832</v>
      </c>
      <c r="AF2884" s="4"/>
      <c r="AG2884" s="31" t="s">
        <v>119</v>
      </c>
      <c r="AH2884" s="31" t="s">
        <v>236</v>
      </c>
      <c r="AI2884" s="31" t="s">
        <v>7974</v>
      </c>
      <c r="AJ2884" s="31" t="s">
        <v>74</v>
      </c>
      <c r="AK2884" s="31" t="s">
        <v>100</v>
      </c>
      <c r="AL2884" s="31" t="s">
        <v>237</v>
      </c>
      <c r="AM2884" s="31" t="s">
        <v>238</v>
      </c>
      <c r="AN2884" s="31">
        <v>0.11445</v>
      </c>
      <c r="AO2884" s="31" t="s">
        <v>68</v>
      </c>
      <c r="AP2884" s="31"/>
      <c r="AQ2884" s="31"/>
      <c r="AR2884" s="31" t="s">
        <v>68</v>
      </c>
      <c r="AS2884" s="31"/>
      <c r="AT2884" s="31"/>
      <c r="AU2884" s="31" t="s">
        <v>7975</v>
      </c>
      <c r="AV2884" s="31" t="s">
        <v>7976</v>
      </c>
      <c r="AW2884" s="31">
        <v>0.25029000000000001</v>
      </c>
      <c r="AX2884" s="31" t="s">
        <v>7977</v>
      </c>
      <c r="AY2884" s="31" t="s">
        <v>7978</v>
      </c>
      <c r="AZ2884" s="3">
        <v>3</v>
      </c>
      <c r="BA2884" s="31" t="s">
        <v>213</v>
      </c>
      <c r="BB2884" s="31">
        <v>3</v>
      </c>
      <c r="BC2884" s="31" t="s">
        <v>60</v>
      </c>
      <c r="BD2884" s="31" t="s">
        <v>60</v>
      </c>
      <c r="BE2884" s="31" t="s">
        <v>239</v>
      </c>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v>3162</v>
      </c>
      <c r="B2885" s="31" t="s">
        <v>17942</v>
      </c>
      <c r="C2885" s="31" t="s">
        <v>17943</v>
      </c>
      <c r="D2885" s="31" t="s">
        <v>86</v>
      </c>
      <c r="E2885" s="31" t="s">
        <v>235</v>
      </c>
      <c r="F2885" s="31" t="s">
        <v>72</v>
      </c>
      <c r="G2885" s="31">
        <v>6</v>
      </c>
      <c r="H2885" s="4">
        <v>45825</v>
      </c>
      <c r="I2885" s="4">
        <v>37231</v>
      </c>
      <c r="J2885" s="4" t="s">
        <v>60</v>
      </c>
      <c r="K2885" s="4">
        <v>45826</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45831</v>
      </c>
      <c r="AE2885" s="4">
        <v>45832</v>
      </c>
      <c r="AF2885" s="4"/>
      <c r="AG2885" s="31" t="s">
        <v>119</v>
      </c>
      <c r="AH2885" s="31" t="s">
        <v>236</v>
      </c>
      <c r="AI2885" s="31" t="s">
        <v>7974</v>
      </c>
      <c r="AJ2885" s="31" t="s">
        <v>74</v>
      </c>
      <c r="AK2885" s="31" t="s">
        <v>100</v>
      </c>
      <c r="AL2885" s="31" t="s">
        <v>237</v>
      </c>
      <c r="AM2885" s="31" t="s">
        <v>238</v>
      </c>
      <c r="AN2885" s="31">
        <v>0.22891</v>
      </c>
      <c r="AO2885" s="31" t="s">
        <v>68</v>
      </c>
      <c r="AP2885" s="31"/>
      <c r="AQ2885" s="31"/>
      <c r="AR2885" s="31" t="s">
        <v>68</v>
      </c>
      <c r="AS2885" s="31"/>
      <c r="AT2885" s="31"/>
      <c r="AU2885" s="31" t="s">
        <v>7975</v>
      </c>
      <c r="AV2885" s="31" t="s">
        <v>7976</v>
      </c>
      <c r="AW2885" s="31">
        <v>0.50058000000000002</v>
      </c>
      <c r="AX2885" s="31" t="s">
        <v>7977</v>
      </c>
      <c r="AY2885" s="31" t="s">
        <v>7978</v>
      </c>
      <c r="AZ2885" s="3">
        <v>6</v>
      </c>
      <c r="BA2885" s="31" t="s">
        <v>213</v>
      </c>
      <c r="BB2885" s="31">
        <v>6</v>
      </c>
      <c r="BC2885" s="31" t="s">
        <v>60</v>
      </c>
      <c r="BD2885" s="31" t="s">
        <v>60</v>
      </c>
      <c r="BE2885" s="31" t="s">
        <v>239</v>
      </c>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v>3163</v>
      </c>
      <c r="B2886" s="31" t="s">
        <v>17944</v>
      </c>
      <c r="C2886" s="31" t="s">
        <v>17945</v>
      </c>
      <c r="D2886" s="31" t="s">
        <v>86</v>
      </c>
      <c r="E2886" s="31" t="s">
        <v>235</v>
      </c>
      <c r="F2886" s="31" t="s">
        <v>72</v>
      </c>
      <c r="G2886" s="31">
        <v>10</v>
      </c>
      <c r="H2886" s="4">
        <v>45825</v>
      </c>
      <c r="I2886" s="4">
        <v>37231</v>
      </c>
      <c r="J2886" s="4" t="s">
        <v>60</v>
      </c>
      <c r="K2886" s="4">
        <v>45826</v>
      </c>
      <c r="L2886" s="4"/>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45831</v>
      </c>
      <c r="AE2886" s="4">
        <v>45832</v>
      </c>
      <c r="AF2886" s="4"/>
      <c r="AG2886" s="31" t="s">
        <v>119</v>
      </c>
      <c r="AH2886" s="31" t="s">
        <v>236</v>
      </c>
      <c r="AI2886" s="31" t="s">
        <v>7974</v>
      </c>
      <c r="AJ2886" s="31" t="s">
        <v>74</v>
      </c>
      <c r="AK2886" s="31" t="s">
        <v>100</v>
      </c>
      <c r="AL2886" s="31" t="s">
        <v>237</v>
      </c>
      <c r="AM2886" s="31" t="s">
        <v>238</v>
      </c>
      <c r="AN2886" s="31">
        <v>0.38151000000000002</v>
      </c>
      <c r="AO2886" s="31" t="s">
        <v>68</v>
      </c>
      <c r="AP2886" s="31"/>
      <c r="AQ2886" s="31"/>
      <c r="AR2886" s="31" t="s">
        <v>68</v>
      </c>
      <c r="AS2886" s="31"/>
      <c r="AT2886" s="31"/>
      <c r="AU2886" s="31" t="s">
        <v>7975</v>
      </c>
      <c r="AV2886" s="31" t="s">
        <v>7976</v>
      </c>
      <c r="AW2886" s="31">
        <v>0.83430000000000004</v>
      </c>
      <c r="AX2886" s="31" t="s">
        <v>7977</v>
      </c>
      <c r="AY2886" s="31" t="s">
        <v>7978</v>
      </c>
      <c r="AZ2886" s="3">
        <v>10</v>
      </c>
      <c r="BA2886" s="31" t="s">
        <v>213</v>
      </c>
      <c r="BB2886" s="31">
        <v>10</v>
      </c>
      <c r="BC2886" s="31" t="s">
        <v>60</v>
      </c>
      <c r="BD2886" s="31" t="s">
        <v>60</v>
      </c>
      <c r="BE2886" s="31" t="s">
        <v>239</v>
      </c>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v>3164</v>
      </c>
      <c r="B2887" s="31" t="s">
        <v>17946</v>
      </c>
      <c r="C2887" s="31" t="s">
        <v>17947</v>
      </c>
      <c r="D2887" s="31" t="s">
        <v>86</v>
      </c>
      <c r="E2887" s="31" t="s">
        <v>235</v>
      </c>
      <c r="F2887" s="31" t="s">
        <v>72</v>
      </c>
      <c r="G2887" s="31">
        <v>8</v>
      </c>
      <c r="H2887" s="4">
        <v>45825</v>
      </c>
      <c r="I2887" s="4">
        <v>37231</v>
      </c>
      <c r="J2887" s="4" t="s">
        <v>60</v>
      </c>
      <c r="K2887" s="4">
        <v>45826</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45831</v>
      </c>
      <c r="AE2887" s="4">
        <v>45832</v>
      </c>
      <c r="AF2887" s="4"/>
      <c r="AG2887" s="31" t="s">
        <v>119</v>
      </c>
      <c r="AH2887" s="31" t="s">
        <v>236</v>
      </c>
      <c r="AI2887" s="31" t="s">
        <v>7974</v>
      </c>
      <c r="AJ2887" s="31" t="s">
        <v>74</v>
      </c>
      <c r="AK2887" s="31" t="s">
        <v>100</v>
      </c>
      <c r="AL2887" s="31" t="s">
        <v>237</v>
      </c>
      <c r="AM2887" s="31" t="s">
        <v>238</v>
      </c>
      <c r="AN2887" s="31">
        <v>0.30520999999999998</v>
      </c>
      <c r="AO2887" s="31" t="s">
        <v>68</v>
      </c>
      <c r="AP2887" s="31"/>
      <c r="AQ2887" s="31"/>
      <c r="AR2887" s="31" t="s">
        <v>68</v>
      </c>
      <c r="AS2887" s="31"/>
      <c r="AT2887" s="31"/>
      <c r="AU2887" s="31" t="s">
        <v>7975</v>
      </c>
      <c r="AV2887" s="31" t="s">
        <v>7976</v>
      </c>
      <c r="AW2887" s="31">
        <v>0.66744000000000003</v>
      </c>
      <c r="AX2887" s="31" t="s">
        <v>7977</v>
      </c>
      <c r="AY2887" s="31" t="s">
        <v>7978</v>
      </c>
      <c r="AZ2887" s="3">
        <v>8</v>
      </c>
      <c r="BA2887" s="31" t="s">
        <v>213</v>
      </c>
      <c r="BB2887" s="31">
        <v>8</v>
      </c>
      <c r="BC2887" s="31" t="s">
        <v>60</v>
      </c>
      <c r="BD2887" s="31" t="s">
        <v>60</v>
      </c>
      <c r="BE2887" s="31" t="s">
        <v>239</v>
      </c>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v>3165</v>
      </c>
      <c r="B2888" s="31" t="s">
        <v>17948</v>
      </c>
      <c r="C2888" s="31" t="s">
        <v>17949</v>
      </c>
      <c r="D2888" s="31" t="s">
        <v>86</v>
      </c>
      <c r="E2888" s="31" t="s">
        <v>235</v>
      </c>
      <c r="F2888" s="31" t="s">
        <v>72</v>
      </c>
      <c r="G2888" s="31">
        <v>15</v>
      </c>
      <c r="H2888" s="4">
        <v>45825</v>
      </c>
      <c r="I2888" s="4">
        <v>37231</v>
      </c>
      <c r="J2888" s="4" t="s">
        <v>60</v>
      </c>
      <c r="K2888" s="4">
        <v>45826</v>
      </c>
      <c r="L2888" s="4"/>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45831</v>
      </c>
      <c r="AE2888" s="4">
        <v>45832</v>
      </c>
      <c r="AF2888" s="4"/>
      <c r="AG2888" s="31" t="s">
        <v>119</v>
      </c>
      <c r="AH2888" s="31" t="s">
        <v>236</v>
      </c>
      <c r="AI2888" s="31" t="s">
        <v>7974</v>
      </c>
      <c r="AJ2888" s="31" t="s">
        <v>74</v>
      </c>
      <c r="AK2888" s="31" t="s">
        <v>100</v>
      </c>
      <c r="AL2888" s="31" t="s">
        <v>237</v>
      </c>
      <c r="AM2888" s="31" t="s">
        <v>238</v>
      </c>
      <c r="AN2888" s="31">
        <v>0.51495000000000002</v>
      </c>
      <c r="AO2888" s="31" t="s">
        <v>68</v>
      </c>
      <c r="AP2888" s="31"/>
      <c r="AQ2888" s="31"/>
      <c r="AR2888" s="31" t="s">
        <v>68</v>
      </c>
      <c r="AS2888" s="31"/>
      <c r="AT2888" s="31"/>
      <c r="AU2888" s="31" t="s">
        <v>7975</v>
      </c>
      <c r="AV2888" s="31" t="s">
        <v>7976</v>
      </c>
      <c r="AW2888" s="31">
        <v>1.1263099999999999</v>
      </c>
      <c r="AX2888" s="31" t="s">
        <v>7977</v>
      </c>
      <c r="AY2888" s="31" t="s">
        <v>7978</v>
      </c>
      <c r="AZ2888" s="3">
        <v>15</v>
      </c>
      <c r="BA2888" s="31" t="s">
        <v>213</v>
      </c>
      <c r="BB2888" s="31">
        <v>15</v>
      </c>
      <c r="BC2888" s="31" t="s">
        <v>60</v>
      </c>
      <c r="BD2888" s="31" t="s">
        <v>60</v>
      </c>
      <c r="BE2888" s="31" t="s">
        <v>239</v>
      </c>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v>3166</v>
      </c>
      <c r="B2889" s="31" t="s">
        <v>17950</v>
      </c>
      <c r="C2889" s="31" t="s">
        <v>17951</v>
      </c>
      <c r="D2889" s="31" t="s">
        <v>86</v>
      </c>
      <c r="E2889" s="31" t="s">
        <v>235</v>
      </c>
      <c r="F2889" s="31" t="s">
        <v>72</v>
      </c>
      <c r="G2889" s="31">
        <v>15</v>
      </c>
      <c r="H2889" s="4">
        <v>45825</v>
      </c>
      <c r="I2889" s="4">
        <v>37231</v>
      </c>
      <c r="J2889" s="4" t="s">
        <v>60</v>
      </c>
      <c r="K2889" s="4">
        <v>45826</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45831</v>
      </c>
      <c r="AE2889" s="4">
        <v>45832</v>
      </c>
      <c r="AF2889" s="4"/>
      <c r="AG2889" s="31" t="s">
        <v>119</v>
      </c>
      <c r="AH2889" s="31" t="s">
        <v>236</v>
      </c>
      <c r="AI2889" s="31" t="s">
        <v>7974</v>
      </c>
      <c r="AJ2889" s="31" t="s">
        <v>74</v>
      </c>
      <c r="AK2889" s="31" t="s">
        <v>100</v>
      </c>
      <c r="AL2889" s="31" t="s">
        <v>237</v>
      </c>
      <c r="AM2889" s="31" t="s">
        <v>238</v>
      </c>
      <c r="AN2889" s="31">
        <v>0.51495000000000002</v>
      </c>
      <c r="AO2889" s="31" t="s">
        <v>68</v>
      </c>
      <c r="AP2889" s="31"/>
      <c r="AQ2889" s="31"/>
      <c r="AR2889" s="31" t="s">
        <v>68</v>
      </c>
      <c r="AS2889" s="31"/>
      <c r="AT2889" s="31"/>
      <c r="AU2889" s="31" t="s">
        <v>7975</v>
      </c>
      <c r="AV2889" s="31" t="s">
        <v>7976</v>
      </c>
      <c r="AW2889" s="31">
        <v>1.1263099999999999</v>
      </c>
      <c r="AX2889" s="31" t="s">
        <v>7977</v>
      </c>
      <c r="AY2889" s="31" t="s">
        <v>7978</v>
      </c>
      <c r="AZ2889" s="3">
        <v>15</v>
      </c>
      <c r="BA2889" s="31" t="s">
        <v>213</v>
      </c>
      <c r="BB2889" s="31">
        <v>15</v>
      </c>
      <c r="BC2889" s="31" t="s">
        <v>60</v>
      </c>
      <c r="BD2889" s="31" t="s">
        <v>60</v>
      </c>
      <c r="BE2889" s="31" t="s">
        <v>239</v>
      </c>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v>3167</v>
      </c>
      <c r="B2890" s="31" t="s">
        <v>17952</v>
      </c>
      <c r="C2890" s="31" t="s">
        <v>17953</v>
      </c>
      <c r="D2890" s="31" t="s">
        <v>86</v>
      </c>
      <c r="E2890" s="31" t="s">
        <v>235</v>
      </c>
      <c r="F2890" s="31" t="s">
        <v>72</v>
      </c>
      <c r="G2890" s="31">
        <v>27</v>
      </c>
      <c r="H2890" s="4">
        <v>45825</v>
      </c>
      <c r="I2890" s="4">
        <v>37231</v>
      </c>
      <c r="J2890" s="4" t="s">
        <v>60</v>
      </c>
      <c r="K2890" s="4">
        <v>45826</v>
      </c>
      <c r="L2890" s="4"/>
      <c r="M2890" s="4" t="s">
        <v>60</v>
      </c>
      <c r="N2890" s="4"/>
      <c r="O2890" s="4" t="s">
        <v>60</v>
      </c>
      <c r="P2890" s="4" t="s">
        <v>60</v>
      </c>
      <c r="Q2890" s="4" t="s">
        <v>60</v>
      </c>
      <c r="R2890" s="4" t="s">
        <v>60</v>
      </c>
      <c r="S2890" s="4" t="s">
        <v>60</v>
      </c>
      <c r="T2890" s="4" t="s">
        <v>60</v>
      </c>
      <c r="U2890" s="4"/>
      <c r="V2890" s="4"/>
      <c r="W2890" s="4"/>
      <c r="X2890" s="4"/>
      <c r="Y2890" s="4" t="s">
        <v>60</v>
      </c>
      <c r="Z2890" s="4" t="s">
        <v>60</v>
      </c>
      <c r="AA2890" s="4"/>
      <c r="AB2890" s="4" t="s">
        <v>60</v>
      </c>
      <c r="AC2890" s="4" t="s">
        <v>60</v>
      </c>
      <c r="AD2890" s="4">
        <v>45831</v>
      </c>
      <c r="AE2890" s="4">
        <v>45832</v>
      </c>
      <c r="AF2890" s="4"/>
      <c r="AG2890" s="31" t="s">
        <v>119</v>
      </c>
      <c r="AH2890" s="31" t="s">
        <v>236</v>
      </c>
      <c r="AI2890" s="31" t="s">
        <v>7974</v>
      </c>
      <c r="AJ2890" s="31" t="s">
        <v>74</v>
      </c>
      <c r="AK2890" s="31" t="s">
        <v>100</v>
      </c>
      <c r="AL2890" s="31" t="s">
        <v>237</v>
      </c>
      <c r="AM2890" s="31" t="s">
        <v>238</v>
      </c>
      <c r="AN2890" s="31">
        <v>0.92691000000000001</v>
      </c>
      <c r="AO2890" s="31" t="s">
        <v>68</v>
      </c>
      <c r="AP2890" s="31"/>
      <c r="AQ2890" s="31"/>
      <c r="AR2890" s="31" t="s">
        <v>68</v>
      </c>
      <c r="AS2890" s="31"/>
      <c r="AT2890" s="31"/>
      <c r="AU2890" s="31" t="s">
        <v>7975</v>
      </c>
      <c r="AV2890" s="31" t="s">
        <v>7976</v>
      </c>
      <c r="AW2890" s="31">
        <v>2.0273500000000002</v>
      </c>
      <c r="AX2890" s="31" t="s">
        <v>7977</v>
      </c>
      <c r="AY2890" s="31" t="s">
        <v>7978</v>
      </c>
      <c r="AZ2890" s="3">
        <v>27</v>
      </c>
      <c r="BA2890" s="31" t="s">
        <v>213</v>
      </c>
      <c r="BB2890" s="31">
        <v>27</v>
      </c>
      <c r="BC2890" s="31" t="s">
        <v>60</v>
      </c>
      <c r="BD2890" s="31" t="s">
        <v>60</v>
      </c>
      <c r="BE2890" s="31" t="s">
        <v>239</v>
      </c>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v>3168</v>
      </c>
      <c r="B2891" s="31" t="s">
        <v>17954</v>
      </c>
      <c r="C2891" s="31" t="s">
        <v>17955</v>
      </c>
      <c r="D2891" s="31" t="s">
        <v>86</v>
      </c>
      <c r="E2891" s="31" t="s">
        <v>235</v>
      </c>
      <c r="F2891" s="31" t="s">
        <v>72</v>
      </c>
      <c r="G2891" s="31">
        <v>26</v>
      </c>
      <c r="H2891" s="4">
        <v>45825</v>
      </c>
      <c r="I2891" s="4">
        <v>37231</v>
      </c>
      <c r="J2891" s="4" t="s">
        <v>60</v>
      </c>
      <c r="K2891" s="4">
        <v>45826</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45831</v>
      </c>
      <c r="AE2891" s="4">
        <v>45832</v>
      </c>
      <c r="AF2891" s="4"/>
      <c r="AG2891" s="31" t="s">
        <v>119</v>
      </c>
      <c r="AH2891" s="31" t="s">
        <v>236</v>
      </c>
      <c r="AI2891" s="31" t="s">
        <v>7974</v>
      </c>
      <c r="AJ2891" s="31" t="s">
        <v>74</v>
      </c>
      <c r="AK2891" s="31" t="s">
        <v>100</v>
      </c>
      <c r="AL2891" s="31" t="s">
        <v>237</v>
      </c>
      <c r="AM2891" s="31" t="s">
        <v>238</v>
      </c>
      <c r="AN2891" s="31">
        <v>0.89258000000000004</v>
      </c>
      <c r="AO2891" s="31" t="s">
        <v>68</v>
      </c>
      <c r="AP2891" s="31"/>
      <c r="AQ2891" s="31"/>
      <c r="AR2891" s="31" t="s">
        <v>68</v>
      </c>
      <c r="AS2891" s="31"/>
      <c r="AT2891" s="31"/>
      <c r="AU2891" s="31" t="s">
        <v>7975</v>
      </c>
      <c r="AV2891" s="31" t="s">
        <v>7976</v>
      </c>
      <c r="AW2891" s="31">
        <v>1.9522600000000001</v>
      </c>
      <c r="AX2891" s="31" t="s">
        <v>7977</v>
      </c>
      <c r="AY2891" s="31" t="s">
        <v>7978</v>
      </c>
      <c r="AZ2891" s="3">
        <v>26</v>
      </c>
      <c r="BA2891" s="31" t="s">
        <v>213</v>
      </c>
      <c r="BB2891" s="31">
        <v>26</v>
      </c>
      <c r="BC2891" s="31" t="s">
        <v>60</v>
      </c>
      <c r="BD2891" s="31" t="s">
        <v>60</v>
      </c>
      <c r="BE2891" s="31" t="s">
        <v>239</v>
      </c>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v>3169</v>
      </c>
      <c r="B2892" s="31" t="s">
        <v>17956</v>
      </c>
      <c r="C2892" s="31" t="s">
        <v>17957</v>
      </c>
      <c r="D2892" s="31" t="s">
        <v>86</v>
      </c>
      <c r="E2892" s="31" t="s">
        <v>235</v>
      </c>
      <c r="F2892" s="31" t="s">
        <v>72</v>
      </c>
      <c r="G2892" s="31">
        <v>7</v>
      </c>
      <c r="H2892" s="4">
        <v>45825</v>
      </c>
      <c r="I2892" s="4">
        <v>37231</v>
      </c>
      <c r="J2892" s="4" t="s">
        <v>60</v>
      </c>
      <c r="K2892" s="4">
        <v>45826</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45831</v>
      </c>
      <c r="AE2892" s="4">
        <v>45832</v>
      </c>
      <c r="AF2892" s="4"/>
      <c r="AG2892" s="31" t="s">
        <v>119</v>
      </c>
      <c r="AH2892" s="31" t="s">
        <v>236</v>
      </c>
      <c r="AI2892" s="31" t="s">
        <v>7974</v>
      </c>
      <c r="AJ2892" s="31" t="s">
        <v>74</v>
      </c>
      <c r="AK2892" s="31" t="s">
        <v>100</v>
      </c>
      <c r="AL2892" s="31" t="s">
        <v>237</v>
      </c>
      <c r="AM2892" s="31" t="s">
        <v>238</v>
      </c>
      <c r="AN2892" s="31">
        <v>0.18723999999999999</v>
      </c>
      <c r="AO2892" s="31" t="s">
        <v>68</v>
      </c>
      <c r="AP2892" s="31"/>
      <c r="AQ2892" s="31"/>
      <c r="AR2892" s="31" t="s">
        <v>68</v>
      </c>
      <c r="AS2892" s="31"/>
      <c r="AT2892" s="31"/>
      <c r="AU2892" s="31" t="s">
        <v>7975</v>
      </c>
      <c r="AV2892" s="31" t="s">
        <v>7976</v>
      </c>
      <c r="AW2892" s="31">
        <v>0.40960000000000002</v>
      </c>
      <c r="AX2892" s="31" t="s">
        <v>7977</v>
      </c>
      <c r="AY2892" s="31" t="s">
        <v>7978</v>
      </c>
      <c r="AZ2892" s="3">
        <v>7</v>
      </c>
      <c r="BA2892" s="31" t="s">
        <v>213</v>
      </c>
      <c r="BB2892" s="31">
        <v>7</v>
      </c>
      <c r="BC2892" s="31" t="s">
        <v>60</v>
      </c>
      <c r="BD2892" s="31" t="s">
        <v>60</v>
      </c>
      <c r="BE2892" s="31" t="s">
        <v>239</v>
      </c>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v>3170</v>
      </c>
      <c r="B2893" s="31" t="s">
        <v>17958</v>
      </c>
      <c r="C2893" s="31" t="s">
        <v>17959</v>
      </c>
      <c r="D2893" s="31" t="s">
        <v>86</v>
      </c>
      <c r="E2893" s="31" t="s">
        <v>235</v>
      </c>
      <c r="F2893" s="31" t="s">
        <v>72</v>
      </c>
      <c r="G2893" s="31">
        <v>7</v>
      </c>
      <c r="H2893" s="4">
        <v>45825</v>
      </c>
      <c r="I2893" s="4">
        <v>37231</v>
      </c>
      <c r="J2893" s="4" t="s">
        <v>60</v>
      </c>
      <c r="K2893" s="4">
        <v>45826</v>
      </c>
      <c r="L2893" s="4"/>
      <c r="M2893" s="4" t="s">
        <v>60</v>
      </c>
      <c r="N2893" s="4"/>
      <c r="O2893" s="4" t="s">
        <v>60</v>
      </c>
      <c r="P2893" s="4" t="s">
        <v>60</v>
      </c>
      <c r="Q2893" s="4" t="s">
        <v>60</v>
      </c>
      <c r="R2893" s="4" t="s">
        <v>60</v>
      </c>
      <c r="S2893" s="4" t="s">
        <v>60</v>
      </c>
      <c r="T2893" s="4" t="s">
        <v>60</v>
      </c>
      <c r="U2893" s="4"/>
      <c r="V2893" s="4"/>
      <c r="W2893" s="4"/>
      <c r="X2893" s="4"/>
      <c r="Y2893" s="4" t="s">
        <v>60</v>
      </c>
      <c r="Z2893" s="4" t="s">
        <v>60</v>
      </c>
      <c r="AA2893" s="4"/>
      <c r="AB2893" s="4" t="s">
        <v>60</v>
      </c>
      <c r="AC2893" s="4" t="s">
        <v>60</v>
      </c>
      <c r="AD2893" s="4">
        <v>45831</v>
      </c>
      <c r="AE2893" s="4">
        <v>45832</v>
      </c>
      <c r="AF2893" s="4"/>
      <c r="AG2893" s="31" t="s">
        <v>119</v>
      </c>
      <c r="AH2893" s="31" t="s">
        <v>236</v>
      </c>
      <c r="AI2893" s="31" t="s">
        <v>7974</v>
      </c>
      <c r="AJ2893" s="31" t="s">
        <v>74</v>
      </c>
      <c r="AK2893" s="31" t="s">
        <v>100</v>
      </c>
      <c r="AL2893" s="31" t="s">
        <v>237</v>
      </c>
      <c r="AM2893" s="31" t="s">
        <v>238</v>
      </c>
      <c r="AN2893" s="31">
        <v>0.18723999999999999</v>
      </c>
      <c r="AO2893" s="31" t="s">
        <v>68</v>
      </c>
      <c r="AP2893" s="31"/>
      <c r="AQ2893" s="31"/>
      <c r="AR2893" s="31" t="s">
        <v>68</v>
      </c>
      <c r="AS2893" s="31"/>
      <c r="AT2893" s="31"/>
      <c r="AU2893" s="31" t="s">
        <v>7975</v>
      </c>
      <c r="AV2893" s="31" t="s">
        <v>7976</v>
      </c>
      <c r="AW2893" s="31">
        <v>0.40960000000000002</v>
      </c>
      <c r="AX2893" s="31" t="s">
        <v>7977</v>
      </c>
      <c r="AY2893" s="31" t="s">
        <v>7978</v>
      </c>
      <c r="AZ2893" s="3">
        <v>7</v>
      </c>
      <c r="BA2893" s="31" t="s">
        <v>213</v>
      </c>
      <c r="BB2893" s="31">
        <v>7</v>
      </c>
      <c r="BC2893" s="31" t="s">
        <v>60</v>
      </c>
      <c r="BD2893" s="31" t="s">
        <v>60</v>
      </c>
      <c r="BE2893" s="31" t="s">
        <v>239</v>
      </c>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v>3171</v>
      </c>
      <c r="B2894" s="31" t="s">
        <v>17960</v>
      </c>
      <c r="C2894" s="31" t="s">
        <v>17961</v>
      </c>
      <c r="D2894" s="31" t="s">
        <v>86</v>
      </c>
      <c r="E2894" s="31" t="s">
        <v>235</v>
      </c>
      <c r="F2894" s="31" t="s">
        <v>72</v>
      </c>
      <c r="G2894" s="31">
        <v>8</v>
      </c>
      <c r="H2894" s="4">
        <v>45825</v>
      </c>
      <c r="I2894" s="4">
        <v>37231</v>
      </c>
      <c r="J2894" s="4" t="s">
        <v>60</v>
      </c>
      <c r="K2894" s="4">
        <v>45826</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45831</v>
      </c>
      <c r="AE2894" s="4">
        <v>45832</v>
      </c>
      <c r="AF2894" s="4"/>
      <c r="AG2894" s="31" t="s">
        <v>119</v>
      </c>
      <c r="AH2894" s="31" t="s">
        <v>236</v>
      </c>
      <c r="AI2894" s="31" t="s">
        <v>7974</v>
      </c>
      <c r="AJ2894" s="31" t="s">
        <v>74</v>
      </c>
      <c r="AK2894" s="31" t="s">
        <v>100</v>
      </c>
      <c r="AL2894" s="31" t="s">
        <v>237</v>
      </c>
      <c r="AM2894" s="31" t="s">
        <v>238</v>
      </c>
      <c r="AN2894" s="31">
        <v>0.21399000000000001</v>
      </c>
      <c r="AO2894" s="31" t="s">
        <v>68</v>
      </c>
      <c r="AP2894" s="31"/>
      <c r="AQ2894" s="31"/>
      <c r="AR2894" s="31" t="s">
        <v>68</v>
      </c>
      <c r="AS2894" s="31"/>
      <c r="AT2894" s="31"/>
      <c r="AU2894" s="31" t="s">
        <v>7975</v>
      </c>
      <c r="AV2894" s="31" t="s">
        <v>7976</v>
      </c>
      <c r="AW2894" s="31">
        <v>0.46811000000000003</v>
      </c>
      <c r="AX2894" s="31" t="s">
        <v>7977</v>
      </c>
      <c r="AY2894" s="31" t="s">
        <v>7978</v>
      </c>
      <c r="AZ2894" s="3">
        <v>8</v>
      </c>
      <c r="BA2894" s="31" t="s">
        <v>213</v>
      </c>
      <c r="BB2894" s="31">
        <v>8</v>
      </c>
      <c r="BC2894" s="31" t="s">
        <v>60</v>
      </c>
      <c r="BD2894" s="31" t="s">
        <v>60</v>
      </c>
      <c r="BE2894" s="31" t="s">
        <v>239</v>
      </c>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v>3172</v>
      </c>
      <c r="B2895" s="31" t="s">
        <v>17962</v>
      </c>
      <c r="C2895" s="31" t="s">
        <v>17963</v>
      </c>
      <c r="D2895" s="31" t="s">
        <v>86</v>
      </c>
      <c r="E2895" s="31" t="s">
        <v>235</v>
      </c>
      <c r="F2895" s="31" t="s">
        <v>72</v>
      </c>
      <c r="G2895" s="31">
        <v>11</v>
      </c>
      <c r="H2895" s="4">
        <v>45825</v>
      </c>
      <c r="I2895" s="4">
        <v>37231</v>
      </c>
      <c r="J2895" s="4" t="s">
        <v>60</v>
      </c>
      <c r="K2895" s="4">
        <v>45826</v>
      </c>
      <c r="L2895" s="4"/>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45831</v>
      </c>
      <c r="AE2895" s="4">
        <v>45832</v>
      </c>
      <c r="AF2895" s="4"/>
      <c r="AG2895" s="31" t="s">
        <v>119</v>
      </c>
      <c r="AH2895" s="31" t="s">
        <v>236</v>
      </c>
      <c r="AI2895" s="31" t="s">
        <v>7974</v>
      </c>
      <c r="AJ2895" s="31" t="s">
        <v>74</v>
      </c>
      <c r="AK2895" s="31" t="s">
        <v>100</v>
      </c>
      <c r="AL2895" s="31" t="s">
        <v>237</v>
      </c>
      <c r="AM2895" s="31" t="s">
        <v>238</v>
      </c>
      <c r="AN2895" s="31">
        <v>0.29424</v>
      </c>
      <c r="AO2895" s="31" t="s">
        <v>68</v>
      </c>
      <c r="AP2895" s="31"/>
      <c r="AQ2895" s="31"/>
      <c r="AR2895" s="31" t="s">
        <v>68</v>
      </c>
      <c r="AS2895" s="31"/>
      <c r="AT2895" s="31"/>
      <c r="AU2895" s="31" t="s">
        <v>7975</v>
      </c>
      <c r="AV2895" s="31" t="s">
        <v>7976</v>
      </c>
      <c r="AW2895" s="31">
        <v>0.64366000000000001</v>
      </c>
      <c r="AX2895" s="31" t="s">
        <v>7977</v>
      </c>
      <c r="AY2895" s="31" t="s">
        <v>7978</v>
      </c>
      <c r="AZ2895" s="3">
        <v>11</v>
      </c>
      <c r="BA2895" s="31" t="s">
        <v>213</v>
      </c>
      <c r="BB2895" s="31">
        <v>11</v>
      </c>
      <c r="BC2895" s="31" t="s">
        <v>60</v>
      </c>
      <c r="BD2895" s="31" t="s">
        <v>60</v>
      </c>
      <c r="BE2895" s="31" t="s">
        <v>239</v>
      </c>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v>3173</v>
      </c>
      <c r="B2896" s="31" t="s">
        <v>17964</v>
      </c>
      <c r="C2896" s="31" t="s">
        <v>17965</v>
      </c>
      <c r="D2896" s="31" t="s">
        <v>86</v>
      </c>
      <c r="E2896" s="31" t="s">
        <v>235</v>
      </c>
      <c r="F2896" s="31" t="s">
        <v>72</v>
      </c>
      <c r="G2896" s="31">
        <v>17</v>
      </c>
      <c r="H2896" s="4">
        <v>45825</v>
      </c>
      <c r="I2896" s="4">
        <v>37231</v>
      </c>
      <c r="J2896" s="4" t="s">
        <v>60</v>
      </c>
      <c r="K2896" s="4">
        <v>45826</v>
      </c>
      <c r="L2896" s="4"/>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45831</v>
      </c>
      <c r="AE2896" s="4">
        <v>45832</v>
      </c>
      <c r="AF2896" s="4"/>
      <c r="AG2896" s="31" t="s">
        <v>119</v>
      </c>
      <c r="AH2896" s="31" t="s">
        <v>236</v>
      </c>
      <c r="AI2896" s="31" t="s">
        <v>7974</v>
      </c>
      <c r="AJ2896" s="31" t="s">
        <v>74</v>
      </c>
      <c r="AK2896" s="31" t="s">
        <v>100</v>
      </c>
      <c r="AL2896" s="31" t="s">
        <v>237</v>
      </c>
      <c r="AM2896" s="31" t="s">
        <v>238</v>
      </c>
      <c r="AN2896" s="31">
        <v>0.50026000000000004</v>
      </c>
      <c r="AO2896" s="31" t="s">
        <v>68</v>
      </c>
      <c r="AP2896" s="31"/>
      <c r="AQ2896" s="31"/>
      <c r="AR2896" s="31" t="s">
        <v>68</v>
      </c>
      <c r="AS2896" s="31"/>
      <c r="AT2896" s="31"/>
      <c r="AU2896" s="31" t="s">
        <v>7975</v>
      </c>
      <c r="AV2896" s="31" t="s">
        <v>7976</v>
      </c>
      <c r="AW2896" s="31">
        <v>1.0942000000000001</v>
      </c>
      <c r="AX2896" s="31" t="s">
        <v>7977</v>
      </c>
      <c r="AY2896" s="31" t="s">
        <v>7978</v>
      </c>
      <c r="AZ2896" s="3">
        <v>17</v>
      </c>
      <c r="BA2896" s="31" t="s">
        <v>213</v>
      </c>
      <c r="BB2896" s="31">
        <v>17</v>
      </c>
      <c r="BC2896" s="31" t="s">
        <v>60</v>
      </c>
      <c r="BD2896" s="31" t="s">
        <v>60</v>
      </c>
      <c r="BE2896" s="31" t="s">
        <v>239</v>
      </c>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v>3174</v>
      </c>
      <c r="B2897" s="31" t="s">
        <v>17966</v>
      </c>
      <c r="C2897" s="31" t="s">
        <v>17967</v>
      </c>
      <c r="D2897" s="31" t="s">
        <v>86</v>
      </c>
      <c r="E2897" s="31" t="s">
        <v>235</v>
      </c>
      <c r="F2897" s="31" t="s">
        <v>72</v>
      </c>
      <c r="G2897" s="31">
        <v>16</v>
      </c>
      <c r="H2897" s="4">
        <v>45825</v>
      </c>
      <c r="I2897" s="4">
        <v>37231</v>
      </c>
      <c r="J2897" s="4" t="s">
        <v>60</v>
      </c>
      <c r="K2897" s="4">
        <v>45826</v>
      </c>
      <c r="L2897" s="4"/>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45831</v>
      </c>
      <c r="AE2897" s="4">
        <v>45832</v>
      </c>
      <c r="AF2897" s="4"/>
      <c r="AG2897" s="31" t="s">
        <v>119</v>
      </c>
      <c r="AH2897" s="31" t="s">
        <v>236</v>
      </c>
      <c r="AI2897" s="31" t="s">
        <v>7974</v>
      </c>
      <c r="AJ2897" s="31" t="s">
        <v>74</v>
      </c>
      <c r="AK2897" s="31" t="s">
        <v>100</v>
      </c>
      <c r="AL2897" s="31" t="s">
        <v>237</v>
      </c>
      <c r="AM2897" s="31" t="s">
        <v>238</v>
      </c>
      <c r="AN2897" s="31">
        <v>0.47083000000000003</v>
      </c>
      <c r="AO2897" s="31" t="s">
        <v>68</v>
      </c>
      <c r="AP2897" s="31"/>
      <c r="AQ2897" s="31"/>
      <c r="AR2897" s="31" t="s">
        <v>68</v>
      </c>
      <c r="AS2897" s="31"/>
      <c r="AT2897" s="31"/>
      <c r="AU2897" s="31" t="s">
        <v>7975</v>
      </c>
      <c r="AV2897" s="31" t="s">
        <v>7976</v>
      </c>
      <c r="AW2897" s="31">
        <v>1.0298400000000001</v>
      </c>
      <c r="AX2897" s="31" t="s">
        <v>7977</v>
      </c>
      <c r="AY2897" s="31" t="s">
        <v>7978</v>
      </c>
      <c r="AZ2897" s="3">
        <v>16</v>
      </c>
      <c r="BA2897" s="31" t="s">
        <v>213</v>
      </c>
      <c r="BB2897" s="31">
        <v>16</v>
      </c>
      <c r="BC2897" s="31" t="s">
        <v>60</v>
      </c>
      <c r="BD2897" s="31" t="s">
        <v>60</v>
      </c>
      <c r="BE2897" s="31" t="s">
        <v>239</v>
      </c>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v>3175</v>
      </c>
      <c r="B2898" s="31" t="s">
        <v>17968</v>
      </c>
      <c r="C2898" s="31" t="s">
        <v>17969</v>
      </c>
      <c r="D2898" s="31" t="s">
        <v>86</v>
      </c>
      <c r="E2898" s="31" t="s">
        <v>235</v>
      </c>
      <c r="F2898" s="31" t="s">
        <v>72</v>
      </c>
      <c r="G2898" s="31">
        <v>26</v>
      </c>
      <c r="H2898" s="4">
        <v>45825</v>
      </c>
      <c r="I2898" s="4">
        <v>37231</v>
      </c>
      <c r="J2898" s="4" t="s">
        <v>60</v>
      </c>
      <c r="K2898" s="4">
        <v>45826</v>
      </c>
      <c r="L2898" s="4"/>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45831</v>
      </c>
      <c r="AE2898" s="4">
        <v>45832</v>
      </c>
      <c r="AF2898" s="4"/>
      <c r="AG2898" s="31" t="s">
        <v>119</v>
      </c>
      <c r="AH2898" s="31" t="s">
        <v>236</v>
      </c>
      <c r="AI2898" s="31" t="s">
        <v>7974</v>
      </c>
      <c r="AJ2898" s="31" t="s">
        <v>74</v>
      </c>
      <c r="AK2898" s="31" t="s">
        <v>100</v>
      </c>
      <c r="AL2898" s="31" t="s">
        <v>237</v>
      </c>
      <c r="AM2898" s="31" t="s">
        <v>238</v>
      </c>
      <c r="AN2898" s="31">
        <v>0.7651</v>
      </c>
      <c r="AO2898" s="31" t="s">
        <v>68</v>
      </c>
      <c r="AP2898" s="31"/>
      <c r="AQ2898" s="31"/>
      <c r="AR2898" s="31" t="s">
        <v>68</v>
      </c>
      <c r="AS2898" s="31"/>
      <c r="AT2898" s="31"/>
      <c r="AU2898" s="31" t="s">
        <v>7975</v>
      </c>
      <c r="AV2898" s="31" t="s">
        <v>7976</v>
      </c>
      <c r="AW2898" s="31">
        <v>1.6734800000000001</v>
      </c>
      <c r="AX2898" s="31" t="s">
        <v>7977</v>
      </c>
      <c r="AY2898" s="31" t="s">
        <v>7978</v>
      </c>
      <c r="AZ2898" s="3">
        <v>26</v>
      </c>
      <c r="BA2898" s="31" t="s">
        <v>213</v>
      </c>
      <c r="BB2898" s="31">
        <v>26</v>
      </c>
      <c r="BC2898" s="31" t="s">
        <v>60</v>
      </c>
      <c r="BD2898" s="31" t="s">
        <v>60</v>
      </c>
      <c r="BE2898" s="31" t="s">
        <v>239</v>
      </c>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v>3176</v>
      </c>
      <c r="B2899" s="31" t="s">
        <v>17970</v>
      </c>
      <c r="C2899" s="31" t="s">
        <v>17971</v>
      </c>
      <c r="D2899" s="31" t="s">
        <v>86</v>
      </c>
      <c r="E2899" s="31" t="s">
        <v>235</v>
      </c>
      <c r="F2899" s="31" t="s">
        <v>72</v>
      </c>
      <c r="G2899" s="31">
        <v>26</v>
      </c>
      <c r="H2899" s="4">
        <v>45825</v>
      </c>
      <c r="I2899" s="4">
        <v>37231</v>
      </c>
      <c r="J2899" s="4" t="s">
        <v>60</v>
      </c>
      <c r="K2899" s="4">
        <v>45826</v>
      </c>
      <c r="L2899" s="4"/>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45831</v>
      </c>
      <c r="AE2899" s="4">
        <v>45832</v>
      </c>
      <c r="AF2899" s="4"/>
      <c r="AG2899" s="31" t="s">
        <v>119</v>
      </c>
      <c r="AH2899" s="31" t="s">
        <v>236</v>
      </c>
      <c r="AI2899" s="31" t="s">
        <v>7974</v>
      </c>
      <c r="AJ2899" s="31" t="s">
        <v>74</v>
      </c>
      <c r="AK2899" s="31" t="s">
        <v>100</v>
      </c>
      <c r="AL2899" s="31" t="s">
        <v>237</v>
      </c>
      <c r="AM2899" s="31" t="s">
        <v>238</v>
      </c>
      <c r="AN2899" s="31">
        <v>0.7651</v>
      </c>
      <c r="AO2899" s="31" t="s">
        <v>68</v>
      </c>
      <c r="AP2899" s="31"/>
      <c r="AQ2899" s="31"/>
      <c r="AR2899" s="31" t="s">
        <v>68</v>
      </c>
      <c r="AS2899" s="31"/>
      <c r="AT2899" s="31"/>
      <c r="AU2899" s="31" t="s">
        <v>7975</v>
      </c>
      <c r="AV2899" s="31" t="s">
        <v>7976</v>
      </c>
      <c r="AW2899" s="31">
        <v>1.6734800000000001</v>
      </c>
      <c r="AX2899" s="31" t="s">
        <v>7977</v>
      </c>
      <c r="AY2899" s="31" t="s">
        <v>7978</v>
      </c>
      <c r="AZ2899" s="3">
        <v>26</v>
      </c>
      <c r="BA2899" s="31" t="s">
        <v>213</v>
      </c>
      <c r="BB2899" s="31">
        <v>26</v>
      </c>
      <c r="BC2899" s="31" t="s">
        <v>60</v>
      </c>
      <c r="BD2899" s="31" t="s">
        <v>60</v>
      </c>
      <c r="BE2899" s="31" t="s">
        <v>239</v>
      </c>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v>3177</v>
      </c>
      <c r="B2900" s="31" t="s">
        <v>17972</v>
      </c>
      <c r="C2900" s="31" t="s">
        <v>17973</v>
      </c>
      <c r="D2900" s="31" t="s">
        <v>86</v>
      </c>
      <c r="E2900" s="31" t="s">
        <v>235</v>
      </c>
      <c r="F2900" s="31" t="s">
        <v>72</v>
      </c>
      <c r="G2900" s="31">
        <v>28</v>
      </c>
      <c r="H2900" s="4">
        <v>45825</v>
      </c>
      <c r="I2900" s="4">
        <v>37231</v>
      </c>
      <c r="J2900" s="4" t="s">
        <v>60</v>
      </c>
      <c r="K2900" s="4">
        <v>45826</v>
      </c>
      <c r="L2900" s="4"/>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45831</v>
      </c>
      <c r="AE2900" s="4">
        <v>45832</v>
      </c>
      <c r="AF2900" s="4"/>
      <c r="AG2900" s="31" t="s">
        <v>119</v>
      </c>
      <c r="AH2900" s="31" t="s">
        <v>236</v>
      </c>
      <c r="AI2900" s="31" t="s">
        <v>7974</v>
      </c>
      <c r="AJ2900" s="31" t="s">
        <v>74</v>
      </c>
      <c r="AK2900" s="31" t="s">
        <v>100</v>
      </c>
      <c r="AL2900" s="31" t="s">
        <v>237</v>
      </c>
      <c r="AM2900" s="31" t="s">
        <v>238</v>
      </c>
      <c r="AN2900" s="31">
        <v>0.96123999999999998</v>
      </c>
      <c r="AO2900" s="31" t="s">
        <v>68</v>
      </c>
      <c r="AP2900" s="31"/>
      <c r="AQ2900" s="31"/>
      <c r="AR2900" s="31" t="s">
        <v>68</v>
      </c>
      <c r="AS2900" s="31"/>
      <c r="AT2900" s="31"/>
      <c r="AU2900" s="31" t="s">
        <v>7975</v>
      </c>
      <c r="AV2900" s="31" t="s">
        <v>7976</v>
      </c>
      <c r="AW2900" s="31">
        <v>2.1024400000000001</v>
      </c>
      <c r="AX2900" s="31" t="s">
        <v>7977</v>
      </c>
      <c r="AY2900" s="31" t="s">
        <v>7978</v>
      </c>
      <c r="AZ2900" s="3">
        <v>28</v>
      </c>
      <c r="BA2900" s="31" t="s">
        <v>213</v>
      </c>
      <c r="BB2900" s="31">
        <v>28</v>
      </c>
      <c r="BC2900" s="31" t="s">
        <v>60</v>
      </c>
      <c r="BD2900" s="31" t="s">
        <v>60</v>
      </c>
      <c r="BE2900" s="31" t="s">
        <v>239</v>
      </c>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v>3178</v>
      </c>
      <c r="B2901" s="31" t="s">
        <v>17974</v>
      </c>
      <c r="C2901" s="31" t="s">
        <v>17975</v>
      </c>
      <c r="D2901" s="31" t="s">
        <v>86</v>
      </c>
      <c r="E2901" s="31" t="s">
        <v>235</v>
      </c>
      <c r="F2901" s="31" t="s">
        <v>72</v>
      </c>
      <c r="G2901" s="31">
        <v>102</v>
      </c>
      <c r="H2901" s="4">
        <v>45825</v>
      </c>
      <c r="I2901" s="4">
        <v>37231</v>
      </c>
      <c r="J2901" s="4" t="s">
        <v>60</v>
      </c>
      <c r="K2901" s="4">
        <v>45826</v>
      </c>
      <c r="L2901" s="4"/>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45831</v>
      </c>
      <c r="AE2901" s="4">
        <v>45832</v>
      </c>
      <c r="AF2901" s="4"/>
      <c r="AG2901" s="31" t="s">
        <v>119</v>
      </c>
      <c r="AH2901" s="31" t="s">
        <v>236</v>
      </c>
      <c r="AI2901" s="31" t="s">
        <v>14178</v>
      </c>
      <c r="AJ2901" s="31" t="s">
        <v>74</v>
      </c>
      <c r="AK2901" s="31" t="s">
        <v>65</v>
      </c>
      <c r="AL2901" s="31" t="s">
        <v>237</v>
      </c>
      <c r="AM2901" s="31" t="s">
        <v>238</v>
      </c>
      <c r="AN2901" s="31">
        <v>2.1884000000000001</v>
      </c>
      <c r="AO2901" s="31" t="s">
        <v>68</v>
      </c>
      <c r="AP2901" s="31"/>
      <c r="AQ2901" s="31"/>
      <c r="AR2901" s="31" t="s">
        <v>68</v>
      </c>
      <c r="AS2901" s="31"/>
      <c r="AT2901" s="31"/>
      <c r="AU2901" s="31" t="s">
        <v>14179</v>
      </c>
      <c r="AV2901" s="31" t="s">
        <v>14180</v>
      </c>
      <c r="AW2901" s="31">
        <v>4.78653</v>
      </c>
      <c r="AX2901" s="31" t="s">
        <v>14181</v>
      </c>
      <c r="AY2901" s="31" t="s">
        <v>14182</v>
      </c>
      <c r="AZ2901" s="3">
        <v>102</v>
      </c>
      <c r="BA2901" s="31" t="s">
        <v>213</v>
      </c>
      <c r="BB2901" s="31">
        <v>102</v>
      </c>
      <c r="BC2901" s="31" t="s">
        <v>60</v>
      </c>
      <c r="BD2901" s="31" t="s">
        <v>60</v>
      </c>
      <c r="BE2901" s="31" t="s">
        <v>239</v>
      </c>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v>3179</v>
      </c>
      <c r="B2902" s="31" t="s">
        <v>17976</v>
      </c>
      <c r="C2902" s="31" t="s">
        <v>17977</v>
      </c>
      <c r="D2902" s="31" t="s">
        <v>86</v>
      </c>
      <c r="E2902" s="31" t="s">
        <v>235</v>
      </c>
      <c r="F2902" s="31" t="s">
        <v>72</v>
      </c>
      <c r="G2902" s="31">
        <v>171</v>
      </c>
      <c r="H2902" s="4">
        <v>45825</v>
      </c>
      <c r="I2902" s="4">
        <v>37231</v>
      </c>
      <c r="J2902" s="4" t="s">
        <v>60</v>
      </c>
      <c r="K2902" s="4">
        <v>45826</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45831</v>
      </c>
      <c r="AE2902" s="4">
        <v>45832</v>
      </c>
      <c r="AF2902" s="4"/>
      <c r="AG2902" s="31" t="s">
        <v>119</v>
      </c>
      <c r="AH2902" s="31" t="s">
        <v>236</v>
      </c>
      <c r="AI2902" s="31" t="s">
        <v>14178</v>
      </c>
      <c r="AJ2902" s="31" t="s">
        <v>74</v>
      </c>
      <c r="AK2902" s="31" t="s">
        <v>65</v>
      </c>
      <c r="AL2902" s="31" t="s">
        <v>237</v>
      </c>
      <c r="AM2902" s="31" t="s">
        <v>238</v>
      </c>
      <c r="AN2902" s="31">
        <v>3.66879</v>
      </c>
      <c r="AO2902" s="31" t="s">
        <v>68</v>
      </c>
      <c r="AP2902" s="31"/>
      <c r="AQ2902" s="31"/>
      <c r="AR2902" s="31" t="s">
        <v>68</v>
      </c>
      <c r="AS2902" s="31"/>
      <c r="AT2902" s="31"/>
      <c r="AU2902" s="31" t="s">
        <v>14179</v>
      </c>
      <c r="AV2902" s="31" t="s">
        <v>14180</v>
      </c>
      <c r="AW2902" s="31">
        <v>8.0244800000000005</v>
      </c>
      <c r="AX2902" s="31" t="s">
        <v>14181</v>
      </c>
      <c r="AY2902" s="31" t="s">
        <v>14182</v>
      </c>
      <c r="AZ2902" s="3">
        <v>171</v>
      </c>
      <c r="BA2902" s="31" t="s">
        <v>213</v>
      </c>
      <c r="BB2902" s="31">
        <v>171</v>
      </c>
      <c r="BC2902" s="31" t="s">
        <v>60</v>
      </c>
      <c r="BD2902" s="31" t="s">
        <v>60</v>
      </c>
      <c r="BE2902" s="31" t="s">
        <v>239</v>
      </c>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v>3180</v>
      </c>
      <c r="B2903" s="31" t="s">
        <v>17978</v>
      </c>
      <c r="C2903" s="31" t="s">
        <v>17979</v>
      </c>
      <c r="D2903" s="31" t="s">
        <v>86</v>
      </c>
      <c r="E2903" s="31" t="s">
        <v>235</v>
      </c>
      <c r="F2903" s="31" t="s">
        <v>72</v>
      </c>
      <c r="G2903" s="31">
        <v>3</v>
      </c>
      <c r="H2903" s="4">
        <v>45825</v>
      </c>
      <c r="I2903" s="4">
        <v>37231</v>
      </c>
      <c r="J2903" s="4" t="s">
        <v>60</v>
      </c>
      <c r="K2903" s="4">
        <v>45826</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45831</v>
      </c>
      <c r="AE2903" s="4">
        <v>45832</v>
      </c>
      <c r="AF2903" s="4"/>
      <c r="AG2903" s="31" t="s">
        <v>119</v>
      </c>
      <c r="AH2903" s="31" t="s">
        <v>236</v>
      </c>
      <c r="AI2903" s="31" t="s">
        <v>3297</v>
      </c>
      <c r="AJ2903" s="31" t="s">
        <v>74</v>
      </c>
      <c r="AK2903" s="31" t="s">
        <v>100</v>
      </c>
      <c r="AL2903" s="31" t="s">
        <v>237</v>
      </c>
      <c r="AM2903" s="31" t="s">
        <v>238</v>
      </c>
      <c r="AN2903" s="31">
        <v>0.11445</v>
      </c>
      <c r="AO2903" s="31" t="s">
        <v>68</v>
      </c>
      <c r="AP2903" s="31"/>
      <c r="AQ2903" s="31"/>
      <c r="AR2903" s="31" t="s">
        <v>68</v>
      </c>
      <c r="AS2903" s="31"/>
      <c r="AT2903" s="31"/>
      <c r="AU2903" s="31" t="s">
        <v>1559</v>
      </c>
      <c r="AV2903" s="31" t="s">
        <v>1560</v>
      </c>
      <c r="AW2903" s="31">
        <v>0.25029000000000001</v>
      </c>
      <c r="AX2903" s="31" t="s">
        <v>3298</v>
      </c>
      <c r="AY2903" s="31" t="s">
        <v>3299</v>
      </c>
      <c r="AZ2903" s="3">
        <v>3</v>
      </c>
      <c r="BA2903" s="31" t="s">
        <v>213</v>
      </c>
      <c r="BB2903" s="31">
        <v>3</v>
      </c>
      <c r="BC2903" s="31" t="s">
        <v>60</v>
      </c>
      <c r="BD2903" s="31" t="s">
        <v>60</v>
      </c>
      <c r="BE2903" s="31" t="s">
        <v>239</v>
      </c>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v>3181</v>
      </c>
      <c r="B2904" s="31" t="s">
        <v>17980</v>
      </c>
      <c r="C2904" s="31" t="s">
        <v>17981</v>
      </c>
      <c r="D2904" s="31" t="s">
        <v>86</v>
      </c>
      <c r="E2904" s="31" t="s">
        <v>235</v>
      </c>
      <c r="F2904" s="31" t="s">
        <v>72</v>
      </c>
      <c r="G2904" s="31">
        <v>30</v>
      </c>
      <c r="H2904" s="4">
        <v>45825</v>
      </c>
      <c r="I2904" s="4">
        <v>37231</v>
      </c>
      <c r="J2904" s="4" t="s">
        <v>60</v>
      </c>
      <c r="K2904" s="4">
        <v>45826</v>
      </c>
      <c r="L2904" s="4"/>
      <c r="M2904" s="4" t="s">
        <v>60</v>
      </c>
      <c r="N2904" s="4"/>
      <c r="O2904" s="4" t="s">
        <v>60</v>
      </c>
      <c r="P2904" s="4" t="s">
        <v>60</v>
      </c>
      <c r="Q2904" s="4" t="s">
        <v>60</v>
      </c>
      <c r="R2904" s="4" t="s">
        <v>60</v>
      </c>
      <c r="S2904" s="4" t="s">
        <v>60</v>
      </c>
      <c r="T2904" s="4" t="s">
        <v>60</v>
      </c>
      <c r="U2904" s="4"/>
      <c r="V2904" s="4"/>
      <c r="W2904" s="4"/>
      <c r="X2904" s="4"/>
      <c r="Y2904" s="4" t="s">
        <v>60</v>
      </c>
      <c r="Z2904" s="4" t="s">
        <v>60</v>
      </c>
      <c r="AA2904" s="4"/>
      <c r="AB2904" s="4" t="s">
        <v>60</v>
      </c>
      <c r="AC2904" s="4" t="s">
        <v>60</v>
      </c>
      <c r="AD2904" s="4">
        <v>45831</v>
      </c>
      <c r="AE2904" s="4">
        <v>45832</v>
      </c>
      <c r="AF2904" s="4"/>
      <c r="AG2904" s="31" t="s">
        <v>119</v>
      </c>
      <c r="AH2904" s="31" t="s">
        <v>236</v>
      </c>
      <c r="AI2904" s="31" t="s">
        <v>3297</v>
      </c>
      <c r="AJ2904" s="31" t="s">
        <v>74</v>
      </c>
      <c r="AK2904" s="31" t="s">
        <v>100</v>
      </c>
      <c r="AL2904" s="31" t="s">
        <v>237</v>
      </c>
      <c r="AM2904" s="31" t="s">
        <v>238</v>
      </c>
      <c r="AN2904" s="31">
        <v>1.1445399999999999</v>
      </c>
      <c r="AO2904" s="31" t="s">
        <v>68</v>
      </c>
      <c r="AP2904" s="31"/>
      <c r="AQ2904" s="31"/>
      <c r="AR2904" s="31" t="s">
        <v>68</v>
      </c>
      <c r="AS2904" s="31"/>
      <c r="AT2904" s="31"/>
      <c r="AU2904" s="31" t="s">
        <v>1559</v>
      </c>
      <c r="AV2904" s="31" t="s">
        <v>1560</v>
      </c>
      <c r="AW2904" s="31">
        <v>2.5028999999999999</v>
      </c>
      <c r="AX2904" s="31" t="s">
        <v>3298</v>
      </c>
      <c r="AY2904" s="31" t="s">
        <v>3299</v>
      </c>
      <c r="AZ2904" s="3">
        <v>30</v>
      </c>
      <c r="BA2904" s="31" t="s">
        <v>213</v>
      </c>
      <c r="BB2904" s="31">
        <v>30</v>
      </c>
      <c r="BC2904" s="31" t="s">
        <v>60</v>
      </c>
      <c r="BD2904" s="31" t="s">
        <v>60</v>
      </c>
      <c r="BE2904" s="31" t="s">
        <v>239</v>
      </c>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v>3182</v>
      </c>
      <c r="B2905" s="31" t="s">
        <v>17982</v>
      </c>
      <c r="C2905" s="31" t="s">
        <v>17983</v>
      </c>
      <c r="D2905" s="31" t="s">
        <v>86</v>
      </c>
      <c r="E2905" s="31" t="s">
        <v>235</v>
      </c>
      <c r="F2905" s="31" t="s">
        <v>72</v>
      </c>
      <c r="G2905" s="31">
        <v>4</v>
      </c>
      <c r="H2905" s="4">
        <v>45825</v>
      </c>
      <c r="I2905" s="4">
        <v>37231</v>
      </c>
      <c r="J2905" s="4" t="s">
        <v>60</v>
      </c>
      <c r="K2905" s="4">
        <v>45826</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45831</v>
      </c>
      <c r="AE2905" s="4">
        <v>45832</v>
      </c>
      <c r="AF2905" s="4"/>
      <c r="AG2905" s="31" t="s">
        <v>119</v>
      </c>
      <c r="AH2905" s="31" t="s">
        <v>236</v>
      </c>
      <c r="AI2905" s="31" t="s">
        <v>3297</v>
      </c>
      <c r="AJ2905" s="31" t="s">
        <v>74</v>
      </c>
      <c r="AK2905" s="31" t="s">
        <v>100</v>
      </c>
      <c r="AL2905" s="31" t="s">
        <v>237</v>
      </c>
      <c r="AM2905" s="31" t="s">
        <v>238</v>
      </c>
      <c r="AN2905" s="31">
        <v>0.15260000000000001</v>
      </c>
      <c r="AO2905" s="31" t="s">
        <v>68</v>
      </c>
      <c r="AP2905" s="31"/>
      <c r="AQ2905" s="31"/>
      <c r="AR2905" s="31" t="s">
        <v>68</v>
      </c>
      <c r="AS2905" s="31"/>
      <c r="AT2905" s="31"/>
      <c r="AU2905" s="31" t="s">
        <v>1559</v>
      </c>
      <c r="AV2905" s="31" t="s">
        <v>1560</v>
      </c>
      <c r="AW2905" s="31">
        <v>0.33372000000000002</v>
      </c>
      <c r="AX2905" s="31" t="s">
        <v>3298</v>
      </c>
      <c r="AY2905" s="31" t="s">
        <v>3299</v>
      </c>
      <c r="AZ2905" s="3">
        <v>4</v>
      </c>
      <c r="BA2905" s="31" t="s">
        <v>213</v>
      </c>
      <c r="BB2905" s="31">
        <v>4</v>
      </c>
      <c r="BC2905" s="31" t="s">
        <v>60</v>
      </c>
      <c r="BD2905" s="31" t="s">
        <v>60</v>
      </c>
      <c r="BE2905" s="31" t="s">
        <v>239</v>
      </c>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v>3183</v>
      </c>
      <c r="B2906" s="31" t="s">
        <v>17984</v>
      </c>
      <c r="C2906" s="31" t="s">
        <v>17985</v>
      </c>
      <c r="D2906" s="31" t="s">
        <v>86</v>
      </c>
      <c r="E2906" s="31" t="s">
        <v>235</v>
      </c>
      <c r="F2906" s="31" t="s">
        <v>72</v>
      </c>
      <c r="G2906" s="31">
        <v>85</v>
      </c>
      <c r="H2906" s="4">
        <v>45825</v>
      </c>
      <c r="I2906" s="4">
        <v>37231</v>
      </c>
      <c r="J2906" s="4" t="s">
        <v>60</v>
      </c>
      <c r="K2906" s="4">
        <v>45826</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45831</v>
      </c>
      <c r="AE2906" s="4">
        <v>45832</v>
      </c>
      <c r="AF2906" s="4"/>
      <c r="AG2906" s="31" t="s">
        <v>119</v>
      </c>
      <c r="AH2906" s="31" t="s">
        <v>236</v>
      </c>
      <c r="AI2906" s="31" t="s">
        <v>3297</v>
      </c>
      <c r="AJ2906" s="31" t="s">
        <v>74</v>
      </c>
      <c r="AK2906" s="31" t="s">
        <v>100</v>
      </c>
      <c r="AL2906" s="31" t="s">
        <v>237</v>
      </c>
      <c r="AM2906" s="31" t="s">
        <v>238</v>
      </c>
      <c r="AN2906" s="31">
        <v>2.91804</v>
      </c>
      <c r="AO2906" s="31" t="s">
        <v>68</v>
      </c>
      <c r="AP2906" s="31"/>
      <c r="AQ2906" s="31"/>
      <c r="AR2906" s="31" t="s">
        <v>68</v>
      </c>
      <c r="AS2906" s="31"/>
      <c r="AT2906" s="31"/>
      <c r="AU2906" s="31" t="s">
        <v>1559</v>
      </c>
      <c r="AV2906" s="31" t="s">
        <v>1560</v>
      </c>
      <c r="AW2906" s="31">
        <v>6.3823999999999996</v>
      </c>
      <c r="AX2906" s="31" t="s">
        <v>3298</v>
      </c>
      <c r="AY2906" s="31" t="s">
        <v>3299</v>
      </c>
      <c r="AZ2906" s="3">
        <v>85</v>
      </c>
      <c r="BA2906" s="31" t="s">
        <v>213</v>
      </c>
      <c r="BB2906" s="31">
        <v>85</v>
      </c>
      <c r="BC2906" s="31" t="s">
        <v>60</v>
      </c>
      <c r="BD2906" s="31" t="s">
        <v>60</v>
      </c>
      <c r="BE2906" s="31" t="s">
        <v>239</v>
      </c>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v>3184</v>
      </c>
      <c r="B2907" s="31" t="s">
        <v>17986</v>
      </c>
      <c r="C2907" s="31" t="s">
        <v>17987</v>
      </c>
      <c r="D2907" s="31" t="s">
        <v>86</v>
      </c>
      <c r="E2907" s="31" t="s">
        <v>235</v>
      </c>
      <c r="F2907" s="31" t="s">
        <v>72</v>
      </c>
      <c r="G2907" s="31">
        <v>12</v>
      </c>
      <c r="H2907" s="4">
        <v>45825</v>
      </c>
      <c r="I2907" s="4">
        <v>37231</v>
      </c>
      <c r="J2907" s="4" t="s">
        <v>60</v>
      </c>
      <c r="K2907" s="4">
        <v>45826</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45831</v>
      </c>
      <c r="AE2907" s="4">
        <v>45832</v>
      </c>
      <c r="AF2907" s="4"/>
      <c r="AG2907" s="31" t="s">
        <v>119</v>
      </c>
      <c r="AH2907" s="31" t="s">
        <v>236</v>
      </c>
      <c r="AI2907" s="31" t="s">
        <v>3297</v>
      </c>
      <c r="AJ2907" s="31" t="s">
        <v>74</v>
      </c>
      <c r="AK2907" s="31" t="s">
        <v>100</v>
      </c>
      <c r="AL2907" s="31" t="s">
        <v>237</v>
      </c>
      <c r="AM2907" s="31" t="s">
        <v>238</v>
      </c>
      <c r="AN2907" s="31">
        <v>0.41195999999999999</v>
      </c>
      <c r="AO2907" s="31" t="s">
        <v>68</v>
      </c>
      <c r="AP2907" s="31"/>
      <c r="AQ2907" s="31"/>
      <c r="AR2907" s="31" t="s">
        <v>68</v>
      </c>
      <c r="AS2907" s="31"/>
      <c r="AT2907" s="31"/>
      <c r="AU2907" s="31" t="s">
        <v>1559</v>
      </c>
      <c r="AV2907" s="31" t="s">
        <v>1560</v>
      </c>
      <c r="AW2907" s="31">
        <v>0.90103999999999995</v>
      </c>
      <c r="AX2907" s="31" t="s">
        <v>3298</v>
      </c>
      <c r="AY2907" s="31" t="s">
        <v>3299</v>
      </c>
      <c r="AZ2907" s="3">
        <v>12</v>
      </c>
      <c r="BA2907" s="31" t="s">
        <v>213</v>
      </c>
      <c r="BB2907" s="31">
        <v>12</v>
      </c>
      <c r="BC2907" s="31" t="s">
        <v>60</v>
      </c>
      <c r="BD2907" s="31" t="s">
        <v>60</v>
      </c>
      <c r="BE2907" s="31" t="s">
        <v>239</v>
      </c>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v>3185</v>
      </c>
      <c r="B2908" s="31" t="s">
        <v>17988</v>
      </c>
      <c r="C2908" s="31" t="s">
        <v>17989</v>
      </c>
      <c r="D2908" s="31" t="s">
        <v>86</v>
      </c>
      <c r="E2908" s="31" t="s">
        <v>235</v>
      </c>
      <c r="F2908" s="31" t="s">
        <v>72</v>
      </c>
      <c r="G2908" s="31">
        <v>244</v>
      </c>
      <c r="H2908" s="4">
        <v>45825</v>
      </c>
      <c r="I2908" s="4">
        <v>37231</v>
      </c>
      <c r="J2908" s="4" t="s">
        <v>60</v>
      </c>
      <c r="K2908" s="4">
        <v>45826</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45831</v>
      </c>
      <c r="AE2908" s="4">
        <v>45832</v>
      </c>
      <c r="AF2908" s="4"/>
      <c r="AG2908" s="31" t="s">
        <v>119</v>
      </c>
      <c r="AH2908" s="31" t="s">
        <v>236</v>
      </c>
      <c r="AI2908" s="31" t="s">
        <v>3297</v>
      </c>
      <c r="AJ2908" s="31" t="s">
        <v>74</v>
      </c>
      <c r="AK2908" s="31" t="s">
        <v>100</v>
      </c>
      <c r="AL2908" s="31" t="s">
        <v>237</v>
      </c>
      <c r="AM2908" s="31" t="s">
        <v>238</v>
      </c>
      <c r="AN2908" s="31">
        <v>8.3765000000000001</v>
      </c>
      <c r="AO2908" s="31" t="s">
        <v>68</v>
      </c>
      <c r="AP2908" s="31"/>
      <c r="AQ2908" s="31"/>
      <c r="AR2908" s="31" t="s">
        <v>68</v>
      </c>
      <c r="AS2908" s="31"/>
      <c r="AT2908" s="31"/>
      <c r="AU2908" s="31" t="s">
        <v>1559</v>
      </c>
      <c r="AV2908" s="31" t="s">
        <v>1560</v>
      </c>
      <c r="AW2908" s="31">
        <v>18.32123</v>
      </c>
      <c r="AX2908" s="31" t="s">
        <v>3298</v>
      </c>
      <c r="AY2908" s="31" t="s">
        <v>3299</v>
      </c>
      <c r="AZ2908" s="3">
        <v>244</v>
      </c>
      <c r="BA2908" s="31" t="s">
        <v>213</v>
      </c>
      <c r="BB2908" s="31">
        <v>244</v>
      </c>
      <c r="BC2908" s="31" t="s">
        <v>60</v>
      </c>
      <c r="BD2908" s="31" t="s">
        <v>60</v>
      </c>
      <c r="BE2908" s="31" t="s">
        <v>239</v>
      </c>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v>3186</v>
      </c>
      <c r="B2909" s="31" t="s">
        <v>17990</v>
      </c>
      <c r="C2909" s="31" t="s">
        <v>17991</v>
      </c>
      <c r="D2909" s="31" t="s">
        <v>86</v>
      </c>
      <c r="E2909" s="31" t="s">
        <v>235</v>
      </c>
      <c r="F2909" s="31" t="s">
        <v>72</v>
      </c>
      <c r="G2909" s="31">
        <v>23</v>
      </c>
      <c r="H2909" s="4">
        <v>45825</v>
      </c>
      <c r="I2909" s="4">
        <v>37231</v>
      </c>
      <c r="J2909" s="4" t="s">
        <v>60</v>
      </c>
      <c r="K2909" s="4">
        <v>45826</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45831</v>
      </c>
      <c r="AE2909" s="4">
        <v>45832</v>
      </c>
      <c r="AF2909" s="4"/>
      <c r="AG2909" s="31" t="s">
        <v>119</v>
      </c>
      <c r="AH2909" s="31" t="s">
        <v>236</v>
      </c>
      <c r="AI2909" s="31" t="s">
        <v>3297</v>
      </c>
      <c r="AJ2909" s="31" t="s">
        <v>74</v>
      </c>
      <c r="AK2909" s="31" t="s">
        <v>100</v>
      </c>
      <c r="AL2909" s="31" t="s">
        <v>237</v>
      </c>
      <c r="AM2909" s="31" t="s">
        <v>238</v>
      </c>
      <c r="AN2909" s="31">
        <v>0.78959000000000001</v>
      </c>
      <c r="AO2909" s="31" t="s">
        <v>68</v>
      </c>
      <c r="AP2909" s="31"/>
      <c r="AQ2909" s="31"/>
      <c r="AR2909" s="31" t="s">
        <v>68</v>
      </c>
      <c r="AS2909" s="31"/>
      <c r="AT2909" s="31"/>
      <c r="AU2909" s="31" t="s">
        <v>1559</v>
      </c>
      <c r="AV2909" s="31" t="s">
        <v>1560</v>
      </c>
      <c r="AW2909" s="31">
        <v>1.7270000000000001</v>
      </c>
      <c r="AX2909" s="31" t="s">
        <v>3298</v>
      </c>
      <c r="AY2909" s="31" t="s">
        <v>3299</v>
      </c>
      <c r="AZ2909" s="3">
        <v>23</v>
      </c>
      <c r="BA2909" s="31" t="s">
        <v>213</v>
      </c>
      <c r="BB2909" s="31">
        <v>23</v>
      </c>
      <c r="BC2909" s="31" t="s">
        <v>60</v>
      </c>
      <c r="BD2909" s="31" t="s">
        <v>60</v>
      </c>
      <c r="BE2909" s="31" t="s">
        <v>239</v>
      </c>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v>3187</v>
      </c>
      <c r="B2910" s="31" t="s">
        <v>17992</v>
      </c>
      <c r="C2910" s="31" t="s">
        <v>17993</v>
      </c>
      <c r="D2910" s="31" t="s">
        <v>86</v>
      </c>
      <c r="E2910" s="31" t="s">
        <v>235</v>
      </c>
      <c r="F2910" s="31" t="s">
        <v>72</v>
      </c>
      <c r="G2910" s="31">
        <v>464</v>
      </c>
      <c r="H2910" s="4">
        <v>45825</v>
      </c>
      <c r="I2910" s="4">
        <v>37231</v>
      </c>
      <c r="J2910" s="4" t="s">
        <v>60</v>
      </c>
      <c r="K2910" s="4">
        <v>45826</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v>45831</v>
      </c>
      <c r="AE2910" s="4">
        <v>45832</v>
      </c>
      <c r="AF2910" s="4"/>
      <c r="AG2910" s="31" t="s">
        <v>119</v>
      </c>
      <c r="AH2910" s="31" t="s">
        <v>236</v>
      </c>
      <c r="AI2910" s="31" t="s">
        <v>3297</v>
      </c>
      <c r="AJ2910" s="31" t="s">
        <v>74</v>
      </c>
      <c r="AK2910" s="31" t="s">
        <v>100</v>
      </c>
      <c r="AL2910" s="31" t="s">
        <v>237</v>
      </c>
      <c r="AM2910" s="31" t="s">
        <v>238</v>
      </c>
      <c r="AN2910" s="31">
        <v>15.929069999999999</v>
      </c>
      <c r="AO2910" s="31" t="s">
        <v>68</v>
      </c>
      <c r="AP2910" s="31"/>
      <c r="AQ2910" s="31"/>
      <c r="AR2910" s="31" t="s">
        <v>68</v>
      </c>
      <c r="AS2910" s="31"/>
      <c r="AT2910" s="31"/>
      <c r="AU2910" s="31" t="s">
        <v>1559</v>
      </c>
      <c r="AV2910" s="31" t="s">
        <v>1560</v>
      </c>
      <c r="AW2910" s="31">
        <v>34.84037</v>
      </c>
      <c r="AX2910" s="31" t="s">
        <v>3298</v>
      </c>
      <c r="AY2910" s="31" t="s">
        <v>3299</v>
      </c>
      <c r="AZ2910" s="3">
        <v>464</v>
      </c>
      <c r="BA2910" s="31" t="s">
        <v>213</v>
      </c>
      <c r="BB2910" s="31">
        <v>464</v>
      </c>
      <c r="BC2910" s="31" t="s">
        <v>60</v>
      </c>
      <c r="BD2910" s="31" t="s">
        <v>60</v>
      </c>
      <c r="BE2910" s="31" t="s">
        <v>239</v>
      </c>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v>3188</v>
      </c>
      <c r="B2911" s="31" t="s">
        <v>17994</v>
      </c>
      <c r="C2911" s="31" t="s">
        <v>17995</v>
      </c>
      <c r="D2911" s="31" t="s">
        <v>86</v>
      </c>
      <c r="E2911" s="31" t="s">
        <v>235</v>
      </c>
      <c r="F2911" s="31" t="s">
        <v>72</v>
      </c>
      <c r="G2911" s="31">
        <v>85</v>
      </c>
      <c r="H2911" s="4">
        <v>45825</v>
      </c>
      <c r="I2911" s="4">
        <v>37231</v>
      </c>
      <c r="J2911" s="4" t="s">
        <v>60</v>
      </c>
      <c r="K2911" s="4">
        <v>45826</v>
      </c>
      <c r="L2911" s="4"/>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v>45831</v>
      </c>
      <c r="AE2911" s="4">
        <v>45832</v>
      </c>
      <c r="AF2911" s="4"/>
      <c r="AG2911" s="31" t="s">
        <v>119</v>
      </c>
      <c r="AH2911" s="31" t="s">
        <v>236</v>
      </c>
      <c r="AI2911" s="31" t="s">
        <v>3297</v>
      </c>
      <c r="AJ2911" s="31" t="s">
        <v>74</v>
      </c>
      <c r="AK2911" s="31" t="s">
        <v>100</v>
      </c>
      <c r="AL2911" s="31" t="s">
        <v>237</v>
      </c>
      <c r="AM2911" s="31" t="s">
        <v>238</v>
      </c>
      <c r="AN2911" s="31">
        <v>2.5013000000000001</v>
      </c>
      <c r="AO2911" s="31" t="s">
        <v>68</v>
      </c>
      <c r="AP2911" s="31"/>
      <c r="AQ2911" s="31"/>
      <c r="AR2911" s="31" t="s">
        <v>68</v>
      </c>
      <c r="AS2911" s="31"/>
      <c r="AT2911" s="31"/>
      <c r="AU2911" s="31" t="s">
        <v>1559</v>
      </c>
      <c r="AV2911" s="31" t="s">
        <v>1560</v>
      </c>
      <c r="AW2911" s="31">
        <v>5.4710000000000001</v>
      </c>
      <c r="AX2911" s="31" t="s">
        <v>3298</v>
      </c>
      <c r="AY2911" s="31" t="s">
        <v>3299</v>
      </c>
      <c r="AZ2911" s="3">
        <v>85</v>
      </c>
      <c r="BA2911" s="31" t="s">
        <v>213</v>
      </c>
      <c r="BB2911" s="31">
        <v>85</v>
      </c>
      <c r="BC2911" s="31" t="s">
        <v>60</v>
      </c>
      <c r="BD2911" s="31" t="s">
        <v>60</v>
      </c>
      <c r="BE2911" s="31" t="s">
        <v>239</v>
      </c>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v>3190</v>
      </c>
      <c r="B2912" s="31" t="s">
        <v>17996</v>
      </c>
      <c r="C2912" s="31" t="s">
        <v>17997</v>
      </c>
      <c r="D2912" s="31" t="s">
        <v>86</v>
      </c>
      <c r="E2912" s="31" t="s">
        <v>235</v>
      </c>
      <c r="F2912" s="31" t="s">
        <v>72</v>
      </c>
      <c r="G2912" s="31">
        <v>76</v>
      </c>
      <c r="H2912" s="4">
        <v>45825</v>
      </c>
      <c r="I2912" s="4">
        <v>37231</v>
      </c>
      <c r="J2912" s="4" t="s">
        <v>60</v>
      </c>
      <c r="K2912" s="4">
        <v>45826</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45831</v>
      </c>
      <c r="AE2912" s="4">
        <v>45832</v>
      </c>
      <c r="AF2912" s="4"/>
      <c r="AG2912" s="31" t="s">
        <v>119</v>
      </c>
      <c r="AH2912" s="31" t="s">
        <v>236</v>
      </c>
      <c r="AI2912" s="31" t="s">
        <v>3297</v>
      </c>
      <c r="AJ2912" s="31" t="s">
        <v>74</v>
      </c>
      <c r="AK2912" s="31" t="s">
        <v>100</v>
      </c>
      <c r="AL2912" s="31" t="s">
        <v>237</v>
      </c>
      <c r="AM2912" s="31" t="s">
        <v>238</v>
      </c>
      <c r="AN2912" s="31">
        <v>2.2364600000000001</v>
      </c>
      <c r="AO2912" s="31" t="s">
        <v>68</v>
      </c>
      <c r="AP2912" s="31"/>
      <c r="AQ2912" s="31"/>
      <c r="AR2912" s="31" t="s">
        <v>68</v>
      </c>
      <c r="AS2912" s="31"/>
      <c r="AT2912" s="31"/>
      <c r="AU2912" s="31" t="s">
        <v>1559</v>
      </c>
      <c r="AV2912" s="31" t="s">
        <v>1560</v>
      </c>
      <c r="AW2912" s="31">
        <v>4.8917200000000003</v>
      </c>
      <c r="AX2912" s="31" t="s">
        <v>3298</v>
      </c>
      <c r="AY2912" s="31" t="s">
        <v>3299</v>
      </c>
      <c r="AZ2912" s="3">
        <v>76</v>
      </c>
      <c r="BA2912" s="31" t="s">
        <v>213</v>
      </c>
      <c r="BB2912" s="31">
        <v>76</v>
      </c>
      <c r="BC2912" s="31" t="s">
        <v>60</v>
      </c>
      <c r="BD2912" s="31" t="s">
        <v>60</v>
      </c>
      <c r="BE2912" s="31" t="s">
        <v>239</v>
      </c>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v>3192</v>
      </c>
      <c r="B2913" s="31" t="s">
        <v>17998</v>
      </c>
      <c r="C2913" s="31" t="s">
        <v>17999</v>
      </c>
      <c r="D2913" s="31" t="s">
        <v>86</v>
      </c>
      <c r="E2913" s="31" t="s">
        <v>235</v>
      </c>
      <c r="F2913" s="31" t="s">
        <v>72</v>
      </c>
      <c r="G2913" s="31">
        <v>14</v>
      </c>
      <c r="H2913" s="4">
        <v>45825</v>
      </c>
      <c r="I2913" s="4">
        <v>37231</v>
      </c>
      <c r="J2913" s="4" t="s">
        <v>60</v>
      </c>
      <c r="K2913" s="4">
        <v>45826</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45831</v>
      </c>
      <c r="AE2913" s="4">
        <v>45832</v>
      </c>
      <c r="AF2913" s="4"/>
      <c r="AG2913" s="31" t="s">
        <v>119</v>
      </c>
      <c r="AH2913" s="31" t="s">
        <v>236</v>
      </c>
      <c r="AI2913" s="31" t="s">
        <v>3297</v>
      </c>
      <c r="AJ2913" s="31" t="s">
        <v>74</v>
      </c>
      <c r="AK2913" s="31" t="s">
        <v>100</v>
      </c>
      <c r="AL2913" s="31" t="s">
        <v>237</v>
      </c>
      <c r="AM2913" s="31" t="s">
        <v>238</v>
      </c>
      <c r="AN2913" s="31">
        <v>0.37448999999999999</v>
      </c>
      <c r="AO2913" s="31" t="s">
        <v>68</v>
      </c>
      <c r="AP2913" s="31"/>
      <c r="AQ2913" s="31"/>
      <c r="AR2913" s="31" t="s">
        <v>68</v>
      </c>
      <c r="AS2913" s="31"/>
      <c r="AT2913" s="31"/>
      <c r="AU2913" s="31" t="s">
        <v>1559</v>
      </c>
      <c r="AV2913" s="31" t="s">
        <v>1560</v>
      </c>
      <c r="AW2913" s="31">
        <v>0.81920000000000004</v>
      </c>
      <c r="AX2913" s="31" t="s">
        <v>3298</v>
      </c>
      <c r="AY2913" s="31" t="s">
        <v>3299</v>
      </c>
      <c r="AZ2913" s="3">
        <v>14</v>
      </c>
      <c r="BA2913" s="31" t="s">
        <v>213</v>
      </c>
      <c r="BB2913" s="31">
        <v>14</v>
      </c>
      <c r="BC2913" s="31" t="s">
        <v>60</v>
      </c>
      <c r="BD2913" s="31" t="s">
        <v>60</v>
      </c>
      <c r="BE2913" s="31" t="s">
        <v>239</v>
      </c>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v>3193</v>
      </c>
      <c r="B2914" s="31" t="s">
        <v>18000</v>
      </c>
      <c r="C2914" s="31" t="s">
        <v>18001</v>
      </c>
      <c r="D2914" s="31" t="s">
        <v>86</v>
      </c>
      <c r="E2914" s="31" t="s">
        <v>235</v>
      </c>
      <c r="F2914" s="31" t="s">
        <v>72</v>
      </c>
      <c r="G2914" s="31">
        <v>389</v>
      </c>
      <c r="H2914" s="4">
        <v>45825</v>
      </c>
      <c r="I2914" s="4">
        <v>37231</v>
      </c>
      <c r="J2914" s="4" t="s">
        <v>60</v>
      </c>
      <c r="K2914" s="4">
        <v>45826</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45831</v>
      </c>
      <c r="AE2914" s="4">
        <v>45832</v>
      </c>
      <c r="AF2914" s="4"/>
      <c r="AG2914" s="31" t="s">
        <v>119</v>
      </c>
      <c r="AH2914" s="31" t="s">
        <v>236</v>
      </c>
      <c r="AI2914" s="31" t="s">
        <v>3297</v>
      </c>
      <c r="AJ2914" s="31" t="s">
        <v>74</v>
      </c>
      <c r="AK2914" s="31" t="s">
        <v>100</v>
      </c>
      <c r="AL2914" s="31" t="s">
        <v>237</v>
      </c>
      <c r="AM2914" s="31" t="s">
        <v>238</v>
      </c>
      <c r="AN2914" s="31">
        <v>10.4054</v>
      </c>
      <c r="AO2914" s="31" t="s">
        <v>68</v>
      </c>
      <c r="AP2914" s="31"/>
      <c r="AQ2914" s="31"/>
      <c r="AR2914" s="31" t="s">
        <v>68</v>
      </c>
      <c r="AS2914" s="31"/>
      <c r="AT2914" s="31"/>
      <c r="AU2914" s="31" t="s">
        <v>1559</v>
      </c>
      <c r="AV2914" s="31" t="s">
        <v>1560</v>
      </c>
      <c r="AW2914" s="31">
        <v>22.762060000000002</v>
      </c>
      <c r="AX2914" s="31" t="s">
        <v>3298</v>
      </c>
      <c r="AY2914" s="31" t="s">
        <v>3299</v>
      </c>
      <c r="AZ2914" s="3">
        <v>389</v>
      </c>
      <c r="BA2914" s="31" t="s">
        <v>213</v>
      </c>
      <c r="BB2914" s="31">
        <v>389</v>
      </c>
      <c r="BC2914" s="31" t="s">
        <v>60</v>
      </c>
      <c r="BD2914" s="31" t="s">
        <v>60</v>
      </c>
      <c r="BE2914" s="31" t="s">
        <v>239</v>
      </c>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v>3194</v>
      </c>
      <c r="B2915" s="31" t="s">
        <v>18002</v>
      </c>
      <c r="C2915" s="31" t="s">
        <v>18003</v>
      </c>
      <c r="D2915" s="31" t="s">
        <v>86</v>
      </c>
      <c r="E2915" s="31" t="s">
        <v>235</v>
      </c>
      <c r="F2915" s="31" t="s">
        <v>72</v>
      </c>
      <c r="G2915" s="31">
        <v>6</v>
      </c>
      <c r="H2915" s="4">
        <v>45825</v>
      </c>
      <c r="I2915" s="4">
        <v>37231</v>
      </c>
      <c r="J2915" s="4" t="s">
        <v>60</v>
      </c>
      <c r="K2915" s="4">
        <v>45826</v>
      </c>
      <c r="L2915" s="4"/>
      <c r="M2915" s="4" t="s">
        <v>60</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v>45831</v>
      </c>
      <c r="AE2915" s="4">
        <v>45832</v>
      </c>
      <c r="AF2915" s="4"/>
      <c r="AG2915" s="31" t="s">
        <v>119</v>
      </c>
      <c r="AH2915" s="31" t="s">
        <v>236</v>
      </c>
      <c r="AI2915" s="31" t="s">
        <v>3297</v>
      </c>
      <c r="AJ2915" s="31" t="s">
        <v>74</v>
      </c>
      <c r="AK2915" s="31" t="s">
        <v>100</v>
      </c>
      <c r="AL2915" s="31" t="s">
        <v>237</v>
      </c>
      <c r="AM2915" s="31" t="s">
        <v>238</v>
      </c>
      <c r="AN2915" s="31">
        <v>0.16048999999999999</v>
      </c>
      <c r="AO2915" s="31" t="s">
        <v>68</v>
      </c>
      <c r="AP2915" s="31"/>
      <c r="AQ2915" s="31"/>
      <c r="AR2915" s="31" t="s">
        <v>68</v>
      </c>
      <c r="AS2915" s="31"/>
      <c r="AT2915" s="31"/>
      <c r="AU2915" s="31" t="s">
        <v>1559</v>
      </c>
      <c r="AV2915" s="31" t="s">
        <v>1560</v>
      </c>
      <c r="AW2915" s="31">
        <v>0.35109000000000001</v>
      </c>
      <c r="AX2915" s="31" t="s">
        <v>3298</v>
      </c>
      <c r="AY2915" s="31" t="s">
        <v>3299</v>
      </c>
      <c r="AZ2915" s="3">
        <v>6</v>
      </c>
      <c r="BA2915" s="31" t="s">
        <v>213</v>
      </c>
      <c r="BB2915" s="31">
        <v>6</v>
      </c>
      <c r="BC2915" s="31" t="s">
        <v>60</v>
      </c>
      <c r="BD2915" s="31" t="s">
        <v>60</v>
      </c>
      <c r="BE2915" s="31" t="s">
        <v>239</v>
      </c>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v>3195</v>
      </c>
      <c r="B2916" s="31" t="s">
        <v>18004</v>
      </c>
      <c r="C2916" s="31" t="s">
        <v>18005</v>
      </c>
      <c r="D2916" s="31" t="s">
        <v>86</v>
      </c>
      <c r="E2916" s="31" t="s">
        <v>235</v>
      </c>
      <c r="F2916" s="31" t="s">
        <v>72</v>
      </c>
      <c r="G2916" s="31">
        <v>7</v>
      </c>
      <c r="H2916" s="4">
        <v>45825</v>
      </c>
      <c r="I2916" s="4">
        <v>37231</v>
      </c>
      <c r="J2916" s="4" t="s">
        <v>60</v>
      </c>
      <c r="K2916" s="4">
        <v>45826</v>
      </c>
      <c r="L2916" s="4"/>
      <c r="M2916" s="4" t="s">
        <v>60</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v>45831</v>
      </c>
      <c r="AE2916" s="4">
        <v>45832</v>
      </c>
      <c r="AF2916" s="4"/>
      <c r="AG2916" s="31" t="s">
        <v>119</v>
      </c>
      <c r="AH2916" s="31" t="s">
        <v>236</v>
      </c>
      <c r="AI2916" s="31" t="s">
        <v>3297</v>
      </c>
      <c r="AJ2916" s="31" t="s">
        <v>74</v>
      </c>
      <c r="AK2916" s="31" t="s">
        <v>100</v>
      </c>
      <c r="AL2916" s="31" t="s">
        <v>237</v>
      </c>
      <c r="AM2916" s="31" t="s">
        <v>238</v>
      </c>
      <c r="AN2916" s="31">
        <v>0.18723999999999999</v>
      </c>
      <c r="AO2916" s="31" t="s">
        <v>68</v>
      </c>
      <c r="AP2916" s="31"/>
      <c r="AQ2916" s="31"/>
      <c r="AR2916" s="31" t="s">
        <v>68</v>
      </c>
      <c r="AS2916" s="31"/>
      <c r="AT2916" s="31"/>
      <c r="AU2916" s="31" t="s">
        <v>1559</v>
      </c>
      <c r="AV2916" s="31" t="s">
        <v>1560</v>
      </c>
      <c r="AW2916" s="31">
        <v>0.40960000000000002</v>
      </c>
      <c r="AX2916" s="31" t="s">
        <v>3298</v>
      </c>
      <c r="AY2916" s="31" t="s">
        <v>3299</v>
      </c>
      <c r="AZ2916" s="3">
        <v>7</v>
      </c>
      <c r="BA2916" s="31" t="s">
        <v>213</v>
      </c>
      <c r="BB2916" s="31">
        <v>7</v>
      </c>
      <c r="BC2916" s="31" t="s">
        <v>60</v>
      </c>
      <c r="BD2916" s="31" t="s">
        <v>60</v>
      </c>
      <c r="BE2916" s="31" t="s">
        <v>239</v>
      </c>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v>3196</v>
      </c>
      <c r="B2917" s="31" t="s">
        <v>18006</v>
      </c>
      <c r="C2917" s="31" t="s">
        <v>18007</v>
      </c>
      <c r="D2917" s="31" t="s">
        <v>86</v>
      </c>
      <c r="E2917" s="31" t="s">
        <v>235</v>
      </c>
      <c r="F2917" s="31" t="s">
        <v>72</v>
      </c>
      <c r="G2917" s="31">
        <v>4</v>
      </c>
      <c r="H2917" s="4">
        <v>45825</v>
      </c>
      <c r="I2917" s="4">
        <v>37231</v>
      </c>
      <c r="J2917" s="4" t="s">
        <v>60</v>
      </c>
      <c r="K2917" s="4">
        <v>45826</v>
      </c>
      <c r="L2917" s="4"/>
      <c r="M2917" s="4" t="s">
        <v>60</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v>45831</v>
      </c>
      <c r="AE2917" s="4">
        <v>45832</v>
      </c>
      <c r="AF2917" s="4"/>
      <c r="AG2917" s="31" t="s">
        <v>119</v>
      </c>
      <c r="AH2917" s="31" t="s">
        <v>236</v>
      </c>
      <c r="AI2917" s="31" t="s">
        <v>3297</v>
      </c>
      <c r="AJ2917" s="31" t="s">
        <v>74</v>
      </c>
      <c r="AK2917" s="31" t="s">
        <v>100</v>
      </c>
      <c r="AL2917" s="31" t="s">
        <v>237</v>
      </c>
      <c r="AM2917" s="31" t="s">
        <v>238</v>
      </c>
      <c r="AN2917" s="31">
        <v>9.3649999999999997E-2</v>
      </c>
      <c r="AO2917" s="31" t="s">
        <v>68</v>
      </c>
      <c r="AP2917" s="31"/>
      <c r="AQ2917" s="31"/>
      <c r="AR2917" s="31" t="s">
        <v>68</v>
      </c>
      <c r="AS2917" s="31"/>
      <c r="AT2917" s="31"/>
      <c r="AU2917" s="31" t="s">
        <v>1559</v>
      </c>
      <c r="AV2917" s="31" t="s">
        <v>1560</v>
      </c>
      <c r="AW2917" s="31">
        <v>0.20476</v>
      </c>
      <c r="AX2917" s="31" t="s">
        <v>3298</v>
      </c>
      <c r="AY2917" s="31" t="s">
        <v>3299</v>
      </c>
      <c r="AZ2917" s="3">
        <v>4</v>
      </c>
      <c r="BA2917" s="31" t="s">
        <v>213</v>
      </c>
      <c r="BB2917" s="31">
        <v>4</v>
      </c>
      <c r="BC2917" s="31" t="s">
        <v>60</v>
      </c>
      <c r="BD2917" s="31" t="s">
        <v>60</v>
      </c>
      <c r="BE2917" s="31" t="s">
        <v>239</v>
      </c>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v>3197</v>
      </c>
      <c r="B2918" s="31" t="s">
        <v>18008</v>
      </c>
      <c r="C2918" s="31" t="s">
        <v>18009</v>
      </c>
      <c r="D2918" s="31" t="s">
        <v>86</v>
      </c>
      <c r="E2918" s="31" t="s">
        <v>235</v>
      </c>
      <c r="F2918" s="31" t="s">
        <v>72</v>
      </c>
      <c r="G2918" s="31">
        <v>3</v>
      </c>
      <c r="H2918" s="4">
        <v>45825</v>
      </c>
      <c r="I2918" s="4">
        <v>37231</v>
      </c>
      <c r="J2918" s="4" t="s">
        <v>60</v>
      </c>
      <c r="K2918" s="4">
        <v>45826</v>
      </c>
      <c r="L2918" s="4"/>
      <c r="M2918" s="4" t="s">
        <v>60</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v>45831</v>
      </c>
      <c r="AE2918" s="4">
        <v>45832</v>
      </c>
      <c r="AF2918" s="4"/>
      <c r="AG2918" s="31" t="s">
        <v>119</v>
      </c>
      <c r="AH2918" s="31" t="s">
        <v>236</v>
      </c>
      <c r="AI2918" s="31" t="s">
        <v>3297</v>
      </c>
      <c r="AJ2918" s="31" t="s">
        <v>74</v>
      </c>
      <c r="AK2918" s="31" t="s">
        <v>100</v>
      </c>
      <c r="AL2918" s="31" t="s">
        <v>237</v>
      </c>
      <c r="AM2918" s="31" t="s">
        <v>238</v>
      </c>
      <c r="AN2918" s="31">
        <v>7.0239999999999997E-2</v>
      </c>
      <c r="AO2918" s="31" t="s">
        <v>68</v>
      </c>
      <c r="AP2918" s="31"/>
      <c r="AQ2918" s="31"/>
      <c r="AR2918" s="31" t="s">
        <v>68</v>
      </c>
      <c r="AS2918" s="31"/>
      <c r="AT2918" s="31"/>
      <c r="AU2918" s="31" t="s">
        <v>1559</v>
      </c>
      <c r="AV2918" s="31" t="s">
        <v>1560</v>
      </c>
      <c r="AW2918" s="31">
        <v>0.15357000000000001</v>
      </c>
      <c r="AX2918" s="31" t="s">
        <v>3298</v>
      </c>
      <c r="AY2918" s="31" t="s">
        <v>3299</v>
      </c>
      <c r="AZ2918" s="3">
        <v>3</v>
      </c>
      <c r="BA2918" s="31" t="s">
        <v>213</v>
      </c>
      <c r="BB2918" s="31">
        <v>3</v>
      </c>
      <c r="BC2918" s="31" t="s">
        <v>60</v>
      </c>
      <c r="BD2918" s="31" t="s">
        <v>60</v>
      </c>
      <c r="BE2918" s="31" t="s">
        <v>239</v>
      </c>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v>3198</v>
      </c>
      <c r="B2919" s="31" t="s">
        <v>18010</v>
      </c>
      <c r="C2919" s="31" t="s">
        <v>18011</v>
      </c>
      <c r="D2919" s="31" t="s">
        <v>86</v>
      </c>
      <c r="E2919" s="31" t="s">
        <v>235</v>
      </c>
      <c r="F2919" s="31" t="s">
        <v>72</v>
      </c>
      <c r="G2919" s="31">
        <v>1</v>
      </c>
      <c r="H2919" s="4">
        <v>45825</v>
      </c>
      <c r="I2919" s="4">
        <v>37231</v>
      </c>
      <c r="J2919" s="4" t="s">
        <v>60</v>
      </c>
      <c r="K2919" s="4">
        <v>45826</v>
      </c>
      <c r="L2919" s="4"/>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45831</v>
      </c>
      <c r="AE2919" s="4">
        <v>45832</v>
      </c>
      <c r="AF2919" s="4"/>
      <c r="AG2919" s="31" t="s">
        <v>119</v>
      </c>
      <c r="AH2919" s="31" t="s">
        <v>236</v>
      </c>
      <c r="AI2919" s="31" t="s">
        <v>7974</v>
      </c>
      <c r="AJ2919" s="31" t="s">
        <v>74</v>
      </c>
      <c r="AK2919" s="31" t="s">
        <v>100</v>
      </c>
      <c r="AL2919" s="31" t="s">
        <v>237</v>
      </c>
      <c r="AM2919" s="31" t="s">
        <v>238</v>
      </c>
      <c r="AN2919" s="31">
        <v>2.341E-2</v>
      </c>
      <c r="AO2919" s="31" t="s">
        <v>68</v>
      </c>
      <c r="AP2919" s="31"/>
      <c r="AQ2919" s="31"/>
      <c r="AR2919" s="31" t="s">
        <v>68</v>
      </c>
      <c r="AS2919" s="31"/>
      <c r="AT2919" s="31"/>
      <c r="AU2919" s="31" t="s">
        <v>7975</v>
      </c>
      <c r="AV2919" s="31" t="s">
        <v>7976</v>
      </c>
      <c r="AW2919" s="31">
        <v>5.1189999999999999E-2</v>
      </c>
      <c r="AX2919" s="31" t="s">
        <v>7977</v>
      </c>
      <c r="AY2919" s="31" t="s">
        <v>7978</v>
      </c>
      <c r="AZ2919" s="3">
        <v>1</v>
      </c>
      <c r="BA2919" s="31" t="s">
        <v>213</v>
      </c>
      <c r="BB2919" s="31">
        <v>1</v>
      </c>
      <c r="BC2919" s="31" t="s">
        <v>60</v>
      </c>
      <c r="BD2919" s="31" t="s">
        <v>60</v>
      </c>
      <c r="BE2919" s="31" t="s">
        <v>239</v>
      </c>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v>3199</v>
      </c>
      <c r="B2920" s="31" t="s">
        <v>18012</v>
      </c>
      <c r="C2920" s="31" t="s">
        <v>18013</v>
      </c>
      <c r="D2920" s="31" t="s">
        <v>86</v>
      </c>
      <c r="E2920" s="31" t="s">
        <v>235</v>
      </c>
      <c r="F2920" s="31" t="s">
        <v>72</v>
      </c>
      <c r="G2920" s="31">
        <v>1</v>
      </c>
      <c r="H2920" s="4">
        <v>45825</v>
      </c>
      <c r="I2920" s="4">
        <v>37231</v>
      </c>
      <c r="J2920" s="4" t="s">
        <v>60</v>
      </c>
      <c r="K2920" s="4">
        <v>45826</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v>45831</v>
      </c>
      <c r="AE2920" s="4">
        <v>45832</v>
      </c>
      <c r="AF2920" s="4"/>
      <c r="AG2920" s="31" t="s">
        <v>119</v>
      </c>
      <c r="AH2920" s="31" t="s">
        <v>236</v>
      </c>
      <c r="AI2920" s="31" t="s">
        <v>7974</v>
      </c>
      <c r="AJ2920" s="31" t="s">
        <v>74</v>
      </c>
      <c r="AK2920" s="31" t="s">
        <v>100</v>
      </c>
      <c r="AL2920" s="31" t="s">
        <v>237</v>
      </c>
      <c r="AM2920" s="31" t="s">
        <v>238</v>
      </c>
      <c r="AN2920" s="31">
        <v>2.341E-2</v>
      </c>
      <c r="AO2920" s="31" t="s">
        <v>68</v>
      </c>
      <c r="AP2920" s="31"/>
      <c r="AQ2920" s="31"/>
      <c r="AR2920" s="31" t="s">
        <v>68</v>
      </c>
      <c r="AS2920" s="31"/>
      <c r="AT2920" s="31"/>
      <c r="AU2920" s="31" t="s">
        <v>7975</v>
      </c>
      <c r="AV2920" s="31" t="s">
        <v>7976</v>
      </c>
      <c r="AW2920" s="31">
        <v>5.1189999999999999E-2</v>
      </c>
      <c r="AX2920" s="31" t="s">
        <v>7977</v>
      </c>
      <c r="AY2920" s="31" t="s">
        <v>7978</v>
      </c>
      <c r="AZ2920" s="3">
        <v>1</v>
      </c>
      <c r="BA2920" s="31" t="s">
        <v>213</v>
      </c>
      <c r="BB2920" s="31">
        <v>1</v>
      </c>
      <c r="BC2920" s="31" t="s">
        <v>60</v>
      </c>
      <c r="BD2920" s="31" t="s">
        <v>60</v>
      </c>
      <c r="BE2920" s="31" t="s">
        <v>239</v>
      </c>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v>3200</v>
      </c>
      <c r="B2921" s="31" t="s">
        <v>18014</v>
      </c>
      <c r="C2921" s="31" t="s">
        <v>18015</v>
      </c>
      <c r="D2921" s="31" t="s">
        <v>86</v>
      </c>
      <c r="E2921" s="31" t="s">
        <v>235</v>
      </c>
      <c r="F2921" s="31" t="s">
        <v>72</v>
      </c>
      <c r="G2921" s="31">
        <v>1</v>
      </c>
      <c r="H2921" s="4">
        <v>45825</v>
      </c>
      <c r="I2921" s="4">
        <v>37231</v>
      </c>
      <c r="J2921" s="4" t="s">
        <v>60</v>
      </c>
      <c r="K2921" s="4">
        <v>45826</v>
      </c>
      <c r="L2921" s="4"/>
      <c r="M2921" s="4" t="s">
        <v>60</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v>45831</v>
      </c>
      <c r="AE2921" s="4">
        <v>45832</v>
      </c>
      <c r="AF2921" s="4"/>
      <c r="AG2921" s="31" t="s">
        <v>119</v>
      </c>
      <c r="AH2921" s="31" t="s">
        <v>236</v>
      </c>
      <c r="AI2921" s="31" t="s">
        <v>7974</v>
      </c>
      <c r="AJ2921" s="31" t="s">
        <v>74</v>
      </c>
      <c r="AK2921" s="31" t="s">
        <v>100</v>
      </c>
      <c r="AL2921" s="31" t="s">
        <v>237</v>
      </c>
      <c r="AM2921" s="31" t="s">
        <v>238</v>
      </c>
      <c r="AN2921" s="31">
        <v>2.341E-2</v>
      </c>
      <c r="AO2921" s="31" t="s">
        <v>68</v>
      </c>
      <c r="AP2921" s="31"/>
      <c r="AQ2921" s="31"/>
      <c r="AR2921" s="31" t="s">
        <v>68</v>
      </c>
      <c r="AS2921" s="31"/>
      <c r="AT2921" s="31"/>
      <c r="AU2921" s="31" t="s">
        <v>7975</v>
      </c>
      <c r="AV2921" s="31" t="s">
        <v>7976</v>
      </c>
      <c r="AW2921" s="31">
        <v>5.1189999999999999E-2</v>
      </c>
      <c r="AX2921" s="31" t="s">
        <v>7977</v>
      </c>
      <c r="AY2921" s="31" t="s">
        <v>7978</v>
      </c>
      <c r="AZ2921" s="3">
        <v>1</v>
      </c>
      <c r="BA2921" s="31" t="s">
        <v>213</v>
      </c>
      <c r="BB2921" s="31">
        <v>1</v>
      </c>
      <c r="BC2921" s="31" t="s">
        <v>60</v>
      </c>
      <c r="BD2921" s="31" t="s">
        <v>60</v>
      </c>
      <c r="BE2921" s="31" t="s">
        <v>239</v>
      </c>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v>3201</v>
      </c>
      <c r="B2922" s="31" t="s">
        <v>18016</v>
      </c>
      <c r="C2922" s="31" t="s">
        <v>18017</v>
      </c>
      <c r="D2922" s="31" t="s">
        <v>86</v>
      </c>
      <c r="E2922" s="31" t="s">
        <v>235</v>
      </c>
      <c r="F2922" s="31" t="s">
        <v>72</v>
      </c>
      <c r="G2922" s="31">
        <v>1</v>
      </c>
      <c r="H2922" s="4">
        <v>45825</v>
      </c>
      <c r="I2922" s="4">
        <v>37231</v>
      </c>
      <c r="J2922" s="4" t="s">
        <v>60</v>
      </c>
      <c r="K2922" s="4">
        <v>45826</v>
      </c>
      <c r="L2922" s="4"/>
      <c r="M2922" s="4" t="s">
        <v>60</v>
      </c>
      <c r="N2922" s="4"/>
      <c r="O2922" s="4" t="s">
        <v>60</v>
      </c>
      <c r="P2922" s="4" t="s">
        <v>60</v>
      </c>
      <c r="Q2922" s="4" t="s">
        <v>60</v>
      </c>
      <c r="R2922" s="4" t="s">
        <v>60</v>
      </c>
      <c r="S2922" s="4" t="s">
        <v>60</v>
      </c>
      <c r="T2922" s="4" t="s">
        <v>60</v>
      </c>
      <c r="U2922" s="4"/>
      <c r="V2922" s="4"/>
      <c r="W2922" s="4"/>
      <c r="X2922" s="4"/>
      <c r="Y2922" s="4" t="s">
        <v>60</v>
      </c>
      <c r="Z2922" s="4" t="s">
        <v>60</v>
      </c>
      <c r="AA2922" s="4"/>
      <c r="AB2922" s="4" t="s">
        <v>60</v>
      </c>
      <c r="AC2922" s="4" t="s">
        <v>60</v>
      </c>
      <c r="AD2922" s="4">
        <v>45831</v>
      </c>
      <c r="AE2922" s="4">
        <v>45832</v>
      </c>
      <c r="AF2922" s="4"/>
      <c r="AG2922" s="31" t="s">
        <v>119</v>
      </c>
      <c r="AH2922" s="31" t="s">
        <v>236</v>
      </c>
      <c r="AI2922" s="31" t="s">
        <v>7974</v>
      </c>
      <c r="AJ2922" s="31" t="s">
        <v>74</v>
      </c>
      <c r="AK2922" s="31" t="s">
        <v>100</v>
      </c>
      <c r="AL2922" s="31" t="s">
        <v>237</v>
      </c>
      <c r="AM2922" s="31" t="s">
        <v>238</v>
      </c>
      <c r="AN2922" s="31">
        <v>2.145E-2</v>
      </c>
      <c r="AO2922" s="31" t="s">
        <v>68</v>
      </c>
      <c r="AP2922" s="31"/>
      <c r="AQ2922" s="31"/>
      <c r="AR2922" s="31" t="s">
        <v>68</v>
      </c>
      <c r="AS2922" s="31"/>
      <c r="AT2922" s="31"/>
      <c r="AU2922" s="31" t="s">
        <v>7975</v>
      </c>
      <c r="AV2922" s="31" t="s">
        <v>7976</v>
      </c>
      <c r="AW2922" s="31">
        <v>4.6929999999999999E-2</v>
      </c>
      <c r="AX2922" s="31" t="s">
        <v>7977</v>
      </c>
      <c r="AY2922" s="31" t="s">
        <v>7978</v>
      </c>
      <c r="AZ2922" s="3">
        <v>1</v>
      </c>
      <c r="BA2922" s="31" t="s">
        <v>213</v>
      </c>
      <c r="BB2922" s="31">
        <v>1</v>
      </c>
      <c r="BC2922" s="31" t="s">
        <v>60</v>
      </c>
      <c r="BD2922" s="31" t="s">
        <v>60</v>
      </c>
      <c r="BE2922" s="31" t="s">
        <v>239</v>
      </c>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v>3202</v>
      </c>
      <c r="B2923" s="31" t="s">
        <v>10124</v>
      </c>
      <c r="C2923" s="31" t="s">
        <v>10125</v>
      </c>
      <c r="D2923" s="31" t="s">
        <v>272</v>
      </c>
      <c r="E2923" s="31" t="s">
        <v>342</v>
      </c>
      <c r="F2923" s="31" t="s">
        <v>59</v>
      </c>
      <c r="G2923" s="31">
        <v>2384</v>
      </c>
      <c r="H2923" s="4">
        <v>45819</v>
      </c>
      <c r="I2923" s="4">
        <v>45817</v>
      </c>
      <c r="J2923" s="4">
        <v>45817</v>
      </c>
      <c r="K2923" s="4">
        <v>45822</v>
      </c>
      <c r="L2923" s="4">
        <v>45818.372291666667</v>
      </c>
      <c r="M2923" s="4">
        <v>45824</v>
      </c>
      <c r="N2923" s="4">
        <v>45820.305428240739</v>
      </c>
      <c r="O2923" s="4" t="s">
        <v>60</v>
      </c>
      <c r="P2923" s="4" t="s">
        <v>60</v>
      </c>
      <c r="Q2923" s="4" t="s">
        <v>60</v>
      </c>
      <c r="R2923" s="4" t="s">
        <v>60</v>
      </c>
      <c r="S2923" s="4" t="s">
        <v>60</v>
      </c>
      <c r="T2923" s="4">
        <v>45825</v>
      </c>
      <c r="U2923" s="4"/>
      <c r="V2923" s="4"/>
      <c r="W2923" s="4">
        <v>45826</v>
      </c>
      <c r="X2923" s="4"/>
      <c r="Y2923" s="4" t="s">
        <v>60</v>
      </c>
      <c r="Z2923" s="4">
        <v>45827</v>
      </c>
      <c r="AA2923" s="4"/>
      <c r="AB2923" s="4" t="s">
        <v>60</v>
      </c>
      <c r="AC2923" s="4">
        <v>45828</v>
      </c>
      <c r="AD2923" s="4">
        <v>45831</v>
      </c>
      <c r="AE2923" s="4">
        <v>45832</v>
      </c>
      <c r="AF2923" s="4"/>
      <c r="AG2923" s="31" t="s">
        <v>242</v>
      </c>
      <c r="AH2923" s="31" t="s">
        <v>274</v>
      </c>
      <c r="AI2923" s="31" t="s">
        <v>2454</v>
      </c>
      <c r="AJ2923" s="31" t="s">
        <v>275</v>
      </c>
      <c r="AK2923" s="31" t="s">
        <v>65</v>
      </c>
      <c r="AL2923" s="31" t="s">
        <v>348</v>
      </c>
      <c r="AM2923" s="31" t="s">
        <v>349</v>
      </c>
      <c r="AN2923" s="31">
        <v>37.336010000000002</v>
      </c>
      <c r="AO2923" s="31" t="s">
        <v>68</v>
      </c>
      <c r="AP2923" s="31"/>
      <c r="AQ2923" s="31"/>
      <c r="AR2923" s="31" t="s">
        <v>68</v>
      </c>
      <c r="AS2923" s="31"/>
      <c r="AT2923" s="31"/>
      <c r="AU2923" s="31" t="s">
        <v>743</v>
      </c>
      <c r="AV2923" s="31" t="s">
        <v>744</v>
      </c>
      <c r="AW2923" s="31">
        <v>163.27627000000001</v>
      </c>
      <c r="AX2923" s="31" t="s">
        <v>855</v>
      </c>
      <c r="AY2923" s="31" t="s">
        <v>353</v>
      </c>
      <c r="AZ2923" s="3">
        <v>2384</v>
      </c>
      <c r="BA2923" s="31" t="s">
        <v>60</v>
      </c>
      <c r="BB2923" s="31">
        <v>2384</v>
      </c>
      <c r="BC2923" s="31" t="s">
        <v>60</v>
      </c>
      <c r="BD2923" s="31" t="s">
        <v>60</v>
      </c>
      <c r="BE2923" s="31" t="s">
        <v>60</v>
      </c>
      <c r="BF2923" s="36" t="str">
        <f>IFERROR(VLOOKUP(Data_Power_app[[#This Row],[PRO ODER]],'Result'!H:J,3,0),"")</f>
        <v>LAMINATION 6</v>
      </c>
      <c r="BG2923" s="13" t="str">
        <f>IFERROR(VLOOKUP(Data_Power_app[[#This Row],[PRO ODER]]&amp;"LAM",'Real Time'!A:E,4,0),"")</f>
        <v>ML-06</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4" spans="1:60" x14ac:dyDescent="0.25">
      <c r="A2924" s="28">
        <v>3203</v>
      </c>
      <c r="B2924" s="31" t="s">
        <v>10126</v>
      </c>
      <c r="C2924" s="31" t="s">
        <v>10127</v>
      </c>
      <c r="D2924" s="31" t="s">
        <v>86</v>
      </c>
      <c r="E2924" s="31" t="s">
        <v>170</v>
      </c>
      <c r="F2924" s="31" t="s">
        <v>59</v>
      </c>
      <c r="G2924" s="31">
        <v>2153</v>
      </c>
      <c r="H2924" s="4">
        <v>45819</v>
      </c>
      <c r="I2924" s="4">
        <v>45817</v>
      </c>
      <c r="J2924" s="4">
        <v>45817</v>
      </c>
      <c r="K2924" s="4">
        <v>45822</v>
      </c>
      <c r="L2924" s="4">
        <v>45817.133229166669</v>
      </c>
      <c r="M2924" s="4">
        <v>45824</v>
      </c>
      <c r="N2924" s="4">
        <v>45818.56826388889</v>
      </c>
      <c r="O2924" s="4" t="s">
        <v>60</v>
      </c>
      <c r="P2924" s="4" t="s">
        <v>60</v>
      </c>
      <c r="Q2924" s="4" t="s">
        <v>60</v>
      </c>
      <c r="R2924" s="4" t="s">
        <v>60</v>
      </c>
      <c r="S2924" s="4" t="s">
        <v>60</v>
      </c>
      <c r="T2924" s="4">
        <v>45825</v>
      </c>
      <c r="U2924" s="4">
        <v>45818.630844907406</v>
      </c>
      <c r="V2924" s="4"/>
      <c r="W2924" s="4">
        <v>45826</v>
      </c>
      <c r="X2924" s="4"/>
      <c r="Y2924" s="4" t="s">
        <v>60</v>
      </c>
      <c r="Z2924" s="4">
        <v>45827</v>
      </c>
      <c r="AA2924" s="4"/>
      <c r="AB2924" s="4" t="s">
        <v>60</v>
      </c>
      <c r="AC2924" s="4">
        <v>45828</v>
      </c>
      <c r="AD2924" s="4">
        <v>45831</v>
      </c>
      <c r="AE2924" s="4">
        <v>45832</v>
      </c>
      <c r="AF2924" s="4"/>
      <c r="AG2924" s="31" t="s">
        <v>242</v>
      </c>
      <c r="AH2924" s="31" t="s">
        <v>294</v>
      </c>
      <c r="AI2924" s="31" t="s">
        <v>527</v>
      </c>
      <c r="AJ2924" s="31" t="s">
        <v>295</v>
      </c>
      <c r="AK2924" s="31" t="s">
        <v>100</v>
      </c>
      <c r="AL2924" s="31" t="s">
        <v>528</v>
      </c>
      <c r="AM2924" s="31" t="s">
        <v>529</v>
      </c>
      <c r="AN2924" s="31">
        <v>76.668130000000005</v>
      </c>
      <c r="AO2924" s="31" t="s">
        <v>68</v>
      </c>
      <c r="AP2924" s="31"/>
      <c r="AQ2924" s="31"/>
      <c r="AR2924" s="31" t="s">
        <v>68</v>
      </c>
      <c r="AS2924" s="31"/>
      <c r="AT2924" s="31"/>
      <c r="AU2924" s="31" t="s">
        <v>250</v>
      </c>
      <c r="AV2924" s="31" t="s">
        <v>251</v>
      </c>
      <c r="AW2924" s="31">
        <v>167.67213000000001</v>
      </c>
      <c r="AX2924" s="31" t="s">
        <v>530</v>
      </c>
      <c r="AY2924" s="31" t="s">
        <v>531</v>
      </c>
      <c r="AZ2924" s="3">
        <v>2153</v>
      </c>
      <c r="BA2924" s="31" t="s">
        <v>60</v>
      </c>
      <c r="BB2924" s="31">
        <v>2153</v>
      </c>
      <c r="BC2924" s="31" t="s">
        <v>60</v>
      </c>
      <c r="BD2924" s="31" t="s">
        <v>60</v>
      </c>
      <c r="BE2924" s="31" t="s">
        <v>60</v>
      </c>
      <c r="BF2924" s="36" t="str">
        <f>IFERROR(VLOOKUP(Data_Power_app[[#This Row],[PRO ODER]],'Result'!H:J,3,0),"")</f>
        <v>LAMINATION 7</v>
      </c>
      <c r="BG2924" s="13" t="str">
        <f>IFERROR(VLOOKUP(Data_Power_app[[#This Row],[PRO ODER]]&amp;"LAM",'Real Time'!A:E,4,0),"")</f>
        <v>ML-05</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25" spans="1:60" x14ac:dyDescent="0.25">
      <c r="A2925" s="28">
        <v>3205</v>
      </c>
      <c r="B2925" s="31" t="s">
        <v>10128</v>
      </c>
      <c r="C2925" s="31" t="s">
        <v>10129</v>
      </c>
      <c r="D2925" s="31" t="s">
        <v>272</v>
      </c>
      <c r="E2925" s="31" t="s">
        <v>739</v>
      </c>
      <c r="F2925" s="31" t="s">
        <v>59</v>
      </c>
      <c r="G2925" s="31">
        <v>380</v>
      </c>
      <c r="H2925" s="4">
        <v>45819</v>
      </c>
      <c r="I2925" s="4">
        <v>45817</v>
      </c>
      <c r="J2925" s="4" t="s">
        <v>68</v>
      </c>
      <c r="K2925" s="4">
        <v>45822</v>
      </c>
      <c r="L2925" s="4">
        <v>45817.103981481479</v>
      </c>
      <c r="M2925" s="4">
        <v>45824</v>
      </c>
      <c r="N2925" s="4"/>
      <c r="O2925" s="4" t="s">
        <v>60</v>
      </c>
      <c r="P2925" s="4" t="s">
        <v>60</v>
      </c>
      <c r="Q2925" s="4" t="s">
        <v>60</v>
      </c>
      <c r="R2925" s="4" t="s">
        <v>60</v>
      </c>
      <c r="S2925" s="4" t="s">
        <v>60</v>
      </c>
      <c r="T2925" s="4">
        <v>45825</v>
      </c>
      <c r="U2925" s="4"/>
      <c r="V2925" s="4"/>
      <c r="W2925" s="4">
        <v>45826</v>
      </c>
      <c r="X2925" s="4"/>
      <c r="Y2925" s="4" t="s">
        <v>60</v>
      </c>
      <c r="Z2925" s="4">
        <v>45827</v>
      </c>
      <c r="AA2925" s="4"/>
      <c r="AB2925" s="4" t="s">
        <v>60</v>
      </c>
      <c r="AC2925" s="4">
        <v>45828</v>
      </c>
      <c r="AD2925" s="4">
        <v>45831</v>
      </c>
      <c r="AE2925" s="4">
        <v>45832</v>
      </c>
      <c r="AF2925" s="4"/>
      <c r="AG2925" s="31" t="s">
        <v>88</v>
      </c>
      <c r="AH2925" s="31" t="s">
        <v>274</v>
      </c>
      <c r="AI2925" s="31" t="s">
        <v>767</v>
      </c>
      <c r="AJ2925" s="31" t="s">
        <v>275</v>
      </c>
      <c r="AK2925" s="31" t="s">
        <v>100</v>
      </c>
      <c r="AL2925" s="31" t="s">
        <v>348</v>
      </c>
      <c r="AM2925" s="31" t="s">
        <v>349</v>
      </c>
      <c r="AN2925" s="31">
        <v>6.3257000000000003</v>
      </c>
      <c r="AO2925" s="31" t="s">
        <v>68</v>
      </c>
      <c r="AP2925" s="31"/>
      <c r="AQ2925" s="31"/>
      <c r="AR2925" s="31" t="s">
        <v>68</v>
      </c>
      <c r="AS2925" s="31"/>
      <c r="AT2925" s="31"/>
      <c r="AU2925" s="31" t="s">
        <v>350</v>
      </c>
      <c r="AV2925" s="31" t="s">
        <v>351</v>
      </c>
      <c r="AW2925" s="31">
        <v>27.664300000000001</v>
      </c>
      <c r="AX2925" s="31" t="s">
        <v>68</v>
      </c>
      <c r="AY2925" s="31" t="s">
        <v>68</v>
      </c>
      <c r="AZ2925" s="3" t="s">
        <v>68</v>
      </c>
      <c r="BA2925" s="31" t="s">
        <v>60</v>
      </c>
      <c r="BB2925" s="31">
        <v>380</v>
      </c>
      <c r="BC2925" s="31" t="s">
        <v>60</v>
      </c>
      <c r="BD2925" s="31" t="s">
        <v>60</v>
      </c>
      <c r="BE2925" s="31" t="s">
        <v>60</v>
      </c>
      <c r="BF2925" s="36" t="str">
        <f>IFERROR(VLOOKUP(Data_Power_app[[#This Row],[PRO ODER]],'Result'!H:J,3,0),"")</f>
        <v>LAMINATION 6</v>
      </c>
      <c r="BG2925" s="13" t="str">
        <f>IFERROR(VLOOKUP(Data_Power_app[[#This Row],[PRO ODER]]&amp;"LAM",'Real Time'!A:E,4,0),"")</f>
        <v>ML-06</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6" spans="1:60" x14ac:dyDescent="0.25">
      <c r="A2926" s="28">
        <v>3206</v>
      </c>
      <c r="B2926" s="31" t="s">
        <v>10130</v>
      </c>
      <c r="C2926" s="31" t="s">
        <v>10131</v>
      </c>
      <c r="D2926" s="31" t="s">
        <v>272</v>
      </c>
      <c r="E2926" s="31" t="s">
        <v>739</v>
      </c>
      <c r="F2926" s="31" t="s">
        <v>59</v>
      </c>
      <c r="G2926" s="31">
        <v>302</v>
      </c>
      <c r="H2926" s="4">
        <v>45819</v>
      </c>
      <c r="I2926" s="4">
        <v>45817</v>
      </c>
      <c r="J2926" s="4" t="s">
        <v>68</v>
      </c>
      <c r="K2926" s="4">
        <v>45822</v>
      </c>
      <c r="L2926" s="4">
        <v>45818.282199074078</v>
      </c>
      <c r="M2926" s="4">
        <v>45824</v>
      </c>
      <c r="N2926" s="4">
        <v>45818.132928240739</v>
      </c>
      <c r="O2926" s="4" t="s">
        <v>60</v>
      </c>
      <c r="P2926" s="4" t="s">
        <v>60</v>
      </c>
      <c r="Q2926" s="4" t="s">
        <v>60</v>
      </c>
      <c r="R2926" s="4" t="s">
        <v>60</v>
      </c>
      <c r="S2926" s="4" t="s">
        <v>60</v>
      </c>
      <c r="T2926" s="4">
        <v>45825</v>
      </c>
      <c r="U2926" s="4"/>
      <c r="V2926" s="4"/>
      <c r="W2926" s="4">
        <v>45826</v>
      </c>
      <c r="X2926" s="4"/>
      <c r="Y2926" s="4" t="s">
        <v>60</v>
      </c>
      <c r="Z2926" s="4">
        <v>45827</v>
      </c>
      <c r="AA2926" s="4"/>
      <c r="AB2926" s="4" t="s">
        <v>60</v>
      </c>
      <c r="AC2926" s="4">
        <v>45828</v>
      </c>
      <c r="AD2926" s="4">
        <v>45831</v>
      </c>
      <c r="AE2926" s="4">
        <v>45832</v>
      </c>
      <c r="AF2926" s="4"/>
      <c r="AG2926" s="31" t="s">
        <v>242</v>
      </c>
      <c r="AH2926" s="31" t="s">
        <v>274</v>
      </c>
      <c r="AI2926" s="31" t="s">
        <v>767</v>
      </c>
      <c r="AJ2926" s="31" t="s">
        <v>275</v>
      </c>
      <c r="AK2926" s="31" t="s">
        <v>100</v>
      </c>
      <c r="AL2926" s="31" t="s">
        <v>348</v>
      </c>
      <c r="AM2926" s="31" t="s">
        <v>349</v>
      </c>
      <c r="AN2926" s="31">
        <v>4.9784199999999998</v>
      </c>
      <c r="AO2926" s="31" t="s">
        <v>68</v>
      </c>
      <c r="AP2926" s="31"/>
      <c r="AQ2926" s="31"/>
      <c r="AR2926" s="31" t="s">
        <v>68</v>
      </c>
      <c r="AS2926" s="31"/>
      <c r="AT2926" s="31"/>
      <c r="AU2926" s="31" t="s">
        <v>350</v>
      </c>
      <c r="AV2926" s="31" t="s">
        <v>351</v>
      </c>
      <c r="AW2926" s="31">
        <v>21.772210000000001</v>
      </c>
      <c r="AX2926" s="31" t="s">
        <v>68</v>
      </c>
      <c r="AY2926" s="31" t="s">
        <v>68</v>
      </c>
      <c r="AZ2926" s="3" t="s">
        <v>68</v>
      </c>
      <c r="BA2926" s="31" t="s">
        <v>60</v>
      </c>
      <c r="BB2926" s="31">
        <v>302</v>
      </c>
      <c r="BC2926" s="31" t="s">
        <v>60</v>
      </c>
      <c r="BD2926" s="31" t="s">
        <v>60</v>
      </c>
      <c r="BE2926" s="31" t="s">
        <v>60</v>
      </c>
      <c r="BF2926" s="36" t="str">
        <f>IFERROR(VLOOKUP(Data_Power_app[[#This Row],[PRO ODER]],'Result'!H:J,3,0),"")</f>
        <v>LAMINATION 6</v>
      </c>
      <c r="BG2926" s="13" t="str">
        <f>IFERROR(VLOOKUP(Data_Power_app[[#This Row],[PRO ODER]]&amp;"LAM",'Real Time'!A:E,4,0),"")</f>
        <v>ML-06</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7" spans="1:60" x14ac:dyDescent="0.25">
      <c r="A2927" s="28">
        <v>3207</v>
      </c>
      <c r="B2927" s="31" t="s">
        <v>18018</v>
      </c>
      <c r="C2927" s="31" t="s">
        <v>18019</v>
      </c>
      <c r="D2927" s="31" t="s">
        <v>86</v>
      </c>
      <c r="E2927" s="31" t="s">
        <v>170</v>
      </c>
      <c r="F2927" s="31" t="s">
        <v>72</v>
      </c>
      <c r="G2927" s="31">
        <v>4038</v>
      </c>
      <c r="H2927" s="4">
        <v>45824</v>
      </c>
      <c r="I2927" s="4">
        <v>37231</v>
      </c>
      <c r="J2927" s="4" t="s">
        <v>60</v>
      </c>
      <c r="K2927" s="4">
        <v>45825</v>
      </c>
      <c r="L2927" s="4"/>
      <c r="M2927" s="4" t="s">
        <v>60</v>
      </c>
      <c r="N2927" s="4"/>
      <c r="O2927" s="4" t="s">
        <v>60</v>
      </c>
      <c r="P2927" s="4" t="s">
        <v>60</v>
      </c>
      <c r="Q2927" s="4" t="s">
        <v>60</v>
      </c>
      <c r="R2927" s="4" t="s">
        <v>60</v>
      </c>
      <c r="S2927" s="4" t="s">
        <v>60</v>
      </c>
      <c r="T2927" s="4" t="s">
        <v>60</v>
      </c>
      <c r="U2927" s="4"/>
      <c r="V2927" s="4"/>
      <c r="W2927" s="4"/>
      <c r="X2927" s="4"/>
      <c r="Y2927" s="4" t="s">
        <v>60</v>
      </c>
      <c r="Z2927" s="4" t="s">
        <v>60</v>
      </c>
      <c r="AA2927" s="4"/>
      <c r="AB2927" s="4" t="s">
        <v>60</v>
      </c>
      <c r="AC2927" s="4" t="s">
        <v>60</v>
      </c>
      <c r="AD2927" s="4">
        <v>45831</v>
      </c>
      <c r="AE2927" s="4">
        <v>45832</v>
      </c>
      <c r="AF2927" s="4"/>
      <c r="AG2927" s="31" t="s">
        <v>119</v>
      </c>
      <c r="AH2927" s="31" t="s">
        <v>566</v>
      </c>
      <c r="AI2927" s="31" t="s">
        <v>18020</v>
      </c>
      <c r="AJ2927" s="31" t="s">
        <v>74</v>
      </c>
      <c r="AK2927" s="31" t="s">
        <v>65</v>
      </c>
      <c r="AL2927" s="31" t="s">
        <v>248</v>
      </c>
      <c r="AM2927" s="31" t="s">
        <v>249</v>
      </c>
      <c r="AN2927" s="31">
        <v>80.592339999999993</v>
      </c>
      <c r="AO2927" s="31" t="s">
        <v>68</v>
      </c>
      <c r="AP2927" s="31"/>
      <c r="AQ2927" s="31"/>
      <c r="AR2927" s="31" t="s">
        <v>68</v>
      </c>
      <c r="AS2927" s="31"/>
      <c r="AT2927" s="31"/>
      <c r="AU2927" s="31" t="s">
        <v>296</v>
      </c>
      <c r="AV2927" s="31" t="s">
        <v>297</v>
      </c>
      <c r="AW2927" s="31">
        <v>176.23443</v>
      </c>
      <c r="AX2927" s="31" t="s">
        <v>18021</v>
      </c>
      <c r="AY2927" s="31" t="s">
        <v>18022</v>
      </c>
      <c r="AZ2927" s="3">
        <v>4038</v>
      </c>
      <c r="BA2927" s="31" t="s">
        <v>60</v>
      </c>
      <c r="BB2927" s="31">
        <v>4038</v>
      </c>
      <c r="BC2927" s="31" t="s">
        <v>60</v>
      </c>
      <c r="BD2927" s="31" t="s">
        <v>60</v>
      </c>
      <c r="BE2927" s="31" t="s">
        <v>60</v>
      </c>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v>3212</v>
      </c>
      <c r="B2928" s="31" t="s">
        <v>14451</v>
      </c>
      <c r="C2928" s="31" t="s">
        <v>14452</v>
      </c>
      <c r="D2928" s="31" t="s">
        <v>86</v>
      </c>
      <c r="E2928" s="31" t="s">
        <v>170</v>
      </c>
      <c r="F2928" s="31" t="s">
        <v>59</v>
      </c>
      <c r="G2928" s="31">
        <v>509</v>
      </c>
      <c r="H2928" s="4">
        <v>45821</v>
      </c>
      <c r="I2928" s="4">
        <v>45819</v>
      </c>
      <c r="J2928" s="4">
        <v>45819</v>
      </c>
      <c r="K2928" s="4">
        <v>45822</v>
      </c>
      <c r="L2928" s="4">
        <v>45819.961122685185</v>
      </c>
      <c r="M2928" s="4">
        <v>45824</v>
      </c>
      <c r="N2928" s="4"/>
      <c r="O2928" s="4" t="s">
        <v>60</v>
      </c>
      <c r="P2928" s="4" t="s">
        <v>60</v>
      </c>
      <c r="Q2928" s="4" t="s">
        <v>60</v>
      </c>
      <c r="R2928" s="4" t="s">
        <v>60</v>
      </c>
      <c r="S2928" s="4" t="s">
        <v>60</v>
      </c>
      <c r="T2928" s="4">
        <v>45825</v>
      </c>
      <c r="U2928" s="4"/>
      <c r="V2928" s="4"/>
      <c r="W2928" s="4">
        <v>45826</v>
      </c>
      <c r="X2928" s="4"/>
      <c r="Y2928" s="4" t="s">
        <v>60</v>
      </c>
      <c r="Z2928" s="4">
        <v>45827</v>
      </c>
      <c r="AA2928" s="4"/>
      <c r="AB2928" s="4" t="s">
        <v>60</v>
      </c>
      <c r="AC2928" s="4">
        <v>45828</v>
      </c>
      <c r="AD2928" s="4">
        <v>45831</v>
      </c>
      <c r="AE2928" s="4">
        <v>45832</v>
      </c>
      <c r="AF2928" s="4"/>
      <c r="AG2928" s="31" t="s">
        <v>88</v>
      </c>
      <c r="AH2928" s="31" t="s">
        <v>215</v>
      </c>
      <c r="AI2928" s="31" t="s">
        <v>892</v>
      </c>
      <c r="AJ2928" s="31" t="s">
        <v>172</v>
      </c>
      <c r="AK2928" s="31" t="s">
        <v>65</v>
      </c>
      <c r="AL2928" s="31" t="s">
        <v>173</v>
      </c>
      <c r="AM2928" s="31" t="s">
        <v>174</v>
      </c>
      <c r="AN2928" s="31">
        <v>15.855079999999999</v>
      </c>
      <c r="AO2928" s="31" t="s">
        <v>68</v>
      </c>
      <c r="AP2928" s="31"/>
      <c r="AQ2928" s="31"/>
      <c r="AR2928" s="31" t="s">
        <v>68</v>
      </c>
      <c r="AS2928" s="31"/>
      <c r="AT2928" s="31"/>
      <c r="AU2928" s="31" t="s">
        <v>613</v>
      </c>
      <c r="AV2928" s="31" t="s">
        <v>614</v>
      </c>
      <c r="AW2928" s="31">
        <v>34.674239999999998</v>
      </c>
      <c r="AX2928" s="31" t="s">
        <v>11551</v>
      </c>
      <c r="AY2928" s="31" t="s">
        <v>11552</v>
      </c>
      <c r="AZ2928" s="3">
        <v>447</v>
      </c>
      <c r="BA2928" s="31" t="s">
        <v>60</v>
      </c>
      <c r="BB2928" s="31">
        <v>509</v>
      </c>
      <c r="BC2928" s="31" t="s">
        <v>60</v>
      </c>
      <c r="BD2928" s="31" t="s">
        <v>60</v>
      </c>
      <c r="BE2928" s="31" t="s">
        <v>60</v>
      </c>
      <c r="BF2928" s="36" t="str">
        <f>IFERROR(VLOOKUP(Data_Power_app[[#This Row],[PRO ODER]],'Result'!H:J,3,0),"")</f>
        <v/>
      </c>
      <c r="BG2928" s="13" t="str">
        <f>IFERROR(VLOOKUP(Data_Power_app[[#This Row],[PRO ODER]]&amp;"LAM",'Real Time'!A:E,4,0),"")</f>
        <v>ML-03</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v>3213</v>
      </c>
      <c r="B2929" s="31" t="s">
        <v>18023</v>
      </c>
      <c r="C2929" s="31" t="s">
        <v>18024</v>
      </c>
      <c r="D2929" s="31" t="s">
        <v>95</v>
      </c>
      <c r="E2929" s="31" t="s">
        <v>572</v>
      </c>
      <c r="F2929" s="31" t="s">
        <v>72</v>
      </c>
      <c r="G2929" s="31">
        <v>2175</v>
      </c>
      <c r="H2929" s="4">
        <v>45824</v>
      </c>
      <c r="I2929" s="4">
        <v>37231</v>
      </c>
      <c r="J2929" s="4" t="s">
        <v>60</v>
      </c>
      <c r="K2929" s="4">
        <v>45825</v>
      </c>
      <c r="L2929" s="4"/>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45831</v>
      </c>
      <c r="AE2929" s="4">
        <v>45832</v>
      </c>
      <c r="AF2929" s="4"/>
      <c r="AG2929" s="31" t="s">
        <v>119</v>
      </c>
      <c r="AH2929" s="31" t="s">
        <v>573</v>
      </c>
      <c r="AI2929" s="31" t="s">
        <v>6573</v>
      </c>
      <c r="AJ2929" s="31" t="s">
        <v>74</v>
      </c>
      <c r="AK2929" s="31" t="s">
        <v>65</v>
      </c>
      <c r="AL2929" s="31" t="s">
        <v>574</v>
      </c>
      <c r="AM2929" s="31" t="s">
        <v>575</v>
      </c>
      <c r="AN2929" s="31">
        <v>46.41133</v>
      </c>
      <c r="AO2929" s="31" t="s">
        <v>68</v>
      </c>
      <c r="AP2929" s="31"/>
      <c r="AQ2929" s="31"/>
      <c r="AR2929" s="31" t="s">
        <v>68</v>
      </c>
      <c r="AS2929" s="31"/>
      <c r="AT2929" s="31"/>
      <c r="AU2929" s="31" t="s">
        <v>460</v>
      </c>
      <c r="AV2929" s="31" t="s">
        <v>461</v>
      </c>
      <c r="AW2929" s="31">
        <v>101.50885</v>
      </c>
      <c r="AX2929" s="31" t="s">
        <v>576</v>
      </c>
      <c r="AY2929" s="31" t="s">
        <v>577</v>
      </c>
      <c r="AZ2929" s="3">
        <v>2175</v>
      </c>
      <c r="BA2929" s="31" t="s">
        <v>213</v>
      </c>
      <c r="BB2929" s="31">
        <v>2175</v>
      </c>
      <c r="BC2929" s="31" t="s">
        <v>60</v>
      </c>
      <c r="BD2929" s="31" t="s">
        <v>60</v>
      </c>
      <c r="BE2929" s="31" t="s">
        <v>578</v>
      </c>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v>3214</v>
      </c>
      <c r="B2930" s="31" t="s">
        <v>18025</v>
      </c>
      <c r="C2930" s="31" t="s">
        <v>18026</v>
      </c>
      <c r="D2930" s="31" t="s">
        <v>86</v>
      </c>
      <c r="E2930" s="31" t="s">
        <v>235</v>
      </c>
      <c r="F2930" s="31" t="s">
        <v>72</v>
      </c>
      <c r="G2930" s="31">
        <v>6</v>
      </c>
      <c r="H2930" s="4">
        <v>45824</v>
      </c>
      <c r="I2930" s="4">
        <v>37231</v>
      </c>
      <c r="J2930" s="4" t="s">
        <v>60</v>
      </c>
      <c r="K2930" s="4">
        <v>45825</v>
      </c>
      <c r="L2930" s="4"/>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45831</v>
      </c>
      <c r="AE2930" s="4">
        <v>45832</v>
      </c>
      <c r="AF2930" s="4"/>
      <c r="AG2930" s="31" t="s">
        <v>119</v>
      </c>
      <c r="AH2930" s="31" t="s">
        <v>236</v>
      </c>
      <c r="AI2930" s="31" t="s">
        <v>3297</v>
      </c>
      <c r="AJ2930" s="31" t="s">
        <v>74</v>
      </c>
      <c r="AK2930" s="31" t="s">
        <v>100</v>
      </c>
      <c r="AL2930" s="31" t="s">
        <v>237</v>
      </c>
      <c r="AM2930" s="31" t="s">
        <v>238</v>
      </c>
      <c r="AN2930" s="31">
        <v>0.20598</v>
      </c>
      <c r="AO2930" s="31" t="s">
        <v>68</v>
      </c>
      <c r="AP2930" s="31"/>
      <c r="AQ2930" s="31"/>
      <c r="AR2930" s="31" t="s">
        <v>68</v>
      </c>
      <c r="AS2930" s="31"/>
      <c r="AT2930" s="31"/>
      <c r="AU2930" s="31" t="s">
        <v>1559</v>
      </c>
      <c r="AV2930" s="31" t="s">
        <v>1560</v>
      </c>
      <c r="AW2930" s="31">
        <v>0.45051999999999998</v>
      </c>
      <c r="AX2930" s="31" t="s">
        <v>3298</v>
      </c>
      <c r="AY2930" s="31" t="s">
        <v>3299</v>
      </c>
      <c r="AZ2930" s="3">
        <v>6</v>
      </c>
      <c r="BA2930" s="31" t="s">
        <v>213</v>
      </c>
      <c r="BB2930" s="31">
        <v>6</v>
      </c>
      <c r="BC2930" s="31" t="s">
        <v>60</v>
      </c>
      <c r="BD2930" s="31" t="s">
        <v>60</v>
      </c>
      <c r="BE2930" s="31" t="s">
        <v>239</v>
      </c>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v>3215</v>
      </c>
      <c r="B2931" s="31" t="s">
        <v>18027</v>
      </c>
      <c r="C2931" s="31" t="s">
        <v>18028</v>
      </c>
      <c r="D2931" s="31" t="s">
        <v>86</v>
      </c>
      <c r="E2931" s="31" t="s">
        <v>235</v>
      </c>
      <c r="F2931" s="31" t="s">
        <v>72</v>
      </c>
      <c r="G2931" s="31">
        <v>18</v>
      </c>
      <c r="H2931" s="4">
        <v>45824</v>
      </c>
      <c r="I2931" s="4">
        <v>37231</v>
      </c>
      <c r="J2931" s="4" t="s">
        <v>60</v>
      </c>
      <c r="K2931" s="4">
        <v>45825</v>
      </c>
      <c r="L2931" s="4"/>
      <c r="M2931" s="4" t="s">
        <v>60</v>
      </c>
      <c r="N2931" s="4"/>
      <c r="O2931" s="4" t="s">
        <v>60</v>
      </c>
      <c r="P2931" s="4" t="s">
        <v>60</v>
      </c>
      <c r="Q2931" s="4" t="s">
        <v>60</v>
      </c>
      <c r="R2931" s="4" t="s">
        <v>60</v>
      </c>
      <c r="S2931" s="4" t="s">
        <v>60</v>
      </c>
      <c r="T2931" s="4" t="s">
        <v>60</v>
      </c>
      <c r="U2931" s="4"/>
      <c r="V2931" s="4"/>
      <c r="W2931" s="4"/>
      <c r="X2931" s="4"/>
      <c r="Y2931" s="4" t="s">
        <v>60</v>
      </c>
      <c r="Z2931" s="4" t="s">
        <v>60</v>
      </c>
      <c r="AA2931" s="4"/>
      <c r="AB2931" s="4" t="s">
        <v>60</v>
      </c>
      <c r="AC2931" s="4" t="s">
        <v>60</v>
      </c>
      <c r="AD2931" s="4">
        <v>45831</v>
      </c>
      <c r="AE2931" s="4">
        <v>45832</v>
      </c>
      <c r="AF2931" s="4"/>
      <c r="AG2931" s="31" t="s">
        <v>119</v>
      </c>
      <c r="AH2931" s="31" t="s">
        <v>236</v>
      </c>
      <c r="AI2931" s="31" t="s">
        <v>3297</v>
      </c>
      <c r="AJ2931" s="31" t="s">
        <v>74</v>
      </c>
      <c r="AK2931" s="31" t="s">
        <v>100</v>
      </c>
      <c r="AL2931" s="31" t="s">
        <v>237</v>
      </c>
      <c r="AM2931" s="31" t="s">
        <v>238</v>
      </c>
      <c r="AN2931" s="31">
        <v>0.61794000000000004</v>
      </c>
      <c r="AO2931" s="31" t="s">
        <v>68</v>
      </c>
      <c r="AP2931" s="31"/>
      <c r="AQ2931" s="31"/>
      <c r="AR2931" s="31" t="s">
        <v>68</v>
      </c>
      <c r="AS2931" s="31"/>
      <c r="AT2931" s="31"/>
      <c r="AU2931" s="31" t="s">
        <v>1559</v>
      </c>
      <c r="AV2931" s="31" t="s">
        <v>1560</v>
      </c>
      <c r="AW2931" s="31">
        <v>1.3515699999999999</v>
      </c>
      <c r="AX2931" s="31" t="s">
        <v>3298</v>
      </c>
      <c r="AY2931" s="31" t="s">
        <v>3299</v>
      </c>
      <c r="AZ2931" s="3">
        <v>18</v>
      </c>
      <c r="BA2931" s="31" t="s">
        <v>213</v>
      </c>
      <c r="BB2931" s="31">
        <v>18</v>
      </c>
      <c r="BC2931" s="31" t="s">
        <v>60</v>
      </c>
      <c r="BD2931" s="31" t="s">
        <v>60</v>
      </c>
      <c r="BE2931" s="31" t="s">
        <v>239</v>
      </c>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v>3216</v>
      </c>
      <c r="B2932" s="31" t="s">
        <v>18029</v>
      </c>
      <c r="C2932" s="31" t="s">
        <v>18030</v>
      </c>
      <c r="D2932" s="31" t="s">
        <v>86</v>
      </c>
      <c r="E2932" s="31" t="s">
        <v>235</v>
      </c>
      <c r="F2932" s="31" t="s">
        <v>72</v>
      </c>
      <c r="G2932" s="31">
        <v>72</v>
      </c>
      <c r="H2932" s="4">
        <v>45824</v>
      </c>
      <c r="I2932" s="4">
        <v>37231</v>
      </c>
      <c r="J2932" s="4" t="s">
        <v>60</v>
      </c>
      <c r="K2932" s="4">
        <v>45825</v>
      </c>
      <c r="L2932" s="4"/>
      <c r="M2932" s="4" t="s">
        <v>60</v>
      </c>
      <c r="N2932" s="4"/>
      <c r="O2932" s="4" t="s">
        <v>60</v>
      </c>
      <c r="P2932" s="4" t="s">
        <v>60</v>
      </c>
      <c r="Q2932" s="4" t="s">
        <v>60</v>
      </c>
      <c r="R2932" s="4" t="s">
        <v>60</v>
      </c>
      <c r="S2932" s="4" t="s">
        <v>60</v>
      </c>
      <c r="T2932" s="4" t="s">
        <v>60</v>
      </c>
      <c r="U2932" s="4"/>
      <c r="V2932" s="4"/>
      <c r="W2932" s="4"/>
      <c r="X2932" s="4"/>
      <c r="Y2932" s="4" t="s">
        <v>60</v>
      </c>
      <c r="Z2932" s="4" t="s">
        <v>60</v>
      </c>
      <c r="AA2932" s="4"/>
      <c r="AB2932" s="4" t="s">
        <v>60</v>
      </c>
      <c r="AC2932" s="4" t="s">
        <v>60</v>
      </c>
      <c r="AD2932" s="4">
        <v>45831</v>
      </c>
      <c r="AE2932" s="4">
        <v>45832</v>
      </c>
      <c r="AF2932" s="4"/>
      <c r="AG2932" s="31" t="s">
        <v>119</v>
      </c>
      <c r="AH2932" s="31" t="s">
        <v>236</v>
      </c>
      <c r="AI2932" s="31" t="s">
        <v>3297</v>
      </c>
      <c r="AJ2932" s="31" t="s">
        <v>74</v>
      </c>
      <c r="AK2932" s="31" t="s">
        <v>100</v>
      </c>
      <c r="AL2932" s="31" t="s">
        <v>237</v>
      </c>
      <c r="AM2932" s="31" t="s">
        <v>238</v>
      </c>
      <c r="AN2932" s="31">
        <v>2.4717500000000001</v>
      </c>
      <c r="AO2932" s="31" t="s">
        <v>68</v>
      </c>
      <c r="AP2932" s="31"/>
      <c r="AQ2932" s="31"/>
      <c r="AR2932" s="31" t="s">
        <v>68</v>
      </c>
      <c r="AS2932" s="31"/>
      <c r="AT2932" s="31"/>
      <c r="AU2932" s="31" t="s">
        <v>1559</v>
      </c>
      <c r="AV2932" s="31" t="s">
        <v>1560</v>
      </c>
      <c r="AW2932" s="31">
        <v>5.4062599999999996</v>
      </c>
      <c r="AX2932" s="31" t="s">
        <v>3298</v>
      </c>
      <c r="AY2932" s="31" t="s">
        <v>3299</v>
      </c>
      <c r="AZ2932" s="3">
        <v>72</v>
      </c>
      <c r="BA2932" s="31" t="s">
        <v>213</v>
      </c>
      <c r="BB2932" s="31">
        <v>72</v>
      </c>
      <c r="BC2932" s="31" t="s">
        <v>60</v>
      </c>
      <c r="BD2932" s="31" t="s">
        <v>60</v>
      </c>
      <c r="BE2932" s="31" t="s">
        <v>239</v>
      </c>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v>3217</v>
      </c>
      <c r="B2933" s="31" t="s">
        <v>18031</v>
      </c>
      <c r="C2933" s="31" t="s">
        <v>18032</v>
      </c>
      <c r="D2933" s="31" t="s">
        <v>86</v>
      </c>
      <c r="E2933" s="31" t="s">
        <v>235</v>
      </c>
      <c r="F2933" s="31" t="s">
        <v>72</v>
      </c>
      <c r="G2933" s="31">
        <v>96</v>
      </c>
      <c r="H2933" s="4">
        <v>45824</v>
      </c>
      <c r="I2933" s="4">
        <v>37231</v>
      </c>
      <c r="J2933" s="4" t="s">
        <v>60</v>
      </c>
      <c r="K2933" s="4">
        <v>45825</v>
      </c>
      <c r="L2933" s="4"/>
      <c r="M2933" s="4" t="s">
        <v>60</v>
      </c>
      <c r="N2933" s="4"/>
      <c r="O2933" s="4" t="s">
        <v>60</v>
      </c>
      <c r="P2933" s="4" t="s">
        <v>60</v>
      </c>
      <c r="Q2933" s="4" t="s">
        <v>60</v>
      </c>
      <c r="R2933" s="4" t="s">
        <v>60</v>
      </c>
      <c r="S2933" s="4" t="s">
        <v>60</v>
      </c>
      <c r="T2933" s="4" t="s">
        <v>60</v>
      </c>
      <c r="U2933" s="4"/>
      <c r="V2933" s="4"/>
      <c r="W2933" s="4"/>
      <c r="X2933" s="4"/>
      <c r="Y2933" s="4" t="s">
        <v>60</v>
      </c>
      <c r="Z2933" s="4" t="s">
        <v>60</v>
      </c>
      <c r="AA2933" s="4"/>
      <c r="AB2933" s="4" t="s">
        <v>60</v>
      </c>
      <c r="AC2933" s="4" t="s">
        <v>60</v>
      </c>
      <c r="AD2933" s="4">
        <v>45831</v>
      </c>
      <c r="AE2933" s="4">
        <v>45832</v>
      </c>
      <c r="AF2933" s="4"/>
      <c r="AG2933" s="31" t="s">
        <v>119</v>
      </c>
      <c r="AH2933" s="31" t="s">
        <v>236</v>
      </c>
      <c r="AI2933" s="31" t="s">
        <v>3297</v>
      </c>
      <c r="AJ2933" s="31" t="s">
        <v>74</v>
      </c>
      <c r="AK2933" s="31" t="s">
        <v>100</v>
      </c>
      <c r="AL2933" s="31" t="s">
        <v>237</v>
      </c>
      <c r="AM2933" s="31" t="s">
        <v>238</v>
      </c>
      <c r="AN2933" s="31">
        <v>2.8250000000000002</v>
      </c>
      <c r="AO2933" s="31" t="s">
        <v>68</v>
      </c>
      <c r="AP2933" s="31"/>
      <c r="AQ2933" s="31"/>
      <c r="AR2933" s="31" t="s">
        <v>68</v>
      </c>
      <c r="AS2933" s="31"/>
      <c r="AT2933" s="31"/>
      <c r="AU2933" s="31" t="s">
        <v>1559</v>
      </c>
      <c r="AV2933" s="31" t="s">
        <v>1560</v>
      </c>
      <c r="AW2933" s="31">
        <v>6.1790099999999999</v>
      </c>
      <c r="AX2933" s="31" t="s">
        <v>3298</v>
      </c>
      <c r="AY2933" s="31" t="s">
        <v>3299</v>
      </c>
      <c r="AZ2933" s="3">
        <v>96</v>
      </c>
      <c r="BA2933" s="31" t="s">
        <v>213</v>
      </c>
      <c r="BB2933" s="31">
        <v>96</v>
      </c>
      <c r="BC2933" s="31" t="s">
        <v>60</v>
      </c>
      <c r="BD2933" s="31" t="s">
        <v>60</v>
      </c>
      <c r="BE2933" s="31" t="s">
        <v>239</v>
      </c>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v>3218</v>
      </c>
      <c r="B2934" s="31" t="s">
        <v>18033</v>
      </c>
      <c r="C2934" s="31" t="s">
        <v>18034</v>
      </c>
      <c r="D2934" s="31" t="s">
        <v>86</v>
      </c>
      <c r="E2934" s="31" t="s">
        <v>235</v>
      </c>
      <c r="F2934" s="31" t="s">
        <v>72</v>
      </c>
      <c r="G2934" s="31">
        <v>102</v>
      </c>
      <c r="H2934" s="4">
        <v>45824</v>
      </c>
      <c r="I2934" s="4">
        <v>37231</v>
      </c>
      <c r="J2934" s="4" t="s">
        <v>60</v>
      </c>
      <c r="K2934" s="4">
        <v>45825</v>
      </c>
      <c r="L2934" s="4"/>
      <c r="M2934" s="4" t="s">
        <v>60</v>
      </c>
      <c r="N2934" s="4"/>
      <c r="O2934" s="4" t="s">
        <v>60</v>
      </c>
      <c r="P2934" s="4" t="s">
        <v>60</v>
      </c>
      <c r="Q2934" s="4" t="s">
        <v>60</v>
      </c>
      <c r="R2934" s="4" t="s">
        <v>60</v>
      </c>
      <c r="S2934" s="4" t="s">
        <v>60</v>
      </c>
      <c r="T2934" s="4" t="s">
        <v>60</v>
      </c>
      <c r="U2934" s="4"/>
      <c r="V2934" s="4"/>
      <c r="W2934" s="4"/>
      <c r="X2934" s="4"/>
      <c r="Y2934" s="4" t="s">
        <v>60</v>
      </c>
      <c r="Z2934" s="4" t="s">
        <v>60</v>
      </c>
      <c r="AA2934" s="4"/>
      <c r="AB2934" s="4" t="s">
        <v>60</v>
      </c>
      <c r="AC2934" s="4" t="s">
        <v>60</v>
      </c>
      <c r="AD2934" s="4">
        <v>45831</v>
      </c>
      <c r="AE2934" s="4">
        <v>45832</v>
      </c>
      <c r="AF2934" s="4"/>
      <c r="AG2934" s="31" t="s">
        <v>119</v>
      </c>
      <c r="AH2934" s="31" t="s">
        <v>236</v>
      </c>
      <c r="AI2934" s="31" t="s">
        <v>3297</v>
      </c>
      <c r="AJ2934" s="31" t="s">
        <v>74</v>
      </c>
      <c r="AK2934" s="31" t="s">
        <v>100</v>
      </c>
      <c r="AL2934" s="31" t="s">
        <v>237</v>
      </c>
      <c r="AM2934" s="31" t="s">
        <v>238</v>
      </c>
      <c r="AN2934" s="31">
        <v>3.00156</v>
      </c>
      <c r="AO2934" s="31" t="s">
        <v>68</v>
      </c>
      <c r="AP2934" s="31"/>
      <c r="AQ2934" s="31"/>
      <c r="AR2934" s="31" t="s">
        <v>68</v>
      </c>
      <c r="AS2934" s="31"/>
      <c r="AT2934" s="31"/>
      <c r="AU2934" s="31" t="s">
        <v>1559</v>
      </c>
      <c r="AV2934" s="31" t="s">
        <v>1560</v>
      </c>
      <c r="AW2934" s="31">
        <v>6.5651999999999999</v>
      </c>
      <c r="AX2934" s="31" t="s">
        <v>3298</v>
      </c>
      <c r="AY2934" s="31" t="s">
        <v>3299</v>
      </c>
      <c r="AZ2934" s="3">
        <v>102</v>
      </c>
      <c r="BA2934" s="31" t="s">
        <v>213</v>
      </c>
      <c r="BB2934" s="31">
        <v>102</v>
      </c>
      <c r="BC2934" s="31" t="s">
        <v>60</v>
      </c>
      <c r="BD2934" s="31" t="s">
        <v>60</v>
      </c>
      <c r="BE2934" s="31" t="s">
        <v>239</v>
      </c>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v>3219</v>
      </c>
      <c r="B2935" s="31" t="s">
        <v>18035</v>
      </c>
      <c r="C2935" s="31" t="s">
        <v>18036</v>
      </c>
      <c r="D2935" s="31" t="s">
        <v>86</v>
      </c>
      <c r="E2935" s="31" t="s">
        <v>235</v>
      </c>
      <c r="F2935" s="31" t="s">
        <v>72</v>
      </c>
      <c r="G2935" s="31">
        <v>66</v>
      </c>
      <c r="H2935" s="4">
        <v>45824</v>
      </c>
      <c r="I2935" s="4">
        <v>37231</v>
      </c>
      <c r="J2935" s="4" t="s">
        <v>60</v>
      </c>
      <c r="K2935" s="4">
        <v>45825</v>
      </c>
      <c r="L2935" s="4"/>
      <c r="M2935" s="4" t="s">
        <v>60</v>
      </c>
      <c r="N2935" s="4"/>
      <c r="O2935" s="4" t="s">
        <v>60</v>
      </c>
      <c r="P2935" s="4" t="s">
        <v>60</v>
      </c>
      <c r="Q2935" s="4" t="s">
        <v>60</v>
      </c>
      <c r="R2935" s="4" t="s">
        <v>60</v>
      </c>
      <c r="S2935" s="4" t="s">
        <v>60</v>
      </c>
      <c r="T2935" s="4" t="s">
        <v>60</v>
      </c>
      <c r="U2935" s="4"/>
      <c r="V2935" s="4"/>
      <c r="W2935" s="4"/>
      <c r="X2935" s="4"/>
      <c r="Y2935" s="4" t="s">
        <v>60</v>
      </c>
      <c r="Z2935" s="4" t="s">
        <v>60</v>
      </c>
      <c r="AA2935" s="4"/>
      <c r="AB2935" s="4" t="s">
        <v>60</v>
      </c>
      <c r="AC2935" s="4" t="s">
        <v>60</v>
      </c>
      <c r="AD2935" s="4">
        <v>45831</v>
      </c>
      <c r="AE2935" s="4">
        <v>45832</v>
      </c>
      <c r="AF2935" s="4"/>
      <c r="AG2935" s="31" t="s">
        <v>119</v>
      </c>
      <c r="AH2935" s="31" t="s">
        <v>236</v>
      </c>
      <c r="AI2935" s="31" t="s">
        <v>3297</v>
      </c>
      <c r="AJ2935" s="31" t="s">
        <v>74</v>
      </c>
      <c r="AK2935" s="31" t="s">
        <v>100</v>
      </c>
      <c r="AL2935" s="31" t="s">
        <v>237</v>
      </c>
      <c r="AM2935" s="31" t="s">
        <v>238</v>
      </c>
      <c r="AN2935" s="31">
        <v>1.7654399999999999</v>
      </c>
      <c r="AO2935" s="31" t="s">
        <v>68</v>
      </c>
      <c r="AP2935" s="31"/>
      <c r="AQ2935" s="31"/>
      <c r="AR2935" s="31" t="s">
        <v>68</v>
      </c>
      <c r="AS2935" s="31"/>
      <c r="AT2935" s="31"/>
      <c r="AU2935" s="31" t="s">
        <v>1559</v>
      </c>
      <c r="AV2935" s="31" t="s">
        <v>1560</v>
      </c>
      <c r="AW2935" s="31">
        <v>3.8619400000000002</v>
      </c>
      <c r="AX2935" s="31" t="s">
        <v>3298</v>
      </c>
      <c r="AY2935" s="31" t="s">
        <v>3299</v>
      </c>
      <c r="AZ2935" s="3">
        <v>66</v>
      </c>
      <c r="BA2935" s="31" t="s">
        <v>213</v>
      </c>
      <c r="BB2935" s="31">
        <v>66</v>
      </c>
      <c r="BC2935" s="31" t="s">
        <v>60</v>
      </c>
      <c r="BD2935" s="31" t="s">
        <v>60</v>
      </c>
      <c r="BE2935" s="31" t="s">
        <v>239</v>
      </c>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v>3220</v>
      </c>
      <c r="B2936" s="31" t="s">
        <v>18037</v>
      </c>
      <c r="C2936" s="31" t="s">
        <v>18038</v>
      </c>
      <c r="D2936" s="31" t="s">
        <v>86</v>
      </c>
      <c r="E2936" s="31" t="s">
        <v>235</v>
      </c>
      <c r="F2936" s="31" t="s">
        <v>72</v>
      </c>
      <c r="G2936" s="31">
        <v>42</v>
      </c>
      <c r="H2936" s="4">
        <v>45824</v>
      </c>
      <c r="I2936" s="4">
        <v>37231</v>
      </c>
      <c r="J2936" s="4" t="s">
        <v>60</v>
      </c>
      <c r="K2936" s="4">
        <v>45825</v>
      </c>
      <c r="L2936" s="4"/>
      <c r="M2936" s="4" t="s">
        <v>60</v>
      </c>
      <c r="N2936" s="4"/>
      <c r="O2936" s="4" t="s">
        <v>60</v>
      </c>
      <c r="P2936" s="4" t="s">
        <v>60</v>
      </c>
      <c r="Q2936" s="4" t="s">
        <v>60</v>
      </c>
      <c r="R2936" s="4" t="s">
        <v>60</v>
      </c>
      <c r="S2936" s="4" t="s">
        <v>60</v>
      </c>
      <c r="T2936" s="4" t="s">
        <v>60</v>
      </c>
      <c r="U2936" s="4"/>
      <c r="V2936" s="4"/>
      <c r="W2936" s="4"/>
      <c r="X2936" s="4"/>
      <c r="Y2936" s="4" t="s">
        <v>60</v>
      </c>
      <c r="Z2936" s="4" t="s">
        <v>60</v>
      </c>
      <c r="AA2936" s="4"/>
      <c r="AB2936" s="4" t="s">
        <v>60</v>
      </c>
      <c r="AC2936" s="4" t="s">
        <v>60</v>
      </c>
      <c r="AD2936" s="4">
        <v>45831</v>
      </c>
      <c r="AE2936" s="4">
        <v>45832</v>
      </c>
      <c r="AF2936" s="4"/>
      <c r="AG2936" s="31" t="s">
        <v>119</v>
      </c>
      <c r="AH2936" s="31" t="s">
        <v>236</v>
      </c>
      <c r="AI2936" s="31" t="s">
        <v>3297</v>
      </c>
      <c r="AJ2936" s="31" t="s">
        <v>74</v>
      </c>
      <c r="AK2936" s="31" t="s">
        <v>100</v>
      </c>
      <c r="AL2936" s="31" t="s">
        <v>237</v>
      </c>
      <c r="AM2936" s="31" t="s">
        <v>238</v>
      </c>
      <c r="AN2936" s="31">
        <v>1.1234599999999999</v>
      </c>
      <c r="AO2936" s="31" t="s">
        <v>68</v>
      </c>
      <c r="AP2936" s="31"/>
      <c r="AQ2936" s="31"/>
      <c r="AR2936" s="31" t="s">
        <v>68</v>
      </c>
      <c r="AS2936" s="31"/>
      <c r="AT2936" s="31"/>
      <c r="AU2936" s="31" t="s">
        <v>1559</v>
      </c>
      <c r="AV2936" s="31" t="s">
        <v>1560</v>
      </c>
      <c r="AW2936" s="31">
        <v>2.4575999999999998</v>
      </c>
      <c r="AX2936" s="31" t="s">
        <v>3298</v>
      </c>
      <c r="AY2936" s="31" t="s">
        <v>3299</v>
      </c>
      <c r="AZ2936" s="3">
        <v>42</v>
      </c>
      <c r="BA2936" s="31" t="s">
        <v>213</v>
      </c>
      <c r="BB2936" s="31">
        <v>42</v>
      </c>
      <c r="BC2936" s="31" t="s">
        <v>60</v>
      </c>
      <c r="BD2936" s="31" t="s">
        <v>60</v>
      </c>
      <c r="BE2936" s="31" t="s">
        <v>239</v>
      </c>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v>3221</v>
      </c>
      <c r="B2937" s="31" t="s">
        <v>18039</v>
      </c>
      <c r="C2937" s="31" t="s">
        <v>18040</v>
      </c>
      <c r="D2937" s="31" t="s">
        <v>86</v>
      </c>
      <c r="E2937" s="31" t="s">
        <v>235</v>
      </c>
      <c r="F2937" s="31" t="s">
        <v>72</v>
      </c>
      <c r="G2937" s="31">
        <v>18</v>
      </c>
      <c r="H2937" s="4">
        <v>45824</v>
      </c>
      <c r="I2937" s="4">
        <v>37231</v>
      </c>
      <c r="J2937" s="4" t="s">
        <v>60</v>
      </c>
      <c r="K2937" s="4">
        <v>45825</v>
      </c>
      <c r="L2937" s="4"/>
      <c r="M2937" s="4" t="s">
        <v>60</v>
      </c>
      <c r="N2937" s="4"/>
      <c r="O2937" s="4" t="s">
        <v>60</v>
      </c>
      <c r="P2937" s="4" t="s">
        <v>60</v>
      </c>
      <c r="Q2937" s="4" t="s">
        <v>60</v>
      </c>
      <c r="R2937" s="4" t="s">
        <v>60</v>
      </c>
      <c r="S2937" s="4" t="s">
        <v>60</v>
      </c>
      <c r="T2937" s="4" t="s">
        <v>60</v>
      </c>
      <c r="U2937" s="4"/>
      <c r="V2937" s="4"/>
      <c r="W2937" s="4"/>
      <c r="X2937" s="4"/>
      <c r="Y2937" s="4" t="s">
        <v>60</v>
      </c>
      <c r="Z2937" s="4" t="s">
        <v>60</v>
      </c>
      <c r="AA2937" s="4"/>
      <c r="AB2937" s="4" t="s">
        <v>60</v>
      </c>
      <c r="AC2937" s="4" t="s">
        <v>60</v>
      </c>
      <c r="AD2937" s="4">
        <v>45831</v>
      </c>
      <c r="AE2937" s="4">
        <v>45832</v>
      </c>
      <c r="AF2937" s="4"/>
      <c r="AG2937" s="31" t="s">
        <v>119</v>
      </c>
      <c r="AH2937" s="31" t="s">
        <v>236</v>
      </c>
      <c r="AI2937" s="31" t="s">
        <v>3297</v>
      </c>
      <c r="AJ2937" s="31" t="s">
        <v>74</v>
      </c>
      <c r="AK2937" s="31" t="s">
        <v>100</v>
      </c>
      <c r="AL2937" s="31" t="s">
        <v>237</v>
      </c>
      <c r="AM2937" s="31" t="s">
        <v>238</v>
      </c>
      <c r="AN2937" s="31">
        <v>0.48148000000000002</v>
      </c>
      <c r="AO2937" s="31" t="s">
        <v>68</v>
      </c>
      <c r="AP2937" s="31"/>
      <c r="AQ2937" s="31"/>
      <c r="AR2937" s="31" t="s">
        <v>68</v>
      </c>
      <c r="AS2937" s="31"/>
      <c r="AT2937" s="31"/>
      <c r="AU2937" s="31" t="s">
        <v>1559</v>
      </c>
      <c r="AV2937" s="31" t="s">
        <v>1560</v>
      </c>
      <c r="AW2937" s="31">
        <v>1.0532600000000001</v>
      </c>
      <c r="AX2937" s="31" t="s">
        <v>3298</v>
      </c>
      <c r="AY2937" s="31" t="s">
        <v>3299</v>
      </c>
      <c r="AZ2937" s="3">
        <v>18</v>
      </c>
      <c r="BA2937" s="31" t="s">
        <v>213</v>
      </c>
      <c r="BB2937" s="31">
        <v>18</v>
      </c>
      <c r="BC2937" s="31" t="s">
        <v>60</v>
      </c>
      <c r="BD2937" s="31" t="s">
        <v>60</v>
      </c>
      <c r="BE2937" s="31" t="s">
        <v>239</v>
      </c>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v>3222</v>
      </c>
      <c r="B2938" s="31" t="s">
        <v>11874</v>
      </c>
      <c r="C2938" s="31" t="s">
        <v>11875</v>
      </c>
      <c r="D2938" s="31" t="s">
        <v>75</v>
      </c>
      <c r="E2938" s="31" t="s">
        <v>255</v>
      </c>
      <c r="F2938" s="31" t="s">
        <v>59</v>
      </c>
      <c r="G2938" s="31">
        <v>3002</v>
      </c>
      <c r="H2938" s="4">
        <v>45821</v>
      </c>
      <c r="I2938" s="4">
        <v>45818</v>
      </c>
      <c r="J2938" s="4">
        <v>45818</v>
      </c>
      <c r="K2938" s="4">
        <v>45825</v>
      </c>
      <c r="L2938" s="4"/>
      <c r="M2938" s="4">
        <v>45826</v>
      </c>
      <c r="N2938" s="4"/>
      <c r="O2938" s="4" t="s">
        <v>60</v>
      </c>
      <c r="P2938" s="4" t="s">
        <v>60</v>
      </c>
      <c r="Q2938" s="4" t="s">
        <v>60</v>
      </c>
      <c r="R2938" s="4" t="s">
        <v>60</v>
      </c>
      <c r="S2938" s="4" t="s">
        <v>60</v>
      </c>
      <c r="T2938" s="4">
        <v>45826</v>
      </c>
      <c r="U2938" s="4"/>
      <c r="V2938" s="4"/>
      <c r="W2938" s="4">
        <v>45828</v>
      </c>
      <c r="X2938" s="4"/>
      <c r="Y2938" s="4" t="s">
        <v>60</v>
      </c>
      <c r="Z2938" s="4">
        <v>45829</v>
      </c>
      <c r="AA2938" s="4"/>
      <c r="AB2938" s="4" t="s">
        <v>60</v>
      </c>
      <c r="AC2938" s="4">
        <v>45830</v>
      </c>
      <c r="AD2938" s="4">
        <v>45831</v>
      </c>
      <c r="AE2938" s="4">
        <v>45832</v>
      </c>
      <c r="AF2938" s="4"/>
      <c r="AG2938" s="31" t="s">
        <v>119</v>
      </c>
      <c r="AH2938" s="31" t="s">
        <v>851</v>
      </c>
      <c r="AI2938" s="31" t="s">
        <v>9915</v>
      </c>
      <c r="AJ2938" s="31" t="s">
        <v>852</v>
      </c>
      <c r="AK2938" s="31" t="s">
        <v>100</v>
      </c>
      <c r="AL2938" s="31" t="s">
        <v>853</v>
      </c>
      <c r="AM2938" s="31" t="s">
        <v>854</v>
      </c>
      <c r="AN2938" s="31">
        <v>109.11931</v>
      </c>
      <c r="AO2938" s="31" t="s">
        <v>68</v>
      </c>
      <c r="AP2938" s="31"/>
      <c r="AQ2938" s="31"/>
      <c r="AR2938" s="31" t="s">
        <v>68</v>
      </c>
      <c r="AS2938" s="31"/>
      <c r="AT2938" s="31"/>
      <c r="AU2938" s="31" t="s">
        <v>9916</v>
      </c>
      <c r="AV2938" s="31" t="s">
        <v>9917</v>
      </c>
      <c r="AW2938" s="31">
        <v>238.62298000000001</v>
      </c>
      <c r="AX2938" s="31" t="s">
        <v>11683</v>
      </c>
      <c r="AY2938" s="31" t="s">
        <v>11684</v>
      </c>
      <c r="AZ2938" s="3">
        <v>2609</v>
      </c>
      <c r="BA2938" s="31" t="s">
        <v>60</v>
      </c>
      <c r="BB2938" s="31">
        <v>3002</v>
      </c>
      <c r="BC2938" s="31" t="s">
        <v>60</v>
      </c>
      <c r="BD2938" s="31" t="s">
        <v>60</v>
      </c>
      <c r="BE2938" s="31" t="s">
        <v>60</v>
      </c>
      <c r="BF2938" s="36" t="str">
        <f>IFERROR(VLOOKUP(Data_Power_app[[#This Row],[PRO ODER]],'Result'!H:J,3,0),"")</f>
        <v>LAMINATION 1</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v>3223</v>
      </c>
      <c r="B2939" s="31" t="s">
        <v>11876</v>
      </c>
      <c r="C2939" s="31" t="s">
        <v>11877</v>
      </c>
      <c r="D2939" s="31" t="s">
        <v>75</v>
      </c>
      <c r="E2939" s="31" t="s">
        <v>255</v>
      </c>
      <c r="F2939" s="31" t="s">
        <v>59</v>
      </c>
      <c r="G2939" s="31">
        <v>622</v>
      </c>
      <c r="H2939" s="4">
        <v>45821</v>
      </c>
      <c r="I2939" s="4">
        <v>45818</v>
      </c>
      <c r="J2939" s="4">
        <v>45818</v>
      </c>
      <c r="K2939" s="4">
        <v>45825</v>
      </c>
      <c r="L2939" s="4">
        <v>45819.504999999997</v>
      </c>
      <c r="M2939" s="4">
        <v>45826</v>
      </c>
      <c r="N2939" s="4"/>
      <c r="O2939" s="4" t="s">
        <v>60</v>
      </c>
      <c r="P2939" s="4" t="s">
        <v>60</v>
      </c>
      <c r="Q2939" s="4" t="s">
        <v>60</v>
      </c>
      <c r="R2939" s="4" t="s">
        <v>60</v>
      </c>
      <c r="S2939" s="4" t="s">
        <v>60</v>
      </c>
      <c r="T2939" s="4">
        <v>45826</v>
      </c>
      <c r="U2939" s="4"/>
      <c r="V2939" s="4"/>
      <c r="W2939" s="4">
        <v>45828</v>
      </c>
      <c r="X2939" s="4"/>
      <c r="Y2939" s="4" t="s">
        <v>60</v>
      </c>
      <c r="Z2939" s="4">
        <v>45829</v>
      </c>
      <c r="AA2939" s="4"/>
      <c r="AB2939" s="4" t="s">
        <v>60</v>
      </c>
      <c r="AC2939" s="4">
        <v>45830</v>
      </c>
      <c r="AD2939" s="4">
        <v>45831</v>
      </c>
      <c r="AE2939" s="4">
        <v>45832</v>
      </c>
      <c r="AF2939" s="4"/>
      <c r="AG2939" s="31" t="s">
        <v>88</v>
      </c>
      <c r="AH2939" s="31" t="s">
        <v>851</v>
      </c>
      <c r="AI2939" s="31" t="s">
        <v>9915</v>
      </c>
      <c r="AJ2939" s="31" t="s">
        <v>852</v>
      </c>
      <c r="AK2939" s="31" t="s">
        <v>100</v>
      </c>
      <c r="AL2939" s="31" t="s">
        <v>853</v>
      </c>
      <c r="AM2939" s="31" t="s">
        <v>854</v>
      </c>
      <c r="AN2939" s="31">
        <v>21.82066</v>
      </c>
      <c r="AO2939" s="31" t="s">
        <v>68</v>
      </c>
      <c r="AP2939" s="31"/>
      <c r="AQ2939" s="31"/>
      <c r="AR2939" s="31" t="s">
        <v>68</v>
      </c>
      <c r="AS2939" s="31"/>
      <c r="AT2939" s="31"/>
      <c r="AU2939" s="31" t="s">
        <v>9916</v>
      </c>
      <c r="AV2939" s="31" t="s">
        <v>9917</v>
      </c>
      <c r="AW2939" s="31">
        <v>47.718429999999998</v>
      </c>
      <c r="AX2939" s="31" t="s">
        <v>11683</v>
      </c>
      <c r="AY2939" s="31" t="s">
        <v>11684</v>
      </c>
      <c r="AZ2939" s="3">
        <v>470</v>
      </c>
      <c r="BA2939" s="31" t="s">
        <v>60</v>
      </c>
      <c r="BB2939" s="31">
        <v>622</v>
      </c>
      <c r="BC2939" s="31" t="s">
        <v>60</v>
      </c>
      <c r="BD2939" s="31" t="s">
        <v>60</v>
      </c>
      <c r="BE2939" s="31" t="s">
        <v>60</v>
      </c>
      <c r="BF2939" s="36" t="str">
        <f>IFERROR(VLOOKUP(Data_Power_app[[#This Row],[PRO ODER]],'Result'!H:J,3,0),"")</f>
        <v>LAMINATION 1</v>
      </c>
      <c r="BG2939" s="13" t="str">
        <f>IFERROR(VLOOKUP(Data_Power_app[[#This Row],[PRO ODER]]&amp;"LAM",'Real Time'!A:E,4,0),"")</f>
        <v>ML-01</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0" spans="1:60" x14ac:dyDescent="0.25">
      <c r="A2940" s="28">
        <v>3224</v>
      </c>
      <c r="B2940" s="31" t="s">
        <v>18041</v>
      </c>
      <c r="C2940" s="31" t="s">
        <v>18042</v>
      </c>
      <c r="D2940" s="31" t="s">
        <v>75</v>
      </c>
      <c r="E2940" s="31" t="s">
        <v>255</v>
      </c>
      <c r="F2940" s="31" t="s">
        <v>59</v>
      </c>
      <c r="G2940" s="31">
        <v>2802</v>
      </c>
      <c r="H2940" s="4">
        <v>45824</v>
      </c>
      <c r="I2940" s="4">
        <v>37231</v>
      </c>
      <c r="J2940" s="4" t="s">
        <v>60</v>
      </c>
      <c r="K2940" s="4">
        <v>45825</v>
      </c>
      <c r="L2940" s="4"/>
      <c r="M2940" s="4">
        <v>45826</v>
      </c>
      <c r="N2940" s="4"/>
      <c r="O2940" s="4" t="s">
        <v>60</v>
      </c>
      <c r="P2940" s="4" t="s">
        <v>60</v>
      </c>
      <c r="Q2940" s="4" t="s">
        <v>60</v>
      </c>
      <c r="R2940" s="4" t="s">
        <v>60</v>
      </c>
      <c r="S2940" s="4" t="s">
        <v>60</v>
      </c>
      <c r="T2940" s="4">
        <v>45826</v>
      </c>
      <c r="U2940" s="4"/>
      <c r="V2940" s="4"/>
      <c r="W2940" s="4">
        <v>45828</v>
      </c>
      <c r="X2940" s="4"/>
      <c r="Y2940" s="4" t="s">
        <v>60</v>
      </c>
      <c r="Z2940" s="4">
        <v>45829</v>
      </c>
      <c r="AA2940" s="4"/>
      <c r="AB2940" s="4" t="s">
        <v>60</v>
      </c>
      <c r="AC2940" s="4">
        <v>45830</v>
      </c>
      <c r="AD2940" s="4">
        <v>45831</v>
      </c>
      <c r="AE2940" s="4">
        <v>45832</v>
      </c>
      <c r="AF2940" s="4"/>
      <c r="AG2940" s="31" t="s">
        <v>119</v>
      </c>
      <c r="AH2940" s="31" t="s">
        <v>851</v>
      </c>
      <c r="AI2940" s="31" t="s">
        <v>9932</v>
      </c>
      <c r="AJ2940" s="31" t="s">
        <v>852</v>
      </c>
      <c r="AK2940" s="31" t="s">
        <v>177</v>
      </c>
      <c r="AL2940" s="31" t="s">
        <v>853</v>
      </c>
      <c r="AM2940" s="31" t="s">
        <v>854</v>
      </c>
      <c r="AN2940" s="31">
        <v>98.602900000000005</v>
      </c>
      <c r="AO2940" s="31" t="s">
        <v>68</v>
      </c>
      <c r="AP2940" s="31"/>
      <c r="AQ2940" s="31"/>
      <c r="AR2940" s="31" t="s">
        <v>68</v>
      </c>
      <c r="AS2940" s="31"/>
      <c r="AT2940" s="31"/>
      <c r="AU2940" s="31" t="s">
        <v>9916</v>
      </c>
      <c r="AV2940" s="31" t="s">
        <v>9917</v>
      </c>
      <c r="AW2940" s="31">
        <v>215.62601000000001</v>
      </c>
      <c r="AX2940" s="31" t="s">
        <v>11683</v>
      </c>
      <c r="AY2940" s="31" t="s">
        <v>11684</v>
      </c>
      <c r="AZ2940" s="3">
        <v>2165</v>
      </c>
      <c r="BA2940" s="31" t="s">
        <v>60</v>
      </c>
      <c r="BB2940" s="31">
        <v>2802</v>
      </c>
      <c r="BC2940" s="31" t="s">
        <v>60</v>
      </c>
      <c r="BD2940" s="31" t="s">
        <v>60</v>
      </c>
      <c r="BE2940" s="31" t="s">
        <v>60</v>
      </c>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v>3225</v>
      </c>
      <c r="B2941" s="31" t="s">
        <v>18043</v>
      </c>
      <c r="C2941" s="31" t="s">
        <v>18044</v>
      </c>
      <c r="D2941" s="31" t="s">
        <v>75</v>
      </c>
      <c r="E2941" s="31" t="s">
        <v>255</v>
      </c>
      <c r="F2941" s="31" t="s">
        <v>59</v>
      </c>
      <c r="G2941" s="31">
        <v>582</v>
      </c>
      <c r="H2941" s="4">
        <v>45824</v>
      </c>
      <c r="I2941" s="4">
        <v>37231</v>
      </c>
      <c r="J2941" s="4" t="s">
        <v>60</v>
      </c>
      <c r="K2941" s="4">
        <v>45825</v>
      </c>
      <c r="L2941" s="4"/>
      <c r="M2941" s="4">
        <v>45826</v>
      </c>
      <c r="N2941" s="4"/>
      <c r="O2941" s="4" t="s">
        <v>60</v>
      </c>
      <c r="P2941" s="4" t="s">
        <v>60</v>
      </c>
      <c r="Q2941" s="4" t="s">
        <v>60</v>
      </c>
      <c r="R2941" s="4" t="s">
        <v>60</v>
      </c>
      <c r="S2941" s="4" t="s">
        <v>60</v>
      </c>
      <c r="T2941" s="4">
        <v>45826</v>
      </c>
      <c r="U2941" s="4"/>
      <c r="V2941" s="4"/>
      <c r="W2941" s="4">
        <v>45828</v>
      </c>
      <c r="X2941" s="4"/>
      <c r="Y2941" s="4" t="s">
        <v>60</v>
      </c>
      <c r="Z2941" s="4">
        <v>45829</v>
      </c>
      <c r="AA2941" s="4"/>
      <c r="AB2941" s="4" t="s">
        <v>60</v>
      </c>
      <c r="AC2941" s="4">
        <v>45830</v>
      </c>
      <c r="AD2941" s="4">
        <v>45831</v>
      </c>
      <c r="AE2941" s="4">
        <v>45832</v>
      </c>
      <c r="AF2941" s="4"/>
      <c r="AG2941" s="31" t="s">
        <v>119</v>
      </c>
      <c r="AH2941" s="31" t="s">
        <v>851</v>
      </c>
      <c r="AI2941" s="31" t="s">
        <v>9932</v>
      </c>
      <c r="AJ2941" s="31" t="s">
        <v>852</v>
      </c>
      <c r="AK2941" s="31" t="s">
        <v>177</v>
      </c>
      <c r="AL2941" s="31" t="s">
        <v>853</v>
      </c>
      <c r="AM2941" s="31" t="s">
        <v>854</v>
      </c>
      <c r="AN2941" s="31">
        <v>20.325330000000001</v>
      </c>
      <c r="AO2941" s="31" t="s">
        <v>68</v>
      </c>
      <c r="AP2941" s="31"/>
      <c r="AQ2941" s="31"/>
      <c r="AR2941" s="31" t="s">
        <v>68</v>
      </c>
      <c r="AS2941" s="31"/>
      <c r="AT2941" s="31"/>
      <c r="AU2941" s="31" t="s">
        <v>9916</v>
      </c>
      <c r="AV2941" s="31" t="s">
        <v>9917</v>
      </c>
      <c r="AW2941" s="31">
        <v>44.448459999999997</v>
      </c>
      <c r="AX2941" s="31" t="s">
        <v>11683</v>
      </c>
      <c r="AY2941" s="31" t="s">
        <v>11684</v>
      </c>
      <c r="AZ2941" s="3">
        <v>434</v>
      </c>
      <c r="BA2941" s="31" t="s">
        <v>60</v>
      </c>
      <c r="BB2941" s="31">
        <v>582</v>
      </c>
      <c r="BC2941" s="31" t="s">
        <v>60</v>
      </c>
      <c r="BD2941" s="31" t="s">
        <v>60</v>
      </c>
      <c r="BE2941" s="31" t="s">
        <v>60</v>
      </c>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v>3226</v>
      </c>
      <c r="B2942" s="31" t="s">
        <v>18045</v>
      </c>
      <c r="C2942" s="31" t="s">
        <v>18046</v>
      </c>
      <c r="D2942" s="31" t="s">
        <v>75</v>
      </c>
      <c r="E2942" s="31" t="s">
        <v>255</v>
      </c>
      <c r="F2942" s="31" t="s">
        <v>59</v>
      </c>
      <c r="G2942" s="31">
        <v>1302</v>
      </c>
      <c r="H2942" s="4">
        <v>45824</v>
      </c>
      <c r="I2942" s="4">
        <v>37231</v>
      </c>
      <c r="J2942" s="4" t="s">
        <v>60</v>
      </c>
      <c r="K2942" s="4">
        <v>45825</v>
      </c>
      <c r="L2942" s="4"/>
      <c r="M2942" s="4">
        <v>45826</v>
      </c>
      <c r="N2942" s="4"/>
      <c r="O2942" s="4" t="s">
        <v>60</v>
      </c>
      <c r="P2942" s="4" t="s">
        <v>60</v>
      </c>
      <c r="Q2942" s="4" t="s">
        <v>60</v>
      </c>
      <c r="R2942" s="4" t="s">
        <v>60</v>
      </c>
      <c r="S2942" s="4" t="s">
        <v>60</v>
      </c>
      <c r="T2942" s="4">
        <v>45827</v>
      </c>
      <c r="U2942" s="4"/>
      <c r="V2942" s="4"/>
      <c r="W2942" s="4">
        <v>45828</v>
      </c>
      <c r="X2942" s="4"/>
      <c r="Y2942" s="4" t="s">
        <v>60</v>
      </c>
      <c r="Z2942" s="4">
        <v>45829</v>
      </c>
      <c r="AA2942" s="4"/>
      <c r="AB2942" s="4" t="s">
        <v>60</v>
      </c>
      <c r="AC2942" s="4">
        <v>45830</v>
      </c>
      <c r="AD2942" s="4">
        <v>45831</v>
      </c>
      <c r="AE2942" s="4">
        <v>45832</v>
      </c>
      <c r="AF2942" s="4"/>
      <c r="AG2942" s="31" t="s">
        <v>119</v>
      </c>
      <c r="AH2942" s="31" t="s">
        <v>851</v>
      </c>
      <c r="AI2942" s="31" t="s">
        <v>9947</v>
      </c>
      <c r="AJ2942" s="31" t="s">
        <v>852</v>
      </c>
      <c r="AK2942" s="31" t="s">
        <v>177</v>
      </c>
      <c r="AL2942" s="31" t="s">
        <v>853</v>
      </c>
      <c r="AM2942" s="31" t="s">
        <v>854</v>
      </c>
      <c r="AN2942" s="31">
        <v>40.334049999999998</v>
      </c>
      <c r="AO2942" s="31" t="s">
        <v>68</v>
      </c>
      <c r="AP2942" s="31"/>
      <c r="AQ2942" s="31"/>
      <c r="AR2942" s="31" t="s">
        <v>68</v>
      </c>
      <c r="AS2942" s="31"/>
      <c r="AT2942" s="31"/>
      <c r="AU2942" s="31" t="s">
        <v>9948</v>
      </c>
      <c r="AV2942" s="31" t="s">
        <v>9949</v>
      </c>
      <c r="AW2942" s="31">
        <v>88.206639999999993</v>
      </c>
      <c r="AX2942" s="31" t="s">
        <v>9950</v>
      </c>
      <c r="AY2942" s="31" t="s">
        <v>9951</v>
      </c>
      <c r="AZ2942" s="3">
        <v>964</v>
      </c>
      <c r="BA2942" s="31" t="s">
        <v>60</v>
      </c>
      <c r="BB2942" s="31">
        <v>1302</v>
      </c>
      <c r="BC2942" s="31" t="s">
        <v>60</v>
      </c>
      <c r="BD2942" s="31" t="s">
        <v>60</v>
      </c>
      <c r="BE2942" s="31" t="s">
        <v>60</v>
      </c>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v>3227</v>
      </c>
      <c r="B2943" s="31" t="s">
        <v>10132</v>
      </c>
      <c r="C2943" s="31" t="s">
        <v>10133</v>
      </c>
      <c r="D2943" s="31" t="s">
        <v>272</v>
      </c>
      <c r="E2943" s="31" t="s">
        <v>342</v>
      </c>
      <c r="F2943" s="31" t="s">
        <v>59</v>
      </c>
      <c r="G2943" s="31">
        <v>6704</v>
      </c>
      <c r="H2943" s="4">
        <v>45819</v>
      </c>
      <c r="I2943" s="4">
        <v>45817</v>
      </c>
      <c r="J2943" s="4">
        <v>45817</v>
      </c>
      <c r="K2943" s="4">
        <v>45822</v>
      </c>
      <c r="L2943" s="4">
        <v>45817.104062500002</v>
      </c>
      <c r="M2943" s="4">
        <v>45824</v>
      </c>
      <c r="N2943" s="4">
        <v>45819.305833333332</v>
      </c>
      <c r="O2943" s="4" t="s">
        <v>60</v>
      </c>
      <c r="P2943" s="4" t="s">
        <v>60</v>
      </c>
      <c r="Q2943" s="4" t="s">
        <v>60</v>
      </c>
      <c r="R2943" s="4" t="s">
        <v>60</v>
      </c>
      <c r="S2943" s="4" t="s">
        <v>60</v>
      </c>
      <c r="T2943" s="4">
        <v>45825</v>
      </c>
      <c r="U2943" s="4">
        <v>45819.441921296297</v>
      </c>
      <c r="V2943" s="4"/>
      <c r="W2943" s="4">
        <v>45826</v>
      </c>
      <c r="X2943" s="4"/>
      <c r="Y2943" s="4" t="s">
        <v>60</v>
      </c>
      <c r="Z2943" s="4">
        <v>45827</v>
      </c>
      <c r="AA2943" s="4"/>
      <c r="AB2943" s="4" t="s">
        <v>60</v>
      </c>
      <c r="AC2943" s="4">
        <v>45828</v>
      </c>
      <c r="AD2943" s="4">
        <v>45831</v>
      </c>
      <c r="AE2943" s="4">
        <v>45832</v>
      </c>
      <c r="AF2943" s="4"/>
      <c r="AG2943" s="31" t="s">
        <v>242</v>
      </c>
      <c r="AH2943" s="31" t="s">
        <v>1242</v>
      </c>
      <c r="AI2943" s="31" t="s">
        <v>10134</v>
      </c>
      <c r="AJ2943" s="31" t="s">
        <v>1243</v>
      </c>
      <c r="AK2943" s="31" t="s">
        <v>100</v>
      </c>
      <c r="AL2943" s="31" t="s">
        <v>348</v>
      </c>
      <c r="AM2943" s="31" t="s">
        <v>349</v>
      </c>
      <c r="AN2943" s="31">
        <v>119.42534999999999</v>
      </c>
      <c r="AO2943" s="31" t="s">
        <v>68</v>
      </c>
      <c r="AP2943" s="31"/>
      <c r="AQ2943" s="31"/>
      <c r="AR2943" s="31" t="s">
        <v>68</v>
      </c>
      <c r="AS2943" s="31"/>
      <c r="AT2943" s="31"/>
      <c r="AU2943" s="31" t="s">
        <v>350</v>
      </c>
      <c r="AV2943" s="31" t="s">
        <v>351</v>
      </c>
      <c r="AW2943" s="31">
        <v>522.29060000000004</v>
      </c>
      <c r="AX2943" s="31" t="s">
        <v>10135</v>
      </c>
      <c r="AY2943" s="31" t="s">
        <v>10136</v>
      </c>
      <c r="AZ2943" s="3">
        <v>6704</v>
      </c>
      <c r="BA2943" s="31" t="s">
        <v>60</v>
      </c>
      <c r="BB2943" s="31">
        <v>6704</v>
      </c>
      <c r="BC2943" s="31" t="s">
        <v>60</v>
      </c>
      <c r="BD2943" s="31" t="s">
        <v>60</v>
      </c>
      <c r="BE2943" s="31" t="s">
        <v>60</v>
      </c>
      <c r="BF2943" s="36" t="str">
        <f>IFERROR(VLOOKUP(Data_Power_app[[#This Row],[PRO ODER]],'Result'!H:J,3,0),"")</f>
        <v>LAMINATION 6</v>
      </c>
      <c r="BG2943" s="13" t="str">
        <f>IFERROR(VLOOKUP(Data_Power_app[[#This Row],[PRO ODER]]&amp;"LAM",'Real Time'!A:E,4,0),"")</f>
        <v>ML-06</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4" spans="1:60" x14ac:dyDescent="0.25">
      <c r="A2944" s="28">
        <v>3228</v>
      </c>
      <c r="B2944" s="31" t="s">
        <v>18047</v>
      </c>
      <c r="C2944" s="31" t="s">
        <v>18048</v>
      </c>
      <c r="D2944" s="31" t="s">
        <v>86</v>
      </c>
      <c r="E2944" s="31" t="s">
        <v>192</v>
      </c>
      <c r="F2944" s="31" t="s">
        <v>72</v>
      </c>
      <c r="G2944" s="31">
        <v>2819</v>
      </c>
      <c r="H2944" s="4">
        <v>45824</v>
      </c>
      <c r="I2944" s="4">
        <v>37231</v>
      </c>
      <c r="J2944" s="4" t="s">
        <v>68</v>
      </c>
      <c r="K2944" s="4">
        <v>45825</v>
      </c>
      <c r="L2944" s="4"/>
      <c r="M2944" s="4" t="s">
        <v>60</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v>45831</v>
      </c>
      <c r="AE2944" s="4">
        <v>45832</v>
      </c>
      <c r="AF2944" s="4"/>
      <c r="AG2944" s="31" t="s">
        <v>119</v>
      </c>
      <c r="AH2944" s="31" t="s">
        <v>2902</v>
      </c>
      <c r="AI2944" s="31" t="s">
        <v>18049</v>
      </c>
      <c r="AJ2944" s="31" t="s">
        <v>74</v>
      </c>
      <c r="AK2944" s="31" t="s">
        <v>264</v>
      </c>
      <c r="AL2944" s="31" t="s">
        <v>248</v>
      </c>
      <c r="AM2944" s="31" t="s">
        <v>249</v>
      </c>
      <c r="AN2944" s="31">
        <v>58.298540000000003</v>
      </c>
      <c r="AO2944" s="31" t="s">
        <v>68</v>
      </c>
      <c r="AP2944" s="31"/>
      <c r="AQ2944" s="31"/>
      <c r="AR2944" s="31" t="s">
        <v>68</v>
      </c>
      <c r="AS2944" s="31"/>
      <c r="AT2944" s="31"/>
      <c r="AU2944" s="31" t="s">
        <v>18050</v>
      </c>
      <c r="AV2944" s="31" t="s">
        <v>18051</v>
      </c>
      <c r="AW2944" s="31">
        <v>127.49651</v>
      </c>
      <c r="AX2944" s="31" t="s">
        <v>68</v>
      </c>
      <c r="AY2944" s="31" t="s">
        <v>68</v>
      </c>
      <c r="AZ2944" s="3" t="s">
        <v>68</v>
      </c>
      <c r="BA2944" s="31" t="s">
        <v>60</v>
      </c>
      <c r="BB2944" s="31">
        <v>2819</v>
      </c>
      <c r="BC2944" s="31" t="s">
        <v>60</v>
      </c>
      <c r="BD2944" s="31" t="s">
        <v>60</v>
      </c>
      <c r="BE2944" s="31" t="s">
        <v>60</v>
      </c>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v>3229</v>
      </c>
      <c r="B2945" s="31" t="s">
        <v>11878</v>
      </c>
      <c r="C2945" s="31" t="s">
        <v>11879</v>
      </c>
      <c r="D2945" s="31" t="s">
        <v>57</v>
      </c>
      <c r="E2945" s="31" t="s">
        <v>106</v>
      </c>
      <c r="F2945" s="31" t="s">
        <v>59</v>
      </c>
      <c r="G2945" s="31">
        <v>90</v>
      </c>
      <c r="H2945" s="4">
        <v>45821</v>
      </c>
      <c r="I2945" s="4">
        <v>45818</v>
      </c>
      <c r="J2945" s="4">
        <v>45818</v>
      </c>
      <c r="K2945" s="4">
        <v>45824</v>
      </c>
      <c r="L2945" s="4">
        <v>45819.432233796295</v>
      </c>
      <c r="M2945" s="4">
        <v>45825</v>
      </c>
      <c r="N2945" s="4"/>
      <c r="O2945" s="4" t="s">
        <v>60</v>
      </c>
      <c r="P2945" s="4" t="s">
        <v>60</v>
      </c>
      <c r="Q2945" s="4" t="s">
        <v>60</v>
      </c>
      <c r="R2945" s="4" t="s">
        <v>60</v>
      </c>
      <c r="S2945" s="4" t="s">
        <v>60</v>
      </c>
      <c r="T2945" s="4">
        <v>45826</v>
      </c>
      <c r="U2945" s="4"/>
      <c r="V2945" s="4"/>
      <c r="W2945" s="4">
        <v>45827</v>
      </c>
      <c r="X2945" s="4"/>
      <c r="Y2945" s="4" t="s">
        <v>60</v>
      </c>
      <c r="Z2945" s="4">
        <v>45829</v>
      </c>
      <c r="AA2945" s="4"/>
      <c r="AB2945" s="4" t="s">
        <v>60</v>
      </c>
      <c r="AC2945" s="4">
        <v>45830</v>
      </c>
      <c r="AD2945" s="4">
        <v>45831</v>
      </c>
      <c r="AE2945" s="4">
        <v>45832</v>
      </c>
      <c r="AF2945" s="4"/>
      <c r="AG2945" s="31" t="s">
        <v>88</v>
      </c>
      <c r="AH2945" s="31" t="s">
        <v>63</v>
      </c>
      <c r="AI2945" s="31" t="s">
        <v>11880</v>
      </c>
      <c r="AJ2945" s="31" t="s">
        <v>64</v>
      </c>
      <c r="AK2945" s="31" t="s">
        <v>65</v>
      </c>
      <c r="AL2945" s="31" t="s">
        <v>66</v>
      </c>
      <c r="AM2945" s="31" t="s">
        <v>67</v>
      </c>
      <c r="AN2945" s="31">
        <v>2.7595000000000001</v>
      </c>
      <c r="AO2945" s="31" t="s">
        <v>68</v>
      </c>
      <c r="AP2945" s="31"/>
      <c r="AQ2945" s="31"/>
      <c r="AR2945" s="31" t="s">
        <v>68</v>
      </c>
      <c r="AS2945" s="31"/>
      <c r="AT2945" s="31"/>
      <c r="AU2945" s="31" t="s">
        <v>11749</v>
      </c>
      <c r="AV2945" s="31" t="s">
        <v>11750</v>
      </c>
      <c r="AW2945" s="31">
        <v>6.0355400000000001</v>
      </c>
      <c r="AX2945" s="31" t="s">
        <v>808</v>
      </c>
      <c r="AY2945" s="31" t="s">
        <v>107</v>
      </c>
      <c r="AZ2945" s="3">
        <v>90</v>
      </c>
      <c r="BA2945" s="31" t="s">
        <v>60</v>
      </c>
      <c r="BB2945" s="31">
        <v>90</v>
      </c>
      <c r="BC2945" s="31" t="s">
        <v>60</v>
      </c>
      <c r="BD2945" s="31" t="s">
        <v>60</v>
      </c>
      <c r="BE2945" s="31" t="s">
        <v>60</v>
      </c>
      <c r="BF2945" s="36" t="str">
        <f>IFERROR(VLOOKUP(Data_Power_app[[#This Row],[PRO ODER]],'Result'!H:J,3,0),"")</f>
        <v>LAMINATION 6</v>
      </c>
      <c r="BG2945" s="13" t="str">
        <f>IFERROR(VLOOKUP(Data_Power_app[[#This Row],[PRO ODER]]&amp;"LAM",'Real Time'!A:E,4,0),"")</f>
        <v>ML-07</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46" spans="1:60" x14ac:dyDescent="0.25">
      <c r="A2946" s="28">
        <v>3230</v>
      </c>
      <c r="B2946" s="31" t="s">
        <v>11881</v>
      </c>
      <c r="C2946" s="31" t="s">
        <v>11882</v>
      </c>
      <c r="D2946" s="31" t="s">
        <v>57</v>
      </c>
      <c r="E2946" s="31" t="s">
        <v>106</v>
      </c>
      <c r="F2946" s="31" t="s">
        <v>59</v>
      </c>
      <c r="G2946" s="31">
        <v>40</v>
      </c>
      <c r="H2946" s="4">
        <v>45821</v>
      </c>
      <c r="I2946" s="4">
        <v>45818</v>
      </c>
      <c r="J2946" s="4">
        <v>45818</v>
      </c>
      <c r="K2946" s="4">
        <v>45824</v>
      </c>
      <c r="L2946" s="4">
        <v>45819.432372685187</v>
      </c>
      <c r="M2946" s="4">
        <v>45825</v>
      </c>
      <c r="N2946" s="4"/>
      <c r="O2946" s="4" t="s">
        <v>60</v>
      </c>
      <c r="P2946" s="4" t="s">
        <v>60</v>
      </c>
      <c r="Q2946" s="4" t="s">
        <v>60</v>
      </c>
      <c r="R2946" s="4" t="s">
        <v>60</v>
      </c>
      <c r="S2946" s="4" t="s">
        <v>60</v>
      </c>
      <c r="T2946" s="4">
        <v>45826</v>
      </c>
      <c r="U2946" s="4"/>
      <c r="V2946" s="4"/>
      <c r="W2946" s="4">
        <v>45827</v>
      </c>
      <c r="X2946" s="4"/>
      <c r="Y2946" s="4" t="s">
        <v>60</v>
      </c>
      <c r="Z2946" s="4">
        <v>45829</v>
      </c>
      <c r="AA2946" s="4"/>
      <c r="AB2946" s="4" t="s">
        <v>60</v>
      </c>
      <c r="AC2946" s="4">
        <v>45830</v>
      </c>
      <c r="AD2946" s="4">
        <v>45831</v>
      </c>
      <c r="AE2946" s="4">
        <v>45832</v>
      </c>
      <c r="AF2946" s="4"/>
      <c r="AG2946" s="31" t="s">
        <v>88</v>
      </c>
      <c r="AH2946" s="31" t="s">
        <v>63</v>
      </c>
      <c r="AI2946" s="31" t="s">
        <v>11880</v>
      </c>
      <c r="AJ2946" s="31" t="s">
        <v>64</v>
      </c>
      <c r="AK2946" s="31" t="s">
        <v>65</v>
      </c>
      <c r="AL2946" s="31" t="s">
        <v>66</v>
      </c>
      <c r="AM2946" s="31" t="s">
        <v>67</v>
      </c>
      <c r="AN2946" s="31">
        <v>1.22523</v>
      </c>
      <c r="AO2946" s="31" t="s">
        <v>68</v>
      </c>
      <c r="AP2946" s="31"/>
      <c r="AQ2946" s="31"/>
      <c r="AR2946" s="31" t="s">
        <v>68</v>
      </c>
      <c r="AS2946" s="31"/>
      <c r="AT2946" s="31"/>
      <c r="AU2946" s="31" t="s">
        <v>11749</v>
      </c>
      <c r="AV2946" s="31" t="s">
        <v>11750</v>
      </c>
      <c r="AW2946" s="31">
        <v>2.6798000000000002</v>
      </c>
      <c r="AX2946" s="31" t="s">
        <v>808</v>
      </c>
      <c r="AY2946" s="31" t="s">
        <v>107</v>
      </c>
      <c r="AZ2946" s="3">
        <v>40</v>
      </c>
      <c r="BA2946" s="31" t="s">
        <v>60</v>
      </c>
      <c r="BB2946" s="31">
        <v>40</v>
      </c>
      <c r="BC2946" s="31" t="s">
        <v>60</v>
      </c>
      <c r="BD2946" s="31" t="s">
        <v>60</v>
      </c>
      <c r="BE2946" s="31" t="s">
        <v>60</v>
      </c>
      <c r="BF2946" s="36" t="str">
        <f>IFERROR(VLOOKUP(Data_Power_app[[#This Row],[PRO ODER]],'Result'!H:J,3,0),"")</f>
        <v>LAMINATION 6</v>
      </c>
      <c r="BG2946" s="13" t="str">
        <f>IFERROR(VLOOKUP(Data_Power_app[[#This Row],[PRO ODER]]&amp;"LAM",'Real Time'!A:E,4,0),"")</f>
        <v>ML-07</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47" spans="1:60" x14ac:dyDescent="0.25">
      <c r="A2947" s="28">
        <v>3231</v>
      </c>
      <c r="B2947" s="31" t="s">
        <v>11883</v>
      </c>
      <c r="C2947" s="31" t="s">
        <v>11884</v>
      </c>
      <c r="D2947" s="31" t="s">
        <v>57</v>
      </c>
      <c r="E2947" s="31" t="s">
        <v>106</v>
      </c>
      <c r="F2947" s="31" t="s">
        <v>59</v>
      </c>
      <c r="G2947" s="31">
        <v>35</v>
      </c>
      <c r="H2947" s="4">
        <v>45821</v>
      </c>
      <c r="I2947" s="4">
        <v>45818</v>
      </c>
      <c r="J2947" s="4">
        <v>45818</v>
      </c>
      <c r="K2947" s="4">
        <v>45824</v>
      </c>
      <c r="L2947" s="4">
        <v>45819.432627314818</v>
      </c>
      <c r="M2947" s="4">
        <v>45825</v>
      </c>
      <c r="N2947" s="4"/>
      <c r="O2947" s="4" t="s">
        <v>60</v>
      </c>
      <c r="P2947" s="4" t="s">
        <v>60</v>
      </c>
      <c r="Q2947" s="4" t="s">
        <v>60</v>
      </c>
      <c r="R2947" s="4" t="s">
        <v>60</v>
      </c>
      <c r="S2947" s="4" t="s">
        <v>60</v>
      </c>
      <c r="T2947" s="4">
        <v>45826</v>
      </c>
      <c r="U2947" s="4"/>
      <c r="V2947" s="4"/>
      <c r="W2947" s="4">
        <v>45827</v>
      </c>
      <c r="X2947" s="4"/>
      <c r="Y2947" s="4" t="s">
        <v>60</v>
      </c>
      <c r="Z2947" s="4">
        <v>45829</v>
      </c>
      <c r="AA2947" s="4"/>
      <c r="AB2947" s="4" t="s">
        <v>60</v>
      </c>
      <c r="AC2947" s="4">
        <v>45830</v>
      </c>
      <c r="AD2947" s="4">
        <v>45831</v>
      </c>
      <c r="AE2947" s="4">
        <v>45832</v>
      </c>
      <c r="AF2947" s="4"/>
      <c r="AG2947" s="31" t="s">
        <v>88</v>
      </c>
      <c r="AH2947" s="31" t="s">
        <v>63</v>
      </c>
      <c r="AI2947" s="31" t="s">
        <v>11880</v>
      </c>
      <c r="AJ2947" s="31" t="s">
        <v>64</v>
      </c>
      <c r="AK2947" s="31" t="s">
        <v>65</v>
      </c>
      <c r="AL2947" s="31" t="s">
        <v>66</v>
      </c>
      <c r="AM2947" s="31" t="s">
        <v>67</v>
      </c>
      <c r="AN2947" s="31">
        <v>1.03494</v>
      </c>
      <c r="AO2947" s="31" t="s">
        <v>68</v>
      </c>
      <c r="AP2947" s="31"/>
      <c r="AQ2947" s="31"/>
      <c r="AR2947" s="31" t="s">
        <v>68</v>
      </c>
      <c r="AS2947" s="31"/>
      <c r="AT2947" s="31"/>
      <c r="AU2947" s="31" t="s">
        <v>11749</v>
      </c>
      <c r="AV2947" s="31" t="s">
        <v>11750</v>
      </c>
      <c r="AW2947" s="31">
        <v>2.2635399999999999</v>
      </c>
      <c r="AX2947" s="31" t="s">
        <v>808</v>
      </c>
      <c r="AY2947" s="31" t="s">
        <v>107</v>
      </c>
      <c r="AZ2947" s="3">
        <v>35</v>
      </c>
      <c r="BA2947" s="31" t="s">
        <v>60</v>
      </c>
      <c r="BB2947" s="31">
        <v>35</v>
      </c>
      <c r="BC2947" s="31" t="s">
        <v>60</v>
      </c>
      <c r="BD2947" s="31" t="s">
        <v>60</v>
      </c>
      <c r="BE2947" s="31" t="s">
        <v>60</v>
      </c>
      <c r="BF2947" s="36" t="str">
        <f>IFERROR(VLOOKUP(Data_Power_app[[#This Row],[PRO ODER]],'Result'!H:J,3,0),"")</f>
        <v>LAMINATION 6</v>
      </c>
      <c r="BG2947" s="13" t="str">
        <f>IFERROR(VLOOKUP(Data_Power_app[[#This Row],[PRO ODER]]&amp;"LAM",'Real Time'!A:E,4,0),"")</f>
        <v>ML-07</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48" spans="1:60" x14ac:dyDescent="0.25">
      <c r="A2948" s="28">
        <v>3232</v>
      </c>
      <c r="B2948" s="31" t="s">
        <v>11885</v>
      </c>
      <c r="C2948" s="31" t="s">
        <v>11886</v>
      </c>
      <c r="D2948" s="31" t="s">
        <v>57</v>
      </c>
      <c r="E2948" s="31" t="s">
        <v>106</v>
      </c>
      <c r="F2948" s="31" t="s">
        <v>59</v>
      </c>
      <c r="G2948" s="31">
        <v>424</v>
      </c>
      <c r="H2948" s="4">
        <v>45821</v>
      </c>
      <c r="I2948" s="4">
        <v>45818</v>
      </c>
      <c r="J2948" s="4">
        <v>45818</v>
      </c>
      <c r="K2948" s="4">
        <v>45824</v>
      </c>
      <c r="L2948" s="4">
        <v>45819.432685185187</v>
      </c>
      <c r="M2948" s="4">
        <v>45825</v>
      </c>
      <c r="N2948" s="4"/>
      <c r="O2948" s="4" t="s">
        <v>60</v>
      </c>
      <c r="P2948" s="4" t="s">
        <v>60</v>
      </c>
      <c r="Q2948" s="4" t="s">
        <v>60</v>
      </c>
      <c r="R2948" s="4" t="s">
        <v>60</v>
      </c>
      <c r="S2948" s="4" t="s">
        <v>60</v>
      </c>
      <c r="T2948" s="4">
        <v>45826</v>
      </c>
      <c r="U2948" s="4"/>
      <c r="V2948" s="4"/>
      <c r="W2948" s="4">
        <v>45827</v>
      </c>
      <c r="X2948" s="4"/>
      <c r="Y2948" s="4" t="s">
        <v>60</v>
      </c>
      <c r="Z2948" s="4">
        <v>45829</v>
      </c>
      <c r="AA2948" s="4"/>
      <c r="AB2948" s="4" t="s">
        <v>60</v>
      </c>
      <c r="AC2948" s="4">
        <v>45830</v>
      </c>
      <c r="AD2948" s="4">
        <v>45831</v>
      </c>
      <c r="AE2948" s="4">
        <v>45832</v>
      </c>
      <c r="AF2948" s="4"/>
      <c r="AG2948" s="31" t="s">
        <v>88</v>
      </c>
      <c r="AH2948" s="31" t="s">
        <v>63</v>
      </c>
      <c r="AI2948" s="31" t="s">
        <v>11880</v>
      </c>
      <c r="AJ2948" s="31" t="s">
        <v>64</v>
      </c>
      <c r="AK2948" s="31" t="s">
        <v>65</v>
      </c>
      <c r="AL2948" s="31" t="s">
        <v>66</v>
      </c>
      <c r="AM2948" s="31" t="s">
        <v>67</v>
      </c>
      <c r="AN2948" s="31">
        <v>13.138199999999999</v>
      </c>
      <c r="AO2948" s="31" t="s">
        <v>68</v>
      </c>
      <c r="AP2948" s="31"/>
      <c r="AQ2948" s="31"/>
      <c r="AR2948" s="31" t="s">
        <v>68</v>
      </c>
      <c r="AS2948" s="31"/>
      <c r="AT2948" s="31"/>
      <c r="AU2948" s="31" t="s">
        <v>11749</v>
      </c>
      <c r="AV2948" s="31" t="s">
        <v>11750</v>
      </c>
      <c r="AW2948" s="31">
        <v>28.735309999999998</v>
      </c>
      <c r="AX2948" s="31" t="s">
        <v>808</v>
      </c>
      <c r="AY2948" s="31" t="s">
        <v>107</v>
      </c>
      <c r="AZ2948" s="3">
        <v>424</v>
      </c>
      <c r="BA2948" s="31" t="s">
        <v>60</v>
      </c>
      <c r="BB2948" s="31">
        <v>424</v>
      </c>
      <c r="BC2948" s="31" t="s">
        <v>60</v>
      </c>
      <c r="BD2948" s="31" t="s">
        <v>60</v>
      </c>
      <c r="BE2948" s="31" t="s">
        <v>60</v>
      </c>
      <c r="BF2948" s="36" t="str">
        <f>IFERROR(VLOOKUP(Data_Power_app[[#This Row],[PRO ODER]],'Result'!H:J,3,0),"")</f>
        <v>LAMINATION 6</v>
      </c>
      <c r="BG2948" s="13" t="str">
        <f>IFERROR(VLOOKUP(Data_Power_app[[#This Row],[PRO ODER]]&amp;"LAM",'Real Time'!A:E,4,0),"")</f>
        <v>ML-07</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49" spans="1:60" x14ac:dyDescent="0.25">
      <c r="A2949" s="28">
        <v>3244</v>
      </c>
      <c r="B2949" s="31" t="s">
        <v>14453</v>
      </c>
      <c r="C2949" s="31" t="s">
        <v>14454</v>
      </c>
      <c r="D2949" s="31" t="s">
        <v>57</v>
      </c>
      <c r="E2949" s="31" t="s">
        <v>106</v>
      </c>
      <c r="F2949" s="31" t="s">
        <v>59</v>
      </c>
      <c r="G2949" s="31">
        <v>202</v>
      </c>
      <c r="H2949" s="4">
        <v>45822</v>
      </c>
      <c r="I2949" s="4">
        <v>45819</v>
      </c>
      <c r="J2949" s="4">
        <v>45819</v>
      </c>
      <c r="K2949" s="4">
        <v>45824</v>
      </c>
      <c r="L2949" s="4">
        <v>45819.049259259256</v>
      </c>
      <c r="M2949" s="4">
        <v>45825</v>
      </c>
      <c r="N2949" s="4"/>
      <c r="O2949" s="4" t="s">
        <v>60</v>
      </c>
      <c r="P2949" s="4" t="s">
        <v>60</v>
      </c>
      <c r="Q2949" s="4" t="s">
        <v>60</v>
      </c>
      <c r="R2949" s="4" t="s">
        <v>60</v>
      </c>
      <c r="S2949" s="4" t="s">
        <v>60</v>
      </c>
      <c r="T2949" s="4">
        <v>45826</v>
      </c>
      <c r="U2949" s="4"/>
      <c r="V2949" s="4"/>
      <c r="W2949" s="4">
        <v>45827</v>
      </c>
      <c r="X2949" s="4"/>
      <c r="Y2949" s="4" t="s">
        <v>60</v>
      </c>
      <c r="Z2949" s="4">
        <v>45829</v>
      </c>
      <c r="AA2949" s="4"/>
      <c r="AB2949" s="4" t="s">
        <v>60</v>
      </c>
      <c r="AC2949" s="4">
        <v>45830</v>
      </c>
      <c r="AD2949" s="4">
        <v>45831</v>
      </c>
      <c r="AE2949" s="4">
        <v>45832</v>
      </c>
      <c r="AF2949" s="4"/>
      <c r="AG2949" s="31" t="s">
        <v>88</v>
      </c>
      <c r="AH2949" s="31" t="s">
        <v>227</v>
      </c>
      <c r="AI2949" s="31" t="s">
        <v>11889</v>
      </c>
      <c r="AJ2949" s="31" t="s">
        <v>138</v>
      </c>
      <c r="AK2949" s="31" t="s">
        <v>65</v>
      </c>
      <c r="AL2949" s="31" t="s">
        <v>139</v>
      </c>
      <c r="AM2949" s="31" t="s">
        <v>140</v>
      </c>
      <c r="AN2949" s="31">
        <v>7.5591900000000001</v>
      </c>
      <c r="AO2949" s="31" t="s">
        <v>68</v>
      </c>
      <c r="AP2949" s="31"/>
      <c r="AQ2949" s="31"/>
      <c r="AR2949" s="31" t="s">
        <v>68</v>
      </c>
      <c r="AS2949" s="31"/>
      <c r="AT2949" s="31"/>
      <c r="AU2949" s="31" t="s">
        <v>10112</v>
      </c>
      <c r="AV2949" s="31" t="s">
        <v>10113</v>
      </c>
      <c r="AW2949" s="31">
        <v>16.530719999999999</v>
      </c>
      <c r="AX2949" s="31" t="s">
        <v>11890</v>
      </c>
      <c r="AY2949" s="31" t="s">
        <v>11891</v>
      </c>
      <c r="AZ2949" s="3">
        <v>202</v>
      </c>
      <c r="BA2949" s="31" t="s">
        <v>60</v>
      </c>
      <c r="BB2949" s="31">
        <v>202</v>
      </c>
      <c r="BC2949" s="31" t="s">
        <v>60</v>
      </c>
      <c r="BD2949" s="31" t="s">
        <v>60</v>
      </c>
      <c r="BE2949" s="31" t="s">
        <v>60</v>
      </c>
      <c r="BF2949" s="36" t="str">
        <f>IFERROR(VLOOKUP(Data_Power_app[[#This Row],[PRO ODER]],'Result'!H:J,3,0),"")</f>
        <v/>
      </c>
      <c r="BG2949" s="13" t="str">
        <f>IFERROR(VLOOKUP(Data_Power_app[[#This Row],[PRO ODER]]&amp;"LAM",'Real Time'!A:E,4,0),"")</f>
        <v>ML-04</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v>3245</v>
      </c>
      <c r="B2950" s="31" t="s">
        <v>11887</v>
      </c>
      <c r="C2950" s="31" t="s">
        <v>11888</v>
      </c>
      <c r="D2950" s="31" t="s">
        <v>57</v>
      </c>
      <c r="E2950" s="31" t="s">
        <v>106</v>
      </c>
      <c r="F2950" s="31" t="s">
        <v>59</v>
      </c>
      <c r="G2950" s="31">
        <v>535</v>
      </c>
      <c r="H2950" s="4">
        <v>45821</v>
      </c>
      <c r="I2950" s="4">
        <v>45818</v>
      </c>
      <c r="J2950" s="4">
        <v>45818</v>
      </c>
      <c r="K2950" s="4">
        <v>45824</v>
      </c>
      <c r="L2950" s="4">
        <v>45818.047962962963</v>
      </c>
      <c r="M2950" s="4">
        <v>45825</v>
      </c>
      <c r="N2950" s="4">
        <v>45819.642210648148</v>
      </c>
      <c r="O2950" s="4" t="s">
        <v>60</v>
      </c>
      <c r="P2950" s="4" t="s">
        <v>60</v>
      </c>
      <c r="Q2950" s="4" t="s">
        <v>60</v>
      </c>
      <c r="R2950" s="4" t="s">
        <v>60</v>
      </c>
      <c r="S2950" s="4" t="s">
        <v>60</v>
      </c>
      <c r="T2950" s="4">
        <v>45826</v>
      </c>
      <c r="U2950" s="4">
        <v>45819.856342592589</v>
      </c>
      <c r="V2950" s="4"/>
      <c r="W2950" s="4">
        <v>45827</v>
      </c>
      <c r="X2950" s="4"/>
      <c r="Y2950" s="4" t="s">
        <v>60</v>
      </c>
      <c r="Z2950" s="4">
        <v>45829</v>
      </c>
      <c r="AA2950" s="4"/>
      <c r="AB2950" s="4" t="s">
        <v>60</v>
      </c>
      <c r="AC2950" s="4">
        <v>45830</v>
      </c>
      <c r="AD2950" s="4">
        <v>45831</v>
      </c>
      <c r="AE2950" s="4">
        <v>45832</v>
      </c>
      <c r="AF2950" s="4"/>
      <c r="AG2950" s="31" t="s">
        <v>242</v>
      </c>
      <c r="AH2950" s="31" t="s">
        <v>227</v>
      </c>
      <c r="AI2950" s="31" t="s">
        <v>11889</v>
      </c>
      <c r="AJ2950" s="31" t="s">
        <v>138</v>
      </c>
      <c r="AK2950" s="31" t="s">
        <v>65</v>
      </c>
      <c r="AL2950" s="31" t="s">
        <v>139</v>
      </c>
      <c r="AM2950" s="31" t="s">
        <v>140</v>
      </c>
      <c r="AN2950" s="31">
        <v>20.071870000000001</v>
      </c>
      <c r="AO2950" s="31" t="s">
        <v>68</v>
      </c>
      <c r="AP2950" s="31"/>
      <c r="AQ2950" s="31"/>
      <c r="AR2950" s="31" t="s">
        <v>68</v>
      </c>
      <c r="AS2950" s="31"/>
      <c r="AT2950" s="31"/>
      <c r="AU2950" s="31" t="s">
        <v>10112</v>
      </c>
      <c r="AV2950" s="31" t="s">
        <v>10113</v>
      </c>
      <c r="AW2950" s="31">
        <v>43.893360000000001</v>
      </c>
      <c r="AX2950" s="31" t="s">
        <v>11890</v>
      </c>
      <c r="AY2950" s="31" t="s">
        <v>11891</v>
      </c>
      <c r="AZ2950" s="3">
        <v>535</v>
      </c>
      <c r="BA2950" s="31" t="s">
        <v>60</v>
      </c>
      <c r="BB2950" s="31">
        <v>535</v>
      </c>
      <c r="BC2950" s="31" t="s">
        <v>60</v>
      </c>
      <c r="BD2950" s="31" t="s">
        <v>60</v>
      </c>
      <c r="BE2950" s="31" t="s">
        <v>60</v>
      </c>
      <c r="BF2950" s="36" t="str">
        <f>IFERROR(VLOOKUP(Data_Power_app[[#This Row],[PRO ODER]],'Result'!H:J,3,0),"")</f>
        <v>LAMINATION 2</v>
      </c>
      <c r="BG2950" s="13" t="str">
        <f>IFERROR(VLOOKUP(Data_Power_app[[#This Row],[PRO ODER]]&amp;"LAM",'Real Time'!A:E,4,0),"")</f>
        <v>ML-06</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1" spans="1:60" x14ac:dyDescent="0.25">
      <c r="A2951" s="28">
        <v>3246</v>
      </c>
      <c r="B2951" s="31" t="s">
        <v>14455</v>
      </c>
      <c r="C2951" s="31" t="s">
        <v>14456</v>
      </c>
      <c r="D2951" s="31" t="s">
        <v>57</v>
      </c>
      <c r="E2951" s="31" t="s">
        <v>106</v>
      </c>
      <c r="F2951" s="31" t="s">
        <v>59</v>
      </c>
      <c r="G2951" s="31">
        <v>935</v>
      </c>
      <c r="H2951" s="4">
        <v>45822</v>
      </c>
      <c r="I2951" s="4">
        <v>45819</v>
      </c>
      <c r="J2951" s="4">
        <v>45819</v>
      </c>
      <c r="K2951" s="4">
        <v>45824</v>
      </c>
      <c r="L2951" s="4">
        <v>45819.049375000002</v>
      </c>
      <c r="M2951" s="4">
        <v>45825</v>
      </c>
      <c r="N2951" s="4"/>
      <c r="O2951" s="4" t="s">
        <v>60</v>
      </c>
      <c r="P2951" s="4" t="s">
        <v>60</v>
      </c>
      <c r="Q2951" s="4" t="s">
        <v>60</v>
      </c>
      <c r="R2951" s="4" t="s">
        <v>60</v>
      </c>
      <c r="S2951" s="4" t="s">
        <v>60</v>
      </c>
      <c r="T2951" s="4">
        <v>45826</v>
      </c>
      <c r="U2951" s="4"/>
      <c r="V2951" s="4"/>
      <c r="W2951" s="4">
        <v>45827</v>
      </c>
      <c r="X2951" s="4"/>
      <c r="Y2951" s="4" t="s">
        <v>60</v>
      </c>
      <c r="Z2951" s="4">
        <v>45829</v>
      </c>
      <c r="AA2951" s="4"/>
      <c r="AB2951" s="4" t="s">
        <v>60</v>
      </c>
      <c r="AC2951" s="4">
        <v>45830</v>
      </c>
      <c r="AD2951" s="4">
        <v>45831</v>
      </c>
      <c r="AE2951" s="4">
        <v>45832</v>
      </c>
      <c r="AF2951" s="4"/>
      <c r="AG2951" s="31" t="s">
        <v>88</v>
      </c>
      <c r="AH2951" s="31" t="s">
        <v>227</v>
      </c>
      <c r="AI2951" s="31" t="s">
        <v>11889</v>
      </c>
      <c r="AJ2951" s="31" t="s">
        <v>138</v>
      </c>
      <c r="AK2951" s="31" t="s">
        <v>65</v>
      </c>
      <c r="AL2951" s="31" t="s">
        <v>139</v>
      </c>
      <c r="AM2951" s="31" t="s">
        <v>140</v>
      </c>
      <c r="AN2951" s="31">
        <v>34.64676</v>
      </c>
      <c r="AO2951" s="31" t="s">
        <v>68</v>
      </c>
      <c r="AP2951" s="31"/>
      <c r="AQ2951" s="31"/>
      <c r="AR2951" s="31" t="s">
        <v>68</v>
      </c>
      <c r="AS2951" s="31"/>
      <c r="AT2951" s="31"/>
      <c r="AU2951" s="31" t="s">
        <v>10112</v>
      </c>
      <c r="AV2951" s="31" t="s">
        <v>10113</v>
      </c>
      <c r="AW2951" s="31">
        <v>75.766210000000001</v>
      </c>
      <c r="AX2951" s="31" t="s">
        <v>11890</v>
      </c>
      <c r="AY2951" s="31" t="s">
        <v>11891</v>
      </c>
      <c r="AZ2951" s="3">
        <v>935</v>
      </c>
      <c r="BA2951" s="31" t="s">
        <v>60</v>
      </c>
      <c r="BB2951" s="31">
        <v>935</v>
      </c>
      <c r="BC2951" s="31" t="s">
        <v>60</v>
      </c>
      <c r="BD2951" s="31" t="s">
        <v>60</v>
      </c>
      <c r="BE2951" s="31" t="s">
        <v>60</v>
      </c>
      <c r="BF2951" s="36" t="str">
        <f>IFERROR(VLOOKUP(Data_Power_app[[#This Row],[PRO ODER]],'Result'!H:J,3,0),"")</f>
        <v/>
      </c>
      <c r="BG2951" s="13" t="str">
        <f>IFERROR(VLOOKUP(Data_Power_app[[#This Row],[PRO ODER]]&amp;"LAM",'Real Time'!A:E,4,0),"")</f>
        <v>ML-04</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v>3247</v>
      </c>
      <c r="B2952" s="31" t="s">
        <v>14457</v>
      </c>
      <c r="C2952" s="31" t="s">
        <v>14458</v>
      </c>
      <c r="D2952" s="31" t="s">
        <v>57</v>
      </c>
      <c r="E2952" s="31" t="s">
        <v>106</v>
      </c>
      <c r="F2952" s="31" t="s">
        <v>59</v>
      </c>
      <c r="G2952" s="31">
        <v>520</v>
      </c>
      <c r="H2952" s="4">
        <v>45822</v>
      </c>
      <c r="I2952" s="4">
        <v>45819</v>
      </c>
      <c r="J2952" s="4">
        <v>45819</v>
      </c>
      <c r="K2952" s="4">
        <v>45824</v>
      </c>
      <c r="L2952" s="4">
        <v>45819.049513888887</v>
      </c>
      <c r="M2952" s="4">
        <v>45825</v>
      </c>
      <c r="N2952" s="4"/>
      <c r="O2952" s="4" t="s">
        <v>60</v>
      </c>
      <c r="P2952" s="4" t="s">
        <v>60</v>
      </c>
      <c r="Q2952" s="4" t="s">
        <v>60</v>
      </c>
      <c r="R2952" s="4" t="s">
        <v>60</v>
      </c>
      <c r="S2952" s="4" t="s">
        <v>60</v>
      </c>
      <c r="T2952" s="4">
        <v>45826</v>
      </c>
      <c r="U2952" s="4"/>
      <c r="V2952" s="4"/>
      <c r="W2952" s="4">
        <v>45827</v>
      </c>
      <c r="X2952" s="4"/>
      <c r="Y2952" s="4" t="s">
        <v>60</v>
      </c>
      <c r="Z2952" s="4">
        <v>45829</v>
      </c>
      <c r="AA2952" s="4"/>
      <c r="AB2952" s="4" t="s">
        <v>60</v>
      </c>
      <c r="AC2952" s="4">
        <v>45830</v>
      </c>
      <c r="AD2952" s="4">
        <v>45831</v>
      </c>
      <c r="AE2952" s="4">
        <v>45832</v>
      </c>
      <c r="AF2952" s="4"/>
      <c r="AG2952" s="31" t="s">
        <v>88</v>
      </c>
      <c r="AH2952" s="31" t="s">
        <v>227</v>
      </c>
      <c r="AI2952" s="31" t="s">
        <v>11889</v>
      </c>
      <c r="AJ2952" s="31" t="s">
        <v>138</v>
      </c>
      <c r="AK2952" s="31" t="s">
        <v>65</v>
      </c>
      <c r="AL2952" s="31" t="s">
        <v>139</v>
      </c>
      <c r="AM2952" s="31" t="s">
        <v>140</v>
      </c>
      <c r="AN2952" s="31">
        <v>19.383769999999998</v>
      </c>
      <c r="AO2952" s="31" t="s">
        <v>68</v>
      </c>
      <c r="AP2952" s="31"/>
      <c r="AQ2952" s="31"/>
      <c r="AR2952" s="31" t="s">
        <v>68</v>
      </c>
      <c r="AS2952" s="31"/>
      <c r="AT2952" s="31"/>
      <c r="AU2952" s="31" t="s">
        <v>10112</v>
      </c>
      <c r="AV2952" s="31" t="s">
        <v>10113</v>
      </c>
      <c r="AW2952" s="31">
        <v>42.388820000000003</v>
      </c>
      <c r="AX2952" s="31" t="s">
        <v>11890</v>
      </c>
      <c r="AY2952" s="31" t="s">
        <v>11891</v>
      </c>
      <c r="AZ2952" s="3">
        <v>520</v>
      </c>
      <c r="BA2952" s="31" t="s">
        <v>60</v>
      </c>
      <c r="BB2952" s="31">
        <v>520</v>
      </c>
      <c r="BC2952" s="31" t="s">
        <v>60</v>
      </c>
      <c r="BD2952" s="31" t="s">
        <v>60</v>
      </c>
      <c r="BE2952" s="31" t="s">
        <v>60</v>
      </c>
      <c r="BF2952" s="36" t="str">
        <f>IFERROR(VLOOKUP(Data_Power_app[[#This Row],[PRO ODER]],'Result'!H:J,3,0),"")</f>
        <v/>
      </c>
      <c r="BG2952" s="13" t="str">
        <f>IFERROR(VLOOKUP(Data_Power_app[[#This Row],[PRO ODER]]&amp;"LAM",'Real Time'!A:E,4,0),"")</f>
        <v>ML-04</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v>3248</v>
      </c>
      <c r="B2953" s="31" t="s">
        <v>14459</v>
      </c>
      <c r="C2953" s="31" t="s">
        <v>14460</v>
      </c>
      <c r="D2953" s="31" t="s">
        <v>57</v>
      </c>
      <c r="E2953" s="31" t="s">
        <v>106</v>
      </c>
      <c r="F2953" s="31" t="s">
        <v>59</v>
      </c>
      <c r="G2953" s="31">
        <v>292</v>
      </c>
      <c r="H2953" s="4">
        <v>45822</v>
      </c>
      <c r="I2953" s="4">
        <v>45819</v>
      </c>
      <c r="J2953" s="4">
        <v>45819</v>
      </c>
      <c r="K2953" s="4">
        <v>45824</v>
      </c>
      <c r="L2953" s="4">
        <v>45819.049699074072</v>
      </c>
      <c r="M2953" s="4">
        <v>45825</v>
      </c>
      <c r="N2953" s="4"/>
      <c r="O2953" s="4" t="s">
        <v>60</v>
      </c>
      <c r="P2953" s="4" t="s">
        <v>60</v>
      </c>
      <c r="Q2953" s="4" t="s">
        <v>60</v>
      </c>
      <c r="R2953" s="4" t="s">
        <v>60</v>
      </c>
      <c r="S2953" s="4" t="s">
        <v>60</v>
      </c>
      <c r="T2953" s="4">
        <v>45826</v>
      </c>
      <c r="U2953" s="4"/>
      <c r="V2953" s="4"/>
      <c r="W2953" s="4">
        <v>45827</v>
      </c>
      <c r="X2953" s="4"/>
      <c r="Y2953" s="4" t="s">
        <v>60</v>
      </c>
      <c r="Z2953" s="4">
        <v>45829</v>
      </c>
      <c r="AA2953" s="4"/>
      <c r="AB2953" s="4" t="s">
        <v>60</v>
      </c>
      <c r="AC2953" s="4">
        <v>45830</v>
      </c>
      <c r="AD2953" s="4">
        <v>45831</v>
      </c>
      <c r="AE2953" s="4">
        <v>45832</v>
      </c>
      <c r="AF2953" s="4"/>
      <c r="AG2953" s="31" t="s">
        <v>88</v>
      </c>
      <c r="AH2953" s="31" t="s">
        <v>227</v>
      </c>
      <c r="AI2953" s="31" t="s">
        <v>11889</v>
      </c>
      <c r="AJ2953" s="31" t="s">
        <v>138</v>
      </c>
      <c r="AK2953" s="31" t="s">
        <v>65</v>
      </c>
      <c r="AL2953" s="31" t="s">
        <v>139</v>
      </c>
      <c r="AM2953" s="31" t="s">
        <v>140</v>
      </c>
      <c r="AN2953" s="31">
        <v>10.834910000000001</v>
      </c>
      <c r="AO2953" s="31" t="s">
        <v>68</v>
      </c>
      <c r="AP2953" s="31"/>
      <c r="AQ2953" s="31"/>
      <c r="AR2953" s="31" t="s">
        <v>68</v>
      </c>
      <c r="AS2953" s="31"/>
      <c r="AT2953" s="31"/>
      <c r="AU2953" s="31" t="s">
        <v>10112</v>
      </c>
      <c r="AV2953" s="31" t="s">
        <v>10113</v>
      </c>
      <c r="AW2953" s="31">
        <v>23.694099999999999</v>
      </c>
      <c r="AX2953" s="31" t="s">
        <v>11890</v>
      </c>
      <c r="AY2953" s="31" t="s">
        <v>11891</v>
      </c>
      <c r="AZ2953" s="3">
        <v>292</v>
      </c>
      <c r="BA2953" s="31" t="s">
        <v>60</v>
      </c>
      <c r="BB2953" s="31">
        <v>292</v>
      </c>
      <c r="BC2953" s="31" t="s">
        <v>60</v>
      </c>
      <c r="BD2953" s="31" t="s">
        <v>60</v>
      </c>
      <c r="BE2953" s="31" t="s">
        <v>60</v>
      </c>
      <c r="BF2953" s="36" t="str">
        <f>IFERROR(VLOOKUP(Data_Power_app[[#This Row],[PRO ODER]],'Result'!H:J,3,0),"")</f>
        <v/>
      </c>
      <c r="BG2953" s="13" t="str">
        <f>IFERROR(VLOOKUP(Data_Power_app[[#This Row],[PRO ODER]]&amp;"LAM",'Real Time'!A:E,4,0),"")</f>
        <v>ML-04</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v>3249</v>
      </c>
      <c r="B2954" s="31" t="s">
        <v>14461</v>
      </c>
      <c r="C2954" s="31" t="s">
        <v>14462</v>
      </c>
      <c r="D2954" s="31" t="s">
        <v>57</v>
      </c>
      <c r="E2954" s="31" t="s">
        <v>106</v>
      </c>
      <c r="F2954" s="31" t="s">
        <v>59</v>
      </c>
      <c r="G2954" s="31">
        <v>449</v>
      </c>
      <c r="H2954" s="4">
        <v>45822</v>
      </c>
      <c r="I2954" s="4">
        <v>45819</v>
      </c>
      <c r="J2954" s="4">
        <v>45819</v>
      </c>
      <c r="K2954" s="4">
        <v>45824</v>
      </c>
      <c r="L2954" s="4">
        <v>45819.049826388888</v>
      </c>
      <c r="M2954" s="4">
        <v>45825</v>
      </c>
      <c r="N2954" s="4"/>
      <c r="O2954" s="4" t="s">
        <v>60</v>
      </c>
      <c r="P2954" s="4" t="s">
        <v>60</v>
      </c>
      <c r="Q2954" s="4" t="s">
        <v>60</v>
      </c>
      <c r="R2954" s="4" t="s">
        <v>60</v>
      </c>
      <c r="S2954" s="4" t="s">
        <v>60</v>
      </c>
      <c r="T2954" s="4">
        <v>45826</v>
      </c>
      <c r="U2954" s="4"/>
      <c r="V2954" s="4"/>
      <c r="W2954" s="4">
        <v>45827</v>
      </c>
      <c r="X2954" s="4"/>
      <c r="Y2954" s="4" t="s">
        <v>60</v>
      </c>
      <c r="Z2954" s="4">
        <v>45829</v>
      </c>
      <c r="AA2954" s="4"/>
      <c r="AB2954" s="4" t="s">
        <v>60</v>
      </c>
      <c r="AC2954" s="4">
        <v>45830</v>
      </c>
      <c r="AD2954" s="4">
        <v>45831</v>
      </c>
      <c r="AE2954" s="4">
        <v>45832</v>
      </c>
      <c r="AF2954" s="4"/>
      <c r="AG2954" s="31" t="s">
        <v>88</v>
      </c>
      <c r="AH2954" s="31" t="s">
        <v>227</v>
      </c>
      <c r="AI2954" s="31" t="s">
        <v>11889</v>
      </c>
      <c r="AJ2954" s="31" t="s">
        <v>138</v>
      </c>
      <c r="AK2954" s="31" t="s">
        <v>65</v>
      </c>
      <c r="AL2954" s="31" t="s">
        <v>139</v>
      </c>
      <c r="AM2954" s="31" t="s">
        <v>140</v>
      </c>
      <c r="AN2954" s="31">
        <v>15.714359999999999</v>
      </c>
      <c r="AO2954" s="31" t="s">
        <v>68</v>
      </c>
      <c r="AP2954" s="31"/>
      <c r="AQ2954" s="31"/>
      <c r="AR2954" s="31" t="s">
        <v>68</v>
      </c>
      <c r="AS2954" s="31"/>
      <c r="AT2954" s="31"/>
      <c r="AU2954" s="31" t="s">
        <v>10112</v>
      </c>
      <c r="AV2954" s="31" t="s">
        <v>10113</v>
      </c>
      <c r="AW2954" s="31">
        <v>34.365119999999997</v>
      </c>
      <c r="AX2954" s="31" t="s">
        <v>11890</v>
      </c>
      <c r="AY2954" s="31" t="s">
        <v>11891</v>
      </c>
      <c r="AZ2954" s="3">
        <v>449</v>
      </c>
      <c r="BA2954" s="31" t="s">
        <v>60</v>
      </c>
      <c r="BB2954" s="31">
        <v>449</v>
      </c>
      <c r="BC2954" s="31" t="s">
        <v>60</v>
      </c>
      <c r="BD2954" s="31" t="s">
        <v>60</v>
      </c>
      <c r="BE2954" s="31" t="s">
        <v>60</v>
      </c>
      <c r="BF2954" s="36" t="str">
        <f>IFERROR(VLOOKUP(Data_Power_app[[#This Row],[PRO ODER]],'Result'!H:J,3,0),"")</f>
        <v/>
      </c>
      <c r="BG2954" s="13" t="str">
        <f>IFERROR(VLOOKUP(Data_Power_app[[#This Row],[PRO ODER]]&amp;"LAM",'Real Time'!A:E,4,0),"")</f>
        <v>ML-04</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v>3250</v>
      </c>
      <c r="B2955" s="31" t="s">
        <v>14463</v>
      </c>
      <c r="C2955" s="31" t="s">
        <v>14464</v>
      </c>
      <c r="D2955" s="31" t="s">
        <v>57</v>
      </c>
      <c r="E2955" s="31" t="s">
        <v>106</v>
      </c>
      <c r="F2955" s="31" t="s">
        <v>59</v>
      </c>
      <c r="G2955" s="31">
        <v>409</v>
      </c>
      <c r="H2955" s="4">
        <v>45822</v>
      </c>
      <c r="I2955" s="4">
        <v>45819</v>
      </c>
      <c r="J2955" s="4">
        <v>45819</v>
      </c>
      <c r="K2955" s="4">
        <v>45824</v>
      </c>
      <c r="L2955" s="4">
        <v>45819.050115740742</v>
      </c>
      <c r="M2955" s="4">
        <v>45825</v>
      </c>
      <c r="N2955" s="4"/>
      <c r="O2955" s="4" t="s">
        <v>60</v>
      </c>
      <c r="P2955" s="4" t="s">
        <v>60</v>
      </c>
      <c r="Q2955" s="4" t="s">
        <v>60</v>
      </c>
      <c r="R2955" s="4" t="s">
        <v>60</v>
      </c>
      <c r="S2955" s="4" t="s">
        <v>60</v>
      </c>
      <c r="T2955" s="4">
        <v>45826</v>
      </c>
      <c r="U2955" s="4"/>
      <c r="V2955" s="4"/>
      <c r="W2955" s="4">
        <v>45827</v>
      </c>
      <c r="X2955" s="4"/>
      <c r="Y2955" s="4" t="s">
        <v>60</v>
      </c>
      <c r="Z2955" s="4">
        <v>45829</v>
      </c>
      <c r="AA2955" s="4"/>
      <c r="AB2955" s="4" t="s">
        <v>60</v>
      </c>
      <c r="AC2955" s="4">
        <v>45830</v>
      </c>
      <c r="AD2955" s="4">
        <v>45831</v>
      </c>
      <c r="AE2955" s="4">
        <v>45832</v>
      </c>
      <c r="AF2955" s="4"/>
      <c r="AG2955" s="31" t="s">
        <v>88</v>
      </c>
      <c r="AH2955" s="31" t="s">
        <v>227</v>
      </c>
      <c r="AI2955" s="31" t="s">
        <v>11889</v>
      </c>
      <c r="AJ2955" s="31" t="s">
        <v>138</v>
      </c>
      <c r="AK2955" s="31" t="s">
        <v>65</v>
      </c>
      <c r="AL2955" s="31" t="s">
        <v>139</v>
      </c>
      <c r="AM2955" s="31" t="s">
        <v>140</v>
      </c>
      <c r="AN2955" s="31">
        <v>14.86154</v>
      </c>
      <c r="AO2955" s="31" t="s">
        <v>68</v>
      </c>
      <c r="AP2955" s="31"/>
      <c r="AQ2955" s="31"/>
      <c r="AR2955" s="31" t="s">
        <v>68</v>
      </c>
      <c r="AS2955" s="31"/>
      <c r="AT2955" s="31"/>
      <c r="AU2955" s="31" t="s">
        <v>10112</v>
      </c>
      <c r="AV2955" s="31" t="s">
        <v>10113</v>
      </c>
      <c r="AW2955" s="31">
        <v>32.500570000000003</v>
      </c>
      <c r="AX2955" s="31" t="s">
        <v>11890</v>
      </c>
      <c r="AY2955" s="31" t="s">
        <v>11891</v>
      </c>
      <c r="AZ2955" s="3">
        <v>409</v>
      </c>
      <c r="BA2955" s="31" t="s">
        <v>60</v>
      </c>
      <c r="BB2955" s="31">
        <v>409</v>
      </c>
      <c r="BC2955" s="31" t="s">
        <v>60</v>
      </c>
      <c r="BD2955" s="31" t="s">
        <v>60</v>
      </c>
      <c r="BE2955" s="31" t="s">
        <v>60</v>
      </c>
      <c r="BF2955" s="36" t="str">
        <f>IFERROR(VLOOKUP(Data_Power_app[[#This Row],[PRO ODER]],'Result'!H:J,3,0),"")</f>
        <v/>
      </c>
      <c r="BG2955" s="13" t="str">
        <f>IFERROR(VLOOKUP(Data_Power_app[[#This Row],[PRO ODER]]&amp;"LAM",'Real Time'!A:E,4,0),"")</f>
        <v>ML-04</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v>3251</v>
      </c>
      <c r="B2956" s="31" t="s">
        <v>14465</v>
      </c>
      <c r="C2956" s="31" t="s">
        <v>14466</v>
      </c>
      <c r="D2956" s="31" t="s">
        <v>57</v>
      </c>
      <c r="E2956" s="31" t="s">
        <v>106</v>
      </c>
      <c r="F2956" s="31" t="s">
        <v>59</v>
      </c>
      <c r="G2956" s="31">
        <v>1285</v>
      </c>
      <c r="H2956" s="4">
        <v>45822</v>
      </c>
      <c r="I2956" s="4">
        <v>45819</v>
      </c>
      <c r="J2956" s="4">
        <v>45819</v>
      </c>
      <c r="K2956" s="4">
        <v>45824</v>
      </c>
      <c r="L2956" s="4">
        <v>45819.05127314815</v>
      </c>
      <c r="M2956" s="4">
        <v>45825</v>
      </c>
      <c r="N2956" s="4"/>
      <c r="O2956" s="4" t="s">
        <v>60</v>
      </c>
      <c r="P2956" s="4" t="s">
        <v>60</v>
      </c>
      <c r="Q2956" s="4" t="s">
        <v>60</v>
      </c>
      <c r="R2956" s="4" t="s">
        <v>60</v>
      </c>
      <c r="S2956" s="4" t="s">
        <v>60</v>
      </c>
      <c r="T2956" s="4">
        <v>45826</v>
      </c>
      <c r="U2956" s="4"/>
      <c r="V2956" s="4"/>
      <c r="W2956" s="4">
        <v>45827</v>
      </c>
      <c r="X2956" s="4"/>
      <c r="Y2956" s="4" t="s">
        <v>60</v>
      </c>
      <c r="Z2956" s="4">
        <v>45829</v>
      </c>
      <c r="AA2956" s="4"/>
      <c r="AB2956" s="4" t="s">
        <v>60</v>
      </c>
      <c r="AC2956" s="4">
        <v>45830</v>
      </c>
      <c r="AD2956" s="4">
        <v>45831</v>
      </c>
      <c r="AE2956" s="4">
        <v>45832</v>
      </c>
      <c r="AF2956" s="4"/>
      <c r="AG2956" s="31" t="s">
        <v>88</v>
      </c>
      <c r="AH2956" s="31" t="s">
        <v>227</v>
      </c>
      <c r="AI2956" s="31" t="s">
        <v>11889</v>
      </c>
      <c r="AJ2956" s="31" t="s">
        <v>138</v>
      </c>
      <c r="AK2956" s="31" t="s">
        <v>65</v>
      </c>
      <c r="AL2956" s="31" t="s">
        <v>139</v>
      </c>
      <c r="AM2956" s="31" t="s">
        <v>140</v>
      </c>
      <c r="AN2956" s="31">
        <v>47.630330000000001</v>
      </c>
      <c r="AO2956" s="31" t="s">
        <v>68</v>
      </c>
      <c r="AP2956" s="31"/>
      <c r="AQ2956" s="31"/>
      <c r="AR2956" s="31" t="s">
        <v>68</v>
      </c>
      <c r="AS2956" s="31"/>
      <c r="AT2956" s="31"/>
      <c r="AU2956" s="31" t="s">
        <v>10112</v>
      </c>
      <c r="AV2956" s="31" t="s">
        <v>10113</v>
      </c>
      <c r="AW2956" s="31">
        <v>104.15873000000001</v>
      </c>
      <c r="AX2956" s="31" t="s">
        <v>11890</v>
      </c>
      <c r="AY2956" s="31" t="s">
        <v>11891</v>
      </c>
      <c r="AZ2956" s="3">
        <v>1285</v>
      </c>
      <c r="BA2956" s="31" t="s">
        <v>60</v>
      </c>
      <c r="BB2956" s="31">
        <v>1285</v>
      </c>
      <c r="BC2956" s="31" t="s">
        <v>60</v>
      </c>
      <c r="BD2956" s="31" t="s">
        <v>60</v>
      </c>
      <c r="BE2956" s="31" t="s">
        <v>60</v>
      </c>
      <c r="BF2956" s="36" t="str">
        <f>IFERROR(VLOOKUP(Data_Power_app[[#This Row],[PRO ODER]],'Result'!H:J,3,0),"")</f>
        <v/>
      </c>
      <c r="BG2956" s="13" t="str">
        <f>IFERROR(VLOOKUP(Data_Power_app[[#This Row],[PRO ODER]]&amp;"LAM",'Real Time'!A:E,4,0),"")</f>
        <v>ML-04</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v>3252</v>
      </c>
      <c r="B2957" s="31" t="s">
        <v>14467</v>
      </c>
      <c r="C2957" s="31" t="s">
        <v>14468</v>
      </c>
      <c r="D2957" s="31" t="s">
        <v>57</v>
      </c>
      <c r="E2957" s="31" t="s">
        <v>106</v>
      </c>
      <c r="F2957" s="31" t="s">
        <v>59</v>
      </c>
      <c r="G2957" s="31">
        <v>1005</v>
      </c>
      <c r="H2957" s="4">
        <v>45822</v>
      </c>
      <c r="I2957" s="4">
        <v>45819</v>
      </c>
      <c r="J2957" s="4">
        <v>45819</v>
      </c>
      <c r="K2957" s="4">
        <v>45824</v>
      </c>
      <c r="L2957" s="4">
        <v>45819.051458333335</v>
      </c>
      <c r="M2957" s="4">
        <v>45825</v>
      </c>
      <c r="N2957" s="4"/>
      <c r="O2957" s="4" t="s">
        <v>60</v>
      </c>
      <c r="P2957" s="4" t="s">
        <v>60</v>
      </c>
      <c r="Q2957" s="4" t="s">
        <v>60</v>
      </c>
      <c r="R2957" s="4" t="s">
        <v>60</v>
      </c>
      <c r="S2957" s="4" t="s">
        <v>60</v>
      </c>
      <c r="T2957" s="4">
        <v>45826</v>
      </c>
      <c r="U2957" s="4"/>
      <c r="V2957" s="4"/>
      <c r="W2957" s="4">
        <v>45827</v>
      </c>
      <c r="X2957" s="4"/>
      <c r="Y2957" s="4" t="s">
        <v>60</v>
      </c>
      <c r="Z2957" s="4">
        <v>45829</v>
      </c>
      <c r="AA2957" s="4"/>
      <c r="AB2957" s="4" t="s">
        <v>60</v>
      </c>
      <c r="AC2957" s="4">
        <v>45830</v>
      </c>
      <c r="AD2957" s="4">
        <v>45831</v>
      </c>
      <c r="AE2957" s="4">
        <v>45832</v>
      </c>
      <c r="AF2957" s="4"/>
      <c r="AG2957" s="31" t="s">
        <v>88</v>
      </c>
      <c r="AH2957" s="31" t="s">
        <v>227</v>
      </c>
      <c r="AI2957" s="31" t="s">
        <v>11889</v>
      </c>
      <c r="AJ2957" s="31" t="s">
        <v>138</v>
      </c>
      <c r="AK2957" s="31" t="s">
        <v>65</v>
      </c>
      <c r="AL2957" s="31" t="s">
        <v>139</v>
      </c>
      <c r="AM2957" s="31" t="s">
        <v>140</v>
      </c>
      <c r="AN2957" s="31">
        <v>37.139409999999998</v>
      </c>
      <c r="AO2957" s="31" t="s">
        <v>68</v>
      </c>
      <c r="AP2957" s="31"/>
      <c r="AQ2957" s="31"/>
      <c r="AR2957" s="31" t="s">
        <v>68</v>
      </c>
      <c r="AS2957" s="31"/>
      <c r="AT2957" s="31"/>
      <c r="AU2957" s="31" t="s">
        <v>10112</v>
      </c>
      <c r="AV2957" s="31" t="s">
        <v>10113</v>
      </c>
      <c r="AW2957" s="31">
        <v>81.216890000000006</v>
      </c>
      <c r="AX2957" s="31" t="s">
        <v>11890</v>
      </c>
      <c r="AY2957" s="31" t="s">
        <v>11891</v>
      </c>
      <c r="AZ2957" s="3">
        <v>1005</v>
      </c>
      <c r="BA2957" s="31" t="s">
        <v>60</v>
      </c>
      <c r="BB2957" s="31">
        <v>1005</v>
      </c>
      <c r="BC2957" s="31" t="s">
        <v>60</v>
      </c>
      <c r="BD2957" s="31" t="s">
        <v>60</v>
      </c>
      <c r="BE2957" s="31" t="s">
        <v>60</v>
      </c>
      <c r="BF2957" s="36" t="str">
        <f>IFERROR(VLOOKUP(Data_Power_app[[#This Row],[PRO ODER]],'Result'!H:J,3,0),"")</f>
        <v/>
      </c>
      <c r="BG2957" s="13" t="str">
        <f>IFERROR(VLOOKUP(Data_Power_app[[#This Row],[PRO ODER]]&amp;"LAM",'Real Time'!A:E,4,0),"")</f>
        <v>ML-04</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v>3253</v>
      </c>
      <c r="B2958" s="31" t="s">
        <v>14469</v>
      </c>
      <c r="C2958" s="31" t="s">
        <v>14470</v>
      </c>
      <c r="D2958" s="31" t="s">
        <v>57</v>
      </c>
      <c r="E2958" s="31" t="s">
        <v>106</v>
      </c>
      <c r="F2958" s="31" t="s">
        <v>59</v>
      </c>
      <c r="G2958" s="31">
        <v>1115</v>
      </c>
      <c r="H2958" s="4">
        <v>45822</v>
      </c>
      <c r="I2958" s="4">
        <v>45819</v>
      </c>
      <c r="J2958" s="4">
        <v>45819</v>
      </c>
      <c r="K2958" s="4">
        <v>45824</v>
      </c>
      <c r="L2958" s="4">
        <v>45819.051585648151</v>
      </c>
      <c r="M2958" s="4">
        <v>45825</v>
      </c>
      <c r="N2958" s="4"/>
      <c r="O2958" s="4" t="s">
        <v>60</v>
      </c>
      <c r="P2958" s="4" t="s">
        <v>60</v>
      </c>
      <c r="Q2958" s="4" t="s">
        <v>60</v>
      </c>
      <c r="R2958" s="4" t="s">
        <v>60</v>
      </c>
      <c r="S2958" s="4" t="s">
        <v>60</v>
      </c>
      <c r="T2958" s="4">
        <v>45826</v>
      </c>
      <c r="U2958" s="4"/>
      <c r="V2958" s="4"/>
      <c r="W2958" s="4">
        <v>45827</v>
      </c>
      <c r="X2958" s="4"/>
      <c r="Y2958" s="4" t="s">
        <v>60</v>
      </c>
      <c r="Z2958" s="4">
        <v>45829</v>
      </c>
      <c r="AA2958" s="4"/>
      <c r="AB2958" s="4" t="s">
        <v>60</v>
      </c>
      <c r="AC2958" s="4">
        <v>45830</v>
      </c>
      <c r="AD2958" s="4">
        <v>45831</v>
      </c>
      <c r="AE2958" s="4">
        <v>45832</v>
      </c>
      <c r="AF2958" s="4"/>
      <c r="AG2958" s="31" t="s">
        <v>88</v>
      </c>
      <c r="AH2958" s="31" t="s">
        <v>227</v>
      </c>
      <c r="AI2958" s="31" t="s">
        <v>11889</v>
      </c>
      <c r="AJ2958" s="31" t="s">
        <v>138</v>
      </c>
      <c r="AK2958" s="31" t="s">
        <v>65</v>
      </c>
      <c r="AL2958" s="31" t="s">
        <v>139</v>
      </c>
      <c r="AM2958" s="31" t="s">
        <v>140</v>
      </c>
      <c r="AN2958" s="31">
        <v>41.087020000000003</v>
      </c>
      <c r="AO2958" s="31" t="s">
        <v>68</v>
      </c>
      <c r="AP2958" s="31"/>
      <c r="AQ2958" s="31"/>
      <c r="AR2958" s="31" t="s">
        <v>68</v>
      </c>
      <c r="AS2958" s="31"/>
      <c r="AT2958" s="31"/>
      <c r="AU2958" s="31" t="s">
        <v>10112</v>
      </c>
      <c r="AV2958" s="31" t="s">
        <v>10113</v>
      </c>
      <c r="AW2958" s="31">
        <v>89.850170000000006</v>
      </c>
      <c r="AX2958" s="31" t="s">
        <v>11890</v>
      </c>
      <c r="AY2958" s="31" t="s">
        <v>11891</v>
      </c>
      <c r="AZ2958" s="3">
        <v>1115</v>
      </c>
      <c r="BA2958" s="31" t="s">
        <v>60</v>
      </c>
      <c r="BB2958" s="31">
        <v>1115</v>
      </c>
      <c r="BC2958" s="31" t="s">
        <v>60</v>
      </c>
      <c r="BD2958" s="31" t="s">
        <v>60</v>
      </c>
      <c r="BE2958" s="31" t="s">
        <v>60</v>
      </c>
      <c r="BF2958" s="36" t="str">
        <f>IFERROR(VLOOKUP(Data_Power_app[[#This Row],[PRO ODER]],'Result'!H:J,3,0),"")</f>
        <v/>
      </c>
      <c r="BG2958" s="13" t="str">
        <f>IFERROR(VLOOKUP(Data_Power_app[[#This Row],[PRO ODER]]&amp;"LAM",'Real Time'!A:E,4,0),"")</f>
        <v>ML-04</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v>3254</v>
      </c>
      <c r="B2959" s="31" t="s">
        <v>14471</v>
      </c>
      <c r="C2959" s="31" t="s">
        <v>14472</v>
      </c>
      <c r="D2959" s="31" t="s">
        <v>57</v>
      </c>
      <c r="E2959" s="31" t="s">
        <v>106</v>
      </c>
      <c r="F2959" s="31" t="s">
        <v>59</v>
      </c>
      <c r="G2959" s="31">
        <v>95</v>
      </c>
      <c r="H2959" s="4">
        <v>45822</v>
      </c>
      <c r="I2959" s="4">
        <v>45819</v>
      </c>
      <c r="J2959" s="4">
        <v>45819</v>
      </c>
      <c r="K2959" s="4">
        <v>45824</v>
      </c>
      <c r="L2959" s="4">
        <v>45819.051701388889</v>
      </c>
      <c r="M2959" s="4">
        <v>45825</v>
      </c>
      <c r="N2959" s="4"/>
      <c r="O2959" s="4" t="s">
        <v>60</v>
      </c>
      <c r="P2959" s="4" t="s">
        <v>60</v>
      </c>
      <c r="Q2959" s="4" t="s">
        <v>60</v>
      </c>
      <c r="R2959" s="4" t="s">
        <v>60</v>
      </c>
      <c r="S2959" s="4" t="s">
        <v>60</v>
      </c>
      <c r="T2959" s="4">
        <v>45826</v>
      </c>
      <c r="U2959" s="4"/>
      <c r="V2959" s="4"/>
      <c r="W2959" s="4">
        <v>45827</v>
      </c>
      <c r="X2959" s="4"/>
      <c r="Y2959" s="4" t="s">
        <v>60</v>
      </c>
      <c r="Z2959" s="4">
        <v>45829</v>
      </c>
      <c r="AA2959" s="4"/>
      <c r="AB2959" s="4" t="s">
        <v>60</v>
      </c>
      <c r="AC2959" s="4">
        <v>45830</v>
      </c>
      <c r="AD2959" s="4">
        <v>45831</v>
      </c>
      <c r="AE2959" s="4">
        <v>45832</v>
      </c>
      <c r="AF2959" s="4"/>
      <c r="AG2959" s="31" t="s">
        <v>88</v>
      </c>
      <c r="AH2959" s="31" t="s">
        <v>227</v>
      </c>
      <c r="AI2959" s="31" t="s">
        <v>11889</v>
      </c>
      <c r="AJ2959" s="31" t="s">
        <v>138</v>
      </c>
      <c r="AK2959" s="31" t="s">
        <v>65</v>
      </c>
      <c r="AL2959" s="31" t="s">
        <v>139</v>
      </c>
      <c r="AM2959" s="31" t="s">
        <v>140</v>
      </c>
      <c r="AN2959" s="31">
        <v>3.3368199999999999</v>
      </c>
      <c r="AO2959" s="31" t="s">
        <v>68</v>
      </c>
      <c r="AP2959" s="31"/>
      <c r="AQ2959" s="31"/>
      <c r="AR2959" s="31" t="s">
        <v>68</v>
      </c>
      <c r="AS2959" s="31"/>
      <c r="AT2959" s="31"/>
      <c r="AU2959" s="31" t="s">
        <v>10112</v>
      </c>
      <c r="AV2959" s="31" t="s">
        <v>10113</v>
      </c>
      <c r="AW2959" s="31">
        <v>7.2971399999999997</v>
      </c>
      <c r="AX2959" s="31" t="s">
        <v>11890</v>
      </c>
      <c r="AY2959" s="31" t="s">
        <v>11891</v>
      </c>
      <c r="AZ2959" s="3">
        <v>95</v>
      </c>
      <c r="BA2959" s="31" t="s">
        <v>60</v>
      </c>
      <c r="BB2959" s="31">
        <v>95</v>
      </c>
      <c r="BC2959" s="31" t="s">
        <v>60</v>
      </c>
      <c r="BD2959" s="31" t="s">
        <v>60</v>
      </c>
      <c r="BE2959" s="31" t="s">
        <v>60</v>
      </c>
      <c r="BF2959" s="36" t="str">
        <f>IFERROR(VLOOKUP(Data_Power_app[[#This Row],[PRO ODER]],'Result'!H:J,3,0),"")</f>
        <v/>
      </c>
      <c r="BG2959" s="13" t="str">
        <f>IFERROR(VLOOKUP(Data_Power_app[[#This Row],[PRO ODER]]&amp;"LAM",'Real Time'!A:E,4,0),"")</f>
        <v>ML-04</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v>3255</v>
      </c>
      <c r="B2960" s="31" t="s">
        <v>11892</v>
      </c>
      <c r="C2960" s="31" t="s">
        <v>11893</v>
      </c>
      <c r="D2960" s="31" t="s">
        <v>57</v>
      </c>
      <c r="E2960" s="31" t="s">
        <v>106</v>
      </c>
      <c r="F2960" s="31" t="s">
        <v>59</v>
      </c>
      <c r="G2960" s="31">
        <v>10</v>
      </c>
      <c r="H2960" s="4">
        <v>45821</v>
      </c>
      <c r="I2960" s="4">
        <v>45818</v>
      </c>
      <c r="J2960" s="4">
        <v>45818</v>
      </c>
      <c r="K2960" s="4">
        <v>45824</v>
      </c>
      <c r="L2960" s="4">
        <v>45818.049340277779</v>
      </c>
      <c r="M2960" s="4">
        <v>45825</v>
      </c>
      <c r="N2960" s="4">
        <v>45819.735833333332</v>
      </c>
      <c r="O2960" s="4" t="s">
        <v>60</v>
      </c>
      <c r="P2960" s="4" t="s">
        <v>60</v>
      </c>
      <c r="Q2960" s="4" t="s">
        <v>60</v>
      </c>
      <c r="R2960" s="4" t="s">
        <v>60</v>
      </c>
      <c r="S2960" s="4" t="s">
        <v>60</v>
      </c>
      <c r="T2960" s="4">
        <v>45826</v>
      </c>
      <c r="U2960" s="4"/>
      <c r="V2960" s="4"/>
      <c r="W2960" s="4">
        <v>45827</v>
      </c>
      <c r="X2960" s="4"/>
      <c r="Y2960" s="4" t="s">
        <v>60</v>
      </c>
      <c r="Z2960" s="4">
        <v>45829</v>
      </c>
      <c r="AA2960" s="4"/>
      <c r="AB2960" s="4" t="s">
        <v>60</v>
      </c>
      <c r="AC2960" s="4">
        <v>45830</v>
      </c>
      <c r="AD2960" s="4">
        <v>45831</v>
      </c>
      <c r="AE2960" s="4">
        <v>45832</v>
      </c>
      <c r="AF2960" s="4"/>
      <c r="AG2960" s="31" t="s">
        <v>242</v>
      </c>
      <c r="AH2960" s="31" t="s">
        <v>227</v>
      </c>
      <c r="AI2960" s="31" t="s">
        <v>11894</v>
      </c>
      <c r="AJ2960" s="31" t="s">
        <v>138</v>
      </c>
      <c r="AK2960" s="31" t="s">
        <v>65</v>
      </c>
      <c r="AL2960" s="31" t="s">
        <v>139</v>
      </c>
      <c r="AM2960" s="31" t="s">
        <v>140</v>
      </c>
      <c r="AN2960" s="31">
        <v>0.37780999999999998</v>
      </c>
      <c r="AO2960" s="31" t="s">
        <v>68</v>
      </c>
      <c r="AP2960" s="31"/>
      <c r="AQ2960" s="31"/>
      <c r="AR2960" s="31" t="s">
        <v>68</v>
      </c>
      <c r="AS2960" s="31"/>
      <c r="AT2960" s="31"/>
      <c r="AU2960" s="31" t="s">
        <v>266</v>
      </c>
      <c r="AV2960" s="31" t="s">
        <v>267</v>
      </c>
      <c r="AW2960" s="31">
        <v>0.82620000000000005</v>
      </c>
      <c r="AX2960" s="31" t="s">
        <v>11895</v>
      </c>
      <c r="AY2960" s="31" t="s">
        <v>11896</v>
      </c>
      <c r="AZ2960" s="3">
        <v>10</v>
      </c>
      <c r="BA2960" s="31" t="s">
        <v>60</v>
      </c>
      <c r="BB2960" s="31">
        <v>10</v>
      </c>
      <c r="BC2960" s="31" t="s">
        <v>60</v>
      </c>
      <c r="BD2960" s="31" t="s">
        <v>60</v>
      </c>
      <c r="BE2960" s="31" t="s">
        <v>60</v>
      </c>
      <c r="BF2960" s="36" t="str">
        <f>IFERROR(VLOOKUP(Data_Power_app[[#This Row],[PRO ODER]],'Result'!H:J,3,0),"")</f>
        <v>LAMINATION 2</v>
      </c>
      <c r="BG2960" s="13" t="str">
        <f>IFERROR(VLOOKUP(Data_Power_app[[#This Row],[PRO ODER]]&amp;"LAM",'Real Time'!A:E,4,0),"")</f>
        <v>ML-06</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1" spans="1:60" x14ac:dyDescent="0.25">
      <c r="A2961" s="28">
        <v>3256</v>
      </c>
      <c r="B2961" s="31" t="s">
        <v>11897</v>
      </c>
      <c r="C2961" s="31" t="s">
        <v>11898</v>
      </c>
      <c r="D2961" s="31" t="s">
        <v>57</v>
      </c>
      <c r="E2961" s="31" t="s">
        <v>106</v>
      </c>
      <c r="F2961" s="31" t="s">
        <v>59</v>
      </c>
      <c r="G2961" s="31">
        <v>282</v>
      </c>
      <c r="H2961" s="4">
        <v>45821</v>
      </c>
      <c r="I2961" s="4">
        <v>45818</v>
      </c>
      <c r="J2961" s="4">
        <v>45818</v>
      </c>
      <c r="K2961" s="4">
        <v>45824</v>
      </c>
      <c r="L2961" s="4">
        <v>45818.049398148149</v>
      </c>
      <c r="M2961" s="4">
        <v>45825</v>
      </c>
      <c r="N2961" s="4">
        <v>45819.735891203702</v>
      </c>
      <c r="O2961" s="4" t="s">
        <v>60</v>
      </c>
      <c r="P2961" s="4" t="s">
        <v>60</v>
      </c>
      <c r="Q2961" s="4" t="s">
        <v>60</v>
      </c>
      <c r="R2961" s="4" t="s">
        <v>60</v>
      </c>
      <c r="S2961" s="4" t="s">
        <v>60</v>
      </c>
      <c r="T2961" s="4">
        <v>45826</v>
      </c>
      <c r="U2961" s="4"/>
      <c r="V2961" s="4"/>
      <c r="W2961" s="4">
        <v>45827</v>
      </c>
      <c r="X2961" s="4"/>
      <c r="Y2961" s="4" t="s">
        <v>60</v>
      </c>
      <c r="Z2961" s="4">
        <v>45829</v>
      </c>
      <c r="AA2961" s="4"/>
      <c r="AB2961" s="4" t="s">
        <v>60</v>
      </c>
      <c r="AC2961" s="4">
        <v>45830</v>
      </c>
      <c r="AD2961" s="4">
        <v>45831</v>
      </c>
      <c r="AE2961" s="4">
        <v>45832</v>
      </c>
      <c r="AF2961" s="4"/>
      <c r="AG2961" s="31" t="s">
        <v>242</v>
      </c>
      <c r="AH2961" s="31" t="s">
        <v>227</v>
      </c>
      <c r="AI2961" s="31" t="s">
        <v>11894</v>
      </c>
      <c r="AJ2961" s="31" t="s">
        <v>138</v>
      </c>
      <c r="AK2961" s="31" t="s">
        <v>65</v>
      </c>
      <c r="AL2961" s="31" t="s">
        <v>139</v>
      </c>
      <c r="AM2961" s="31" t="s">
        <v>140</v>
      </c>
      <c r="AN2961" s="31">
        <v>10.539009999999999</v>
      </c>
      <c r="AO2961" s="31" t="s">
        <v>68</v>
      </c>
      <c r="AP2961" s="31"/>
      <c r="AQ2961" s="31"/>
      <c r="AR2961" s="31" t="s">
        <v>68</v>
      </c>
      <c r="AS2961" s="31"/>
      <c r="AT2961" s="31"/>
      <c r="AU2961" s="31" t="s">
        <v>266</v>
      </c>
      <c r="AV2961" s="31" t="s">
        <v>267</v>
      </c>
      <c r="AW2961" s="31">
        <v>23.046800000000001</v>
      </c>
      <c r="AX2961" s="31" t="s">
        <v>11895</v>
      </c>
      <c r="AY2961" s="31" t="s">
        <v>11896</v>
      </c>
      <c r="AZ2961" s="3">
        <v>282</v>
      </c>
      <c r="BA2961" s="31" t="s">
        <v>60</v>
      </c>
      <c r="BB2961" s="31">
        <v>282</v>
      </c>
      <c r="BC2961" s="31" t="s">
        <v>60</v>
      </c>
      <c r="BD2961" s="31" t="s">
        <v>60</v>
      </c>
      <c r="BE2961" s="31" t="s">
        <v>60</v>
      </c>
      <c r="BF2961" s="36" t="str">
        <f>IFERROR(VLOOKUP(Data_Power_app[[#This Row],[PRO ODER]],'Result'!H:J,3,0),"")</f>
        <v>LAMINATION 2</v>
      </c>
      <c r="BG2961" s="13" t="str">
        <f>IFERROR(VLOOKUP(Data_Power_app[[#This Row],[PRO ODER]]&amp;"LAM",'Real Time'!A:E,4,0),"")</f>
        <v>ML-06</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2" spans="1:60" x14ac:dyDescent="0.25">
      <c r="A2962" s="28">
        <v>3257</v>
      </c>
      <c r="B2962" s="31" t="s">
        <v>11899</v>
      </c>
      <c r="C2962" s="31" t="s">
        <v>11900</v>
      </c>
      <c r="D2962" s="31" t="s">
        <v>57</v>
      </c>
      <c r="E2962" s="31" t="s">
        <v>106</v>
      </c>
      <c r="F2962" s="31" t="s">
        <v>59</v>
      </c>
      <c r="G2962" s="31">
        <v>272</v>
      </c>
      <c r="H2962" s="4">
        <v>45821</v>
      </c>
      <c r="I2962" s="4">
        <v>45818</v>
      </c>
      <c r="J2962" s="4">
        <v>45818</v>
      </c>
      <c r="K2962" s="4">
        <v>45824</v>
      </c>
      <c r="L2962" s="4">
        <v>45818.049444444441</v>
      </c>
      <c r="M2962" s="4">
        <v>45825</v>
      </c>
      <c r="N2962" s="4">
        <v>45819.735925925925</v>
      </c>
      <c r="O2962" s="4" t="s">
        <v>60</v>
      </c>
      <c r="P2962" s="4" t="s">
        <v>60</v>
      </c>
      <c r="Q2962" s="4" t="s">
        <v>60</v>
      </c>
      <c r="R2962" s="4" t="s">
        <v>60</v>
      </c>
      <c r="S2962" s="4" t="s">
        <v>60</v>
      </c>
      <c r="T2962" s="4">
        <v>45826</v>
      </c>
      <c r="U2962" s="4"/>
      <c r="V2962" s="4"/>
      <c r="W2962" s="4">
        <v>45827</v>
      </c>
      <c r="X2962" s="4"/>
      <c r="Y2962" s="4" t="s">
        <v>60</v>
      </c>
      <c r="Z2962" s="4">
        <v>45829</v>
      </c>
      <c r="AA2962" s="4"/>
      <c r="AB2962" s="4" t="s">
        <v>60</v>
      </c>
      <c r="AC2962" s="4">
        <v>45830</v>
      </c>
      <c r="AD2962" s="4">
        <v>45831</v>
      </c>
      <c r="AE2962" s="4">
        <v>45832</v>
      </c>
      <c r="AF2962" s="4"/>
      <c r="AG2962" s="31" t="s">
        <v>242</v>
      </c>
      <c r="AH2962" s="31" t="s">
        <v>227</v>
      </c>
      <c r="AI2962" s="31" t="s">
        <v>11894</v>
      </c>
      <c r="AJ2962" s="31" t="s">
        <v>138</v>
      </c>
      <c r="AK2962" s="31" t="s">
        <v>65</v>
      </c>
      <c r="AL2962" s="31" t="s">
        <v>139</v>
      </c>
      <c r="AM2962" s="31" t="s">
        <v>140</v>
      </c>
      <c r="AN2962" s="31">
        <v>10.228429999999999</v>
      </c>
      <c r="AO2962" s="31" t="s">
        <v>68</v>
      </c>
      <c r="AP2962" s="31"/>
      <c r="AQ2962" s="31"/>
      <c r="AR2962" s="31" t="s">
        <v>68</v>
      </c>
      <c r="AS2962" s="31"/>
      <c r="AT2962" s="31"/>
      <c r="AU2962" s="31" t="s">
        <v>266</v>
      </c>
      <c r="AV2962" s="31" t="s">
        <v>267</v>
      </c>
      <c r="AW2962" s="31">
        <v>22.36778</v>
      </c>
      <c r="AX2962" s="31" t="s">
        <v>11895</v>
      </c>
      <c r="AY2962" s="31" t="s">
        <v>11896</v>
      </c>
      <c r="AZ2962" s="3">
        <v>272</v>
      </c>
      <c r="BA2962" s="31" t="s">
        <v>60</v>
      </c>
      <c r="BB2962" s="31">
        <v>272</v>
      </c>
      <c r="BC2962" s="31" t="s">
        <v>60</v>
      </c>
      <c r="BD2962" s="31" t="s">
        <v>60</v>
      </c>
      <c r="BE2962" s="31" t="s">
        <v>60</v>
      </c>
      <c r="BF2962" s="36" t="str">
        <f>IFERROR(VLOOKUP(Data_Power_app[[#This Row],[PRO ODER]],'Result'!H:J,3,0),"")</f>
        <v>LAMINATION 2</v>
      </c>
      <c r="BG2962" s="13" t="str">
        <f>IFERROR(VLOOKUP(Data_Power_app[[#This Row],[PRO ODER]]&amp;"LAM",'Real Time'!A:E,4,0),"")</f>
        <v>ML-06</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3" spans="1:60" x14ac:dyDescent="0.25">
      <c r="A2963" s="28">
        <v>3258</v>
      </c>
      <c r="B2963" s="31" t="s">
        <v>11901</v>
      </c>
      <c r="C2963" s="31" t="s">
        <v>11902</v>
      </c>
      <c r="D2963" s="31" t="s">
        <v>57</v>
      </c>
      <c r="E2963" s="31" t="s">
        <v>106</v>
      </c>
      <c r="F2963" s="31" t="s">
        <v>59</v>
      </c>
      <c r="G2963" s="31">
        <v>80</v>
      </c>
      <c r="H2963" s="4">
        <v>45821</v>
      </c>
      <c r="I2963" s="4">
        <v>45818</v>
      </c>
      <c r="J2963" s="4">
        <v>45818</v>
      </c>
      <c r="K2963" s="4">
        <v>45824</v>
      </c>
      <c r="L2963" s="4">
        <v>45818.059108796297</v>
      </c>
      <c r="M2963" s="4">
        <v>45825</v>
      </c>
      <c r="N2963" s="4">
        <v>45819.735972222225</v>
      </c>
      <c r="O2963" s="4" t="s">
        <v>60</v>
      </c>
      <c r="P2963" s="4" t="s">
        <v>60</v>
      </c>
      <c r="Q2963" s="4" t="s">
        <v>60</v>
      </c>
      <c r="R2963" s="4" t="s">
        <v>60</v>
      </c>
      <c r="S2963" s="4" t="s">
        <v>60</v>
      </c>
      <c r="T2963" s="4">
        <v>45826</v>
      </c>
      <c r="U2963" s="4"/>
      <c r="V2963" s="4"/>
      <c r="W2963" s="4">
        <v>45827</v>
      </c>
      <c r="X2963" s="4"/>
      <c r="Y2963" s="4" t="s">
        <v>60</v>
      </c>
      <c r="Z2963" s="4">
        <v>45829</v>
      </c>
      <c r="AA2963" s="4"/>
      <c r="AB2963" s="4" t="s">
        <v>60</v>
      </c>
      <c r="AC2963" s="4">
        <v>45830</v>
      </c>
      <c r="AD2963" s="4">
        <v>45831</v>
      </c>
      <c r="AE2963" s="4">
        <v>45832</v>
      </c>
      <c r="AF2963" s="4"/>
      <c r="AG2963" s="31" t="s">
        <v>242</v>
      </c>
      <c r="AH2963" s="31" t="s">
        <v>227</v>
      </c>
      <c r="AI2963" s="31" t="s">
        <v>11894</v>
      </c>
      <c r="AJ2963" s="31" t="s">
        <v>138</v>
      </c>
      <c r="AK2963" s="31" t="s">
        <v>65</v>
      </c>
      <c r="AL2963" s="31" t="s">
        <v>139</v>
      </c>
      <c r="AM2963" s="31" t="s">
        <v>140</v>
      </c>
      <c r="AN2963" s="31">
        <v>2.9403100000000002</v>
      </c>
      <c r="AO2963" s="31" t="s">
        <v>68</v>
      </c>
      <c r="AP2963" s="31"/>
      <c r="AQ2963" s="31"/>
      <c r="AR2963" s="31" t="s">
        <v>68</v>
      </c>
      <c r="AS2963" s="31"/>
      <c r="AT2963" s="31"/>
      <c r="AU2963" s="31" t="s">
        <v>266</v>
      </c>
      <c r="AV2963" s="31" t="s">
        <v>267</v>
      </c>
      <c r="AW2963" s="31">
        <v>6.4299400000000002</v>
      </c>
      <c r="AX2963" s="31" t="s">
        <v>11895</v>
      </c>
      <c r="AY2963" s="31" t="s">
        <v>11896</v>
      </c>
      <c r="AZ2963" s="3">
        <v>80</v>
      </c>
      <c r="BA2963" s="31" t="s">
        <v>60</v>
      </c>
      <c r="BB2963" s="31">
        <v>80</v>
      </c>
      <c r="BC2963" s="31" t="s">
        <v>60</v>
      </c>
      <c r="BD2963" s="31" t="s">
        <v>60</v>
      </c>
      <c r="BE2963" s="31" t="s">
        <v>60</v>
      </c>
      <c r="BF2963" s="36" t="str">
        <f>IFERROR(VLOOKUP(Data_Power_app[[#This Row],[PRO ODER]],'Result'!H:J,3,0),"")</f>
        <v>LAMINATION 2</v>
      </c>
      <c r="BG2963" s="13" t="str">
        <f>IFERROR(VLOOKUP(Data_Power_app[[#This Row],[PRO ODER]]&amp;"LAM",'Real Time'!A:E,4,0),"")</f>
        <v>ML-06</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4" spans="1:60" x14ac:dyDescent="0.25">
      <c r="A2964" s="28">
        <v>3259</v>
      </c>
      <c r="B2964" s="31" t="s">
        <v>11903</v>
      </c>
      <c r="C2964" s="31" t="s">
        <v>11904</v>
      </c>
      <c r="D2964" s="31" t="s">
        <v>57</v>
      </c>
      <c r="E2964" s="31" t="s">
        <v>106</v>
      </c>
      <c r="F2964" s="31" t="s">
        <v>59</v>
      </c>
      <c r="G2964" s="31">
        <v>146</v>
      </c>
      <c r="H2964" s="4">
        <v>45821</v>
      </c>
      <c r="I2964" s="4">
        <v>45818</v>
      </c>
      <c r="J2964" s="4">
        <v>45818</v>
      </c>
      <c r="K2964" s="4">
        <v>45824</v>
      </c>
      <c r="L2964" s="4">
        <v>45818.059247685182</v>
      </c>
      <c r="M2964" s="4">
        <v>45825</v>
      </c>
      <c r="N2964" s="4">
        <v>45819.73673611111</v>
      </c>
      <c r="O2964" s="4" t="s">
        <v>60</v>
      </c>
      <c r="P2964" s="4" t="s">
        <v>60</v>
      </c>
      <c r="Q2964" s="4" t="s">
        <v>60</v>
      </c>
      <c r="R2964" s="4" t="s">
        <v>60</v>
      </c>
      <c r="S2964" s="4" t="s">
        <v>60</v>
      </c>
      <c r="T2964" s="4">
        <v>45826</v>
      </c>
      <c r="U2964" s="4"/>
      <c r="V2964" s="4"/>
      <c r="W2964" s="4">
        <v>45827</v>
      </c>
      <c r="X2964" s="4"/>
      <c r="Y2964" s="4" t="s">
        <v>60</v>
      </c>
      <c r="Z2964" s="4">
        <v>45829</v>
      </c>
      <c r="AA2964" s="4"/>
      <c r="AB2964" s="4" t="s">
        <v>60</v>
      </c>
      <c r="AC2964" s="4">
        <v>45830</v>
      </c>
      <c r="AD2964" s="4">
        <v>45831</v>
      </c>
      <c r="AE2964" s="4">
        <v>45832</v>
      </c>
      <c r="AF2964" s="4"/>
      <c r="AG2964" s="31" t="s">
        <v>242</v>
      </c>
      <c r="AH2964" s="31" t="s">
        <v>227</v>
      </c>
      <c r="AI2964" s="31" t="s">
        <v>11894</v>
      </c>
      <c r="AJ2964" s="31" t="s">
        <v>138</v>
      </c>
      <c r="AK2964" s="31" t="s">
        <v>65</v>
      </c>
      <c r="AL2964" s="31" t="s">
        <v>139</v>
      </c>
      <c r="AM2964" s="31" t="s">
        <v>140</v>
      </c>
      <c r="AN2964" s="31">
        <v>5.0636099999999997</v>
      </c>
      <c r="AO2964" s="31" t="s">
        <v>68</v>
      </c>
      <c r="AP2964" s="31"/>
      <c r="AQ2964" s="31"/>
      <c r="AR2964" s="31" t="s">
        <v>68</v>
      </c>
      <c r="AS2964" s="31"/>
      <c r="AT2964" s="31"/>
      <c r="AU2964" s="31" t="s">
        <v>266</v>
      </c>
      <c r="AV2964" s="31" t="s">
        <v>267</v>
      </c>
      <c r="AW2964" s="31">
        <v>11.07347</v>
      </c>
      <c r="AX2964" s="31" t="s">
        <v>11895</v>
      </c>
      <c r="AY2964" s="31" t="s">
        <v>11896</v>
      </c>
      <c r="AZ2964" s="3">
        <v>146</v>
      </c>
      <c r="BA2964" s="31" t="s">
        <v>60</v>
      </c>
      <c r="BB2964" s="31">
        <v>146</v>
      </c>
      <c r="BC2964" s="31" t="s">
        <v>60</v>
      </c>
      <c r="BD2964" s="31" t="s">
        <v>60</v>
      </c>
      <c r="BE2964" s="31" t="s">
        <v>60</v>
      </c>
      <c r="BF2964" s="36" t="str">
        <f>IFERROR(VLOOKUP(Data_Power_app[[#This Row],[PRO ODER]],'Result'!H:J,3,0),"")</f>
        <v>LAMINATION 2</v>
      </c>
      <c r="BG2964" s="13" t="str">
        <f>IFERROR(VLOOKUP(Data_Power_app[[#This Row],[PRO ODER]]&amp;"LAM",'Real Time'!A:E,4,0),"")</f>
        <v>ML-06</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5" spans="1:60" x14ac:dyDescent="0.25">
      <c r="A2965" s="28">
        <v>3260</v>
      </c>
      <c r="B2965" s="31" t="s">
        <v>11905</v>
      </c>
      <c r="C2965" s="31" t="s">
        <v>11906</v>
      </c>
      <c r="D2965" s="31" t="s">
        <v>57</v>
      </c>
      <c r="E2965" s="31" t="s">
        <v>106</v>
      </c>
      <c r="F2965" s="31" t="s">
        <v>59</v>
      </c>
      <c r="G2965" s="31">
        <v>383</v>
      </c>
      <c r="H2965" s="4">
        <v>45821</v>
      </c>
      <c r="I2965" s="4">
        <v>45818</v>
      </c>
      <c r="J2965" s="4">
        <v>45818</v>
      </c>
      <c r="K2965" s="4">
        <v>45824</v>
      </c>
      <c r="L2965" s="4">
        <v>45818.059317129628</v>
      </c>
      <c r="M2965" s="4">
        <v>45825</v>
      </c>
      <c r="N2965" s="4">
        <v>45819.736018518517</v>
      </c>
      <c r="O2965" s="4" t="s">
        <v>60</v>
      </c>
      <c r="P2965" s="4" t="s">
        <v>60</v>
      </c>
      <c r="Q2965" s="4" t="s">
        <v>60</v>
      </c>
      <c r="R2965" s="4" t="s">
        <v>60</v>
      </c>
      <c r="S2965" s="4" t="s">
        <v>60</v>
      </c>
      <c r="T2965" s="4">
        <v>45826</v>
      </c>
      <c r="U2965" s="4"/>
      <c r="V2965" s="4"/>
      <c r="W2965" s="4">
        <v>45827</v>
      </c>
      <c r="X2965" s="4"/>
      <c r="Y2965" s="4" t="s">
        <v>60</v>
      </c>
      <c r="Z2965" s="4">
        <v>45829</v>
      </c>
      <c r="AA2965" s="4"/>
      <c r="AB2965" s="4" t="s">
        <v>60</v>
      </c>
      <c r="AC2965" s="4">
        <v>45830</v>
      </c>
      <c r="AD2965" s="4">
        <v>45831</v>
      </c>
      <c r="AE2965" s="4">
        <v>45832</v>
      </c>
      <c r="AF2965" s="4"/>
      <c r="AG2965" s="31" t="s">
        <v>242</v>
      </c>
      <c r="AH2965" s="31" t="s">
        <v>227</v>
      </c>
      <c r="AI2965" s="31" t="s">
        <v>11894</v>
      </c>
      <c r="AJ2965" s="31" t="s">
        <v>138</v>
      </c>
      <c r="AK2965" s="31" t="s">
        <v>65</v>
      </c>
      <c r="AL2965" s="31" t="s">
        <v>139</v>
      </c>
      <c r="AM2965" s="31" t="s">
        <v>140</v>
      </c>
      <c r="AN2965" s="31">
        <v>14.146599999999999</v>
      </c>
      <c r="AO2965" s="31" t="s">
        <v>68</v>
      </c>
      <c r="AP2965" s="31"/>
      <c r="AQ2965" s="31"/>
      <c r="AR2965" s="31" t="s">
        <v>68</v>
      </c>
      <c r="AS2965" s="31"/>
      <c r="AT2965" s="31"/>
      <c r="AU2965" s="31" t="s">
        <v>266</v>
      </c>
      <c r="AV2965" s="31" t="s">
        <v>267</v>
      </c>
      <c r="AW2965" s="31">
        <v>30.936499999999999</v>
      </c>
      <c r="AX2965" s="31" t="s">
        <v>11895</v>
      </c>
      <c r="AY2965" s="31" t="s">
        <v>11896</v>
      </c>
      <c r="AZ2965" s="3">
        <v>383</v>
      </c>
      <c r="BA2965" s="31" t="s">
        <v>60</v>
      </c>
      <c r="BB2965" s="31">
        <v>383</v>
      </c>
      <c r="BC2965" s="31" t="s">
        <v>60</v>
      </c>
      <c r="BD2965" s="31" t="s">
        <v>60</v>
      </c>
      <c r="BE2965" s="31" t="s">
        <v>60</v>
      </c>
      <c r="BF2965" s="36" t="str">
        <f>IFERROR(VLOOKUP(Data_Power_app[[#This Row],[PRO ODER]],'Result'!H:J,3,0),"")</f>
        <v>LAMINATION 2</v>
      </c>
      <c r="BG2965" s="13" t="str">
        <f>IFERROR(VLOOKUP(Data_Power_app[[#This Row],[PRO ODER]]&amp;"LAM",'Real Time'!A:E,4,0),"")</f>
        <v>ML-06</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6" spans="1:60" x14ac:dyDescent="0.25">
      <c r="A2966" s="28">
        <v>3261</v>
      </c>
      <c r="B2966" s="31" t="s">
        <v>11907</v>
      </c>
      <c r="C2966" s="31" t="s">
        <v>11908</v>
      </c>
      <c r="D2966" s="31" t="s">
        <v>57</v>
      </c>
      <c r="E2966" s="31" t="s">
        <v>106</v>
      </c>
      <c r="F2966" s="31" t="s">
        <v>59</v>
      </c>
      <c r="G2966" s="31">
        <v>1435</v>
      </c>
      <c r="H2966" s="4">
        <v>45821</v>
      </c>
      <c r="I2966" s="4">
        <v>45818</v>
      </c>
      <c r="J2966" s="4">
        <v>45818</v>
      </c>
      <c r="K2966" s="4">
        <v>45824</v>
      </c>
      <c r="L2966" s="4">
        <v>45818.059432870374</v>
      </c>
      <c r="M2966" s="4">
        <v>45825</v>
      </c>
      <c r="N2966" s="4">
        <v>45819.73605324074</v>
      </c>
      <c r="O2966" s="4" t="s">
        <v>60</v>
      </c>
      <c r="P2966" s="4" t="s">
        <v>60</v>
      </c>
      <c r="Q2966" s="4" t="s">
        <v>60</v>
      </c>
      <c r="R2966" s="4" t="s">
        <v>60</v>
      </c>
      <c r="S2966" s="4" t="s">
        <v>60</v>
      </c>
      <c r="T2966" s="4">
        <v>45826</v>
      </c>
      <c r="U2966" s="4"/>
      <c r="V2966" s="4"/>
      <c r="W2966" s="4">
        <v>45827</v>
      </c>
      <c r="X2966" s="4"/>
      <c r="Y2966" s="4" t="s">
        <v>60</v>
      </c>
      <c r="Z2966" s="4">
        <v>45829</v>
      </c>
      <c r="AA2966" s="4"/>
      <c r="AB2966" s="4" t="s">
        <v>60</v>
      </c>
      <c r="AC2966" s="4">
        <v>45830</v>
      </c>
      <c r="AD2966" s="4">
        <v>45831</v>
      </c>
      <c r="AE2966" s="4">
        <v>45832</v>
      </c>
      <c r="AF2966" s="4"/>
      <c r="AG2966" s="31" t="s">
        <v>242</v>
      </c>
      <c r="AH2966" s="31" t="s">
        <v>227</v>
      </c>
      <c r="AI2966" s="31" t="s">
        <v>11894</v>
      </c>
      <c r="AJ2966" s="31" t="s">
        <v>138</v>
      </c>
      <c r="AK2966" s="31" t="s">
        <v>65</v>
      </c>
      <c r="AL2966" s="31" t="s">
        <v>139</v>
      </c>
      <c r="AM2966" s="31" t="s">
        <v>140</v>
      </c>
      <c r="AN2966" s="31">
        <v>53.416179999999997</v>
      </c>
      <c r="AO2966" s="31" t="s">
        <v>68</v>
      </c>
      <c r="AP2966" s="31"/>
      <c r="AQ2966" s="31"/>
      <c r="AR2966" s="31" t="s">
        <v>68</v>
      </c>
      <c r="AS2966" s="31"/>
      <c r="AT2966" s="31"/>
      <c r="AU2966" s="31" t="s">
        <v>266</v>
      </c>
      <c r="AV2966" s="31" t="s">
        <v>267</v>
      </c>
      <c r="AW2966" s="31">
        <v>116.81133</v>
      </c>
      <c r="AX2966" s="31" t="s">
        <v>11895</v>
      </c>
      <c r="AY2966" s="31" t="s">
        <v>11896</v>
      </c>
      <c r="AZ2966" s="3">
        <v>1435</v>
      </c>
      <c r="BA2966" s="31" t="s">
        <v>60</v>
      </c>
      <c r="BB2966" s="31">
        <v>1435</v>
      </c>
      <c r="BC2966" s="31" t="s">
        <v>60</v>
      </c>
      <c r="BD2966" s="31" t="s">
        <v>60</v>
      </c>
      <c r="BE2966" s="31" t="s">
        <v>60</v>
      </c>
      <c r="BF2966" s="36" t="str">
        <f>IFERROR(VLOOKUP(Data_Power_app[[#This Row],[PRO ODER]],'Result'!H:J,3,0),"")</f>
        <v>LAMINATION 2</v>
      </c>
      <c r="BG2966" s="13" t="str">
        <f>IFERROR(VLOOKUP(Data_Power_app[[#This Row],[PRO ODER]]&amp;"LAM",'Real Time'!A:E,4,0),"")</f>
        <v>ML-06</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7" spans="1:60" x14ac:dyDescent="0.25">
      <c r="A2967" s="28">
        <v>3262</v>
      </c>
      <c r="B2967" s="31" t="s">
        <v>11909</v>
      </c>
      <c r="C2967" s="31" t="s">
        <v>11910</v>
      </c>
      <c r="D2967" s="31" t="s">
        <v>57</v>
      </c>
      <c r="E2967" s="31" t="s">
        <v>106</v>
      </c>
      <c r="F2967" s="31" t="s">
        <v>59</v>
      </c>
      <c r="G2967" s="31">
        <v>146</v>
      </c>
      <c r="H2967" s="4">
        <v>45821</v>
      </c>
      <c r="I2967" s="4">
        <v>45818</v>
      </c>
      <c r="J2967" s="4">
        <v>45818</v>
      </c>
      <c r="K2967" s="4">
        <v>45824</v>
      </c>
      <c r="L2967" s="4">
        <v>45818.059675925928</v>
      </c>
      <c r="M2967" s="4">
        <v>45825</v>
      </c>
      <c r="N2967" s="4">
        <v>45819.736689814818</v>
      </c>
      <c r="O2967" s="4" t="s">
        <v>60</v>
      </c>
      <c r="P2967" s="4" t="s">
        <v>60</v>
      </c>
      <c r="Q2967" s="4" t="s">
        <v>60</v>
      </c>
      <c r="R2967" s="4" t="s">
        <v>60</v>
      </c>
      <c r="S2967" s="4" t="s">
        <v>60</v>
      </c>
      <c r="T2967" s="4">
        <v>45826</v>
      </c>
      <c r="U2967" s="4"/>
      <c r="V2967" s="4"/>
      <c r="W2967" s="4">
        <v>45827</v>
      </c>
      <c r="X2967" s="4"/>
      <c r="Y2967" s="4" t="s">
        <v>60</v>
      </c>
      <c r="Z2967" s="4">
        <v>45829</v>
      </c>
      <c r="AA2967" s="4"/>
      <c r="AB2967" s="4" t="s">
        <v>60</v>
      </c>
      <c r="AC2967" s="4">
        <v>45830</v>
      </c>
      <c r="AD2967" s="4">
        <v>45831</v>
      </c>
      <c r="AE2967" s="4">
        <v>45832</v>
      </c>
      <c r="AF2967" s="4"/>
      <c r="AG2967" s="31" t="s">
        <v>242</v>
      </c>
      <c r="AH2967" s="31" t="s">
        <v>227</v>
      </c>
      <c r="AI2967" s="31" t="s">
        <v>11894</v>
      </c>
      <c r="AJ2967" s="31" t="s">
        <v>138</v>
      </c>
      <c r="AK2967" s="31" t="s">
        <v>65</v>
      </c>
      <c r="AL2967" s="31" t="s">
        <v>139</v>
      </c>
      <c r="AM2967" s="31" t="s">
        <v>140</v>
      </c>
      <c r="AN2967" s="31">
        <v>5.0089499999999996</v>
      </c>
      <c r="AO2967" s="31" t="s">
        <v>68</v>
      </c>
      <c r="AP2967" s="31"/>
      <c r="AQ2967" s="31"/>
      <c r="AR2967" s="31" t="s">
        <v>68</v>
      </c>
      <c r="AS2967" s="31"/>
      <c r="AT2967" s="31"/>
      <c r="AU2967" s="31" t="s">
        <v>266</v>
      </c>
      <c r="AV2967" s="31" t="s">
        <v>267</v>
      </c>
      <c r="AW2967" s="31">
        <v>10.95388</v>
      </c>
      <c r="AX2967" s="31" t="s">
        <v>11895</v>
      </c>
      <c r="AY2967" s="31" t="s">
        <v>11896</v>
      </c>
      <c r="AZ2967" s="3">
        <v>146</v>
      </c>
      <c r="BA2967" s="31" t="s">
        <v>60</v>
      </c>
      <c r="BB2967" s="31">
        <v>146</v>
      </c>
      <c r="BC2967" s="31" t="s">
        <v>60</v>
      </c>
      <c r="BD2967" s="31" t="s">
        <v>60</v>
      </c>
      <c r="BE2967" s="31" t="s">
        <v>60</v>
      </c>
      <c r="BF2967" s="36" t="str">
        <f>IFERROR(VLOOKUP(Data_Power_app[[#This Row],[PRO ODER]],'Result'!H:J,3,0),"")</f>
        <v>LAMINATION 2</v>
      </c>
      <c r="BG2967" s="13" t="str">
        <f>IFERROR(VLOOKUP(Data_Power_app[[#This Row],[PRO ODER]]&amp;"LAM",'Real Time'!A:E,4,0),"")</f>
        <v>ML-06</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8" spans="1:60" x14ac:dyDescent="0.25">
      <c r="A2968" s="28">
        <v>3263</v>
      </c>
      <c r="B2968" s="31" t="s">
        <v>11911</v>
      </c>
      <c r="C2968" s="31" t="s">
        <v>11912</v>
      </c>
      <c r="D2968" s="31" t="s">
        <v>57</v>
      </c>
      <c r="E2968" s="31" t="s">
        <v>106</v>
      </c>
      <c r="F2968" s="31" t="s">
        <v>59</v>
      </c>
      <c r="G2968" s="31">
        <v>755</v>
      </c>
      <c r="H2968" s="4">
        <v>45821</v>
      </c>
      <c r="I2968" s="4">
        <v>45818</v>
      </c>
      <c r="J2968" s="4">
        <v>45818</v>
      </c>
      <c r="K2968" s="4">
        <v>45824</v>
      </c>
      <c r="L2968" s="4">
        <v>45818.059884259259</v>
      </c>
      <c r="M2968" s="4">
        <v>45825</v>
      </c>
      <c r="N2968" s="4">
        <v>45819.736111111109</v>
      </c>
      <c r="O2968" s="4" t="s">
        <v>60</v>
      </c>
      <c r="P2968" s="4" t="s">
        <v>60</v>
      </c>
      <c r="Q2968" s="4" t="s">
        <v>60</v>
      </c>
      <c r="R2968" s="4" t="s">
        <v>60</v>
      </c>
      <c r="S2968" s="4" t="s">
        <v>60</v>
      </c>
      <c r="T2968" s="4">
        <v>45826</v>
      </c>
      <c r="U2968" s="4"/>
      <c r="V2968" s="4"/>
      <c r="W2968" s="4">
        <v>45827</v>
      </c>
      <c r="X2968" s="4"/>
      <c r="Y2968" s="4" t="s">
        <v>60</v>
      </c>
      <c r="Z2968" s="4">
        <v>45829</v>
      </c>
      <c r="AA2968" s="4"/>
      <c r="AB2968" s="4" t="s">
        <v>60</v>
      </c>
      <c r="AC2968" s="4">
        <v>45830</v>
      </c>
      <c r="AD2968" s="4">
        <v>45831</v>
      </c>
      <c r="AE2968" s="4">
        <v>45832</v>
      </c>
      <c r="AF2968" s="4"/>
      <c r="AG2968" s="31" t="s">
        <v>242</v>
      </c>
      <c r="AH2968" s="31" t="s">
        <v>227</v>
      </c>
      <c r="AI2968" s="31" t="s">
        <v>11894</v>
      </c>
      <c r="AJ2968" s="31" t="s">
        <v>138</v>
      </c>
      <c r="AK2968" s="31" t="s">
        <v>65</v>
      </c>
      <c r="AL2968" s="31" t="s">
        <v>139</v>
      </c>
      <c r="AM2968" s="31" t="s">
        <v>140</v>
      </c>
      <c r="AN2968" s="31">
        <v>27.898810000000001</v>
      </c>
      <c r="AO2968" s="31" t="s">
        <v>68</v>
      </c>
      <c r="AP2968" s="31"/>
      <c r="AQ2968" s="31"/>
      <c r="AR2968" s="31" t="s">
        <v>68</v>
      </c>
      <c r="AS2968" s="31"/>
      <c r="AT2968" s="31"/>
      <c r="AU2968" s="31" t="s">
        <v>266</v>
      </c>
      <c r="AV2968" s="31" t="s">
        <v>267</v>
      </c>
      <c r="AW2968" s="31">
        <v>61.009659999999997</v>
      </c>
      <c r="AX2968" s="31" t="s">
        <v>11895</v>
      </c>
      <c r="AY2968" s="31" t="s">
        <v>11896</v>
      </c>
      <c r="AZ2968" s="3">
        <v>755</v>
      </c>
      <c r="BA2968" s="31" t="s">
        <v>60</v>
      </c>
      <c r="BB2968" s="31">
        <v>755</v>
      </c>
      <c r="BC2968" s="31" t="s">
        <v>60</v>
      </c>
      <c r="BD2968" s="31" t="s">
        <v>60</v>
      </c>
      <c r="BE2968" s="31" t="s">
        <v>60</v>
      </c>
      <c r="BF2968" s="36" t="str">
        <f>IFERROR(VLOOKUP(Data_Power_app[[#This Row],[PRO ODER]],'Result'!H:J,3,0),"")</f>
        <v>LAMINATION 2</v>
      </c>
      <c r="BG2968" s="13" t="str">
        <f>IFERROR(VLOOKUP(Data_Power_app[[#This Row],[PRO ODER]]&amp;"LAM",'Real Time'!A:E,4,0),"")</f>
        <v>ML-06</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9" spans="1:60" x14ac:dyDescent="0.25">
      <c r="A2969" s="28">
        <v>3264</v>
      </c>
      <c r="B2969" s="31" t="s">
        <v>11913</v>
      </c>
      <c r="C2969" s="31" t="s">
        <v>11914</v>
      </c>
      <c r="D2969" s="31" t="s">
        <v>57</v>
      </c>
      <c r="E2969" s="31" t="s">
        <v>106</v>
      </c>
      <c r="F2969" s="31" t="s">
        <v>59</v>
      </c>
      <c r="G2969" s="31">
        <v>515</v>
      </c>
      <c r="H2969" s="4">
        <v>45821</v>
      </c>
      <c r="I2969" s="4">
        <v>45818</v>
      </c>
      <c r="J2969" s="4">
        <v>45818</v>
      </c>
      <c r="K2969" s="4">
        <v>45824</v>
      </c>
      <c r="L2969" s="4">
        <v>45818.060057870367</v>
      </c>
      <c r="M2969" s="4">
        <v>45825</v>
      </c>
      <c r="N2969" s="4">
        <v>45819.736192129632</v>
      </c>
      <c r="O2969" s="4" t="s">
        <v>60</v>
      </c>
      <c r="P2969" s="4" t="s">
        <v>60</v>
      </c>
      <c r="Q2969" s="4" t="s">
        <v>60</v>
      </c>
      <c r="R2969" s="4" t="s">
        <v>60</v>
      </c>
      <c r="S2969" s="4" t="s">
        <v>60</v>
      </c>
      <c r="T2969" s="4">
        <v>45826</v>
      </c>
      <c r="U2969" s="4"/>
      <c r="V2969" s="4"/>
      <c r="W2969" s="4">
        <v>45827</v>
      </c>
      <c r="X2969" s="4"/>
      <c r="Y2969" s="4" t="s">
        <v>60</v>
      </c>
      <c r="Z2969" s="4">
        <v>45829</v>
      </c>
      <c r="AA2969" s="4"/>
      <c r="AB2969" s="4" t="s">
        <v>60</v>
      </c>
      <c r="AC2969" s="4">
        <v>45830</v>
      </c>
      <c r="AD2969" s="4">
        <v>45831</v>
      </c>
      <c r="AE2969" s="4">
        <v>45832</v>
      </c>
      <c r="AF2969" s="4"/>
      <c r="AG2969" s="31" t="s">
        <v>242</v>
      </c>
      <c r="AH2969" s="31" t="s">
        <v>227</v>
      </c>
      <c r="AI2969" s="31" t="s">
        <v>11894</v>
      </c>
      <c r="AJ2969" s="31" t="s">
        <v>138</v>
      </c>
      <c r="AK2969" s="31" t="s">
        <v>65</v>
      </c>
      <c r="AL2969" s="31" t="s">
        <v>139</v>
      </c>
      <c r="AM2969" s="31" t="s">
        <v>140</v>
      </c>
      <c r="AN2969" s="31">
        <v>19.12032</v>
      </c>
      <c r="AO2969" s="31" t="s">
        <v>68</v>
      </c>
      <c r="AP2969" s="31"/>
      <c r="AQ2969" s="31"/>
      <c r="AR2969" s="31" t="s">
        <v>68</v>
      </c>
      <c r="AS2969" s="31"/>
      <c r="AT2969" s="31"/>
      <c r="AU2969" s="31" t="s">
        <v>266</v>
      </c>
      <c r="AV2969" s="31" t="s">
        <v>267</v>
      </c>
      <c r="AW2969" s="31">
        <v>41.812669999999997</v>
      </c>
      <c r="AX2969" s="31" t="s">
        <v>11895</v>
      </c>
      <c r="AY2969" s="31" t="s">
        <v>11896</v>
      </c>
      <c r="AZ2969" s="3">
        <v>515</v>
      </c>
      <c r="BA2969" s="31" t="s">
        <v>60</v>
      </c>
      <c r="BB2969" s="31">
        <v>515</v>
      </c>
      <c r="BC2969" s="31" t="s">
        <v>60</v>
      </c>
      <c r="BD2969" s="31" t="s">
        <v>60</v>
      </c>
      <c r="BE2969" s="31" t="s">
        <v>60</v>
      </c>
      <c r="BF2969" s="36" t="str">
        <f>IFERROR(VLOOKUP(Data_Power_app[[#This Row],[PRO ODER]],'Result'!H:J,3,0),"")</f>
        <v>LAMINATION 2</v>
      </c>
      <c r="BG2969" s="13" t="str">
        <f>IFERROR(VLOOKUP(Data_Power_app[[#This Row],[PRO ODER]]&amp;"LAM",'Real Time'!A:E,4,0),"")</f>
        <v>ML-06</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0" spans="1:60" x14ac:dyDescent="0.25">
      <c r="A2970" s="28">
        <v>3265</v>
      </c>
      <c r="B2970" s="31" t="s">
        <v>11915</v>
      </c>
      <c r="C2970" s="31" t="s">
        <v>11916</v>
      </c>
      <c r="D2970" s="31" t="s">
        <v>57</v>
      </c>
      <c r="E2970" s="31" t="s">
        <v>106</v>
      </c>
      <c r="F2970" s="31" t="s">
        <v>59</v>
      </c>
      <c r="G2970" s="31">
        <v>25</v>
      </c>
      <c r="H2970" s="4">
        <v>45821</v>
      </c>
      <c r="I2970" s="4">
        <v>45818</v>
      </c>
      <c r="J2970" s="4">
        <v>45818</v>
      </c>
      <c r="K2970" s="4">
        <v>45824</v>
      </c>
      <c r="L2970" s="4">
        <v>45818.060219907406</v>
      </c>
      <c r="M2970" s="4">
        <v>45825</v>
      </c>
      <c r="N2970" s="4">
        <v>45819.736250000002</v>
      </c>
      <c r="O2970" s="4" t="s">
        <v>60</v>
      </c>
      <c r="P2970" s="4" t="s">
        <v>60</v>
      </c>
      <c r="Q2970" s="4" t="s">
        <v>60</v>
      </c>
      <c r="R2970" s="4" t="s">
        <v>60</v>
      </c>
      <c r="S2970" s="4" t="s">
        <v>60</v>
      </c>
      <c r="T2970" s="4">
        <v>45826</v>
      </c>
      <c r="U2970" s="4"/>
      <c r="V2970" s="4"/>
      <c r="W2970" s="4">
        <v>45827</v>
      </c>
      <c r="X2970" s="4"/>
      <c r="Y2970" s="4" t="s">
        <v>60</v>
      </c>
      <c r="Z2970" s="4">
        <v>45829</v>
      </c>
      <c r="AA2970" s="4"/>
      <c r="AB2970" s="4" t="s">
        <v>60</v>
      </c>
      <c r="AC2970" s="4">
        <v>45830</v>
      </c>
      <c r="AD2970" s="4">
        <v>45831</v>
      </c>
      <c r="AE2970" s="4">
        <v>45832</v>
      </c>
      <c r="AF2970" s="4"/>
      <c r="AG2970" s="31" t="s">
        <v>242</v>
      </c>
      <c r="AH2970" s="31" t="s">
        <v>227</v>
      </c>
      <c r="AI2970" s="31" t="s">
        <v>11894</v>
      </c>
      <c r="AJ2970" s="31" t="s">
        <v>138</v>
      </c>
      <c r="AK2970" s="31" t="s">
        <v>65</v>
      </c>
      <c r="AL2970" s="31" t="s">
        <v>139</v>
      </c>
      <c r="AM2970" s="31" t="s">
        <v>140</v>
      </c>
      <c r="AN2970" s="31">
        <v>0.86995</v>
      </c>
      <c r="AO2970" s="31" t="s">
        <v>68</v>
      </c>
      <c r="AP2970" s="31"/>
      <c r="AQ2970" s="31"/>
      <c r="AR2970" s="31" t="s">
        <v>68</v>
      </c>
      <c r="AS2970" s="31"/>
      <c r="AT2970" s="31"/>
      <c r="AU2970" s="31" t="s">
        <v>266</v>
      </c>
      <c r="AV2970" s="31" t="s">
        <v>267</v>
      </c>
      <c r="AW2970" s="31">
        <v>1.90245</v>
      </c>
      <c r="AX2970" s="31" t="s">
        <v>11895</v>
      </c>
      <c r="AY2970" s="31" t="s">
        <v>11896</v>
      </c>
      <c r="AZ2970" s="3">
        <v>25</v>
      </c>
      <c r="BA2970" s="31" t="s">
        <v>60</v>
      </c>
      <c r="BB2970" s="31">
        <v>25</v>
      </c>
      <c r="BC2970" s="31" t="s">
        <v>60</v>
      </c>
      <c r="BD2970" s="31" t="s">
        <v>60</v>
      </c>
      <c r="BE2970" s="31" t="s">
        <v>60</v>
      </c>
      <c r="BF2970" s="36" t="str">
        <f>IFERROR(VLOOKUP(Data_Power_app[[#This Row],[PRO ODER]],'Result'!H:J,3,0),"")</f>
        <v>LAMINATION 2</v>
      </c>
      <c r="BG2970" s="13" t="str">
        <f>IFERROR(VLOOKUP(Data_Power_app[[#This Row],[PRO ODER]]&amp;"LAM",'Real Time'!A:E,4,0),"")</f>
        <v>ML-06</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1" spans="1:60" x14ac:dyDescent="0.25">
      <c r="A2971" s="28">
        <v>3266</v>
      </c>
      <c r="B2971" s="31" t="s">
        <v>14473</v>
      </c>
      <c r="C2971" s="31" t="s">
        <v>14474</v>
      </c>
      <c r="D2971" s="31" t="s">
        <v>57</v>
      </c>
      <c r="E2971" s="31" t="s">
        <v>106</v>
      </c>
      <c r="F2971" s="31" t="s">
        <v>59</v>
      </c>
      <c r="G2971" s="31">
        <v>35</v>
      </c>
      <c r="H2971" s="4">
        <v>45822</v>
      </c>
      <c r="I2971" s="4">
        <v>45819</v>
      </c>
      <c r="J2971" s="4">
        <v>45819</v>
      </c>
      <c r="K2971" s="4">
        <v>45824</v>
      </c>
      <c r="L2971" s="4">
        <v>45819.051817129628</v>
      </c>
      <c r="M2971" s="4">
        <v>45825</v>
      </c>
      <c r="N2971" s="4"/>
      <c r="O2971" s="4" t="s">
        <v>60</v>
      </c>
      <c r="P2971" s="4" t="s">
        <v>60</v>
      </c>
      <c r="Q2971" s="4" t="s">
        <v>60</v>
      </c>
      <c r="R2971" s="4" t="s">
        <v>60</v>
      </c>
      <c r="S2971" s="4" t="s">
        <v>60</v>
      </c>
      <c r="T2971" s="4">
        <v>45826</v>
      </c>
      <c r="U2971" s="4"/>
      <c r="V2971" s="4"/>
      <c r="W2971" s="4">
        <v>45827</v>
      </c>
      <c r="X2971" s="4"/>
      <c r="Y2971" s="4" t="s">
        <v>60</v>
      </c>
      <c r="Z2971" s="4">
        <v>45829</v>
      </c>
      <c r="AA2971" s="4"/>
      <c r="AB2971" s="4" t="s">
        <v>60</v>
      </c>
      <c r="AC2971" s="4">
        <v>45830</v>
      </c>
      <c r="AD2971" s="4">
        <v>45831</v>
      </c>
      <c r="AE2971" s="4">
        <v>45832</v>
      </c>
      <c r="AF2971" s="4"/>
      <c r="AG2971" s="31" t="s">
        <v>88</v>
      </c>
      <c r="AH2971" s="31" t="s">
        <v>227</v>
      </c>
      <c r="AI2971" s="31" t="s">
        <v>14475</v>
      </c>
      <c r="AJ2971" s="31" t="s">
        <v>138</v>
      </c>
      <c r="AK2971" s="31" t="s">
        <v>65</v>
      </c>
      <c r="AL2971" s="31" t="s">
        <v>139</v>
      </c>
      <c r="AM2971" s="31" t="s">
        <v>140</v>
      </c>
      <c r="AN2971" s="31">
        <v>1.3234999999999999</v>
      </c>
      <c r="AO2971" s="31" t="s">
        <v>68</v>
      </c>
      <c r="AP2971" s="31"/>
      <c r="AQ2971" s="31"/>
      <c r="AR2971" s="31" t="s">
        <v>68</v>
      </c>
      <c r="AS2971" s="31"/>
      <c r="AT2971" s="31"/>
      <c r="AU2971" s="31" t="s">
        <v>10112</v>
      </c>
      <c r="AV2971" s="31" t="s">
        <v>10113</v>
      </c>
      <c r="AW2971" s="31">
        <v>2.89425</v>
      </c>
      <c r="AX2971" s="31" t="s">
        <v>14476</v>
      </c>
      <c r="AY2971" s="31" t="s">
        <v>14477</v>
      </c>
      <c r="AZ2971" s="3">
        <v>35</v>
      </c>
      <c r="BA2971" s="31" t="s">
        <v>60</v>
      </c>
      <c r="BB2971" s="31">
        <v>35</v>
      </c>
      <c r="BC2971" s="31" t="s">
        <v>60</v>
      </c>
      <c r="BD2971" s="31" t="s">
        <v>60</v>
      </c>
      <c r="BE2971" s="31" t="s">
        <v>60</v>
      </c>
      <c r="BF2971" s="36" t="str">
        <f>IFERROR(VLOOKUP(Data_Power_app[[#This Row],[PRO ODER]],'Result'!H:J,3,0),"")</f>
        <v/>
      </c>
      <c r="BG2971" s="13" t="str">
        <f>IFERROR(VLOOKUP(Data_Power_app[[#This Row],[PRO ODER]]&amp;"LAM",'Real Time'!A:E,4,0),"")</f>
        <v>ML-04</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v>3267</v>
      </c>
      <c r="B2972" s="31" t="s">
        <v>14478</v>
      </c>
      <c r="C2972" s="31" t="s">
        <v>14479</v>
      </c>
      <c r="D2972" s="31" t="s">
        <v>57</v>
      </c>
      <c r="E2972" s="31" t="s">
        <v>106</v>
      </c>
      <c r="F2972" s="31" t="s">
        <v>59</v>
      </c>
      <c r="G2972" s="31">
        <v>10</v>
      </c>
      <c r="H2972" s="4">
        <v>45822</v>
      </c>
      <c r="I2972" s="4">
        <v>45819</v>
      </c>
      <c r="J2972" s="4">
        <v>45819</v>
      </c>
      <c r="K2972" s="4">
        <v>45824</v>
      </c>
      <c r="L2972" s="4">
        <v>45819.051979166667</v>
      </c>
      <c r="M2972" s="4">
        <v>45825</v>
      </c>
      <c r="N2972" s="4"/>
      <c r="O2972" s="4" t="s">
        <v>60</v>
      </c>
      <c r="P2972" s="4" t="s">
        <v>60</v>
      </c>
      <c r="Q2972" s="4" t="s">
        <v>60</v>
      </c>
      <c r="R2972" s="4" t="s">
        <v>60</v>
      </c>
      <c r="S2972" s="4" t="s">
        <v>60</v>
      </c>
      <c r="T2972" s="4">
        <v>45826</v>
      </c>
      <c r="U2972" s="4"/>
      <c r="V2972" s="4"/>
      <c r="W2972" s="4">
        <v>45827</v>
      </c>
      <c r="X2972" s="4"/>
      <c r="Y2972" s="4" t="s">
        <v>60</v>
      </c>
      <c r="Z2972" s="4">
        <v>45829</v>
      </c>
      <c r="AA2972" s="4"/>
      <c r="AB2972" s="4" t="s">
        <v>60</v>
      </c>
      <c r="AC2972" s="4">
        <v>45830</v>
      </c>
      <c r="AD2972" s="4">
        <v>45831</v>
      </c>
      <c r="AE2972" s="4">
        <v>45832</v>
      </c>
      <c r="AF2972" s="4"/>
      <c r="AG2972" s="31" t="s">
        <v>88</v>
      </c>
      <c r="AH2972" s="31" t="s">
        <v>227</v>
      </c>
      <c r="AI2972" s="31" t="s">
        <v>14475</v>
      </c>
      <c r="AJ2972" s="31" t="s">
        <v>138</v>
      </c>
      <c r="AK2972" s="31" t="s">
        <v>65</v>
      </c>
      <c r="AL2972" s="31" t="s">
        <v>139</v>
      </c>
      <c r="AM2972" s="31" t="s">
        <v>140</v>
      </c>
      <c r="AN2972" s="31">
        <v>0.40004000000000001</v>
      </c>
      <c r="AO2972" s="31" t="s">
        <v>68</v>
      </c>
      <c r="AP2972" s="31"/>
      <c r="AQ2972" s="31"/>
      <c r="AR2972" s="31" t="s">
        <v>68</v>
      </c>
      <c r="AS2972" s="31"/>
      <c r="AT2972" s="31"/>
      <c r="AU2972" s="31" t="s">
        <v>10112</v>
      </c>
      <c r="AV2972" s="31" t="s">
        <v>10113</v>
      </c>
      <c r="AW2972" s="31">
        <v>0.87475999999999998</v>
      </c>
      <c r="AX2972" s="31" t="s">
        <v>14476</v>
      </c>
      <c r="AY2972" s="31" t="s">
        <v>14477</v>
      </c>
      <c r="AZ2972" s="3">
        <v>10</v>
      </c>
      <c r="BA2972" s="31" t="s">
        <v>60</v>
      </c>
      <c r="BB2972" s="31">
        <v>10</v>
      </c>
      <c r="BC2972" s="31" t="s">
        <v>60</v>
      </c>
      <c r="BD2972" s="31" t="s">
        <v>60</v>
      </c>
      <c r="BE2972" s="31" t="s">
        <v>60</v>
      </c>
      <c r="BF2972" s="36" t="str">
        <f>IFERROR(VLOOKUP(Data_Power_app[[#This Row],[PRO ODER]],'Result'!H:J,3,0),"")</f>
        <v/>
      </c>
      <c r="BG2972" s="13" t="str">
        <f>IFERROR(VLOOKUP(Data_Power_app[[#This Row],[PRO ODER]]&amp;"LAM",'Real Time'!A:E,4,0),"")</f>
        <v>ML-04</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v>3268</v>
      </c>
      <c r="B2973" s="31" t="s">
        <v>14480</v>
      </c>
      <c r="C2973" s="31" t="s">
        <v>14481</v>
      </c>
      <c r="D2973" s="31" t="s">
        <v>57</v>
      </c>
      <c r="E2973" s="31" t="s">
        <v>106</v>
      </c>
      <c r="F2973" s="31" t="s">
        <v>59</v>
      </c>
      <c r="G2973" s="31">
        <v>2195</v>
      </c>
      <c r="H2973" s="4">
        <v>45822</v>
      </c>
      <c r="I2973" s="4">
        <v>45819</v>
      </c>
      <c r="J2973" s="4">
        <v>45819</v>
      </c>
      <c r="K2973" s="4">
        <v>45824</v>
      </c>
      <c r="L2973" s="4">
        <v>45819.052083333336</v>
      </c>
      <c r="M2973" s="4">
        <v>45825</v>
      </c>
      <c r="N2973" s="4"/>
      <c r="O2973" s="4" t="s">
        <v>60</v>
      </c>
      <c r="P2973" s="4" t="s">
        <v>60</v>
      </c>
      <c r="Q2973" s="4" t="s">
        <v>60</v>
      </c>
      <c r="R2973" s="4" t="s">
        <v>60</v>
      </c>
      <c r="S2973" s="4" t="s">
        <v>60</v>
      </c>
      <c r="T2973" s="4">
        <v>45826</v>
      </c>
      <c r="U2973" s="4"/>
      <c r="V2973" s="4"/>
      <c r="W2973" s="4">
        <v>45827</v>
      </c>
      <c r="X2973" s="4"/>
      <c r="Y2973" s="4" t="s">
        <v>60</v>
      </c>
      <c r="Z2973" s="4">
        <v>45829</v>
      </c>
      <c r="AA2973" s="4"/>
      <c r="AB2973" s="4" t="s">
        <v>60</v>
      </c>
      <c r="AC2973" s="4">
        <v>45830</v>
      </c>
      <c r="AD2973" s="4">
        <v>45831</v>
      </c>
      <c r="AE2973" s="4">
        <v>45832</v>
      </c>
      <c r="AF2973" s="4"/>
      <c r="AG2973" s="31" t="s">
        <v>88</v>
      </c>
      <c r="AH2973" s="31" t="s">
        <v>227</v>
      </c>
      <c r="AI2973" s="31" t="s">
        <v>14475</v>
      </c>
      <c r="AJ2973" s="31" t="s">
        <v>138</v>
      </c>
      <c r="AK2973" s="31" t="s">
        <v>65</v>
      </c>
      <c r="AL2973" s="31" t="s">
        <v>139</v>
      </c>
      <c r="AM2973" s="31" t="s">
        <v>140</v>
      </c>
      <c r="AN2973" s="31">
        <v>82.369569999999996</v>
      </c>
      <c r="AO2973" s="31" t="s">
        <v>68</v>
      </c>
      <c r="AP2973" s="31"/>
      <c r="AQ2973" s="31"/>
      <c r="AR2973" s="31" t="s">
        <v>68</v>
      </c>
      <c r="AS2973" s="31"/>
      <c r="AT2973" s="31"/>
      <c r="AU2973" s="31" t="s">
        <v>10112</v>
      </c>
      <c r="AV2973" s="31" t="s">
        <v>10113</v>
      </c>
      <c r="AW2973" s="31">
        <v>180.12618000000001</v>
      </c>
      <c r="AX2973" s="31" t="s">
        <v>14476</v>
      </c>
      <c r="AY2973" s="31" t="s">
        <v>14477</v>
      </c>
      <c r="AZ2973" s="3">
        <v>2195</v>
      </c>
      <c r="BA2973" s="31" t="s">
        <v>60</v>
      </c>
      <c r="BB2973" s="31">
        <v>2195</v>
      </c>
      <c r="BC2973" s="31" t="s">
        <v>60</v>
      </c>
      <c r="BD2973" s="31" t="s">
        <v>60</v>
      </c>
      <c r="BE2973" s="31" t="s">
        <v>60</v>
      </c>
      <c r="BF2973" s="36" t="str">
        <f>IFERROR(VLOOKUP(Data_Power_app[[#This Row],[PRO ODER]],'Result'!H:J,3,0),"")</f>
        <v/>
      </c>
      <c r="BG2973" s="13" t="str">
        <f>IFERROR(VLOOKUP(Data_Power_app[[#This Row],[PRO ODER]]&amp;"LAM",'Real Time'!A:E,4,0),"")</f>
        <v>ML-04</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v>3269</v>
      </c>
      <c r="B2974" s="31" t="s">
        <v>14482</v>
      </c>
      <c r="C2974" s="31" t="s">
        <v>14483</v>
      </c>
      <c r="D2974" s="31" t="s">
        <v>57</v>
      </c>
      <c r="E2974" s="31" t="s">
        <v>106</v>
      </c>
      <c r="F2974" s="31" t="s">
        <v>59</v>
      </c>
      <c r="G2974" s="31">
        <v>645</v>
      </c>
      <c r="H2974" s="4">
        <v>45822</v>
      </c>
      <c r="I2974" s="4">
        <v>45819</v>
      </c>
      <c r="J2974" s="4">
        <v>45819</v>
      </c>
      <c r="K2974" s="4">
        <v>45824</v>
      </c>
      <c r="L2974" s="4">
        <v>45819.052187499998</v>
      </c>
      <c r="M2974" s="4">
        <v>45825</v>
      </c>
      <c r="N2974" s="4"/>
      <c r="O2974" s="4" t="s">
        <v>60</v>
      </c>
      <c r="P2974" s="4" t="s">
        <v>60</v>
      </c>
      <c r="Q2974" s="4" t="s">
        <v>60</v>
      </c>
      <c r="R2974" s="4" t="s">
        <v>60</v>
      </c>
      <c r="S2974" s="4" t="s">
        <v>60</v>
      </c>
      <c r="T2974" s="4">
        <v>45826</v>
      </c>
      <c r="U2974" s="4"/>
      <c r="V2974" s="4"/>
      <c r="W2974" s="4">
        <v>45827</v>
      </c>
      <c r="X2974" s="4"/>
      <c r="Y2974" s="4" t="s">
        <v>60</v>
      </c>
      <c r="Z2974" s="4">
        <v>45829</v>
      </c>
      <c r="AA2974" s="4"/>
      <c r="AB2974" s="4" t="s">
        <v>60</v>
      </c>
      <c r="AC2974" s="4">
        <v>45830</v>
      </c>
      <c r="AD2974" s="4">
        <v>45831</v>
      </c>
      <c r="AE2974" s="4">
        <v>45832</v>
      </c>
      <c r="AF2974" s="4"/>
      <c r="AG2974" s="31" t="s">
        <v>88</v>
      </c>
      <c r="AH2974" s="31" t="s">
        <v>227</v>
      </c>
      <c r="AI2974" s="31" t="s">
        <v>14475</v>
      </c>
      <c r="AJ2974" s="31" t="s">
        <v>138</v>
      </c>
      <c r="AK2974" s="31" t="s">
        <v>65</v>
      </c>
      <c r="AL2974" s="31" t="s">
        <v>139</v>
      </c>
      <c r="AM2974" s="31" t="s">
        <v>140</v>
      </c>
      <c r="AN2974" s="31">
        <v>23.864619999999999</v>
      </c>
      <c r="AO2974" s="31" t="s">
        <v>68</v>
      </c>
      <c r="AP2974" s="31"/>
      <c r="AQ2974" s="31"/>
      <c r="AR2974" s="31" t="s">
        <v>68</v>
      </c>
      <c r="AS2974" s="31"/>
      <c r="AT2974" s="31"/>
      <c r="AU2974" s="31" t="s">
        <v>10112</v>
      </c>
      <c r="AV2974" s="31" t="s">
        <v>10113</v>
      </c>
      <c r="AW2974" s="31">
        <v>52.187269999999998</v>
      </c>
      <c r="AX2974" s="31" t="s">
        <v>14476</v>
      </c>
      <c r="AY2974" s="31" t="s">
        <v>14477</v>
      </c>
      <c r="AZ2974" s="3">
        <v>645</v>
      </c>
      <c r="BA2974" s="31" t="s">
        <v>60</v>
      </c>
      <c r="BB2974" s="31">
        <v>645</v>
      </c>
      <c r="BC2974" s="31" t="s">
        <v>60</v>
      </c>
      <c r="BD2974" s="31" t="s">
        <v>60</v>
      </c>
      <c r="BE2974" s="31" t="s">
        <v>60</v>
      </c>
      <c r="BF2974" s="36" t="str">
        <f>IFERROR(VLOOKUP(Data_Power_app[[#This Row],[PRO ODER]],'Result'!H:J,3,0),"")</f>
        <v/>
      </c>
      <c r="BG2974" s="13" t="str">
        <f>IFERROR(VLOOKUP(Data_Power_app[[#This Row],[PRO ODER]]&amp;"LAM",'Real Time'!A:E,4,0),"")</f>
        <v>ML-04</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v>3270</v>
      </c>
      <c r="B2975" s="31" t="s">
        <v>14484</v>
      </c>
      <c r="C2975" s="31" t="s">
        <v>14485</v>
      </c>
      <c r="D2975" s="31" t="s">
        <v>57</v>
      </c>
      <c r="E2975" s="31" t="s">
        <v>106</v>
      </c>
      <c r="F2975" s="31" t="s">
        <v>59</v>
      </c>
      <c r="G2975" s="31">
        <v>10</v>
      </c>
      <c r="H2975" s="4">
        <v>45822</v>
      </c>
      <c r="I2975" s="4">
        <v>45819</v>
      </c>
      <c r="J2975" s="4">
        <v>45819</v>
      </c>
      <c r="K2975" s="4">
        <v>45824</v>
      </c>
      <c r="L2975" s="4">
        <v>45819.052361111113</v>
      </c>
      <c r="M2975" s="4">
        <v>45825</v>
      </c>
      <c r="N2975" s="4"/>
      <c r="O2975" s="4" t="s">
        <v>60</v>
      </c>
      <c r="P2975" s="4" t="s">
        <v>60</v>
      </c>
      <c r="Q2975" s="4" t="s">
        <v>60</v>
      </c>
      <c r="R2975" s="4" t="s">
        <v>60</v>
      </c>
      <c r="S2975" s="4" t="s">
        <v>60</v>
      </c>
      <c r="T2975" s="4">
        <v>45826</v>
      </c>
      <c r="U2975" s="4"/>
      <c r="V2975" s="4"/>
      <c r="W2975" s="4">
        <v>45827</v>
      </c>
      <c r="X2975" s="4"/>
      <c r="Y2975" s="4" t="s">
        <v>60</v>
      </c>
      <c r="Z2975" s="4">
        <v>45829</v>
      </c>
      <c r="AA2975" s="4"/>
      <c r="AB2975" s="4" t="s">
        <v>60</v>
      </c>
      <c r="AC2975" s="4">
        <v>45830</v>
      </c>
      <c r="AD2975" s="4">
        <v>45831</v>
      </c>
      <c r="AE2975" s="4">
        <v>45832</v>
      </c>
      <c r="AF2975" s="4"/>
      <c r="AG2975" s="31" t="s">
        <v>88</v>
      </c>
      <c r="AH2975" s="31" t="s">
        <v>227</v>
      </c>
      <c r="AI2975" s="31" t="s">
        <v>14475</v>
      </c>
      <c r="AJ2975" s="31" t="s">
        <v>138</v>
      </c>
      <c r="AK2975" s="31" t="s">
        <v>65</v>
      </c>
      <c r="AL2975" s="31" t="s">
        <v>139</v>
      </c>
      <c r="AM2975" s="31" t="s">
        <v>140</v>
      </c>
      <c r="AN2975" s="31">
        <v>0.40004000000000001</v>
      </c>
      <c r="AO2975" s="31" t="s">
        <v>68</v>
      </c>
      <c r="AP2975" s="31"/>
      <c r="AQ2975" s="31"/>
      <c r="AR2975" s="31" t="s">
        <v>68</v>
      </c>
      <c r="AS2975" s="31"/>
      <c r="AT2975" s="31"/>
      <c r="AU2975" s="31" t="s">
        <v>10112</v>
      </c>
      <c r="AV2975" s="31" t="s">
        <v>10113</v>
      </c>
      <c r="AW2975" s="31">
        <v>0.87475000000000003</v>
      </c>
      <c r="AX2975" s="31" t="s">
        <v>14476</v>
      </c>
      <c r="AY2975" s="31" t="s">
        <v>14477</v>
      </c>
      <c r="AZ2975" s="3">
        <v>10</v>
      </c>
      <c r="BA2975" s="31" t="s">
        <v>60</v>
      </c>
      <c r="BB2975" s="31">
        <v>10</v>
      </c>
      <c r="BC2975" s="31" t="s">
        <v>60</v>
      </c>
      <c r="BD2975" s="31" t="s">
        <v>60</v>
      </c>
      <c r="BE2975" s="31" t="s">
        <v>60</v>
      </c>
      <c r="BF2975" s="36" t="str">
        <f>IFERROR(VLOOKUP(Data_Power_app[[#This Row],[PRO ODER]],'Result'!H:J,3,0),"")</f>
        <v/>
      </c>
      <c r="BG2975" s="13" t="str">
        <f>IFERROR(VLOOKUP(Data_Power_app[[#This Row],[PRO ODER]]&amp;"LAM",'Real Time'!A:E,4,0),"")</f>
        <v>ML-04</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v>3271</v>
      </c>
      <c r="B2976" s="31" t="s">
        <v>14486</v>
      </c>
      <c r="C2976" s="31" t="s">
        <v>14487</v>
      </c>
      <c r="D2976" s="31" t="s">
        <v>57</v>
      </c>
      <c r="E2976" s="31" t="s">
        <v>106</v>
      </c>
      <c r="F2976" s="31" t="s">
        <v>59</v>
      </c>
      <c r="G2976" s="31">
        <v>111</v>
      </c>
      <c r="H2976" s="4">
        <v>45822</v>
      </c>
      <c r="I2976" s="4">
        <v>45819</v>
      </c>
      <c r="J2976" s="4">
        <v>45819</v>
      </c>
      <c r="K2976" s="4">
        <v>45824</v>
      </c>
      <c r="L2976" s="4">
        <v>45819.052418981482</v>
      </c>
      <c r="M2976" s="4">
        <v>45825</v>
      </c>
      <c r="N2976" s="4"/>
      <c r="O2976" s="4" t="s">
        <v>60</v>
      </c>
      <c r="P2976" s="4" t="s">
        <v>60</v>
      </c>
      <c r="Q2976" s="4" t="s">
        <v>60</v>
      </c>
      <c r="R2976" s="4" t="s">
        <v>60</v>
      </c>
      <c r="S2976" s="4" t="s">
        <v>60</v>
      </c>
      <c r="T2976" s="4">
        <v>45826</v>
      </c>
      <c r="U2976" s="4"/>
      <c r="V2976" s="4"/>
      <c r="W2976" s="4">
        <v>45827</v>
      </c>
      <c r="X2976" s="4"/>
      <c r="Y2976" s="4" t="s">
        <v>60</v>
      </c>
      <c r="Z2976" s="4">
        <v>45829</v>
      </c>
      <c r="AA2976" s="4"/>
      <c r="AB2976" s="4" t="s">
        <v>60</v>
      </c>
      <c r="AC2976" s="4">
        <v>45830</v>
      </c>
      <c r="AD2976" s="4">
        <v>45831</v>
      </c>
      <c r="AE2976" s="4">
        <v>45832</v>
      </c>
      <c r="AF2976" s="4"/>
      <c r="AG2976" s="31" t="s">
        <v>88</v>
      </c>
      <c r="AH2976" s="31" t="s">
        <v>227</v>
      </c>
      <c r="AI2976" s="31" t="s">
        <v>14475</v>
      </c>
      <c r="AJ2976" s="31" t="s">
        <v>138</v>
      </c>
      <c r="AK2976" s="31" t="s">
        <v>65</v>
      </c>
      <c r="AL2976" s="31" t="s">
        <v>139</v>
      </c>
      <c r="AM2976" s="31" t="s">
        <v>140</v>
      </c>
      <c r="AN2976" s="31">
        <v>3.87554</v>
      </c>
      <c r="AO2976" s="31" t="s">
        <v>68</v>
      </c>
      <c r="AP2976" s="31"/>
      <c r="AQ2976" s="31"/>
      <c r="AR2976" s="31" t="s">
        <v>68</v>
      </c>
      <c r="AS2976" s="31"/>
      <c r="AT2976" s="31"/>
      <c r="AU2976" s="31" t="s">
        <v>10112</v>
      </c>
      <c r="AV2976" s="31" t="s">
        <v>10113</v>
      </c>
      <c r="AW2976" s="31">
        <v>8.4751899999999996</v>
      </c>
      <c r="AX2976" s="31" t="s">
        <v>14476</v>
      </c>
      <c r="AY2976" s="31" t="s">
        <v>14477</v>
      </c>
      <c r="AZ2976" s="3">
        <v>111</v>
      </c>
      <c r="BA2976" s="31" t="s">
        <v>60</v>
      </c>
      <c r="BB2976" s="31">
        <v>111</v>
      </c>
      <c r="BC2976" s="31" t="s">
        <v>60</v>
      </c>
      <c r="BD2976" s="31" t="s">
        <v>60</v>
      </c>
      <c r="BE2976" s="31" t="s">
        <v>60</v>
      </c>
      <c r="BF2976" s="36" t="str">
        <f>IFERROR(VLOOKUP(Data_Power_app[[#This Row],[PRO ODER]],'Result'!H:J,3,0),"")</f>
        <v/>
      </c>
      <c r="BG2976" s="13" t="str">
        <f>IFERROR(VLOOKUP(Data_Power_app[[#This Row],[PRO ODER]]&amp;"LAM",'Real Time'!A:E,4,0),"")</f>
        <v>ML-04</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v>3272</v>
      </c>
      <c r="B2977" s="31" t="s">
        <v>14488</v>
      </c>
      <c r="C2977" s="31" t="s">
        <v>14489</v>
      </c>
      <c r="D2977" s="31" t="s">
        <v>57</v>
      </c>
      <c r="E2977" s="31" t="s">
        <v>106</v>
      </c>
      <c r="F2977" s="31" t="s">
        <v>59</v>
      </c>
      <c r="G2977" s="31">
        <v>45</v>
      </c>
      <c r="H2977" s="4">
        <v>45822</v>
      </c>
      <c r="I2977" s="4">
        <v>45819</v>
      </c>
      <c r="J2977" s="4">
        <v>45819</v>
      </c>
      <c r="K2977" s="4">
        <v>45824</v>
      </c>
      <c r="L2977" s="4">
        <v>45819.052488425928</v>
      </c>
      <c r="M2977" s="4">
        <v>45825</v>
      </c>
      <c r="N2977" s="4"/>
      <c r="O2977" s="4" t="s">
        <v>60</v>
      </c>
      <c r="P2977" s="4" t="s">
        <v>60</v>
      </c>
      <c r="Q2977" s="4" t="s">
        <v>60</v>
      </c>
      <c r="R2977" s="4" t="s">
        <v>60</v>
      </c>
      <c r="S2977" s="4" t="s">
        <v>60</v>
      </c>
      <c r="T2977" s="4">
        <v>45826</v>
      </c>
      <c r="U2977" s="4"/>
      <c r="V2977" s="4"/>
      <c r="W2977" s="4">
        <v>45827</v>
      </c>
      <c r="X2977" s="4"/>
      <c r="Y2977" s="4" t="s">
        <v>60</v>
      </c>
      <c r="Z2977" s="4">
        <v>45829</v>
      </c>
      <c r="AA2977" s="4"/>
      <c r="AB2977" s="4" t="s">
        <v>60</v>
      </c>
      <c r="AC2977" s="4">
        <v>45830</v>
      </c>
      <c r="AD2977" s="4">
        <v>45831</v>
      </c>
      <c r="AE2977" s="4">
        <v>45832</v>
      </c>
      <c r="AF2977" s="4"/>
      <c r="AG2977" s="31" t="s">
        <v>88</v>
      </c>
      <c r="AH2977" s="31" t="s">
        <v>227</v>
      </c>
      <c r="AI2977" s="31" t="s">
        <v>14475</v>
      </c>
      <c r="AJ2977" s="31" t="s">
        <v>138</v>
      </c>
      <c r="AK2977" s="31" t="s">
        <v>65</v>
      </c>
      <c r="AL2977" s="31" t="s">
        <v>139</v>
      </c>
      <c r="AM2977" s="31" t="s">
        <v>140</v>
      </c>
      <c r="AN2977" s="31">
        <v>1.5410699999999999</v>
      </c>
      <c r="AO2977" s="31" t="s">
        <v>68</v>
      </c>
      <c r="AP2977" s="31"/>
      <c r="AQ2977" s="31"/>
      <c r="AR2977" s="31" t="s">
        <v>68</v>
      </c>
      <c r="AS2977" s="31"/>
      <c r="AT2977" s="31"/>
      <c r="AU2977" s="31" t="s">
        <v>10112</v>
      </c>
      <c r="AV2977" s="31" t="s">
        <v>10113</v>
      </c>
      <c r="AW2977" s="31">
        <v>3.3700899999999998</v>
      </c>
      <c r="AX2977" s="31" t="s">
        <v>14476</v>
      </c>
      <c r="AY2977" s="31" t="s">
        <v>14477</v>
      </c>
      <c r="AZ2977" s="3">
        <v>45</v>
      </c>
      <c r="BA2977" s="31" t="s">
        <v>60</v>
      </c>
      <c r="BB2977" s="31">
        <v>45</v>
      </c>
      <c r="BC2977" s="31" t="s">
        <v>60</v>
      </c>
      <c r="BD2977" s="31" t="s">
        <v>60</v>
      </c>
      <c r="BE2977" s="31" t="s">
        <v>60</v>
      </c>
      <c r="BF2977" s="36" t="str">
        <f>IFERROR(VLOOKUP(Data_Power_app[[#This Row],[PRO ODER]],'Result'!H:J,3,0),"")</f>
        <v/>
      </c>
      <c r="BG2977" s="13" t="str">
        <f>IFERROR(VLOOKUP(Data_Power_app[[#This Row],[PRO ODER]]&amp;"LAM",'Real Time'!A:E,4,0),"")</f>
        <v>ML-04</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v>3273</v>
      </c>
      <c r="B2978" s="31" t="s">
        <v>11917</v>
      </c>
      <c r="C2978" s="31" t="s">
        <v>11918</v>
      </c>
      <c r="D2978" s="31" t="s">
        <v>57</v>
      </c>
      <c r="E2978" s="31" t="s">
        <v>106</v>
      </c>
      <c r="F2978" s="31" t="s">
        <v>59</v>
      </c>
      <c r="G2978" s="31">
        <v>156</v>
      </c>
      <c r="H2978" s="4">
        <v>45821</v>
      </c>
      <c r="I2978" s="4">
        <v>45818</v>
      </c>
      <c r="J2978" s="4">
        <v>45818</v>
      </c>
      <c r="K2978" s="4">
        <v>45824</v>
      </c>
      <c r="L2978" s="4">
        <v>45818.040659722225</v>
      </c>
      <c r="M2978" s="4">
        <v>45825</v>
      </c>
      <c r="N2978" s="4">
        <v>45819.642141203702</v>
      </c>
      <c r="O2978" s="4" t="s">
        <v>60</v>
      </c>
      <c r="P2978" s="4" t="s">
        <v>60</v>
      </c>
      <c r="Q2978" s="4" t="s">
        <v>60</v>
      </c>
      <c r="R2978" s="4" t="s">
        <v>60</v>
      </c>
      <c r="S2978" s="4" t="s">
        <v>60</v>
      </c>
      <c r="T2978" s="4">
        <v>45826</v>
      </c>
      <c r="U2978" s="4">
        <v>45819.856493055559</v>
      </c>
      <c r="V2978" s="4"/>
      <c r="W2978" s="4">
        <v>45827</v>
      </c>
      <c r="X2978" s="4"/>
      <c r="Y2978" s="4" t="s">
        <v>60</v>
      </c>
      <c r="Z2978" s="4">
        <v>45829</v>
      </c>
      <c r="AA2978" s="4"/>
      <c r="AB2978" s="4" t="s">
        <v>60</v>
      </c>
      <c r="AC2978" s="4">
        <v>45830</v>
      </c>
      <c r="AD2978" s="4">
        <v>45831</v>
      </c>
      <c r="AE2978" s="4">
        <v>45832</v>
      </c>
      <c r="AF2978" s="4"/>
      <c r="AG2978" s="31" t="s">
        <v>242</v>
      </c>
      <c r="AH2978" s="31" t="s">
        <v>227</v>
      </c>
      <c r="AI2978" s="31" t="s">
        <v>11919</v>
      </c>
      <c r="AJ2978" s="31" t="s">
        <v>138</v>
      </c>
      <c r="AK2978" s="31" t="s">
        <v>65</v>
      </c>
      <c r="AL2978" s="31" t="s">
        <v>139</v>
      </c>
      <c r="AM2978" s="31" t="s">
        <v>140</v>
      </c>
      <c r="AN2978" s="31">
        <v>5.3867500000000001</v>
      </c>
      <c r="AO2978" s="31" t="s">
        <v>68</v>
      </c>
      <c r="AP2978" s="31"/>
      <c r="AQ2978" s="31"/>
      <c r="AR2978" s="31" t="s">
        <v>68</v>
      </c>
      <c r="AS2978" s="31"/>
      <c r="AT2978" s="31"/>
      <c r="AU2978" s="31" t="s">
        <v>11920</v>
      </c>
      <c r="AV2978" s="31" t="s">
        <v>11921</v>
      </c>
      <c r="AW2978" s="31">
        <v>11.78008</v>
      </c>
      <c r="AX2978" s="31" t="s">
        <v>11895</v>
      </c>
      <c r="AY2978" s="31" t="s">
        <v>11896</v>
      </c>
      <c r="AZ2978" s="3">
        <v>156</v>
      </c>
      <c r="BA2978" s="31" t="s">
        <v>60</v>
      </c>
      <c r="BB2978" s="31">
        <v>156</v>
      </c>
      <c r="BC2978" s="31" t="s">
        <v>60</v>
      </c>
      <c r="BD2978" s="31" t="s">
        <v>60</v>
      </c>
      <c r="BE2978" s="31" t="s">
        <v>60</v>
      </c>
      <c r="BF2978" s="36" t="str">
        <f>IFERROR(VLOOKUP(Data_Power_app[[#This Row],[PRO ODER]],'Result'!H:J,3,0),"")</f>
        <v>LAMINATION 2</v>
      </c>
      <c r="BG2978" s="13" t="str">
        <f>IFERROR(VLOOKUP(Data_Power_app[[#This Row],[PRO ODER]]&amp;"LAM",'Real Time'!A:E,4,0),"")</f>
        <v>ML-06</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9" spans="1:60" x14ac:dyDescent="0.25">
      <c r="A2979" s="28">
        <v>3274</v>
      </c>
      <c r="B2979" s="31" t="s">
        <v>11922</v>
      </c>
      <c r="C2979" s="31" t="s">
        <v>11923</v>
      </c>
      <c r="D2979" s="31" t="s">
        <v>57</v>
      </c>
      <c r="E2979" s="31" t="s">
        <v>106</v>
      </c>
      <c r="F2979" s="31" t="s">
        <v>59</v>
      </c>
      <c r="G2979" s="31">
        <v>333</v>
      </c>
      <c r="H2979" s="4">
        <v>45821</v>
      </c>
      <c r="I2979" s="4">
        <v>45818</v>
      </c>
      <c r="J2979" s="4">
        <v>45818</v>
      </c>
      <c r="K2979" s="4">
        <v>45824</v>
      </c>
      <c r="L2979" s="4">
        <v>45818.040925925925</v>
      </c>
      <c r="M2979" s="4">
        <v>45825</v>
      </c>
      <c r="N2979" s="4">
        <v>45819.642094907409</v>
      </c>
      <c r="O2979" s="4" t="s">
        <v>60</v>
      </c>
      <c r="P2979" s="4" t="s">
        <v>60</v>
      </c>
      <c r="Q2979" s="4" t="s">
        <v>60</v>
      </c>
      <c r="R2979" s="4" t="s">
        <v>60</v>
      </c>
      <c r="S2979" s="4" t="s">
        <v>60</v>
      </c>
      <c r="T2979" s="4">
        <v>45826</v>
      </c>
      <c r="U2979" s="4">
        <v>45819.856412037036</v>
      </c>
      <c r="V2979" s="4"/>
      <c r="W2979" s="4">
        <v>45827</v>
      </c>
      <c r="X2979" s="4"/>
      <c r="Y2979" s="4" t="s">
        <v>60</v>
      </c>
      <c r="Z2979" s="4">
        <v>45829</v>
      </c>
      <c r="AA2979" s="4"/>
      <c r="AB2979" s="4" t="s">
        <v>60</v>
      </c>
      <c r="AC2979" s="4">
        <v>45830</v>
      </c>
      <c r="AD2979" s="4">
        <v>45831</v>
      </c>
      <c r="AE2979" s="4">
        <v>45832</v>
      </c>
      <c r="AF2979" s="4"/>
      <c r="AG2979" s="31" t="s">
        <v>242</v>
      </c>
      <c r="AH2979" s="31" t="s">
        <v>227</v>
      </c>
      <c r="AI2979" s="31" t="s">
        <v>11919</v>
      </c>
      <c r="AJ2979" s="31" t="s">
        <v>138</v>
      </c>
      <c r="AK2979" s="31" t="s">
        <v>65</v>
      </c>
      <c r="AL2979" s="31" t="s">
        <v>139</v>
      </c>
      <c r="AM2979" s="31" t="s">
        <v>140</v>
      </c>
      <c r="AN2979" s="31">
        <v>12.383940000000001</v>
      </c>
      <c r="AO2979" s="31" t="s">
        <v>68</v>
      </c>
      <c r="AP2979" s="31"/>
      <c r="AQ2979" s="31"/>
      <c r="AR2979" s="31" t="s">
        <v>68</v>
      </c>
      <c r="AS2979" s="31"/>
      <c r="AT2979" s="31"/>
      <c r="AU2979" s="31" t="s">
        <v>11920</v>
      </c>
      <c r="AV2979" s="31" t="s">
        <v>11921</v>
      </c>
      <c r="AW2979" s="31">
        <v>27.081510000000002</v>
      </c>
      <c r="AX2979" s="31" t="s">
        <v>11895</v>
      </c>
      <c r="AY2979" s="31" t="s">
        <v>11896</v>
      </c>
      <c r="AZ2979" s="3">
        <v>333</v>
      </c>
      <c r="BA2979" s="31" t="s">
        <v>60</v>
      </c>
      <c r="BB2979" s="31">
        <v>333</v>
      </c>
      <c r="BC2979" s="31" t="s">
        <v>60</v>
      </c>
      <c r="BD2979" s="31" t="s">
        <v>60</v>
      </c>
      <c r="BE2979" s="31" t="s">
        <v>60</v>
      </c>
      <c r="BF2979" s="36" t="str">
        <f>IFERROR(VLOOKUP(Data_Power_app[[#This Row],[PRO ODER]],'Result'!H:J,3,0),"")</f>
        <v>LAMINATION 2</v>
      </c>
      <c r="BG2979" s="13" t="str">
        <f>IFERROR(VLOOKUP(Data_Power_app[[#This Row],[PRO ODER]]&amp;"LAM",'Real Time'!A:E,4,0),"")</f>
        <v>ML-06</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0" spans="1:60" x14ac:dyDescent="0.25">
      <c r="A2980" s="28">
        <v>3275</v>
      </c>
      <c r="B2980" s="31" t="s">
        <v>11924</v>
      </c>
      <c r="C2980" s="31" t="s">
        <v>11925</v>
      </c>
      <c r="D2980" s="31" t="s">
        <v>57</v>
      </c>
      <c r="E2980" s="31" t="s">
        <v>106</v>
      </c>
      <c r="F2980" s="31" t="s">
        <v>59</v>
      </c>
      <c r="G2980" s="31">
        <v>181</v>
      </c>
      <c r="H2980" s="4">
        <v>45821</v>
      </c>
      <c r="I2980" s="4">
        <v>45818</v>
      </c>
      <c r="J2980" s="4">
        <v>45818</v>
      </c>
      <c r="K2980" s="4">
        <v>45824</v>
      </c>
      <c r="L2980" s="4">
        <v>45818.041122685187</v>
      </c>
      <c r="M2980" s="4">
        <v>45825</v>
      </c>
      <c r="N2980" s="4">
        <v>45819.642060185186</v>
      </c>
      <c r="O2980" s="4" t="s">
        <v>60</v>
      </c>
      <c r="P2980" s="4" t="s">
        <v>60</v>
      </c>
      <c r="Q2980" s="4" t="s">
        <v>60</v>
      </c>
      <c r="R2980" s="4" t="s">
        <v>60</v>
      </c>
      <c r="S2980" s="4" t="s">
        <v>60</v>
      </c>
      <c r="T2980" s="4">
        <v>45826</v>
      </c>
      <c r="U2980" s="4">
        <v>45819.856458333335</v>
      </c>
      <c r="V2980" s="4"/>
      <c r="W2980" s="4">
        <v>45827</v>
      </c>
      <c r="X2980" s="4"/>
      <c r="Y2980" s="4" t="s">
        <v>60</v>
      </c>
      <c r="Z2980" s="4">
        <v>45829</v>
      </c>
      <c r="AA2980" s="4"/>
      <c r="AB2980" s="4" t="s">
        <v>60</v>
      </c>
      <c r="AC2980" s="4">
        <v>45830</v>
      </c>
      <c r="AD2980" s="4">
        <v>45831</v>
      </c>
      <c r="AE2980" s="4">
        <v>45832</v>
      </c>
      <c r="AF2980" s="4"/>
      <c r="AG2980" s="31" t="s">
        <v>242</v>
      </c>
      <c r="AH2980" s="31" t="s">
        <v>227</v>
      </c>
      <c r="AI2980" s="31" t="s">
        <v>11919</v>
      </c>
      <c r="AJ2980" s="31" t="s">
        <v>138</v>
      </c>
      <c r="AK2980" s="31" t="s">
        <v>65</v>
      </c>
      <c r="AL2980" s="31" t="s">
        <v>139</v>
      </c>
      <c r="AM2980" s="31" t="s">
        <v>140</v>
      </c>
      <c r="AN2980" s="31">
        <v>6.6341999999999999</v>
      </c>
      <c r="AO2980" s="31" t="s">
        <v>68</v>
      </c>
      <c r="AP2980" s="31"/>
      <c r="AQ2980" s="31"/>
      <c r="AR2980" s="31" t="s">
        <v>68</v>
      </c>
      <c r="AS2980" s="31"/>
      <c r="AT2980" s="31"/>
      <c r="AU2980" s="31" t="s">
        <v>11920</v>
      </c>
      <c r="AV2980" s="31" t="s">
        <v>11921</v>
      </c>
      <c r="AW2980" s="31">
        <v>14.507960000000001</v>
      </c>
      <c r="AX2980" s="31" t="s">
        <v>11895</v>
      </c>
      <c r="AY2980" s="31" t="s">
        <v>11896</v>
      </c>
      <c r="AZ2980" s="3">
        <v>181</v>
      </c>
      <c r="BA2980" s="31" t="s">
        <v>60</v>
      </c>
      <c r="BB2980" s="31">
        <v>181</v>
      </c>
      <c r="BC2980" s="31" t="s">
        <v>60</v>
      </c>
      <c r="BD2980" s="31" t="s">
        <v>60</v>
      </c>
      <c r="BE2980" s="31" t="s">
        <v>60</v>
      </c>
      <c r="BF2980" s="36" t="str">
        <f>IFERROR(VLOOKUP(Data_Power_app[[#This Row],[PRO ODER]],'Result'!H:J,3,0),"")</f>
        <v>LAMINATION 2</v>
      </c>
      <c r="BG2980" s="13" t="str">
        <f>IFERROR(VLOOKUP(Data_Power_app[[#This Row],[PRO ODER]]&amp;"LAM",'Real Time'!A:E,4,0),"")</f>
        <v>ML-06</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1" spans="1:60" x14ac:dyDescent="0.25">
      <c r="A2981" s="28">
        <v>3276</v>
      </c>
      <c r="B2981" s="31" t="s">
        <v>14490</v>
      </c>
      <c r="C2981" s="31" t="s">
        <v>14491</v>
      </c>
      <c r="D2981" s="31" t="s">
        <v>57</v>
      </c>
      <c r="E2981" s="31" t="s">
        <v>106</v>
      </c>
      <c r="F2981" s="31" t="s">
        <v>59</v>
      </c>
      <c r="G2981" s="31">
        <v>15</v>
      </c>
      <c r="H2981" s="4">
        <v>45822</v>
      </c>
      <c r="I2981" s="4">
        <v>45819</v>
      </c>
      <c r="J2981" s="4">
        <v>45819</v>
      </c>
      <c r="K2981" s="4">
        <v>45824</v>
      </c>
      <c r="L2981" s="4">
        <v>45819.052662037036</v>
      </c>
      <c r="M2981" s="4">
        <v>45825</v>
      </c>
      <c r="N2981" s="4"/>
      <c r="O2981" s="4" t="s">
        <v>60</v>
      </c>
      <c r="P2981" s="4" t="s">
        <v>60</v>
      </c>
      <c r="Q2981" s="4" t="s">
        <v>60</v>
      </c>
      <c r="R2981" s="4" t="s">
        <v>60</v>
      </c>
      <c r="S2981" s="4" t="s">
        <v>60</v>
      </c>
      <c r="T2981" s="4">
        <v>45826</v>
      </c>
      <c r="U2981" s="4"/>
      <c r="V2981" s="4"/>
      <c r="W2981" s="4">
        <v>45827</v>
      </c>
      <c r="X2981" s="4"/>
      <c r="Y2981" s="4" t="s">
        <v>60</v>
      </c>
      <c r="Z2981" s="4">
        <v>45829</v>
      </c>
      <c r="AA2981" s="4"/>
      <c r="AB2981" s="4" t="s">
        <v>60</v>
      </c>
      <c r="AC2981" s="4">
        <v>45830</v>
      </c>
      <c r="AD2981" s="4">
        <v>45831</v>
      </c>
      <c r="AE2981" s="4">
        <v>45832</v>
      </c>
      <c r="AF2981" s="4"/>
      <c r="AG2981" s="31" t="s">
        <v>88</v>
      </c>
      <c r="AH2981" s="31" t="s">
        <v>136</v>
      </c>
      <c r="AI2981" s="31" t="s">
        <v>11801</v>
      </c>
      <c r="AJ2981" s="31" t="s">
        <v>138</v>
      </c>
      <c r="AK2981" s="31" t="s">
        <v>100</v>
      </c>
      <c r="AL2981" s="31" t="s">
        <v>139</v>
      </c>
      <c r="AM2981" s="31" t="s">
        <v>140</v>
      </c>
      <c r="AN2981" s="31">
        <v>0.61255999999999999</v>
      </c>
      <c r="AO2981" s="31" t="s">
        <v>68</v>
      </c>
      <c r="AP2981" s="31"/>
      <c r="AQ2981" s="31"/>
      <c r="AR2981" s="31" t="s">
        <v>68</v>
      </c>
      <c r="AS2981" s="31"/>
      <c r="AT2981" s="31"/>
      <c r="AU2981" s="31" t="s">
        <v>10112</v>
      </c>
      <c r="AV2981" s="31" t="s">
        <v>10113</v>
      </c>
      <c r="AW2981" s="31">
        <v>1.33952</v>
      </c>
      <c r="AX2981" s="31" t="s">
        <v>220</v>
      </c>
      <c r="AY2981" s="31" t="s">
        <v>221</v>
      </c>
      <c r="AZ2981" s="3">
        <v>15</v>
      </c>
      <c r="BA2981" s="31" t="s">
        <v>60</v>
      </c>
      <c r="BB2981" s="31">
        <v>15</v>
      </c>
      <c r="BC2981" s="31" t="s">
        <v>60</v>
      </c>
      <c r="BD2981" s="31" t="s">
        <v>60</v>
      </c>
      <c r="BE2981" s="31" t="s">
        <v>60</v>
      </c>
      <c r="BF2981" s="36" t="str">
        <f>IFERROR(VLOOKUP(Data_Power_app[[#This Row],[PRO ODER]],'Result'!H:J,3,0),"")</f>
        <v/>
      </c>
      <c r="BG2981" s="13" t="str">
        <f>IFERROR(VLOOKUP(Data_Power_app[[#This Row],[PRO ODER]]&amp;"LAM",'Real Time'!A:E,4,0),"")</f>
        <v>ML-04</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v>3278</v>
      </c>
      <c r="B2982" s="31" t="s">
        <v>14492</v>
      </c>
      <c r="C2982" s="31" t="s">
        <v>14493</v>
      </c>
      <c r="D2982" s="31" t="s">
        <v>57</v>
      </c>
      <c r="E2982" s="31" t="s">
        <v>106</v>
      </c>
      <c r="F2982" s="31" t="s">
        <v>59</v>
      </c>
      <c r="G2982" s="31">
        <v>30</v>
      </c>
      <c r="H2982" s="4">
        <v>45822</v>
      </c>
      <c r="I2982" s="4">
        <v>45819</v>
      </c>
      <c r="J2982" s="4">
        <v>45819</v>
      </c>
      <c r="K2982" s="4">
        <v>45824</v>
      </c>
      <c r="L2982" s="4">
        <v>45819.052731481483</v>
      </c>
      <c r="M2982" s="4">
        <v>45825</v>
      </c>
      <c r="N2982" s="4"/>
      <c r="O2982" s="4" t="s">
        <v>60</v>
      </c>
      <c r="P2982" s="4" t="s">
        <v>60</v>
      </c>
      <c r="Q2982" s="4" t="s">
        <v>60</v>
      </c>
      <c r="R2982" s="4" t="s">
        <v>60</v>
      </c>
      <c r="S2982" s="4" t="s">
        <v>60</v>
      </c>
      <c r="T2982" s="4">
        <v>45826</v>
      </c>
      <c r="U2982" s="4"/>
      <c r="V2982" s="4"/>
      <c r="W2982" s="4">
        <v>45827</v>
      </c>
      <c r="X2982" s="4"/>
      <c r="Y2982" s="4" t="s">
        <v>60</v>
      </c>
      <c r="Z2982" s="4">
        <v>45829</v>
      </c>
      <c r="AA2982" s="4"/>
      <c r="AB2982" s="4" t="s">
        <v>60</v>
      </c>
      <c r="AC2982" s="4">
        <v>45830</v>
      </c>
      <c r="AD2982" s="4">
        <v>45831</v>
      </c>
      <c r="AE2982" s="4">
        <v>45832</v>
      </c>
      <c r="AF2982" s="4"/>
      <c r="AG2982" s="31" t="s">
        <v>88</v>
      </c>
      <c r="AH2982" s="31" t="s">
        <v>136</v>
      </c>
      <c r="AI2982" s="31" t="s">
        <v>11801</v>
      </c>
      <c r="AJ2982" s="31" t="s">
        <v>138</v>
      </c>
      <c r="AK2982" s="31" t="s">
        <v>100</v>
      </c>
      <c r="AL2982" s="31" t="s">
        <v>139</v>
      </c>
      <c r="AM2982" s="31" t="s">
        <v>140</v>
      </c>
      <c r="AN2982" s="31">
        <v>1.2251099999999999</v>
      </c>
      <c r="AO2982" s="31" t="s">
        <v>68</v>
      </c>
      <c r="AP2982" s="31"/>
      <c r="AQ2982" s="31"/>
      <c r="AR2982" s="31" t="s">
        <v>68</v>
      </c>
      <c r="AS2982" s="31"/>
      <c r="AT2982" s="31"/>
      <c r="AU2982" s="31" t="s">
        <v>10112</v>
      </c>
      <c r="AV2982" s="31" t="s">
        <v>10113</v>
      </c>
      <c r="AW2982" s="31">
        <v>2.67903</v>
      </c>
      <c r="AX2982" s="31" t="s">
        <v>220</v>
      </c>
      <c r="AY2982" s="31" t="s">
        <v>221</v>
      </c>
      <c r="AZ2982" s="3">
        <v>30</v>
      </c>
      <c r="BA2982" s="31" t="s">
        <v>60</v>
      </c>
      <c r="BB2982" s="31">
        <v>30</v>
      </c>
      <c r="BC2982" s="31" t="s">
        <v>60</v>
      </c>
      <c r="BD2982" s="31" t="s">
        <v>60</v>
      </c>
      <c r="BE2982" s="31" t="s">
        <v>60</v>
      </c>
      <c r="BF2982" s="36" t="str">
        <f>IFERROR(VLOOKUP(Data_Power_app[[#This Row],[PRO ODER]],'Result'!H:J,3,0),"")</f>
        <v/>
      </c>
      <c r="BG2982" s="13" t="str">
        <f>IFERROR(VLOOKUP(Data_Power_app[[#This Row],[PRO ODER]]&amp;"LAM",'Real Time'!A:E,4,0),"")</f>
        <v>ML-04</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v>3279</v>
      </c>
      <c r="B2983" s="31" t="s">
        <v>14494</v>
      </c>
      <c r="C2983" s="31" t="s">
        <v>14495</v>
      </c>
      <c r="D2983" s="31" t="s">
        <v>57</v>
      </c>
      <c r="E2983" s="31" t="s">
        <v>106</v>
      </c>
      <c r="F2983" s="31" t="s">
        <v>59</v>
      </c>
      <c r="G2983" s="31">
        <v>25</v>
      </c>
      <c r="H2983" s="4">
        <v>45822</v>
      </c>
      <c r="I2983" s="4">
        <v>45819</v>
      </c>
      <c r="J2983" s="4">
        <v>45819</v>
      </c>
      <c r="K2983" s="4">
        <v>45824</v>
      </c>
      <c r="L2983" s="4">
        <v>45819.052800925929</v>
      </c>
      <c r="M2983" s="4">
        <v>45825</v>
      </c>
      <c r="N2983" s="4"/>
      <c r="O2983" s="4" t="s">
        <v>60</v>
      </c>
      <c r="P2983" s="4" t="s">
        <v>60</v>
      </c>
      <c r="Q2983" s="4" t="s">
        <v>60</v>
      </c>
      <c r="R2983" s="4" t="s">
        <v>60</v>
      </c>
      <c r="S2983" s="4" t="s">
        <v>60</v>
      </c>
      <c r="T2983" s="4">
        <v>45826</v>
      </c>
      <c r="U2983" s="4"/>
      <c r="V2983" s="4"/>
      <c r="W2983" s="4">
        <v>45827</v>
      </c>
      <c r="X2983" s="4"/>
      <c r="Y2983" s="4" t="s">
        <v>60</v>
      </c>
      <c r="Z2983" s="4">
        <v>45829</v>
      </c>
      <c r="AA2983" s="4"/>
      <c r="AB2983" s="4" t="s">
        <v>60</v>
      </c>
      <c r="AC2983" s="4">
        <v>45830</v>
      </c>
      <c r="AD2983" s="4">
        <v>45831</v>
      </c>
      <c r="AE2983" s="4">
        <v>45832</v>
      </c>
      <c r="AF2983" s="4"/>
      <c r="AG2983" s="31" t="s">
        <v>88</v>
      </c>
      <c r="AH2983" s="31" t="s">
        <v>136</v>
      </c>
      <c r="AI2983" s="31" t="s">
        <v>11801</v>
      </c>
      <c r="AJ2983" s="31" t="s">
        <v>138</v>
      </c>
      <c r="AK2983" s="31" t="s">
        <v>100</v>
      </c>
      <c r="AL2983" s="31" t="s">
        <v>139</v>
      </c>
      <c r="AM2983" s="31" t="s">
        <v>140</v>
      </c>
      <c r="AN2983" s="31">
        <v>0.97785999999999995</v>
      </c>
      <c r="AO2983" s="31" t="s">
        <v>68</v>
      </c>
      <c r="AP2983" s="31"/>
      <c r="AQ2983" s="31"/>
      <c r="AR2983" s="31" t="s">
        <v>68</v>
      </c>
      <c r="AS2983" s="31"/>
      <c r="AT2983" s="31"/>
      <c r="AU2983" s="31" t="s">
        <v>10112</v>
      </c>
      <c r="AV2983" s="31" t="s">
        <v>10113</v>
      </c>
      <c r="AW2983" s="31">
        <v>2.1383399999999999</v>
      </c>
      <c r="AX2983" s="31" t="s">
        <v>220</v>
      </c>
      <c r="AY2983" s="31" t="s">
        <v>221</v>
      </c>
      <c r="AZ2983" s="3">
        <v>25</v>
      </c>
      <c r="BA2983" s="31" t="s">
        <v>60</v>
      </c>
      <c r="BB2983" s="31">
        <v>25</v>
      </c>
      <c r="BC2983" s="31" t="s">
        <v>60</v>
      </c>
      <c r="BD2983" s="31" t="s">
        <v>60</v>
      </c>
      <c r="BE2983" s="31" t="s">
        <v>60</v>
      </c>
      <c r="BF2983" s="36" t="str">
        <f>IFERROR(VLOOKUP(Data_Power_app[[#This Row],[PRO ODER]],'Result'!H:J,3,0),"")</f>
        <v/>
      </c>
      <c r="BG2983" s="13" t="str">
        <f>IFERROR(VLOOKUP(Data_Power_app[[#This Row],[PRO ODER]]&amp;"LAM",'Real Time'!A:E,4,0),"")</f>
        <v>ML-04</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v>3280</v>
      </c>
      <c r="B2984" s="31" t="s">
        <v>11926</v>
      </c>
      <c r="C2984" s="31" t="s">
        <v>11927</v>
      </c>
      <c r="D2984" s="31" t="s">
        <v>57</v>
      </c>
      <c r="E2984" s="31" t="s">
        <v>106</v>
      </c>
      <c r="F2984" s="31" t="s">
        <v>59</v>
      </c>
      <c r="G2984" s="31">
        <v>40</v>
      </c>
      <c r="H2984" s="4">
        <v>45821</v>
      </c>
      <c r="I2984" s="4">
        <v>45818</v>
      </c>
      <c r="J2984" s="4">
        <v>45818</v>
      </c>
      <c r="K2984" s="4">
        <v>45824</v>
      </c>
      <c r="L2984" s="4">
        <v>45818.060682870368</v>
      </c>
      <c r="M2984" s="4">
        <v>45825</v>
      </c>
      <c r="N2984" s="4">
        <v>45819.355057870373</v>
      </c>
      <c r="O2984" s="4" t="s">
        <v>60</v>
      </c>
      <c r="P2984" s="4" t="s">
        <v>60</v>
      </c>
      <c r="Q2984" s="4" t="s">
        <v>60</v>
      </c>
      <c r="R2984" s="4" t="s">
        <v>60</v>
      </c>
      <c r="S2984" s="4" t="s">
        <v>60</v>
      </c>
      <c r="T2984" s="4">
        <v>45826</v>
      </c>
      <c r="U2984" s="4">
        <v>45819.855902777781</v>
      </c>
      <c r="V2984" s="4"/>
      <c r="W2984" s="4">
        <v>45827</v>
      </c>
      <c r="X2984" s="4"/>
      <c r="Y2984" s="4" t="s">
        <v>60</v>
      </c>
      <c r="Z2984" s="4">
        <v>45829</v>
      </c>
      <c r="AA2984" s="4"/>
      <c r="AB2984" s="4" t="s">
        <v>60</v>
      </c>
      <c r="AC2984" s="4">
        <v>45830</v>
      </c>
      <c r="AD2984" s="4">
        <v>45831</v>
      </c>
      <c r="AE2984" s="4">
        <v>45832</v>
      </c>
      <c r="AF2984" s="4"/>
      <c r="AG2984" s="31" t="s">
        <v>242</v>
      </c>
      <c r="AH2984" s="31" t="s">
        <v>136</v>
      </c>
      <c r="AI2984" s="31" t="s">
        <v>11928</v>
      </c>
      <c r="AJ2984" s="31" t="s">
        <v>138</v>
      </c>
      <c r="AK2984" s="31" t="s">
        <v>100</v>
      </c>
      <c r="AL2984" s="31" t="s">
        <v>139</v>
      </c>
      <c r="AM2984" s="31" t="s">
        <v>140</v>
      </c>
      <c r="AN2984" s="31">
        <v>1.6251500000000001</v>
      </c>
      <c r="AO2984" s="31" t="s">
        <v>68</v>
      </c>
      <c r="AP2984" s="31"/>
      <c r="AQ2984" s="31"/>
      <c r="AR2984" s="31" t="s">
        <v>68</v>
      </c>
      <c r="AS2984" s="31"/>
      <c r="AT2984" s="31"/>
      <c r="AU2984" s="31" t="s">
        <v>11929</v>
      </c>
      <c r="AV2984" s="31" t="s">
        <v>11930</v>
      </c>
      <c r="AW2984" s="31">
        <v>3.5537800000000002</v>
      </c>
      <c r="AX2984" s="31" t="s">
        <v>11931</v>
      </c>
      <c r="AY2984" s="31" t="s">
        <v>11932</v>
      </c>
      <c r="AZ2984" s="3">
        <v>40</v>
      </c>
      <c r="BA2984" s="31" t="s">
        <v>60</v>
      </c>
      <c r="BB2984" s="31">
        <v>40</v>
      </c>
      <c r="BC2984" s="31" t="s">
        <v>60</v>
      </c>
      <c r="BD2984" s="31" t="s">
        <v>60</v>
      </c>
      <c r="BE2984" s="31" t="s">
        <v>60</v>
      </c>
      <c r="BF2984" s="36" t="str">
        <f>IFERROR(VLOOKUP(Data_Power_app[[#This Row],[PRO ODER]],'Result'!H:J,3,0),"")</f>
        <v>LAMINATION 2</v>
      </c>
      <c r="BG2984" s="13" t="str">
        <f>IFERROR(VLOOKUP(Data_Power_app[[#This Row],[PRO ODER]]&amp;"LAM",'Real Time'!A:E,4,0),"")</f>
        <v>ML-06</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5" spans="1:60" x14ac:dyDescent="0.25">
      <c r="A2985" s="28">
        <v>3281</v>
      </c>
      <c r="B2985" s="31" t="s">
        <v>11933</v>
      </c>
      <c r="C2985" s="31" t="s">
        <v>11934</v>
      </c>
      <c r="D2985" s="31" t="s">
        <v>57</v>
      </c>
      <c r="E2985" s="31" t="s">
        <v>106</v>
      </c>
      <c r="F2985" s="31" t="s">
        <v>59</v>
      </c>
      <c r="G2985" s="31">
        <v>45</v>
      </c>
      <c r="H2985" s="4">
        <v>45821</v>
      </c>
      <c r="I2985" s="4">
        <v>45818</v>
      </c>
      <c r="J2985" s="4">
        <v>45818</v>
      </c>
      <c r="K2985" s="4">
        <v>45824</v>
      </c>
      <c r="L2985" s="4">
        <v>45818.060810185183</v>
      </c>
      <c r="M2985" s="4">
        <v>45825</v>
      </c>
      <c r="N2985" s="4">
        <v>45819.355104166665</v>
      </c>
      <c r="O2985" s="4" t="s">
        <v>60</v>
      </c>
      <c r="P2985" s="4" t="s">
        <v>60</v>
      </c>
      <c r="Q2985" s="4" t="s">
        <v>60</v>
      </c>
      <c r="R2985" s="4" t="s">
        <v>60</v>
      </c>
      <c r="S2985" s="4" t="s">
        <v>60</v>
      </c>
      <c r="T2985" s="4">
        <v>45826</v>
      </c>
      <c r="U2985" s="4">
        <v>45819.855949074074</v>
      </c>
      <c r="V2985" s="4"/>
      <c r="W2985" s="4">
        <v>45827</v>
      </c>
      <c r="X2985" s="4"/>
      <c r="Y2985" s="4" t="s">
        <v>60</v>
      </c>
      <c r="Z2985" s="4">
        <v>45829</v>
      </c>
      <c r="AA2985" s="4"/>
      <c r="AB2985" s="4" t="s">
        <v>60</v>
      </c>
      <c r="AC2985" s="4">
        <v>45830</v>
      </c>
      <c r="AD2985" s="4">
        <v>45831</v>
      </c>
      <c r="AE2985" s="4">
        <v>45832</v>
      </c>
      <c r="AF2985" s="4"/>
      <c r="AG2985" s="31" t="s">
        <v>242</v>
      </c>
      <c r="AH2985" s="31" t="s">
        <v>136</v>
      </c>
      <c r="AI2985" s="31" t="s">
        <v>11928</v>
      </c>
      <c r="AJ2985" s="31" t="s">
        <v>138</v>
      </c>
      <c r="AK2985" s="31" t="s">
        <v>100</v>
      </c>
      <c r="AL2985" s="31" t="s">
        <v>139</v>
      </c>
      <c r="AM2985" s="31" t="s">
        <v>140</v>
      </c>
      <c r="AN2985" s="31">
        <v>1.82518</v>
      </c>
      <c r="AO2985" s="31" t="s">
        <v>68</v>
      </c>
      <c r="AP2985" s="31"/>
      <c r="AQ2985" s="31"/>
      <c r="AR2985" s="31" t="s">
        <v>68</v>
      </c>
      <c r="AS2985" s="31"/>
      <c r="AT2985" s="31"/>
      <c r="AU2985" s="31" t="s">
        <v>11929</v>
      </c>
      <c r="AV2985" s="31" t="s">
        <v>11930</v>
      </c>
      <c r="AW2985" s="31">
        <v>3.9911599999999998</v>
      </c>
      <c r="AX2985" s="31" t="s">
        <v>11931</v>
      </c>
      <c r="AY2985" s="31" t="s">
        <v>11932</v>
      </c>
      <c r="AZ2985" s="3">
        <v>45</v>
      </c>
      <c r="BA2985" s="31" t="s">
        <v>60</v>
      </c>
      <c r="BB2985" s="31">
        <v>45</v>
      </c>
      <c r="BC2985" s="31" t="s">
        <v>60</v>
      </c>
      <c r="BD2985" s="31" t="s">
        <v>60</v>
      </c>
      <c r="BE2985" s="31" t="s">
        <v>60</v>
      </c>
      <c r="BF2985" s="36" t="str">
        <f>IFERROR(VLOOKUP(Data_Power_app[[#This Row],[PRO ODER]],'Result'!H:J,3,0),"")</f>
        <v>LAMINATION 2</v>
      </c>
      <c r="BG2985" s="13" t="str">
        <f>IFERROR(VLOOKUP(Data_Power_app[[#This Row],[PRO ODER]]&amp;"LAM",'Real Time'!A:E,4,0),"")</f>
        <v>ML-06</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6" spans="1:60" x14ac:dyDescent="0.25">
      <c r="A2986" s="28">
        <v>3282</v>
      </c>
      <c r="B2986" s="31" t="s">
        <v>11935</v>
      </c>
      <c r="C2986" s="31" t="s">
        <v>11936</v>
      </c>
      <c r="D2986" s="31" t="s">
        <v>57</v>
      </c>
      <c r="E2986" s="31" t="s">
        <v>106</v>
      </c>
      <c r="F2986" s="31" t="s">
        <v>59</v>
      </c>
      <c r="G2986" s="31">
        <v>85</v>
      </c>
      <c r="H2986" s="4">
        <v>45821</v>
      </c>
      <c r="I2986" s="4">
        <v>45818</v>
      </c>
      <c r="J2986" s="4">
        <v>45818</v>
      </c>
      <c r="K2986" s="4">
        <v>45824</v>
      </c>
      <c r="L2986" s="4">
        <v>45818.060983796298</v>
      </c>
      <c r="M2986" s="4">
        <v>45825</v>
      </c>
      <c r="N2986" s="4">
        <v>45819.355127314811</v>
      </c>
      <c r="O2986" s="4" t="s">
        <v>60</v>
      </c>
      <c r="P2986" s="4" t="s">
        <v>60</v>
      </c>
      <c r="Q2986" s="4" t="s">
        <v>60</v>
      </c>
      <c r="R2986" s="4" t="s">
        <v>60</v>
      </c>
      <c r="S2986" s="4" t="s">
        <v>60</v>
      </c>
      <c r="T2986" s="4">
        <v>45826</v>
      </c>
      <c r="U2986" s="4">
        <v>45819.855983796297</v>
      </c>
      <c r="V2986" s="4"/>
      <c r="W2986" s="4">
        <v>45827</v>
      </c>
      <c r="X2986" s="4"/>
      <c r="Y2986" s="4" t="s">
        <v>60</v>
      </c>
      <c r="Z2986" s="4">
        <v>45829</v>
      </c>
      <c r="AA2986" s="4"/>
      <c r="AB2986" s="4" t="s">
        <v>60</v>
      </c>
      <c r="AC2986" s="4">
        <v>45830</v>
      </c>
      <c r="AD2986" s="4">
        <v>45831</v>
      </c>
      <c r="AE2986" s="4">
        <v>45832</v>
      </c>
      <c r="AF2986" s="4"/>
      <c r="AG2986" s="31" t="s">
        <v>242</v>
      </c>
      <c r="AH2986" s="31" t="s">
        <v>136</v>
      </c>
      <c r="AI2986" s="31" t="s">
        <v>11928</v>
      </c>
      <c r="AJ2986" s="31" t="s">
        <v>138</v>
      </c>
      <c r="AK2986" s="31" t="s">
        <v>100</v>
      </c>
      <c r="AL2986" s="31" t="s">
        <v>139</v>
      </c>
      <c r="AM2986" s="31" t="s">
        <v>140</v>
      </c>
      <c r="AN2986" s="31">
        <v>3.4628399999999999</v>
      </c>
      <c r="AO2986" s="31" t="s">
        <v>68</v>
      </c>
      <c r="AP2986" s="31"/>
      <c r="AQ2986" s="31"/>
      <c r="AR2986" s="31" t="s">
        <v>68</v>
      </c>
      <c r="AS2986" s="31"/>
      <c r="AT2986" s="31"/>
      <c r="AU2986" s="31" t="s">
        <v>11929</v>
      </c>
      <c r="AV2986" s="31" t="s">
        <v>11930</v>
      </c>
      <c r="AW2986" s="31">
        <v>7.57233</v>
      </c>
      <c r="AX2986" s="31" t="s">
        <v>11931</v>
      </c>
      <c r="AY2986" s="31" t="s">
        <v>11932</v>
      </c>
      <c r="AZ2986" s="3">
        <v>85</v>
      </c>
      <c r="BA2986" s="31" t="s">
        <v>60</v>
      </c>
      <c r="BB2986" s="31">
        <v>85</v>
      </c>
      <c r="BC2986" s="31" t="s">
        <v>60</v>
      </c>
      <c r="BD2986" s="31" t="s">
        <v>60</v>
      </c>
      <c r="BE2986" s="31" t="s">
        <v>60</v>
      </c>
      <c r="BF2986" s="36" t="str">
        <f>IFERROR(VLOOKUP(Data_Power_app[[#This Row],[PRO ODER]],'Result'!H:J,3,0),"")</f>
        <v>LAMINATION 2</v>
      </c>
      <c r="BG2986" s="13" t="str">
        <f>IFERROR(VLOOKUP(Data_Power_app[[#This Row],[PRO ODER]]&amp;"LAM",'Real Time'!A:E,4,0),"")</f>
        <v>ML-06</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7" spans="1:60" x14ac:dyDescent="0.25">
      <c r="A2987" s="28">
        <v>3283</v>
      </c>
      <c r="B2987" s="31" t="s">
        <v>11937</v>
      </c>
      <c r="C2987" s="31" t="s">
        <v>11938</v>
      </c>
      <c r="D2987" s="31" t="s">
        <v>57</v>
      </c>
      <c r="E2987" s="31" t="s">
        <v>106</v>
      </c>
      <c r="F2987" s="31" t="s">
        <v>59</v>
      </c>
      <c r="G2987" s="31">
        <v>85</v>
      </c>
      <c r="H2987" s="4">
        <v>45821</v>
      </c>
      <c r="I2987" s="4">
        <v>45818</v>
      </c>
      <c r="J2987" s="4">
        <v>45818</v>
      </c>
      <c r="K2987" s="4">
        <v>45824</v>
      </c>
      <c r="L2987" s="4">
        <v>45818.061111111114</v>
      </c>
      <c r="M2987" s="4">
        <v>45825</v>
      </c>
      <c r="N2987" s="4">
        <v>45819.355393518519</v>
      </c>
      <c r="O2987" s="4" t="s">
        <v>60</v>
      </c>
      <c r="P2987" s="4" t="s">
        <v>60</v>
      </c>
      <c r="Q2987" s="4" t="s">
        <v>60</v>
      </c>
      <c r="R2987" s="4" t="s">
        <v>60</v>
      </c>
      <c r="S2987" s="4" t="s">
        <v>60</v>
      </c>
      <c r="T2987" s="4">
        <v>45826</v>
      </c>
      <c r="U2987" s="4">
        <v>45819.855810185189</v>
      </c>
      <c r="V2987" s="4"/>
      <c r="W2987" s="4">
        <v>45827</v>
      </c>
      <c r="X2987" s="4"/>
      <c r="Y2987" s="4" t="s">
        <v>60</v>
      </c>
      <c r="Z2987" s="4">
        <v>45829</v>
      </c>
      <c r="AA2987" s="4"/>
      <c r="AB2987" s="4" t="s">
        <v>60</v>
      </c>
      <c r="AC2987" s="4">
        <v>45830</v>
      </c>
      <c r="AD2987" s="4">
        <v>45831</v>
      </c>
      <c r="AE2987" s="4">
        <v>45832</v>
      </c>
      <c r="AF2987" s="4"/>
      <c r="AG2987" s="31" t="s">
        <v>242</v>
      </c>
      <c r="AH2987" s="31" t="s">
        <v>136</v>
      </c>
      <c r="AI2987" s="31" t="s">
        <v>11928</v>
      </c>
      <c r="AJ2987" s="31" t="s">
        <v>138</v>
      </c>
      <c r="AK2987" s="31" t="s">
        <v>100</v>
      </c>
      <c r="AL2987" s="31" t="s">
        <v>139</v>
      </c>
      <c r="AM2987" s="31" t="s">
        <v>140</v>
      </c>
      <c r="AN2987" s="31">
        <v>3.3808799999999999</v>
      </c>
      <c r="AO2987" s="31" t="s">
        <v>68</v>
      </c>
      <c r="AP2987" s="31"/>
      <c r="AQ2987" s="31"/>
      <c r="AR2987" s="31" t="s">
        <v>68</v>
      </c>
      <c r="AS2987" s="31"/>
      <c r="AT2987" s="31"/>
      <c r="AU2987" s="31" t="s">
        <v>11929</v>
      </c>
      <c r="AV2987" s="31" t="s">
        <v>11930</v>
      </c>
      <c r="AW2987" s="31">
        <v>7.3930600000000002</v>
      </c>
      <c r="AX2987" s="31" t="s">
        <v>11931</v>
      </c>
      <c r="AY2987" s="31" t="s">
        <v>11932</v>
      </c>
      <c r="AZ2987" s="3">
        <v>85</v>
      </c>
      <c r="BA2987" s="31" t="s">
        <v>60</v>
      </c>
      <c r="BB2987" s="31">
        <v>85</v>
      </c>
      <c r="BC2987" s="31" t="s">
        <v>60</v>
      </c>
      <c r="BD2987" s="31" t="s">
        <v>60</v>
      </c>
      <c r="BE2987" s="31" t="s">
        <v>60</v>
      </c>
      <c r="BF2987" s="36" t="str">
        <f>IFERROR(VLOOKUP(Data_Power_app[[#This Row],[PRO ODER]],'Result'!H:J,3,0),"")</f>
        <v>LAMINATION 2</v>
      </c>
      <c r="BG2987" s="13" t="str">
        <f>IFERROR(VLOOKUP(Data_Power_app[[#This Row],[PRO ODER]]&amp;"LAM",'Real Time'!A:E,4,0),"")</f>
        <v>ML-06</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8" spans="1:60" x14ac:dyDescent="0.25">
      <c r="A2988" s="28">
        <v>3284</v>
      </c>
      <c r="B2988" s="31" t="s">
        <v>11939</v>
      </c>
      <c r="C2988" s="31" t="s">
        <v>11940</v>
      </c>
      <c r="D2988" s="31" t="s">
        <v>57</v>
      </c>
      <c r="E2988" s="31" t="s">
        <v>106</v>
      </c>
      <c r="F2988" s="31" t="s">
        <v>59</v>
      </c>
      <c r="G2988" s="31">
        <v>40</v>
      </c>
      <c r="H2988" s="4">
        <v>45821</v>
      </c>
      <c r="I2988" s="4">
        <v>45818</v>
      </c>
      <c r="J2988" s="4">
        <v>45818</v>
      </c>
      <c r="K2988" s="4">
        <v>45824</v>
      </c>
      <c r="L2988" s="4">
        <v>45818.061331018522</v>
      </c>
      <c r="M2988" s="4">
        <v>45825</v>
      </c>
      <c r="N2988" s="4">
        <v>45819.355162037034</v>
      </c>
      <c r="O2988" s="4" t="s">
        <v>60</v>
      </c>
      <c r="P2988" s="4" t="s">
        <v>60</v>
      </c>
      <c r="Q2988" s="4" t="s">
        <v>60</v>
      </c>
      <c r="R2988" s="4" t="s">
        <v>60</v>
      </c>
      <c r="S2988" s="4" t="s">
        <v>60</v>
      </c>
      <c r="T2988" s="4">
        <v>45826</v>
      </c>
      <c r="U2988" s="4">
        <v>45819.856030092589</v>
      </c>
      <c r="V2988" s="4"/>
      <c r="W2988" s="4">
        <v>45827</v>
      </c>
      <c r="X2988" s="4"/>
      <c r="Y2988" s="4" t="s">
        <v>60</v>
      </c>
      <c r="Z2988" s="4">
        <v>45829</v>
      </c>
      <c r="AA2988" s="4"/>
      <c r="AB2988" s="4" t="s">
        <v>60</v>
      </c>
      <c r="AC2988" s="4">
        <v>45830</v>
      </c>
      <c r="AD2988" s="4">
        <v>45831</v>
      </c>
      <c r="AE2988" s="4">
        <v>45832</v>
      </c>
      <c r="AF2988" s="4"/>
      <c r="AG2988" s="31" t="s">
        <v>242</v>
      </c>
      <c r="AH2988" s="31" t="s">
        <v>136</v>
      </c>
      <c r="AI2988" s="31" t="s">
        <v>11928</v>
      </c>
      <c r="AJ2988" s="31" t="s">
        <v>138</v>
      </c>
      <c r="AK2988" s="31" t="s">
        <v>100</v>
      </c>
      <c r="AL2988" s="31" t="s">
        <v>139</v>
      </c>
      <c r="AM2988" s="31" t="s">
        <v>140</v>
      </c>
      <c r="AN2988" s="31">
        <v>1.6376500000000001</v>
      </c>
      <c r="AO2988" s="31" t="s">
        <v>68</v>
      </c>
      <c r="AP2988" s="31"/>
      <c r="AQ2988" s="31"/>
      <c r="AR2988" s="31" t="s">
        <v>68</v>
      </c>
      <c r="AS2988" s="31"/>
      <c r="AT2988" s="31"/>
      <c r="AU2988" s="31" t="s">
        <v>11929</v>
      </c>
      <c r="AV2988" s="31" t="s">
        <v>11930</v>
      </c>
      <c r="AW2988" s="31">
        <v>3.5811799999999998</v>
      </c>
      <c r="AX2988" s="31" t="s">
        <v>11931</v>
      </c>
      <c r="AY2988" s="31" t="s">
        <v>11932</v>
      </c>
      <c r="AZ2988" s="3">
        <v>40</v>
      </c>
      <c r="BA2988" s="31" t="s">
        <v>60</v>
      </c>
      <c r="BB2988" s="31">
        <v>40</v>
      </c>
      <c r="BC2988" s="31" t="s">
        <v>60</v>
      </c>
      <c r="BD2988" s="31" t="s">
        <v>60</v>
      </c>
      <c r="BE2988" s="31" t="s">
        <v>60</v>
      </c>
      <c r="BF2988" s="36" t="str">
        <f>IFERROR(VLOOKUP(Data_Power_app[[#This Row],[PRO ODER]],'Result'!H:J,3,0),"")</f>
        <v>LAMINATION 2</v>
      </c>
      <c r="BG2988" s="13" t="str">
        <f>IFERROR(VLOOKUP(Data_Power_app[[#This Row],[PRO ODER]]&amp;"LAM",'Real Time'!A:E,4,0),"")</f>
        <v>ML-06</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9" spans="1:60" x14ac:dyDescent="0.25">
      <c r="A2989" s="28">
        <v>3285</v>
      </c>
      <c r="B2989" s="31" t="s">
        <v>11941</v>
      </c>
      <c r="C2989" s="31" t="s">
        <v>11942</v>
      </c>
      <c r="D2989" s="31" t="s">
        <v>57</v>
      </c>
      <c r="E2989" s="31" t="s">
        <v>106</v>
      </c>
      <c r="F2989" s="31" t="s">
        <v>59</v>
      </c>
      <c r="G2989" s="31">
        <v>615</v>
      </c>
      <c r="H2989" s="4">
        <v>45821</v>
      </c>
      <c r="I2989" s="4">
        <v>45818</v>
      </c>
      <c r="J2989" s="4">
        <v>45818</v>
      </c>
      <c r="K2989" s="4">
        <v>45824</v>
      </c>
      <c r="L2989" s="4">
        <v>45818.061493055553</v>
      </c>
      <c r="M2989" s="4">
        <v>45825</v>
      </c>
      <c r="N2989" s="4">
        <v>45819.355196759258</v>
      </c>
      <c r="O2989" s="4" t="s">
        <v>60</v>
      </c>
      <c r="P2989" s="4" t="s">
        <v>60</v>
      </c>
      <c r="Q2989" s="4" t="s">
        <v>60</v>
      </c>
      <c r="R2989" s="4" t="s">
        <v>60</v>
      </c>
      <c r="S2989" s="4" t="s">
        <v>60</v>
      </c>
      <c r="T2989" s="4">
        <v>45826</v>
      </c>
      <c r="U2989" s="4">
        <v>45819.856064814812</v>
      </c>
      <c r="V2989" s="4"/>
      <c r="W2989" s="4">
        <v>45827</v>
      </c>
      <c r="X2989" s="4"/>
      <c r="Y2989" s="4" t="s">
        <v>60</v>
      </c>
      <c r="Z2989" s="4">
        <v>45829</v>
      </c>
      <c r="AA2989" s="4"/>
      <c r="AB2989" s="4" t="s">
        <v>60</v>
      </c>
      <c r="AC2989" s="4">
        <v>45830</v>
      </c>
      <c r="AD2989" s="4">
        <v>45831</v>
      </c>
      <c r="AE2989" s="4">
        <v>45832</v>
      </c>
      <c r="AF2989" s="4"/>
      <c r="AG2989" s="31" t="s">
        <v>242</v>
      </c>
      <c r="AH2989" s="31" t="s">
        <v>136</v>
      </c>
      <c r="AI2989" s="31" t="s">
        <v>11928</v>
      </c>
      <c r="AJ2989" s="31" t="s">
        <v>138</v>
      </c>
      <c r="AK2989" s="31" t="s">
        <v>100</v>
      </c>
      <c r="AL2989" s="31" t="s">
        <v>139</v>
      </c>
      <c r="AM2989" s="31" t="s">
        <v>140</v>
      </c>
      <c r="AN2989" s="31">
        <v>25.157969999999999</v>
      </c>
      <c r="AO2989" s="31" t="s">
        <v>68</v>
      </c>
      <c r="AP2989" s="31"/>
      <c r="AQ2989" s="31"/>
      <c r="AR2989" s="31" t="s">
        <v>68</v>
      </c>
      <c r="AS2989" s="31"/>
      <c r="AT2989" s="31"/>
      <c r="AU2989" s="31" t="s">
        <v>11929</v>
      </c>
      <c r="AV2989" s="31" t="s">
        <v>11930</v>
      </c>
      <c r="AW2989" s="31">
        <v>55.014740000000003</v>
      </c>
      <c r="AX2989" s="31" t="s">
        <v>11931</v>
      </c>
      <c r="AY2989" s="31" t="s">
        <v>11932</v>
      </c>
      <c r="AZ2989" s="3">
        <v>615</v>
      </c>
      <c r="BA2989" s="31" t="s">
        <v>60</v>
      </c>
      <c r="BB2989" s="31">
        <v>615</v>
      </c>
      <c r="BC2989" s="31" t="s">
        <v>60</v>
      </c>
      <c r="BD2989" s="31" t="s">
        <v>60</v>
      </c>
      <c r="BE2989" s="31" t="s">
        <v>60</v>
      </c>
      <c r="BF2989" s="36" t="str">
        <f>IFERROR(VLOOKUP(Data_Power_app[[#This Row],[PRO ODER]],'Result'!H:J,3,0),"")</f>
        <v>LAMINATION 2</v>
      </c>
      <c r="BG2989" s="13" t="str">
        <f>IFERROR(VLOOKUP(Data_Power_app[[#This Row],[PRO ODER]]&amp;"LAM",'Real Time'!A:E,4,0),"")</f>
        <v>ML-06</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0" spans="1:60" x14ac:dyDescent="0.25">
      <c r="A2990" s="28">
        <v>3286</v>
      </c>
      <c r="B2990" s="31" t="s">
        <v>11943</v>
      </c>
      <c r="C2990" s="31" t="s">
        <v>11944</v>
      </c>
      <c r="D2990" s="31" t="s">
        <v>57</v>
      </c>
      <c r="E2990" s="31" t="s">
        <v>106</v>
      </c>
      <c r="F2990" s="31" t="s">
        <v>59</v>
      </c>
      <c r="G2990" s="31">
        <v>55</v>
      </c>
      <c r="H2990" s="4">
        <v>45821</v>
      </c>
      <c r="I2990" s="4">
        <v>45818</v>
      </c>
      <c r="J2990" s="4">
        <v>45818</v>
      </c>
      <c r="K2990" s="4">
        <v>45824</v>
      </c>
      <c r="L2990" s="4">
        <v>45818.061655092592</v>
      </c>
      <c r="M2990" s="4">
        <v>45825</v>
      </c>
      <c r="N2990" s="4">
        <v>45819.35533564815</v>
      </c>
      <c r="O2990" s="4" t="s">
        <v>60</v>
      </c>
      <c r="P2990" s="4" t="s">
        <v>60</v>
      </c>
      <c r="Q2990" s="4" t="s">
        <v>60</v>
      </c>
      <c r="R2990" s="4" t="s">
        <v>60</v>
      </c>
      <c r="S2990" s="4" t="s">
        <v>60</v>
      </c>
      <c r="T2990" s="4">
        <v>45826</v>
      </c>
      <c r="U2990" s="4">
        <v>45819.855416666665</v>
      </c>
      <c r="V2990" s="4"/>
      <c r="W2990" s="4">
        <v>45827</v>
      </c>
      <c r="X2990" s="4"/>
      <c r="Y2990" s="4" t="s">
        <v>60</v>
      </c>
      <c r="Z2990" s="4">
        <v>45829</v>
      </c>
      <c r="AA2990" s="4"/>
      <c r="AB2990" s="4" t="s">
        <v>60</v>
      </c>
      <c r="AC2990" s="4">
        <v>45830</v>
      </c>
      <c r="AD2990" s="4">
        <v>45831</v>
      </c>
      <c r="AE2990" s="4">
        <v>45832</v>
      </c>
      <c r="AF2990" s="4"/>
      <c r="AG2990" s="31" t="s">
        <v>242</v>
      </c>
      <c r="AH2990" s="31" t="s">
        <v>136</v>
      </c>
      <c r="AI2990" s="31" t="s">
        <v>11928</v>
      </c>
      <c r="AJ2990" s="31" t="s">
        <v>138</v>
      </c>
      <c r="AK2990" s="31" t="s">
        <v>100</v>
      </c>
      <c r="AL2990" s="31" t="s">
        <v>139</v>
      </c>
      <c r="AM2990" s="31" t="s">
        <v>140</v>
      </c>
      <c r="AN2990" s="31">
        <v>2.2029800000000002</v>
      </c>
      <c r="AO2990" s="31" t="s">
        <v>68</v>
      </c>
      <c r="AP2990" s="31"/>
      <c r="AQ2990" s="31"/>
      <c r="AR2990" s="31" t="s">
        <v>68</v>
      </c>
      <c r="AS2990" s="31"/>
      <c r="AT2990" s="31"/>
      <c r="AU2990" s="31" t="s">
        <v>11929</v>
      </c>
      <c r="AV2990" s="31" t="s">
        <v>11930</v>
      </c>
      <c r="AW2990" s="31">
        <v>4.8173500000000002</v>
      </c>
      <c r="AX2990" s="31" t="s">
        <v>11931</v>
      </c>
      <c r="AY2990" s="31" t="s">
        <v>11932</v>
      </c>
      <c r="AZ2990" s="3">
        <v>55</v>
      </c>
      <c r="BA2990" s="31" t="s">
        <v>60</v>
      </c>
      <c r="BB2990" s="31">
        <v>55</v>
      </c>
      <c r="BC2990" s="31" t="s">
        <v>60</v>
      </c>
      <c r="BD2990" s="31" t="s">
        <v>60</v>
      </c>
      <c r="BE2990" s="31" t="s">
        <v>60</v>
      </c>
      <c r="BF2990" s="36" t="str">
        <f>IFERROR(VLOOKUP(Data_Power_app[[#This Row],[PRO ODER]],'Result'!H:J,3,0),"")</f>
        <v>LAMINATION 2</v>
      </c>
      <c r="BG2990" s="13" t="str">
        <f>IFERROR(VLOOKUP(Data_Power_app[[#This Row],[PRO ODER]]&amp;"LAM",'Real Time'!A:E,4,0),"")</f>
        <v>ML-06</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1" spans="1:60" x14ac:dyDescent="0.25">
      <c r="A2991" s="28">
        <v>3287</v>
      </c>
      <c r="B2991" s="31" t="s">
        <v>11945</v>
      </c>
      <c r="C2991" s="31" t="s">
        <v>11946</v>
      </c>
      <c r="D2991" s="31" t="s">
        <v>57</v>
      </c>
      <c r="E2991" s="31" t="s">
        <v>106</v>
      </c>
      <c r="F2991" s="31" t="s">
        <v>59</v>
      </c>
      <c r="G2991" s="31">
        <v>141</v>
      </c>
      <c r="H2991" s="4">
        <v>45821</v>
      </c>
      <c r="I2991" s="4">
        <v>45818</v>
      </c>
      <c r="J2991" s="4">
        <v>45818</v>
      </c>
      <c r="K2991" s="4">
        <v>45824</v>
      </c>
      <c r="L2991" s="4">
        <v>45818.061701388891</v>
      </c>
      <c r="M2991" s="4">
        <v>45825</v>
      </c>
      <c r="N2991" s="4">
        <v>45819.355243055557</v>
      </c>
      <c r="O2991" s="4" t="s">
        <v>60</v>
      </c>
      <c r="P2991" s="4" t="s">
        <v>60</v>
      </c>
      <c r="Q2991" s="4" t="s">
        <v>60</v>
      </c>
      <c r="R2991" s="4" t="s">
        <v>60</v>
      </c>
      <c r="S2991" s="4" t="s">
        <v>60</v>
      </c>
      <c r="T2991" s="4">
        <v>45826</v>
      </c>
      <c r="U2991" s="4">
        <v>45819.856111111112</v>
      </c>
      <c r="V2991" s="4"/>
      <c r="W2991" s="4">
        <v>45827</v>
      </c>
      <c r="X2991" s="4"/>
      <c r="Y2991" s="4" t="s">
        <v>60</v>
      </c>
      <c r="Z2991" s="4">
        <v>45829</v>
      </c>
      <c r="AA2991" s="4"/>
      <c r="AB2991" s="4" t="s">
        <v>60</v>
      </c>
      <c r="AC2991" s="4">
        <v>45830</v>
      </c>
      <c r="AD2991" s="4">
        <v>45831</v>
      </c>
      <c r="AE2991" s="4">
        <v>45832</v>
      </c>
      <c r="AF2991" s="4"/>
      <c r="AG2991" s="31" t="s">
        <v>242</v>
      </c>
      <c r="AH2991" s="31" t="s">
        <v>136</v>
      </c>
      <c r="AI2991" s="31" t="s">
        <v>11928</v>
      </c>
      <c r="AJ2991" s="31" t="s">
        <v>138</v>
      </c>
      <c r="AK2991" s="31" t="s">
        <v>100</v>
      </c>
      <c r="AL2991" s="31" t="s">
        <v>139</v>
      </c>
      <c r="AM2991" s="31" t="s">
        <v>140</v>
      </c>
      <c r="AN2991" s="31">
        <v>5.6433600000000004</v>
      </c>
      <c r="AO2991" s="31" t="s">
        <v>68</v>
      </c>
      <c r="AP2991" s="31"/>
      <c r="AQ2991" s="31"/>
      <c r="AR2991" s="31" t="s">
        <v>68</v>
      </c>
      <c r="AS2991" s="31"/>
      <c r="AT2991" s="31"/>
      <c r="AU2991" s="31" t="s">
        <v>11929</v>
      </c>
      <c r="AV2991" s="31" t="s">
        <v>11930</v>
      </c>
      <c r="AW2991" s="31">
        <v>12.34022</v>
      </c>
      <c r="AX2991" s="31" t="s">
        <v>11931</v>
      </c>
      <c r="AY2991" s="31" t="s">
        <v>11932</v>
      </c>
      <c r="AZ2991" s="3">
        <v>141</v>
      </c>
      <c r="BA2991" s="31" t="s">
        <v>60</v>
      </c>
      <c r="BB2991" s="31">
        <v>141</v>
      </c>
      <c r="BC2991" s="31" t="s">
        <v>60</v>
      </c>
      <c r="BD2991" s="31" t="s">
        <v>60</v>
      </c>
      <c r="BE2991" s="31" t="s">
        <v>60</v>
      </c>
      <c r="BF2991" s="36" t="str">
        <f>IFERROR(VLOOKUP(Data_Power_app[[#This Row],[PRO ODER]],'Result'!H:J,3,0),"")</f>
        <v>LAMINATION 2</v>
      </c>
      <c r="BG2991" s="13" t="str">
        <f>IFERROR(VLOOKUP(Data_Power_app[[#This Row],[PRO ODER]]&amp;"LAM",'Real Time'!A:E,4,0),"")</f>
        <v>ML-06</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2" spans="1:60" x14ac:dyDescent="0.25">
      <c r="A2992" s="28">
        <v>3288</v>
      </c>
      <c r="B2992" s="31" t="s">
        <v>11947</v>
      </c>
      <c r="C2992" s="31" t="s">
        <v>11948</v>
      </c>
      <c r="D2992" s="31" t="s">
        <v>57</v>
      </c>
      <c r="E2992" s="31" t="s">
        <v>106</v>
      </c>
      <c r="F2992" s="31" t="s">
        <v>59</v>
      </c>
      <c r="G2992" s="31">
        <v>15</v>
      </c>
      <c r="H2992" s="4">
        <v>45821</v>
      </c>
      <c r="I2992" s="4">
        <v>45818</v>
      </c>
      <c r="J2992" s="4">
        <v>45818</v>
      </c>
      <c r="K2992" s="4">
        <v>45824</v>
      </c>
      <c r="L2992" s="4">
        <v>45818.065324074072</v>
      </c>
      <c r="M2992" s="4">
        <v>45825</v>
      </c>
      <c r="N2992" s="4">
        <v>45819.354768518519</v>
      </c>
      <c r="O2992" s="4" t="s">
        <v>60</v>
      </c>
      <c r="P2992" s="4" t="s">
        <v>60</v>
      </c>
      <c r="Q2992" s="4" t="s">
        <v>60</v>
      </c>
      <c r="R2992" s="4" t="s">
        <v>60</v>
      </c>
      <c r="S2992" s="4" t="s">
        <v>60</v>
      </c>
      <c r="T2992" s="4">
        <v>45826</v>
      </c>
      <c r="U2992" s="4">
        <v>45819.855497685188</v>
      </c>
      <c r="V2992" s="4"/>
      <c r="W2992" s="4">
        <v>45827</v>
      </c>
      <c r="X2992" s="4"/>
      <c r="Y2992" s="4" t="s">
        <v>60</v>
      </c>
      <c r="Z2992" s="4">
        <v>45829</v>
      </c>
      <c r="AA2992" s="4"/>
      <c r="AB2992" s="4" t="s">
        <v>60</v>
      </c>
      <c r="AC2992" s="4">
        <v>45830</v>
      </c>
      <c r="AD2992" s="4">
        <v>45831</v>
      </c>
      <c r="AE2992" s="4">
        <v>45832</v>
      </c>
      <c r="AF2992" s="4"/>
      <c r="AG2992" s="31" t="s">
        <v>242</v>
      </c>
      <c r="AH2992" s="31" t="s">
        <v>227</v>
      </c>
      <c r="AI2992" s="31" t="s">
        <v>11949</v>
      </c>
      <c r="AJ2992" s="31" t="s">
        <v>138</v>
      </c>
      <c r="AK2992" s="31" t="s">
        <v>65</v>
      </c>
      <c r="AL2992" s="31" t="s">
        <v>139</v>
      </c>
      <c r="AM2992" s="31" t="s">
        <v>140</v>
      </c>
      <c r="AN2992" s="31">
        <v>0.55676000000000003</v>
      </c>
      <c r="AO2992" s="31" t="s">
        <v>68</v>
      </c>
      <c r="AP2992" s="31"/>
      <c r="AQ2992" s="31"/>
      <c r="AR2992" s="31" t="s">
        <v>68</v>
      </c>
      <c r="AS2992" s="31"/>
      <c r="AT2992" s="31"/>
      <c r="AU2992" s="31" t="s">
        <v>11929</v>
      </c>
      <c r="AV2992" s="31" t="s">
        <v>11930</v>
      </c>
      <c r="AW2992" s="31">
        <v>1.21757</v>
      </c>
      <c r="AX2992" s="31" t="s">
        <v>11950</v>
      </c>
      <c r="AY2992" s="31" t="s">
        <v>11951</v>
      </c>
      <c r="AZ2992" s="3">
        <v>15</v>
      </c>
      <c r="BA2992" s="31" t="s">
        <v>60</v>
      </c>
      <c r="BB2992" s="31">
        <v>15</v>
      </c>
      <c r="BC2992" s="31" t="s">
        <v>60</v>
      </c>
      <c r="BD2992" s="31" t="s">
        <v>60</v>
      </c>
      <c r="BE2992" s="31" t="s">
        <v>60</v>
      </c>
      <c r="BF2992" s="36" t="str">
        <f>IFERROR(VLOOKUP(Data_Power_app[[#This Row],[PRO ODER]],'Result'!H:J,3,0),"")</f>
        <v>LAMINATION 2</v>
      </c>
      <c r="BG2992" s="13" t="str">
        <f>IFERROR(VLOOKUP(Data_Power_app[[#This Row],[PRO ODER]]&amp;"LAM",'Real Time'!A:E,4,0),"")</f>
        <v>ML-06</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3" spans="1:60" x14ac:dyDescent="0.25">
      <c r="A2993" s="28">
        <v>3289</v>
      </c>
      <c r="B2993" s="31" t="s">
        <v>11952</v>
      </c>
      <c r="C2993" s="31" t="s">
        <v>11953</v>
      </c>
      <c r="D2993" s="31" t="s">
        <v>57</v>
      </c>
      <c r="E2993" s="31" t="s">
        <v>106</v>
      </c>
      <c r="F2993" s="31" t="s">
        <v>59</v>
      </c>
      <c r="G2993" s="31">
        <v>60</v>
      </c>
      <c r="H2993" s="4">
        <v>45821</v>
      </c>
      <c r="I2993" s="4">
        <v>45818</v>
      </c>
      <c r="J2993" s="4">
        <v>45818</v>
      </c>
      <c r="K2993" s="4">
        <v>45824</v>
      </c>
      <c r="L2993" s="4">
        <v>45818.065370370372</v>
      </c>
      <c r="M2993" s="4">
        <v>45825</v>
      </c>
      <c r="N2993" s="4">
        <v>45819.354803240742</v>
      </c>
      <c r="O2993" s="4" t="s">
        <v>60</v>
      </c>
      <c r="P2993" s="4" t="s">
        <v>60</v>
      </c>
      <c r="Q2993" s="4" t="s">
        <v>60</v>
      </c>
      <c r="R2993" s="4" t="s">
        <v>60</v>
      </c>
      <c r="S2993" s="4" t="s">
        <v>60</v>
      </c>
      <c r="T2993" s="4">
        <v>45826</v>
      </c>
      <c r="U2993" s="4">
        <v>45819.855543981481</v>
      </c>
      <c r="V2993" s="4"/>
      <c r="W2993" s="4">
        <v>45827</v>
      </c>
      <c r="X2993" s="4"/>
      <c r="Y2993" s="4" t="s">
        <v>60</v>
      </c>
      <c r="Z2993" s="4">
        <v>45829</v>
      </c>
      <c r="AA2993" s="4"/>
      <c r="AB2993" s="4" t="s">
        <v>60</v>
      </c>
      <c r="AC2993" s="4">
        <v>45830</v>
      </c>
      <c r="AD2993" s="4">
        <v>45831</v>
      </c>
      <c r="AE2993" s="4">
        <v>45832</v>
      </c>
      <c r="AF2993" s="4"/>
      <c r="AG2993" s="31" t="s">
        <v>242</v>
      </c>
      <c r="AH2993" s="31" t="s">
        <v>227</v>
      </c>
      <c r="AI2993" s="31" t="s">
        <v>11949</v>
      </c>
      <c r="AJ2993" s="31" t="s">
        <v>138</v>
      </c>
      <c r="AK2993" s="31" t="s">
        <v>65</v>
      </c>
      <c r="AL2993" s="31" t="s">
        <v>139</v>
      </c>
      <c r="AM2993" s="31" t="s">
        <v>140</v>
      </c>
      <c r="AN2993" s="31">
        <v>2.20458</v>
      </c>
      <c r="AO2993" s="31" t="s">
        <v>68</v>
      </c>
      <c r="AP2993" s="31"/>
      <c r="AQ2993" s="31"/>
      <c r="AR2993" s="31" t="s">
        <v>68</v>
      </c>
      <c r="AS2993" s="31"/>
      <c r="AT2993" s="31"/>
      <c r="AU2993" s="31" t="s">
        <v>11929</v>
      </c>
      <c r="AV2993" s="31" t="s">
        <v>11930</v>
      </c>
      <c r="AW2993" s="31">
        <v>4.8209900000000001</v>
      </c>
      <c r="AX2993" s="31" t="s">
        <v>11950</v>
      </c>
      <c r="AY2993" s="31" t="s">
        <v>11951</v>
      </c>
      <c r="AZ2993" s="3">
        <v>60</v>
      </c>
      <c r="BA2993" s="31" t="s">
        <v>60</v>
      </c>
      <c r="BB2993" s="31">
        <v>60</v>
      </c>
      <c r="BC2993" s="31" t="s">
        <v>60</v>
      </c>
      <c r="BD2993" s="31" t="s">
        <v>60</v>
      </c>
      <c r="BE2993" s="31" t="s">
        <v>60</v>
      </c>
      <c r="BF2993" s="36" t="str">
        <f>IFERROR(VLOOKUP(Data_Power_app[[#This Row],[PRO ODER]],'Result'!H:J,3,0),"")</f>
        <v>LAMINATION 2</v>
      </c>
      <c r="BG2993" s="13" t="str">
        <f>IFERROR(VLOOKUP(Data_Power_app[[#This Row],[PRO ODER]]&amp;"LAM",'Real Time'!A:E,4,0),"")</f>
        <v>ML-06</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4" spans="1:60" x14ac:dyDescent="0.25">
      <c r="A2994" s="28">
        <v>3290</v>
      </c>
      <c r="B2994" s="31" t="s">
        <v>11954</v>
      </c>
      <c r="C2994" s="31" t="s">
        <v>11955</v>
      </c>
      <c r="D2994" s="31" t="s">
        <v>57</v>
      </c>
      <c r="E2994" s="31" t="s">
        <v>106</v>
      </c>
      <c r="F2994" s="31" t="s">
        <v>59</v>
      </c>
      <c r="G2994" s="31">
        <v>171</v>
      </c>
      <c r="H2994" s="4">
        <v>45821</v>
      </c>
      <c r="I2994" s="4">
        <v>45818</v>
      </c>
      <c r="J2994" s="4">
        <v>45818</v>
      </c>
      <c r="K2994" s="4">
        <v>45824</v>
      </c>
      <c r="L2994" s="4">
        <v>45818.065428240741</v>
      </c>
      <c r="M2994" s="4">
        <v>45825</v>
      </c>
      <c r="N2994" s="4">
        <v>45819.355300925927</v>
      </c>
      <c r="O2994" s="4" t="s">
        <v>60</v>
      </c>
      <c r="P2994" s="4" t="s">
        <v>60</v>
      </c>
      <c r="Q2994" s="4" t="s">
        <v>60</v>
      </c>
      <c r="R2994" s="4" t="s">
        <v>60</v>
      </c>
      <c r="S2994" s="4" t="s">
        <v>60</v>
      </c>
      <c r="T2994" s="4">
        <v>45826</v>
      </c>
      <c r="U2994" s="4">
        <v>45819.855868055558</v>
      </c>
      <c r="V2994" s="4"/>
      <c r="W2994" s="4">
        <v>45827</v>
      </c>
      <c r="X2994" s="4"/>
      <c r="Y2994" s="4" t="s">
        <v>60</v>
      </c>
      <c r="Z2994" s="4">
        <v>45829</v>
      </c>
      <c r="AA2994" s="4"/>
      <c r="AB2994" s="4" t="s">
        <v>60</v>
      </c>
      <c r="AC2994" s="4">
        <v>45830</v>
      </c>
      <c r="AD2994" s="4">
        <v>45831</v>
      </c>
      <c r="AE2994" s="4">
        <v>45832</v>
      </c>
      <c r="AF2994" s="4"/>
      <c r="AG2994" s="31" t="s">
        <v>242</v>
      </c>
      <c r="AH2994" s="31" t="s">
        <v>227</v>
      </c>
      <c r="AI2994" s="31" t="s">
        <v>11949</v>
      </c>
      <c r="AJ2994" s="31" t="s">
        <v>138</v>
      </c>
      <c r="AK2994" s="31" t="s">
        <v>65</v>
      </c>
      <c r="AL2994" s="31" t="s">
        <v>139</v>
      </c>
      <c r="AM2994" s="31" t="s">
        <v>140</v>
      </c>
      <c r="AN2994" s="31">
        <v>5.9335699999999996</v>
      </c>
      <c r="AO2994" s="31" t="s">
        <v>68</v>
      </c>
      <c r="AP2994" s="31"/>
      <c r="AQ2994" s="31"/>
      <c r="AR2994" s="31" t="s">
        <v>68</v>
      </c>
      <c r="AS2994" s="31"/>
      <c r="AT2994" s="31"/>
      <c r="AU2994" s="31" t="s">
        <v>11929</v>
      </c>
      <c r="AV2994" s="31" t="s">
        <v>11930</v>
      </c>
      <c r="AW2994" s="31">
        <v>12.97592</v>
      </c>
      <c r="AX2994" s="31" t="s">
        <v>11950</v>
      </c>
      <c r="AY2994" s="31" t="s">
        <v>11951</v>
      </c>
      <c r="AZ2994" s="3">
        <v>171</v>
      </c>
      <c r="BA2994" s="31" t="s">
        <v>60</v>
      </c>
      <c r="BB2994" s="31">
        <v>171</v>
      </c>
      <c r="BC2994" s="31" t="s">
        <v>60</v>
      </c>
      <c r="BD2994" s="31" t="s">
        <v>60</v>
      </c>
      <c r="BE2994" s="31" t="s">
        <v>60</v>
      </c>
      <c r="BF2994" s="36" t="str">
        <f>IFERROR(VLOOKUP(Data_Power_app[[#This Row],[PRO ODER]],'Result'!H:J,3,0),"")</f>
        <v>LAMINATION 2</v>
      </c>
      <c r="BG2994" s="13" t="str">
        <f>IFERROR(VLOOKUP(Data_Power_app[[#This Row],[PRO ODER]]&amp;"LAM",'Real Time'!A:E,4,0),"")</f>
        <v>ML-06</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5" spans="1:60" x14ac:dyDescent="0.25">
      <c r="A2995" s="28">
        <v>3291</v>
      </c>
      <c r="B2995" s="31" t="s">
        <v>11956</v>
      </c>
      <c r="C2995" s="31" t="s">
        <v>11957</v>
      </c>
      <c r="D2995" s="31" t="s">
        <v>57</v>
      </c>
      <c r="E2995" s="31" t="s">
        <v>106</v>
      </c>
      <c r="F2995" s="31" t="s">
        <v>59</v>
      </c>
      <c r="G2995" s="31">
        <v>45</v>
      </c>
      <c r="H2995" s="4">
        <v>45821</v>
      </c>
      <c r="I2995" s="4">
        <v>45818</v>
      </c>
      <c r="J2995" s="4">
        <v>45818</v>
      </c>
      <c r="K2995" s="4">
        <v>45824</v>
      </c>
      <c r="L2995" s="4">
        <v>45818.065462962964</v>
      </c>
      <c r="M2995" s="4">
        <v>45825</v>
      </c>
      <c r="N2995" s="4">
        <v>45819.354849537034</v>
      </c>
      <c r="O2995" s="4" t="s">
        <v>60</v>
      </c>
      <c r="P2995" s="4" t="s">
        <v>60</v>
      </c>
      <c r="Q2995" s="4" t="s">
        <v>60</v>
      </c>
      <c r="R2995" s="4" t="s">
        <v>60</v>
      </c>
      <c r="S2995" s="4" t="s">
        <v>60</v>
      </c>
      <c r="T2995" s="4">
        <v>45826</v>
      </c>
      <c r="U2995" s="4">
        <v>45819.855590277781</v>
      </c>
      <c r="V2995" s="4"/>
      <c r="W2995" s="4">
        <v>45827</v>
      </c>
      <c r="X2995" s="4"/>
      <c r="Y2995" s="4" t="s">
        <v>60</v>
      </c>
      <c r="Z2995" s="4">
        <v>45829</v>
      </c>
      <c r="AA2995" s="4"/>
      <c r="AB2995" s="4" t="s">
        <v>60</v>
      </c>
      <c r="AC2995" s="4">
        <v>45830</v>
      </c>
      <c r="AD2995" s="4">
        <v>45831</v>
      </c>
      <c r="AE2995" s="4">
        <v>45832</v>
      </c>
      <c r="AF2995" s="4"/>
      <c r="AG2995" s="31" t="s">
        <v>242</v>
      </c>
      <c r="AH2995" s="31" t="s">
        <v>227</v>
      </c>
      <c r="AI2995" s="31" t="s">
        <v>11949</v>
      </c>
      <c r="AJ2995" s="31" t="s">
        <v>138</v>
      </c>
      <c r="AK2995" s="31" t="s">
        <v>65</v>
      </c>
      <c r="AL2995" s="31" t="s">
        <v>139</v>
      </c>
      <c r="AM2995" s="31" t="s">
        <v>140</v>
      </c>
      <c r="AN2995" s="31">
        <v>1.66153</v>
      </c>
      <c r="AO2995" s="31" t="s">
        <v>68</v>
      </c>
      <c r="AP2995" s="31"/>
      <c r="AQ2995" s="31"/>
      <c r="AR2995" s="31" t="s">
        <v>68</v>
      </c>
      <c r="AS2995" s="31"/>
      <c r="AT2995" s="31"/>
      <c r="AU2995" s="31" t="s">
        <v>11929</v>
      </c>
      <c r="AV2995" s="31" t="s">
        <v>11930</v>
      </c>
      <c r="AW2995" s="31">
        <v>3.6335500000000001</v>
      </c>
      <c r="AX2995" s="31" t="s">
        <v>11950</v>
      </c>
      <c r="AY2995" s="31" t="s">
        <v>11951</v>
      </c>
      <c r="AZ2995" s="3">
        <v>45</v>
      </c>
      <c r="BA2995" s="31" t="s">
        <v>60</v>
      </c>
      <c r="BB2995" s="31">
        <v>45</v>
      </c>
      <c r="BC2995" s="31" t="s">
        <v>60</v>
      </c>
      <c r="BD2995" s="31" t="s">
        <v>60</v>
      </c>
      <c r="BE2995" s="31" t="s">
        <v>60</v>
      </c>
      <c r="BF2995" s="36" t="str">
        <f>IFERROR(VLOOKUP(Data_Power_app[[#This Row],[PRO ODER]],'Result'!H:J,3,0),"")</f>
        <v>LAMINATION 2</v>
      </c>
      <c r="BG2995" s="13" t="str">
        <f>IFERROR(VLOOKUP(Data_Power_app[[#This Row],[PRO ODER]]&amp;"LAM",'Real Time'!A:E,4,0),"")</f>
        <v>ML-06</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6" spans="1:60" x14ac:dyDescent="0.25">
      <c r="A2996" s="28">
        <v>3292</v>
      </c>
      <c r="B2996" s="31" t="s">
        <v>11958</v>
      </c>
      <c r="C2996" s="31" t="s">
        <v>11959</v>
      </c>
      <c r="D2996" s="31" t="s">
        <v>57</v>
      </c>
      <c r="E2996" s="31" t="s">
        <v>106</v>
      </c>
      <c r="F2996" s="31" t="s">
        <v>59</v>
      </c>
      <c r="G2996" s="31">
        <v>735</v>
      </c>
      <c r="H2996" s="4">
        <v>45821</v>
      </c>
      <c r="I2996" s="4">
        <v>45818</v>
      </c>
      <c r="J2996" s="4">
        <v>45818</v>
      </c>
      <c r="K2996" s="4">
        <v>45824</v>
      </c>
      <c r="L2996" s="4">
        <v>45818.065497685187</v>
      </c>
      <c r="M2996" s="4">
        <v>45825</v>
      </c>
      <c r="N2996" s="4">
        <v>45819.354884259257</v>
      </c>
      <c r="O2996" s="4" t="s">
        <v>60</v>
      </c>
      <c r="P2996" s="4" t="s">
        <v>60</v>
      </c>
      <c r="Q2996" s="4" t="s">
        <v>60</v>
      </c>
      <c r="R2996" s="4" t="s">
        <v>60</v>
      </c>
      <c r="S2996" s="4" t="s">
        <v>60</v>
      </c>
      <c r="T2996" s="4">
        <v>45826</v>
      </c>
      <c r="U2996" s="4">
        <v>45819.855636574073</v>
      </c>
      <c r="V2996" s="4"/>
      <c r="W2996" s="4">
        <v>45827</v>
      </c>
      <c r="X2996" s="4"/>
      <c r="Y2996" s="4" t="s">
        <v>60</v>
      </c>
      <c r="Z2996" s="4">
        <v>45829</v>
      </c>
      <c r="AA2996" s="4"/>
      <c r="AB2996" s="4" t="s">
        <v>60</v>
      </c>
      <c r="AC2996" s="4">
        <v>45830</v>
      </c>
      <c r="AD2996" s="4">
        <v>45831</v>
      </c>
      <c r="AE2996" s="4">
        <v>45832</v>
      </c>
      <c r="AF2996" s="4"/>
      <c r="AG2996" s="31" t="s">
        <v>242</v>
      </c>
      <c r="AH2996" s="31" t="s">
        <v>227</v>
      </c>
      <c r="AI2996" s="31" t="s">
        <v>11949</v>
      </c>
      <c r="AJ2996" s="31" t="s">
        <v>138</v>
      </c>
      <c r="AK2996" s="31" t="s">
        <v>65</v>
      </c>
      <c r="AL2996" s="31" t="s">
        <v>139</v>
      </c>
      <c r="AM2996" s="31" t="s">
        <v>140</v>
      </c>
      <c r="AN2996" s="31">
        <v>27.291830000000001</v>
      </c>
      <c r="AO2996" s="31" t="s">
        <v>68</v>
      </c>
      <c r="AP2996" s="31"/>
      <c r="AQ2996" s="31"/>
      <c r="AR2996" s="31" t="s">
        <v>68</v>
      </c>
      <c r="AS2996" s="31"/>
      <c r="AT2996" s="31"/>
      <c r="AU2996" s="31" t="s">
        <v>11929</v>
      </c>
      <c r="AV2996" s="31" t="s">
        <v>11930</v>
      </c>
      <c r="AW2996" s="31">
        <v>59.681829999999998</v>
      </c>
      <c r="AX2996" s="31" t="s">
        <v>11950</v>
      </c>
      <c r="AY2996" s="31" t="s">
        <v>11951</v>
      </c>
      <c r="AZ2996" s="3">
        <v>735</v>
      </c>
      <c r="BA2996" s="31" t="s">
        <v>60</v>
      </c>
      <c r="BB2996" s="31">
        <v>735</v>
      </c>
      <c r="BC2996" s="31" t="s">
        <v>60</v>
      </c>
      <c r="BD2996" s="31" t="s">
        <v>60</v>
      </c>
      <c r="BE2996" s="31" t="s">
        <v>60</v>
      </c>
      <c r="BF2996" s="36" t="str">
        <f>IFERROR(VLOOKUP(Data_Power_app[[#This Row],[PRO ODER]],'Result'!H:J,3,0),"")</f>
        <v>LAMINATION 2</v>
      </c>
      <c r="BG2996" s="13" t="str">
        <f>IFERROR(VLOOKUP(Data_Power_app[[#This Row],[PRO ODER]]&amp;"LAM",'Real Time'!A:E,4,0),"")</f>
        <v>ML-06</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7" spans="1:60" x14ac:dyDescent="0.25">
      <c r="A2997" s="28">
        <v>3293</v>
      </c>
      <c r="B2997" s="31" t="s">
        <v>11960</v>
      </c>
      <c r="C2997" s="31" t="s">
        <v>11961</v>
      </c>
      <c r="D2997" s="31" t="s">
        <v>57</v>
      </c>
      <c r="E2997" s="31" t="s">
        <v>106</v>
      </c>
      <c r="F2997" s="31" t="s">
        <v>59</v>
      </c>
      <c r="G2997" s="31">
        <v>126</v>
      </c>
      <c r="H2997" s="4">
        <v>45821</v>
      </c>
      <c r="I2997" s="4">
        <v>45818</v>
      </c>
      <c r="J2997" s="4">
        <v>45818</v>
      </c>
      <c r="K2997" s="4">
        <v>45824</v>
      </c>
      <c r="L2997" s="4">
        <v>45818.065532407411</v>
      </c>
      <c r="M2997" s="4">
        <v>45825</v>
      </c>
      <c r="N2997" s="4">
        <v>45819.355439814812</v>
      </c>
      <c r="O2997" s="4" t="s">
        <v>60</v>
      </c>
      <c r="P2997" s="4" t="s">
        <v>60</v>
      </c>
      <c r="Q2997" s="4" t="s">
        <v>60</v>
      </c>
      <c r="R2997" s="4" t="s">
        <v>60</v>
      </c>
      <c r="S2997" s="4" t="s">
        <v>60</v>
      </c>
      <c r="T2997" s="4">
        <v>45826</v>
      </c>
      <c r="U2997" s="4">
        <v>45819.855393518519</v>
      </c>
      <c r="V2997" s="4"/>
      <c r="W2997" s="4">
        <v>45827</v>
      </c>
      <c r="X2997" s="4"/>
      <c r="Y2997" s="4" t="s">
        <v>60</v>
      </c>
      <c r="Z2997" s="4">
        <v>45829</v>
      </c>
      <c r="AA2997" s="4"/>
      <c r="AB2997" s="4" t="s">
        <v>60</v>
      </c>
      <c r="AC2997" s="4">
        <v>45830</v>
      </c>
      <c r="AD2997" s="4">
        <v>45831</v>
      </c>
      <c r="AE2997" s="4">
        <v>45832</v>
      </c>
      <c r="AF2997" s="4"/>
      <c r="AG2997" s="31" t="s">
        <v>242</v>
      </c>
      <c r="AH2997" s="31" t="s">
        <v>227</v>
      </c>
      <c r="AI2997" s="31" t="s">
        <v>11949</v>
      </c>
      <c r="AJ2997" s="31" t="s">
        <v>138</v>
      </c>
      <c r="AK2997" s="31" t="s">
        <v>65</v>
      </c>
      <c r="AL2997" s="31" t="s">
        <v>139</v>
      </c>
      <c r="AM2997" s="31" t="s">
        <v>140</v>
      </c>
      <c r="AN2997" s="31">
        <v>4.3626699999999996</v>
      </c>
      <c r="AO2997" s="31" t="s">
        <v>68</v>
      </c>
      <c r="AP2997" s="31"/>
      <c r="AQ2997" s="31"/>
      <c r="AR2997" s="31" t="s">
        <v>68</v>
      </c>
      <c r="AS2997" s="31"/>
      <c r="AT2997" s="31"/>
      <c r="AU2997" s="31" t="s">
        <v>11929</v>
      </c>
      <c r="AV2997" s="31" t="s">
        <v>11930</v>
      </c>
      <c r="AW2997" s="31">
        <v>9.5406600000000008</v>
      </c>
      <c r="AX2997" s="31" t="s">
        <v>11950</v>
      </c>
      <c r="AY2997" s="31" t="s">
        <v>11951</v>
      </c>
      <c r="AZ2997" s="3">
        <v>126</v>
      </c>
      <c r="BA2997" s="31" t="s">
        <v>60</v>
      </c>
      <c r="BB2997" s="31">
        <v>126</v>
      </c>
      <c r="BC2997" s="31" t="s">
        <v>60</v>
      </c>
      <c r="BD2997" s="31" t="s">
        <v>60</v>
      </c>
      <c r="BE2997" s="31" t="s">
        <v>60</v>
      </c>
      <c r="BF2997" s="36" t="str">
        <f>IFERROR(VLOOKUP(Data_Power_app[[#This Row],[PRO ODER]],'Result'!H:J,3,0),"")</f>
        <v>LAMINATION 2</v>
      </c>
      <c r="BG2997" s="13" t="str">
        <f>IFERROR(VLOOKUP(Data_Power_app[[#This Row],[PRO ODER]]&amp;"LAM",'Real Time'!A:E,4,0),"")</f>
        <v>ML-06</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8" spans="1:60" x14ac:dyDescent="0.25">
      <c r="A2998" s="28">
        <v>3294</v>
      </c>
      <c r="B2998" s="31" t="s">
        <v>11962</v>
      </c>
      <c r="C2998" s="31" t="s">
        <v>11963</v>
      </c>
      <c r="D2998" s="31" t="s">
        <v>57</v>
      </c>
      <c r="E2998" s="31" t="s">
        <v>106</v>
      </c>
      <c r="F2998" s="31" t="s">
        <v>59</v>
      </c>
      <c r="G2998" s="31">
        <v>151</v>
      </c>
      <c r="H2998" s="4">
        <v>45821</v>
      </c>
      <c r="I2998" s="4">
        <v>45818</v>
      </c>
      <c r="J2998" s="4">
        <v>45818</v>
      </c>
      <c r="K2998" s="4">
        <v>45824</v>
      </c>
      <c r="L2998" s="4">
        <v>45818.065567129626</v>
      </c>
      <c r="M2998" s="4">
        <v>45825</v>
      </c>
      <c r="N2998" s="4">
        <v>45819.354930555557</v>
      </c>
      <c r="O2998" s="4" t="s">
        <v>60</v>
      </c>
      <c r="P2998" s="4" t="s">
        <v>60</v>
      </c>
      <c r="Q2998" s="4" t="s">
        <v>60</v>
      </c>
      <c r="R2998" s="4" t="s">
        <v>60</v>
      </c>
      <c r="S2998" s="4" t="s">
        <v>60</v>
      </c>
      <c r="T2998" s="4">
        <v>45826</v>
      </c>
      <c r="U2998" s="4">
        <v>45819.855682870373</v>
      </c>
      <c r="V2998" s="4"/>
      <c r="W2998" s="4">
        <v>45827</v>
      </c>
      <c r="X2998" s="4"/>
      <c r="Y2998" s="4" t="s">
        <v>60</v>
      </c>
      <c r="Z2998" s="4">
        <v>45829</v>
      </c>
      <c r="AA2998" s="4"/>
      <c r="AB2998" s="4" t="s">
        <v>60</v>
      </c>
      <c r="AC2998" s="4">
        <v>45830</v>
      </c>
      <c r="AD2998" s="4">
        <v>45831</v>
      </c>
      <c r="AE2998" s="4">
        <v>45832</v>
      </c>
      <c r="AF2998" s="4"/>
      <c r="AG2998" s="31" t="s">
        <v>242</v>
      </c>
      <c r="AH2998" s="31" t="s">
        <v>227</v>
      </c>
      <c r="AI2998" s="31" t="s">
        <v>11949</v>
      </c>
      <c r="AJ2998" s="31" t="s">
        <v>138</v>
      </c>
      <c r="AK2998" s="31" t="s">
        <v>65</v>
      </c>
      <c r="AL2998" s="31" t="s">
        <v>139</v>
      </c>
      <c r="AM2998" s="31" t="s">
        <v>140</v>
      </c>
      <c r="AN2998" s="31">
        <v>5.5183400000000002</v>
      </c>
      <c r="AO2998" s="31" t="s">
        <v>68</v>
      </c>
      <c r="AP2998" s="31"/>
      <c r="AQ2998" s="31"/>
      <c r="AR2998" s="31" t="s">
        <v>68</v>
      </c>
      <c r="AS2998" s="31"/>
      <c r="AT2998" s="31"/>
      <c r="AU2998" s="31" t="s">
        <v>11929</v>
      </c>
      <c r="AV2998" s="31" t="s">
        <v>11930</v>
      </c>
      <c r="AW2998" s="31">
        <v>12.067729999999999</v>
      </c>
      <c r="AX2998" s="31" t="s">
        <v>11950</v>
      </c>
      <c r="AY2998" s="31" t="s">
        <v>11951</v>
      </c>
      <c r="AZ2998" s="3">
        <v>151</v>
      </c>
      <c r="BA2998" s="31" t="s">
        <v>60</v>
      </c>
      <c r="BB2998" s="31">
        <v>151</v>
      </c>
      <c r="BC2998" s="31" t="s">
        <v>60</v>
      </c>
      <c r="BD2998" s="31" t="s">
        <v>60</v>
      </c>
      <c r="BE2998" s="31" t="s">
        <v>60</v>
      </c>
      <c r="BF2998" s="36" t="str">
        <f>IFERROR(VLOOKUP(Data_Power_app[[#This Row],[PRO ODER]],'Result'!H:J,3,0),"")</f>
        <v>LAMINATION 2</v>
      </c>
      <c r="BG2998" s="13" t="str">
        <f>IFERROR(VLOOKUP(Data_Power_app[[#This Row],[PRO ODER]]&amp;"LAM",'Real Time'!A:E,4,0),"")</f>
        <v>ML-06</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9" spans="1:60" x14ac:dyDescent="0.25">
      <c r="A2999" s="28">
        <v>3295</v>
      </c>
      <c r="B2999" s="31" t="s">
        <v>11964</v>
      </c>
      <c r="C2999" s="31" t="s">
        <v>11965</v>
      </c>
      <c r="D2999" s="31" t="s">
        <v>57</v>
      </c>
      <c r="E2999" s="31" t="s">
        <v>106</v>
      </c>
      <c r="F2999" s="31" t="s">
        <v>59</v>
      </c>
      <c r="G2999" s="31">
        <v>40</v>
      </c>
      <c r="H2999" s="4">
        <v>45821</v>
      </c>
      <c r="I2999" s="4">
        <v>45818</v>
      </c>
      <c r="J2999" s="4">
        <v>45818</v>
      </c>
      <c r="K2999" s="4">
        <v>45824</v>
      </c>
      <c r="L2999" s="4">
        <v>45818.065613425926</v>
      </c>
      <c r="M2999" s="4">
        <v>45825</v>
      </c>
      <c r="N2999" s="4">
        <v>45819.355000000003</v>
      </c>
      <c r="O2999" s="4" t="s">
        <v>60</v>
      </c>
      <c r="P2999" s="4" t="s">
        <v>60</v>
      </c>
      <c r="Q2999" s="4" t="s">
        <v>60</v>
      </c>
      <c r="R2999" s="4" t="s">
        <v>60</v>
      </c>
      <c r="S2999" s="4" t="s">
        <v>60</v>
      </c>
      <c r="T2999" s="4">
        <v>45826</v>
      </c>
      <c r="U2999" s="4">
        <v>45819.855729166666</v>
      </c>
      <c r="V2999" s="4"/>
      <c r="W2999" s="4">
        <v>45827</v>
      </c>
      <c r="X2999" s="4"/>
      <c r="Y2999" s="4" t="s">
        <v>60</v>
      </c>
      <c r="Z2999" s="4">
        <v>45829</v>
      </c>
      <c r="AA2999" s="4"/>
      <c r="AB2999" s="4" t="s">
        <v>60</v>
      </c>
      <c r="AC2999" s="4">
        <v>45830</v>
      </c>
      <c r="AD2999" s="4">
        <v>45831</v>
      </c>
      <c r="AE2999" s="4">
        <v>45832</v>
      </c>
      <c r="AF2999" s="4"/>
      <c r="AG2999" s="31" t="s">
        <v>242</v>
      </c>
      <c r="AH2999" s="31" t="s">
        <v>227</v>
      </c>
      <c r="AI2999" s="31" t="s">
        <v>11949</v>
      </c>
      <c r="AJ2999" s="31" t="s">
        <v>138</v>
      </c>
      <c r="AK2999" s="31" t="s">
        <v>65</v>
      </c>
      <c r="AL2999" s="31" t="s">
        <v>139</v>
      </c>
      <c r="AM2999" s="31" t="s">
        <v>140</v>
      </c>
      <c r="AN2999" s="31">
        <v>1.49135</v>
      </c>
      <c r="AO2999" s="31" t="s">
        <v>68</v>
      </c>
      <c r="AP2999" s="31"/>
      <c r="AQ2999" s="31"/>
      <c r="AR2999" s="31" t="s">
        <v>68</v>
      </c>
      <c r="AS2999" s="31"/>
      <c r="AT2999" s="31"/>
      <c r="AU2999" s="31" t="s">
        <v>11929</v>
      </c>
      <c r="AV2999" s="31" t="s">
        <v>11930</v>
      </c>
      <c r="AW2999" s="31">
        <v>3.2613500000000002</v>
      </c>
      <c r="AX2999" s="31" t="s">
        <v>11950</v>
      </c>
      <c r="AY2999" s="31" t="s">
        <v>11951</v>
      </c>
      <c r="AZ2999" s="3">
        <v>40</v>
      </c>
      <c r="BA2999" s="31" t="s">
        <v>60</v>
      </c>
      <c r="BB2999" s="31">
        <v>40</v>
      </c>
      <c r="BC2999" s="31" t="s">
        <v>60</v>
      </c>
      <c r="BD2999" s="31" t="s">
        <v>60</v>
      </c>
      <c r="BE2999" s="31" t="s">
        <v>60</v>
      </c>
      <c r="BF2999" s="36" t="str">
        <f>IFERROR(VLOOKUP(Data_Power_app[[#This Row],[PRO ODER]],'Result'!H:J,3,0),"")</f>
        <v>LAMINATION 2</v>
      </c>
      <c r="BG2999" s="13" t="str">
        <f>IFERROR(VLOOKUP(Data_Power_app[[#This Row],[PRO ODER]]&amp;"LAM",'Real Time'!A:E,4,0),"")</f>
        <v>ML-06</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00" spans="1:60" x14ac:dyDescent="0.25">
      <c r="A3000" s="28">
        <v>3298</v>
      </c>
      <c r="B3000" s="31" t="s">
        <v>14496</v>
      </c>
      <c r="C3000" s="31" t="s">
        <v>14497</v>
      </c>
      <c r="D3000" s="31" t="s">
        <v>57</v>
      </c>
      <c r="E3000" s="31" t="s">
        <v>106</v>
      </c>
      <c r="F3000" s="31" t="s">
        <v>59</v>
      </c>
      <c r="G3000" s="31">
        <v>10</v>
      </c>
      <c r="H3000" s="4">
        <v>45822</v>
      </c>
      <c r="I3000" s="4">
        <v>45819</v>
      </c>
      <c r="J3000" s="4">
        <v>45819</v>
      </c>
      <c r="K3000" s="4">
        <v>45824</v>
      </c>
      <c r="L3000" s="4">
        <v>45819.113692129627</v>
      </c>
      <c r="M3000" s="4">
        <v>45825</v>
      </c>
      <c r="N3000" s="4">
        <v>45820.274664351855</v>
      </c>
      <c r="O3000" s="4" t="s">
        <v>60</v>
      </c>
      <c r="P3000" s="4" t="s">
        <v>60</v>
      </c>
      <c r="Q3000" s="4" t="s">
        <v>60</v>
      </c>
      <c r="R3000" s="4" t="s">
        <v>60</v>
      </c>
      <c r="S3000" s="4" t="s">
        <v>60</v>
      </c>
      <c r="T3000" s="4">
        <v>45826</v>
      </c>
      <c r="U3000" s="4"/>
      <c r="V3000" s="4"/>
      <c r="W3000" s="4">
        <v>45827</v>
      </c>
      <c r="X3000" s="4"/>
      <c r="Y3000" s="4" t="s">
        <v>60</v>
      </c>
      <c r="Z3000" s="4">
        <v>45829</v>
      </c>
      <c r="AA3000" s="4"/>
      <c r="AB3000" s="4" t="s">
        <v>60</v>
      </c>
      <c r="AC3000" s="4">
        <v>45830</v>
      </c>
      <c r="AD3000" s="4">
        <v>45831</v>
      </c>
      <c r="AE3000" s="4">
        <v>45832</v>
      </c>
      <c r="AF3000" s="4"/>
      <c r="AG3000" s="31" t="s">
        <v>242</v>
      </c>
      <c r="AH3000" s="31" t="s">
        <v>63</v>
      </c>
      <c r="AI3000" s="31" t="s">
        <v>11880</v>
      </c>
      <c r="AJ3000" s="31" t="s">
        <v>64</v>
      </c>
      <c r="AK3000" s="31" t="s">
        <v>65</v>
      </c>
      <c r="AL3000" s="31" t="s">
        <v>66</v>
      </c>
      <c r="AM3000" s="31" t="s">
        <v>67</v>
      </c>
      <c r="AN3000" s="31">
        <v>0.33996999999999999</v>
      </c>
      <c r="AO3000" s="31" t="s">
        <v>68</v>
      </c>
      <c r="AP3000" s="31"/>
      <c r="AQ3000" s="31"/>
      <c r="AR3000" s="31" t="s">
        <v>68</v>
      </c>
      <c r="AS3000" s="31"/>
      <c r="AT3000" s="31"/>
      <c r="AU3000" s="31" t="s">
        <v>11749</v>
      </c>
      <c r="AV3000" s="31" t="s">
        <v>11750</v>
      </c>
      <c r="AW3000" s="31">
        <v>0.74358000000000002</v>
      </c>
      <c r="AX3000" s="31" t="s">
        <v>808</v>
      </c>
      <c r="AY3000" s="31" t="s">
        <v>107</v>
      </c>
      <c r="AZ3000" s="3">
        <v>10</v>
      </c>
      <c r="BA3000" s="31" t="s">
        <v>60</v>
      </c>
      <c r="BB3000" s="31">
        <v>10</v>
      </c>
      <c r="BC3000" s="31" t="s">
        <v>60</v>
      </c>
      <c r="BD3000" s="31" t="s">
        <v>60</v>
      </c>
      <c r="BE3000" s="31" t="s">
        <v>60</v>
      </c>
      <c r="BF3000" s="36" t="str">
        <f>IFERROR(VLOOKUP(Data_Power_app[[#This Row],[PRO ODER]],'Result'!H:J,3,0),"")</f>
        <v/>
      </c>
      <c r="BG3000" s="13" t="str">
        <f>IFERROR(VLOOKUP(Data_Power_app[[#This Row],[PRO ODER]]&amp;"LAM",'Real Time'!A:E,4,0),"")</f>
        <v>ML-06</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v>3299</v>
      </c>
      <c r="B3001" s="31" t="s">
        <v>11966</v>
      </c>
      <c r="C3001" s="31" t="s">
        <v>11967</v>
      </c>
      <c r="D3001" s="31" t="s">
        <v>57</v>
      </c>
      <c r="E3001" s="31" t="s">
        <v>106</v>
      </c>
      <c r="F3001" s="31" t="s">
        <v>59</v>
      </c>
      <c r="G3001" s="31">
        <v>313</v>
      </c>
      <c r="H3001" s="4">
        <v>45821</v>
      </c>
      <c r="I3001" s="4">
        <v>45818</v>
      </c>
      <c r="J3001" s="4">
        <v>45818</v>
      </c>
      <c r="K3001" s="4">
        <v>45824</v>
      </c>
      <c r="L3001" s="4">
        <v>45819.431956018518</v>
      </c>
      <c r="M3001" s="4">
        <v>45825</v>
      </c>
      <c r="N3001" s="4"/>
      <c r="O3001" s="4" t="s">
        <v>60</v>
      </c>
      <c r="P3001" s="4" t="s">
        <v>60</v>
      </c>
      <c r="Q3001" s="4" t="s">
        <v>60</v>
      </c>
      <c r="R3001" s="4" t="s">
        <v>60</v>
      </c>
      <c r="S3001" s="4" t="s">
        <v>60</v>
      </c>
      <c r="T3001" s="4">
        <v>45826</v>
      </c>
      <c r="U3001" s="4"/>
      <c r="V3001" s="4"/>
      <c r="W3001" s="4">
        <v>45827</v>
      </c>
      <c r="X3001" s="4"/>
      <c r="Y3001" s="4" t="s">
        <v>60</v>
      </c>
      <c r="Z3001" s="4">
        <v>45829</v>
      </c>
      <c r="AA3001" s="4"/>
      <c r="AB3001" s="4" t="s">
        <v>60</v>
      </c>
      <c r="AC3001" s="4">
        <v>45830</v>
      </c>
      <c r="AD3001" s="4">
        <v>45831</v>
      </c>
      <c r="AE3001" s="4">
        <v>45832</v>
      </c>
      <c r="AF3001" s="4"/>
      <c r="AG3001" s="31" t="s">
        <v>88</v>
      </c>
      <c r="AH3001" s="31" t="s">
        <v>63</v>
      </c>
      <c r="AI3001" s="31" t="s">
        <v>11880</v>
      </c>
      <c r="AJ3001" s="31" t="s">
        <v>64</v>
      </c>
      <c r="AK3001" s="31" t="s">
        <v>65</v>
      </c>
      <c r="AL3001" s="31" t="s">
        <v>66</v>
      </c>
      <c r="AM3001" s="31" t="s">
        <v>67</v>
      </c>
      <c r="AN3001" s="31">
        <v>9.6678700000000006</v>
      </c>
      <c r="AO3001" s="31" t="s">
        <v>68</v>
      </c>
      <c r="AP3001" s="31"/>
      <c r="AQ3001" s="31"/>
      <c r="AR3001" s="31" t="s">
        <v>68</v>
      </c>
      <c r="AS3001" s="31"/>
      <c r="AT3001" s="31"/>
      <c r="AU3001" s="31" t="s">
        <v>11749</v>
      </c>
      <c r="AV3001" s="31" t="s">
        <v>11750</v>
      </c>
      <c r="AW3001" s="31">
        <v>21.145029999999998</v>
      </c>
      <c r="AX3001" s="31" t="s">
        <v>808</v>
      </c>
      <c r="AY3001" s="31" t="s">
        <v>107</v>
      </c>
      <c r="AZ3001" s="3">
        <v>313</v>
      </c>
      <c r="BA3001" s="31" t="s">
        <v>60</v>
      </c>
      <c r="BB3001" s="31">
        <v>313</v>
      </c>
      <c r="BC3001" s="31" t="s">
        <v>60</v>
      </c>
      <c r="BD3001" s="31" t="s">
        <v>60</v>
      </c>
      <c r="BE3001" s="31" t="s">
        <v>60</v>
      </c>
      <c r="BF3001" s="36" t="str">
        <f>IFERROR(VLOOKUP(Data_Power_app[[#This Row],[PRO ODER]],'Result'!H:J,3,0),"")</f>
        <v>LAMINATION 6</v>
      </c>
      <c r="BG3001" s="13" t="str">
        <f>IFERROR(VLOOKUP(Data_Power_app[[#This Row],[PRO ODER]]&amp;"LAM",'Real Time'!A:E,4,0),"")</f>
        <v>ML-07</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02" spans="1:60" x14ac:dyDescent="0.25">
      <c r="A3002" s="28">
        <v>3300</v>
      </c>
      <c r="B3002" s="31" t="s">
        <v>18052</v>
      </c>
      <c r="C3002" s="31" t="s">
        <v>18053</v>
      </c>
      <c r="D3002" s="31" t="s">
        <v>75</v>
      </c>
      <c r="E3002" s="31" t="s">
        <v>255</v>
      </c>
      <c r="F3002" s="31" t="s">
        <v>59</v>
      </c>
      <c r="G3002" s="31">
        <v>1202</v>
      </c>
      <c r="H3002" s="4">
        <v>45824</v>
      </c>
      <c r="I3002" s="4">
        <v>37231</v>
      </c>
      <c r="J3002" s="4" t="s">
        <v>60</v>
      </c>
      <c r="K3002" s="4">
        <v>45825</v>
      </c>
      <c r="L3002" s="4"/>
      <c r="M3002" s="4">
        <v>45826</v>
      </c>
      <c r="N3002" s="4"/>
      <c r="O3002" s="4" t="s">
        <v>60</v>
      </c>
      <c r="P3002" s="4" t="s">
        <v>60</v>
      </c>
      <c r="Q3002" s="4" t="s">
        <v>60</v>
      </c>
      <c r="R3002" s="4" t="s">
        <v>60</v>
      </c>
      <c r="S3002" s="4" t="s">
        <v>60</v>
      </c>
      <c r="T3002" s="4">
        <v>45827</v>
      </c>
      <c r="U3002" s="4"/>
      <c r="V3002" s="4"/>
      <c r="W3002" s="4">
        <v>45828</v>
      </c>
      <c r="X3002" s="4"/>
      <c r="Y3002" s="4" t="s">
        <v>60</v>
      </c>
      <c r="Z3002" s="4">
        <v>45829</v>
      </c>
      <c r="AA3002" s="4"/>
      <c r="AB3002" s="4" t="s">
        <v>60</v>
      </c>
      <c r="AC3002" s="4">
        <v>45830</v>
      </c>
      <c r="AD3002" s="4">
        <v>45831</v>
      </c>
      <c r="AE3002" s="4">
        <v>45832</v>
      </c>
      <c r="AF3002" s="4"/>
      <c r="AG3002" s="31" t="s">
        <v>119</v>
      </c>
      <c r="AH3002" s="31" t="s">
        <v>851</v>
      </c>
      <c r="AI3002" s="31" t="s">
        <v>9915</v>
      </c>
      <c r="AJ3002" s="31" t="s">
        <v>852</v>
      </c>
      <c r="AK3002" s="31" t="s">
        <v>100</v>
      </c>
      <c r="AL3002" s="31" t="s">
        <v>853</v>
      </c>
      <c r="AM3002" s="31" t="s">
        <v>854</v>
      </c>
      <c r="AN3002" s="31">
        <v>43.244120000000002</v>
      </c>
      <c r="AO3002" s="31" t="s">
        <v>68</v>
      </c>
      <c r="AP3002" s="31"/>
      <c r="AQ3002" s="31"/>
      <c r="AR3002" s="31" t="s">
        <v>68</v>
      </c>
      <c r="AS3002" s="31"/>
      <c r="AT3002" s="31"/>
      <c r="AU3002" s="31" t="s">
        <v>9916</v>
      </c>
      <c r="AV3002" s="31" t="s">
        <v>9917</v>
      </c>
      <c r="AW3002" s="31">
        <v>94.566789999999997</v>
      </c>
      <c r="AX3002" s="31" t="s">
        <v>11683</v>
      </c>
      <c r="AY3002" s="31" t="s">
        <v>11684</v>
      </c>
      <c r="AZ3002" s="3">
        <v>999</v>
      </c>
      <c r="BA3002" s="31" t="s">
        <v>60</v>
      </c>
      <c r="BB3002" s="31">
        <v>1202</v>
      </c>
      <c r="BC3002" s="31" t="s">
        <v>60</v>
      </c>
      <c r="BD3002" s="31" t="s">
        <v>60</v>
      </c>
      <c r="BE3002" s="31" t="s">
        <v>60</v>
      </c>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v>3301</v>
      </c>
      <c r="B3003" s="31" t="s">
        <v>18054</v>
      </c>
      <c r="C3003" s="31" t="s">
        <v>18055</v>
      </c>
      <c r="D3003" s="31" t="s">
        <v>75</v>
      </c>
      <c r="E3003" s="31" t="s">
        <v>255</v>
      </c>
      <c r="F3003" s="31" t="s">
        <v>59</v>
      </c>
      <c r="G3003" s="31">
        <v>652</v>
      </c>
      <c r="H3003" s="4">
        <v>45824</v>
      </c>
      <c r="I3003" s="4">
        <v>37231</v>
      </c>
      <c r="J3003" s="4" t="s">
        <v>60</v>
      </c>
      <c r="K3003" s="4">
        <v>45825</v>
      </c>
      <c r="L3003" s="4"/>
      <c r="M3003" s="4">
        <v>45826</v>
      </c>
      <c r="N3003" s="4"/>
      <c r="O3003" s="4" t="s">
        <v>60</v>
      </c>
      <c r="P3003" s="4" t="s">
        <v>60</v>
      </c>
      <c r="Q3003" s="4" t="s">
        <v>60</v>
      </c>
      <c r="R3003" s="4" t="s">
        <v>60</v>
      </c>
      <c r="S3003" s="4" t="s">
        <v>60</v>
      </c>
      <c r="T3003" s="4">
        <v>45827</v>
      </c>
      <c r="U3003" s="4"/>
      <c r="V3003" s="4"/>
      <c r="W3003" s="4">
        <v>45828</v>
      </c>
      <c r="X3003" s="4"/>
      <c r="Y3003" s="4" t="s">
        <v>60</v>
      </c>
      <c r="Z3003" s="4">
        <v>45829</v>
      </c>
      <c r="AA3003" s="4"/>
      <c r="AB3003" s="4" t="s">
        <v>60</v>
      </c>
      <c r="AC3003" s="4">
        <v>45830</v>
      </c>
      <c r="AD3003" s="4">
        <v>45831</v>
      </c>
      <c r="AE3003" s="4">
        <v>45832</v>
      </c>
      <c r="AF3003" s="4"/>
      <c r="AG3003" s="31" t="s">
        <v>119</v>
      </c>
      <c r="AH3003" s="31" t="s">
        <v>851</v>
      </c>
      <c r="AI3003" s="31" t="s">
        <v>9968</v>
      </c>
      <c r="AJ3003" s="31" t="s">
        <v>852</v>
      </c>
      <c r="AK3003" s="31" t="s">
        <v>177</v>
      </c>
      <c r="AL3003" s="31" t="s">
        <v>853</v>
      </c>
      <c r="AM3003" s="31" t="s">
        <v>854</v>
      </c>
      <c r="AN3003" s="31">
        <v>19.596910000000001</v>
      </c>
      <c r="AO3003" s="31" t="s">
        <v>68</v>
      </c>
      <c r="AP3003" s="31"/>
      <c r="AQ3003" s="31"/>
      <c r="AR3003" s="31" t="s">
        <v>68</v>
      </c>
      <c r="AS3003" s="31"/>
      <c r="AT3003" s="31"/>
      <c r="AU3003" s="31" t="s">
        <v>9948</v>
      </c>
      <c r="AV3003" s="31" t="s">
        <v>9949</v>
      </c>
      <c r="AW3003" s="31">
        <v>42.856270000000002</v>
      </c>
      <c r="AX3003" s="31" t="s">
        <v>11691</v>
      </c>
      <c r="AY3003" s="31" t="s">
        <v>11692</v>
      </c>
      <c r="AZ3003" s="3">
        <v>546</v>
      </c>
      <c r="BA3003" s="31" t="s">
        <v>60</v>
      </c>
      <c r="BB3003" s="31">
        <v>652</v>
      </c>
      <c r="BC3003" s="31" t="s">
        <v>60</v>
      </c>
      <c r="BD3003" s="31" t="s">
        <v>60</v>
      </c>
      <c r="BE3003" s="31" t="s">
        <v>60</v>
      </c>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v>3302</v>
      </c>
      <c r="B3004" s="31" t="s">
        <v>18056</v>
      </c>
      <c r="C3004" s="31" t="s">
        <v>18057</v>
      </c>
      <c r="D3004" s="31" t="s">
        <v>57</v>
      </c>
      <c r="E3004" s="31" t="s">
        <v>112</v>
      </c>
      <c r="F3004" s="31" t="s">
        <v>59</v>
      </c>
      <c r="G3004" s="31">
        <v>111</v>
      </c>
      <c r="H3004" s="4">
        <v>45824</v>
      </c>
      <c r="I3004" s="4">
        <v>37231</v>
      </c>
      <c r="J3004" s="4" t="s">
        <v>60</v>
      </c>
      <c r="K3004" s="4">
        <v>45825</v>
      </c>
      <c r="L3004" s="4"/>
      <c r="M3004" s="4">
        <v>45826</v>
      </c>
      <c r="N3004" s="4"/>
      <c r="O3004" s="4" t="s">
        <v>60</v>
      </c>
      <c r="P3004" s="4" t="s">
        <v>60</v>
      </c>
      <c r="Q3004" s="4" t="s">
        <v>60</v>
      </c>
      <c r="R3004" s="4" t="s">
        <v>60</v>
      </c>
      <c r="S3004" s="4" t="s">
        <v>60</v>
      </c>
      <c r="T3004" s="4">
        <v>45827</v>
      </c>
      <c r="U3004" s="4"/>
      <c r="V3004" s="4"/>
      <c r="W3004" s="4">
        <v>45828</v>
      </c>
      <c r="X3004" s="4"/>
      <c r="Y3004" s="4" t="s">
        <v>60</v>
      </c>
      <c r="Z3004" s="4">
        <v>45829</v>
      </c>
      <c r="AA3004" s="4"/>
      <c r="AB3004" s="4" t="s">
        <v>60</v>
      </c>
      <c r="AC3004" s="4">
        <v>45830</v>
      </c>
      <c r="AD3004" s="4">
        <v>45831</v>
      </c>
      <c r="AE3004" s="4">
        <v>45832</v>
      </c>
      <c r="AF3004" s="4"/>
      <c r="AG3004" s="31" t="s">
        <v>119</v>
      </c>
      <c r="AH3004" s="31" t="s">
        <v>63</v>
      </c>
      <c r="AI3004" s="31" t="s">
        <v>18058</v>
      </c>
      <c r="AJ3004" s="31" t="s">
        <v>64</v>
      </c>
      <c r="AK3004" s="31" t="s">
        <v>65</v>
      </c>
      <c r="AL3004" s="31" t="s">
        <v>66</v>
      </c>
      <c r="AM3004" s="31" t="s">
        <v>67</v>
      </c>
      <c r="AN3004" s="31">
        <v>3.2646799999999998</v>
      </c>
      <c r="AO3004" s="31" t="s">
        <v>68</v>
      </c>
      <c r="AP3004" s="31"/>
      <c r="AQ3004" s="31"/>
      <c r="AR3004" s="31" t="s">
        <v>68</v>
      </c>
      <c r="AS3004" s="31"/>
      <c r="AT3004" s="31"/>
      <c r="AU3004" s="31" t="s">
        <v>113</v>
      </c>
      <c r="AV3004" s="31" t="s">
        <v>114</v>
      </c>
      <c r="AW3004" s="31">
        <v>7.1403999999999996</v>
      </c>
      <c r="AX3004" s="31" t="s">
        <v>115</v>
      </c>
      <c r="AY3004" s="31" t="s">
        <v>116</v>
      </c>
      <c r="AZ3004" s="3">
        <v>111</v>
      </c>
      <c r="BA3004" s="31" t="s">
        <v>60</v>
      </c>
      <c r="BB3004" s="31">
        <v>111</v>
      </c>
      <c r="BC3004" s="31" t="s">
        <v>60</v>
      </c>
      <c r="BD3004" s="31" t="s">
        <v>60</v>
      </c>
      <c r="BE3004" s="31" t="s">
        <v>60</v>
      </c>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v>3303</v>
      </c>
      <c r="B3005" s="31" t="s">
        <v>18059</v>
      </c>
      <c r="C3005" s="31" t="s">
        <v>18060</v>
      </c>
      <c r="D3005" s="31" t="s">
        <v>57</v>
      </c>
      <c r="E3005" s="31" t="s">
        <v>112</v>
      </c>
      <c r="F3005" s="31" t="s">
        <v>59</v>
      </c>
      <c r="G3005" s="31">
        <v>328</v>
      </c>
      <c r="H3005" s="4">
        <v>45824</v>
      </c>
      <c r="I3005" s="4">
        <v>37231</v>
      </c>
      <c r="J3005" s="4" t="s">
        <v>60</v>
      </c>
      <c r="K3005" s="4">
        <v>45825</v>
      </c>
      <c r="L3005" s="4"/>
      <c r="M3005" s="4">
        <v>45826</v>
      </c>
      <c r="N3005" s="4"/>
      <c r="O3005" s="4" t="s">
        <v>60</v>
      </c>
      <c r="P3005" s="4" t="s">
        <v>60</v>
      </c>
      <c r="Q3005" s="4" t="s">
        <v>60</v>
      </c>
      <c r="R3005" s="4" t="s">
        <v>60</v>
      </c>
      <c r="S3005" s="4" t="s">
        <v>60</v>
      </c>
      <c r="T3005" s="4">
        <v>45827</v>
      </c>
      <c r="U3005" s="4"/>
      <c r="V3005" s="4"/>
      <c r="W3005" s="4">
        <v>45828</v>
      </c>
      <c r="X3005" s="4"/>
      <c r="Y3005" s="4" t="s">
        <v>60</v>
      </c>
      <c r="Z3005" s="4">
        <v>45829</v>
      </c>
      <c r="AA3005" s="4"/>
      <c r="AB3005" s="4" t="s">
        <v>60</v>
      </c>
      <c r="AC3005" s="4">
        <v>45830</v>
      </c>
      <c r="AD3005" s="4">
        <v>45831</v>
      </c>
      <c r="AE3005" s="4">
        <v>45832</v>
      </c>
      <c r="AF3005" s="4"/>
      <c r="AG3005" s="31" t="s">
        <v>119</v>
      </c>
      <c r="AH3005" s="31" t="s">
        <v>63</v>
      </c>
      <c r="AI3005" s="31" t="s">
        <v>18058</v>
      </c>
      <c r="AJ3005" s="31" t="s">
        <v>64</v>
      </c>
      <c r="AK3005" s="31" t="s">
        <v>65</v>
      </c>
      <c r="AL3005" s="31" t="s">
        <v>66</v>
      </c>
      <c r="AM3005" s="31" t="s">
        <v>67</v>
      </c>
      <c r="AN3005" s="31">
        <v>9.6218699999999995</v>
      </c>
      <c r="AO3005" s="31" t="s">
        <v>68</v>
      </c>
      <c r="AP3005" s="31"/>
      <c r="AQ3005" s="31"/>
      <c r="AR3005" s="31" t="s">
        <v>68</v>
      </c>
      <c r="AS3005" s="31"/>
      <c r="AT3005" s="31"/>
      <c r="AU3005" s="31" t="s">
        <v>113</v>
      </c>
      <c r="AV3005" s="31" t="s">
        <v>114</v>
      </c>
      <c r="AW3005" s="31">
        <v>21.0444</v>
      </c>
      <c r="AX3005" s="31" t="s">
        <v>115</v>
      </c>
      <c r="AY3005" s="31" t="s">
        <v>116</v>
      </c>
      <c r="AZ3005" s="3">
        <v>328</v>
      </c>
      <c r="BA3005" s="31" t="s">
        <v>60</v>
      </c>
      <c r="BB3005" s="31">
        <v>328</v>
      </c>
      <c r="BC3005" s="31" t="s">
        <v>60</v>
      </c>
      <c r="BD3005" s="31" t="s">
        <v>60</v>
      </c>
      <c r="BE3005" s="31" t="s">
        <v>60</v>
      </c>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v>3304</v>
      </c>
      <c r="B3006" s="31" t="s">
        <v>18061</v>
      </c>
      <c r="C3006" s="31" t="s">
        <v>18062</v>
      </c>
      <c r="D3006" s="31" t="s">
        <v>57</v>
      </c>
      <c r="E3006" s="31" t="s">
        <v>112</v>
      </c>
      <c r="F3006" s="31" t="s">
        <v>59</v>
      </c>
      <c r="G3006" s="31">
        <v>3505</v>
      </c>
      <c r="H3006" s="4">
        <v>45824</v>
      </c>
      <c r="I3006" s="4">
        <v>37231</v>
      </c>
      <c r="J3006" s="4" t="s">
        <v>60</v>
      </c>
      <c r="K3006" s="4">
        <v>45825</v>
      </c>
      <c r="L3006" s="4"/>
      <c r="M3006" s="4">
        <v>45826</v>
      </c>
      <c r="N3006" s="4"/>
      <c r="O3006" s="4" t="s">
        <v>60</v>
      </c>
      <c r="P3006" s="4" t="s">
        <v>60</v>
      </c>
      <c r="Q3006" s="4" t="s">
        <v>60</v>
      </c>
      <c r="R3006" s="4" t="s">
        <v>60</v>
      </c>
      <c r="S3006" s="4" t="s">
        <v>60</v>
      </c>
      <c r="T3006" s="4">
        <v>45827</v>
      </c>
      <c r="U3006" s="4"/>
      <c r="V3006" s="4"/>
      <c r="W3006" s="4">
        <v>45828</v>
      </c>
      <c r="X3006" s="4"/>
      <c r="Y3006" s="4" t="s">
        <v>60</v>
      </c>
      <c r="Z3006" s="4">
        <v>45829</v>
      </c>
      <c r="AA3006" s="4"/>
      <c r="AB3006" s="4" t="s">
        <v>60</v>
      </c>
      <c r="AC3006" s="4">
        <v>45830</v>
      </c>
      <c r="AD3006" s="4">
        <v>45831</v>
      </c>
      <c r="AE3006" s="4">
        <v>45832</v>
      </c>
      <c r="AF3006" s="4"/>
      <c r="AG3006" s="31" t="s">
        <v>119</v>
      </c>
      <c r="AH3006" s="31" t="s">
        <v>63</v>
      </c>
      <c r="AI3006" s="31" t="s">
        <v>18058</v>
      </c>
      <c r="AJ3006" s="31" t="s">
        <v>64</v>
      </c>
      <c r="AK3006" s="31" t="s">
        <v>65</v>
      </c>
      <c r="AL3006" s="31" t="s">
        <v>66</v>
      </c>
      <c r="AM3006" s="31" t="s">
        <v>67</v>
      </c>
      <c r="AN3006" s="31">
        <v>107.84368000000001</v>
      </c>
      <c r="AO3006" s="31" t="s">
        <v>68</v>
      </c>
      <c r="AP3006" s="31"/>
      <c r="AQ3006" s="31"/>
      <c r="AR3006" s="31" t="s">
        <v>68</v>
      </c>
      <c r="AS3006" s="31"/>
      <c r="AT3006" s="31"/>
      <c r="AU3006" s="31" t="s">
        <v>113</v>
      </c>
      <c r="AV3006" s="31" t="s">
        <v>114</v>
      </c>
      <c r="AW3006" s="31">
        <v>235.87015</v>
      </c>
      <c r="AX3006" s="31" t="s">
        <v>115</v>
      </c>
      <c r="AY3006" s="31" t="s">
        <v>116</v>
      </c>
      <c r="AZ3006" s="3">
        <v>3505</v>
      </c>
      <c r="BA3006" s="31" t="s">
        <v>60</v>
      </c>
      <c r="BB3006" s="31">
        <v>3505</v>
      </c>
      <c r="BC3006" s="31" t="s">
        <v>60</v>
      </c>
      <c r="BD3006" s="31" t="s">
        <v>60</v>
      </c>
      <c r="BE3006" s="31" t="s">
        <v>60</v>
      </c>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v>3306</v>
      </c>
      <c r="B3007" s="31" t="s">
        <v>18063</v>
      </c>
      <c r="C3007" s="31" t="s">
        <v>18064</v>
      </c>
      <c r="D3007" s="31" t="s">
        <v>57</v>
      </c>
      <c r="E3007" s="31" t="s">
        <v>112</v>
      </c>
      <c r="F3007" s="31" t="s">
        <v>59</v>
      </c>
      <c r="G3007" s="31">
        <v>247</v>
      </c>
      <c r="H3007" s="4">
        <v>45824</v>
      </c>
      <c r="I3007" s="4">
        <v>37231</v>
      </c>
      <c r="J3007" s="4" t="s">
        <v>60</v>
      </c>
      <c r="K3007" s="4">
        <v>45825</v>
      </c>
      <c r="L3007" s="4"/>
      <c r="M3007" s="4">
        <v>45826</v>
      </c>
      <c r="N3007" s="4"/>
      <c r="O3007" s="4" t="s">
        <v>60</v>
      </c>
      <c r="P3007" s="4" t="s">
        <v>60</v>
      </c>
      <c r="Q3007" s="4" t="s">
        <v>60</v>
      </c>
      <c r="R3007" s="4" t="s">
        <v>60</v>
      </c>
      <c r="S3007" s="4" t="s">
        <v>60</v>
      </c>
      <c r="T3007" s="4">
        <v>45827</v>
      </c>
      <c r="U3007" s="4"/>
      <c r="V3007" s="4"/>
      <c r="W3007" s="4">
        <v>45828</v>
      </c>
      <c r="X3007" s="4"/>
      <c r="Y3007" s="4" t="s">
        <v>60</v>
      </c>
      <c r="Z3007" s="4">
        <v>45829</v>
      </c>
      <c r="AA3007" s="4"/>
      <c r="AB3007" s="4" t="s">
        <v>60</v>
      </c>
      <c r="AC3007" s="4">
        <v>45830</v>
      </c>
      <c r="AD3007" s="4">
        <v>45831</v>
      </c>
      <c r="AE3007" s="4">
        <v>45832</v>
      </c>
      <c r="AF3007" s="4"/>
      <c r="AG3007" s="31" t="s">
        <v>119</v>
      </c>
      <c r="AH3007" s="31" t="s">
        <v>108</v>
      </c>
      <c r="AI3007" s="31" t="s">
        <v>596</v>
      </c>
      <c r="AJ3007" s="31" t="s">
        <v>64</v>
      </c>
      <c r="AK3007" s="31" t="s">
        <v>100</v>
      </c>
      <c r="AL3007" s="31" t="s">
        <v>66</v>
      </c>
      <c r="AM3007" s="31" t="s">
        <v>67</v>
      </c>
      <c r="AN3007" s="31">
        <v>8.9396199999999997</v>
      </c>
      <c r="AO3007" s="31" t="s">
        <v>68</v>
      </c>
      <c r="AP3007" s="31"/>
      <c r="AQ3007" s="31"/>
      <c r="AR3007" s="31" t="s">
        <v>68</v>
      </c>
      <c r="AS3007" s="31"/>
      <c r="AT3007" s="31"/>
      <c r="AU3007" s="31" t="s">
        <v>597</v>
      </c>
      <c r="AV3007" s="31" t="s">
        <v>598</v>
      </c>
      <c r="AW3007" s="31">
        <v>19.55049</v>
      </c>
      <c r="AX3007" s="31" t="s">
        <v>599</v>
      </c>
      <c r="AY3007" s="31" t="s">
        <v>600</v>
      </c>
      <c r="AZ3007" s="3">
        <v>247</v>
      </c>
      <c r="BA3007" s="31" t="s">
        <v>60</v>
      </c>
      <c r="BB3007" s="31">
        <v>247</v>
      </c>
      <c r="BC3007" s="31" t="s">
        <v>60</v>
      </c>
      <c r="BD3007" s="31" t="s">
        <v>60</v>
      </c>
      <c r="BE3007" s="31" t="s">
        <v>60</v>
      </c>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v>3307</v>
      </c>
      <c r="B3008" s="31" t="s">
        <v>18065</v>
      </c>
      <c r="C3008" s="31" t="s">
        <v>18066</v>
      </c>
      <c r="D3008" s="31" t="s">
        <v>57</v>
      </c>
      <c r="E3008" s="31" t="s">
        <v>112</v>
      </c>
      <c r="F3008" s="31" t="s">
        <v>59</v>
      </c>
      <c r="G3008" s="31">
        <v>80</v>
      </c>
      <c r="H3008" s="4">
        <v>45824</v>
      </c>
      <c r="I3008" s="4">
        <v>37231</v>
      </c>
      <c r="J3008" s="4" t="s">
        <v>60</v>
      </c>
      <c r="K3008" s="4">
        <v>45825</v>
      </c>
      <c r="L3008" s="4"/>
      <c r="M3008" s="4">
        <v>45826</v>
      </c>
      <c r="N3008" s="4"/>
      <c r="O3008" s="4" t="s">
        <v>60</v>
      </c>
      <c r="P3008" s="4" t="s">
        <v>60</v>
      </c>
      <c r="Q3008" s="4" t="s">
        <v>60</v>
      </c>
      <c r="R3008" s="4" t="s">
        <v>60</v>
      </c>
      <c r="S3008" s="4" t="s">
        <v>60</v>
      </c>
      <c r="T3008" s="4">
        <v>45827</v>
      </c>
      <c r="U3008" s="4"/>
      <c r="V3008" s="4"/>
      <c r="W3008" s="4">
        <v>45828</v>
      </c>
      <c r="X3008" s="4"/>
      <c r="Y3008" s="4" t="s">
        <v>60</v>
      </c>
      <c r="Z3008" s="4">
        <v>45829</v>
      </c>
      <c r="AA3008" s="4"/>
      <c r="AB3008" s="4" t="s">
        <v>60</v>
      </c>
      <c r="AC3008" s="4">
        <v>45830</v>
      </c>
      <c r="AD3008" s="4">
        <v>45831</v>
      </c>
      <c r="AE3008" s="4">
        <v>45832</v>
      </c>
      <c r="AF3008" s="4"/>
      <c r="AG3008" s="31" t="s">
        <v>119</v>
      </c>
      <c r="AH3008" s="31" t="s">
        <v>63</v>
      </c>
      <c r="AI3008" s="31" t="s">
        <v>18058</v>
      </c>
      <c r="AJ3008" s="31" t="s">
        <v>64</v>
      </c>
      <c r="AK3008" s="31" t="s">
        <v>65</v>
      </c>
      <c r="AL3008" s="31" t="s">
        <v>66</v>
      </c>
      <c r="AM3008" s="31" t="s">
        <v>67</v>
      </c>
      <c r="AN3008" s="31">
        <v>2.4235099999999998</v>
      </c>
      <c r="AO3008" s="31" t="s">
        <v>68</v>
      </c>
      <c r="AP3008" s="31"/>
      <c r="AQ3008" s="31"/>
      <c r="AR3008" s="31" t="s">
        <v>68</v>
      </c>
      <c r="AS3008" s="31"/>
      <c r="AT3008" s="31"/>
      <c r="AU3008" s="31" t="s">
        <v>113</v>
      </c>
      <c r="AV3008" s="31" t="s">
        <v>114</v>
      </c>
      <c r="AW3008" s="31">
        <v>5.3006000000000002</v>
      </c>
      <c r="AX3008" s="31" t="s">
        <v>115</v>
      </c>
      <c r="AY3008" s="31" t="s">
        <v>116</v>
      </c>
      <c r="AZ3008" s="3">
        <v>80</v>
      </c>
      <c r="BA3008" s="31" t="s">
        <v>60</v>
      </c>
      <c r="BB3008" s="31">
        <v>80</v>
      </c>
      <c r="BC3008" s="31" t="s">
        <v>60</v>
      </c>
      <c r="BD3008" s="31" t="s">
        <v>60</v>
      </c>
      <c r="BE3008" s="31" t="s">
        <v>60</v>
      </c>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v>3308</v>
      </c>
      <c r="B3009" s="31" t="s">
        <v>18067</v>
      </c>
      <c r="C3009" s="31" t="s">
        <v>18068</v>
      </c>
      <c r="D3009" s="31" t="s">
        <v>57</v>
      </c>
      <c r="E3009" s="31" t="s">
        <v>112</v>
      </c>
      <c r="F3009" s="31" t="s">
        <v>59</v>
      </c>
      <c r="G3009" s="31">
        <v>121</v>
      </c>
      <c r="H3009" s="4">
        <v>45824</v>
      </c>
      <c r="I3009" s="4">
        <v>37231</v>
      </c>
      <c r="J3009" s="4" t="s">
        <v>60</v>
      </c>
      <c r="K3009" s="4">
        <v>45825</v>
      </c>
      <c r="L3009" s="4"/>
      <c r="M3009" s="4">
        <v>45826</v>
      </c>
      <c r="N3009" s="4"/>
      <c r="O3009" s="4" t="s">
        <v>60</v>
      </c>
      <c r="P3009" s="4" t="s">
        <v>60</v>
      </c>
      <c r="Q3009" s="4" t="s">
        <v>60</v>
      </c>
      <c r="R3009" s="4" t="s">
        <v>60</v>
      </c>
      <c r="S3009" s="4" t="s">
        <v>60</v>
      </c>
      <c r="T3009" s="4">
        <v>45827</v>
      </c>
      <c r="U3009" s="4"/>
      <c r="V3009" s="4"/>
      <c r="W3009" s="4">
        <v>45828</v>
      </c>
      <c r="X3009" s="4"/>
      <c r="Y3009" s="4" t="s">
        <v>60</v>
      </c>
      <c r="Z3009" s="4">
        <v>45829</v>
      </c>
      <c r="AA3009" s="4"/>
      <c r="AB3009" s="4" t="s">
        <v>60</v>
      </c>
      <c r="AC3009" s="4">
        <v>45830</v>
      </c>
      <c r="AD3009" s="4">
        <v>45831</v>
      </c>
      <c r="AE3009" s="4">
        <v>45832</v>
      </c>
      <c r="AF3009" s="4"/>
      <c r="AG3009" s="31" t="s">
        <v>119</v>
      </c>
      <c r="AH3009" s="31" t="s">
        <v>108</v>
      </c>
      <c r="AI3009" s="31" t="s">
        <v>596</v>
      </c>
      <c r="AJ3009" s="31" t="s">
        <v>64</v>
      </c>
      <c r="AK3009" s="31" t="s">
        <v>100</v>
      </c>
      <c r="AL3009" s="31" t="s">
        <v>66</v>
      </c>
      <c r="AM3009" s="31" t="s">
        <v>67</v>
      </c>
      <c r="AN3009" s="31">
        <v>4.3414599999999997</v>
      </c>
      <c r="AO3009" s="31" t="s">
        <v>68</v>
      </c>
      <c r="AP3009" s="31"/>
      <c r="AQ3009" s="31"/>
      <c r="AR3009" s="31" t="s">
        <v>68</v>
      </c>
      <c r="AS3009" s="31"/>
      <c r="AT3009" s="31"/>
      <c r="AU3009" s="31" t="s">
        <v>597</v>
      </c>
      <c r="AV3009" s="31" t="s">
        <v>598</v>
      </c>
      <c r="AW3009" s="31">
        <v>9.4946800000000007</v>
      </c>
      <c r="AX3009" s="31" t="s">
        <v>599</v>
      </c>
      <c r="AY3009" s="31" t="s">
        <v>600</v>
      </c>
      <c r="AZ3009" s="3">
        <v>121</v>
      </c>
      <c r="BA3009" s="31" t="s">
        <v>60</v>
      </c>
      <c r="BB3009" s="31">
        <v>121</v>
      </c>
      <c r="BC3009" s="31" t="s">
        <v>60</v>
      </c>
      <c r="BD3009" s="31" t="s">
        <v>60</v>
      </c>
      <c r="BE3009" s="31" t="s">
        <v>60</v>
      </c>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v>3309</v>
      </c>
      <c r="B3010" s="31" t="s">
        <v>18069</v>
      </c>
      <c r="C3010" s="31" t="s">
        <v>18070</v>
      </c>
      <c r="D3010" s="31" t="s">
        <v>57</v>
      </c>
      <c r="E3010" s="31" t="s">
        <v>112</v>
      </c>
      <c r="F3010" s="31" t="s">
        <v>59</v>
      </c>
      <c r="G3010" s="31">
        <v>121</v>
      </c>
      <c r="H3010" s="4">
        <v>45824</v>
      </c>
      <c r="I3010" s="4">
        <v>37231</v>
      </c>
      <c r="J3010" s="4" t="s">
        <v>60</v>
      </c>
      <c r="K3010" s="4">
        <v>45825</v>
      </c>
      <c r="L3010" s="4"/>
      <c r="M3010" s="4">
        <v>45826</v>
      </c>
      <c r="N3010" s="4"/>
      <c r="O3010" s="4" t="s">
        <v>60</v>
      </c>
      <c r="P3010" s="4" t="s">
        <v>60</v>
      </c>
      <c r="Q3010" s="4" t="s">
        <v>60</v>
      </c>
      <c r="R3010" s="4" t="s">
        <v>60</v>
      </c>
      <c r="S3010" s="4" t="s">
        <v>60</v>
      </c>
      <c r="T3010" s="4">
        <v>45827</v>
      </c>
      <c r="U3010" s="4"/>
      <c r="V3010" s="4"/>
      <c r="W3010" s="4">
        <v>45828</v>
      </c>
      <c r="X3010" s="4"/>
      <c r="Y3010" s="4" t="s">
        <v>60</v>
      </c>
      <c r="Z3010" s="4">
        <v>45829</v>
      </c>
      <c r="AA3010" s="4"/>
      <c r="AB3010" s="4" t="s">
        <v>60</v>
      </c>
      <c r="AC3010" s="4">
        <v>45830</v>
      </c>
      <c r="AD3010" s="4">
        <v>45831</v>
      </c>
      <c r="AE3010" s="4">
        <v>45832</v>
      </c>
      <c r="AF3010" s="4"/>
      <c r="AG3010" s="31" t="s">
        <v>119</v>
      </c>
      <c r="AH3010" s="31" t="s">
        <v>63</v>
      </c>
      <c r="AI3010" s="31" t="s">
        <v>18058</v>
      </c>
      <c r="AJ3010" s="31" t="s">
        <v>64</v>
      </c>
      <c r="AK3010" s="31" t="s">
        <v>65</v>
      </c>
      <c r="AL3010" s="31" t="s">
        <v>66</v>
      </c>
      <c r="AM3010" s="31" t="s">
        <v>67</v>
      </c>
      <c r="AN3010" s="31">
        <v>3.6593499999999999</v>
      </c>
      <c r="AO3010" s="31" t="s">
        <v>68</v>
      </c>
      <c r="AP3010" s="31"/>
      <c r="AQ3010" s="31"/>
      <c r="AR3010" s="31" t="s">
        <v>68</v>
      </c>
      <c r="AS3010" s="31"/>
      <c r="AT3010" s="31"/>
      <c r="AU3010" s="31" t="s">
        <v>113</v>
      </c>
      <c r="AV3010" s="31" t="s">
        <v>114</v>
      </c>
      <c r="AW3010" s="31">
        <v>8.0035100000000003</v>
      </c>
      <c r="AX3010" s="31" t="s">
        <v>115</v>
      </c>
      <c r="AY3010" s="31" t="s">
        <v>116</v>
      </c>
      <c r="AZ3010" s="3">
        <v>121</v>
      </c>
      <c r="BA3010" s="31" t="s">
        <v>60</v>
      </c>
      <c r="BB3010" s="31">
        <v>121</v>
      </c>
      <c r="BC3010" s="31" t="s">
        <v>60</v>
      </c>
      <c r="BD3010" s="31" t="s">
        <v>60</v>
      </c>
      <c r="BE3010" s="31" t="s">
        <v>60</v>
      </c>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v>3310</v>
      </c>
      <c r="B3011" s="31" t="s">
        <v>18071</v>
      </c>
      <c r="C3011" s="31" t="s">
        <v>18072</v>
      </c>
      <c r="D3011" s="31" t="s">
        <v>57</v>
      </c>
      <c r="E3011" s="31" t="s">
        <v>112</v>
      </c>
      <c r="F3011" s="31" t="s">
        <v>59</v>
      </c>
      <c r="G3011" s="31">
        <v>55</v>
      </c>
      <c r="H3011" s="4">
        <v>45824</v>
      </c>
      <c r="I3011" s="4">
        <v>37231</v>
      </c>
      <c r="J3011" s="4" t="s">
        <v>60</v>
      </c>
      <c r="K3011" s="4">
        <v>45825</v>
      </c>
      <c r="L3011" s="4"/>
      <c r="M3011" s="4">
        <v>45826</v>
      </c>
      <c r="N3011" s="4"/>
      <c r="O3011" s="4" t="s">
        <v>60</v>
      </c>
      <c r="P3011" s="4" t="s">
        <v>60</v>
      </c>
      <c r="Q3011" s="4" t="s">
        <v>60</v>
      </c>
      <c r="R3011" s="4" t="s">
        <v>60</v>
      </c>
      <c r="S3011" s="4" t="s">
        <v>60</v>
      </c>
      <c r="T3011" s="4">
        <v>45827</v>
      </c>
      <c r="U3011" s="4"/>
      <c r="V3011" s="4"/>
      <c r="W3011" s="4">
        <v>45828</v>
      </c>
      <c r="X3011" s="4"/>
      <c r="Y3011" s="4" t="s">
        <v>60</v>
      </c>
      <c r="Z3011" s="4">
        <v>45829</v>
      </c>
      <c r="AA3011" s="4"/>
      <c r="AB3011" s="4" t="s">
        <v>60</v>
      </c>
      <c r="AC3011" s="4">
        <v>45830</v>
      </c>
      <c r="AD3011" s="4">
        <v>45831</v>
      </c>
      <c r="AE3011" s="4">
        <v>45832</v>
      </c>
      <c r="AF3011" s="4"/>
      <c r="AG3011" s="31" t="s">
        <v>119</v>
      </c>
      <c r="AH3011" s="31" t="s">
        <v>63</v>
      </c>
      <c r="AI3011" s="31" t="s">
        <v>18058</v>
      </c>
      <c r="AJ3011" s="31" t="s">
        <v>64</v>
      </c>
      <c r="AK3011" s="31" t="s">
        <v>65</v>
      </c>
      <c r="AL3011" s="31" t="s">
        <v>66</v>
      </c>
      <c r="AM3011" s="31" t="s">
        <v>67</v>
      </c>
      <c r="AN3011" s="31">
        <v>1.66188</v>
      </c>
      <c r="AO3011" s="31" t="s">
        <v>68</v>
      </c>
      <c r="AP3011" s="31"/>
      <c r="AQ3011" s="31"/>
      <c r="AR3011" s="31" t="s">
        <v>68</v>
      </c>
      <c r="AS3011" s="31"/>
      <c r="AT3011" s="31"/>
      <c r="AU3011" s="31" t="s">
        <v>113</v>
      </c>
      <c r="AV3011" s="31" t="s">
        <v>114</v>
      </c>
      <c r="AW3011" s="31">
        <v>3.6347200000000002</v>
      </c>
      <c r="AX3011" s="31" t="s">
        <v>115</v>
      </c>
      <c r="AY3011" s="31" t="s">
        <v>116</v>
      </c>
      <c r="AZ3011" s="3">
        <v>55</v>
      </c>
      <c r="BA3011" s="31" t="s">
        <v>60</v>
      </c>
      <c r="BB3011" s="31">
        <v>55</v>
      </c>
      <c r="BC3011" s="31" t="s">
        <v>60</v>
      </c>
      <c r="BD3011" s="31" t="s">
        <v>60</v>
      </c>
      <c r="BE3011" s="31" t="s">
        <v>60</v>
      </c>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v>3311</v>
      </c>
      <c r="B3012" s="31" t="s">
        <v>18073</v>
      </c>
      <c r="C3012" s="31" t="s">
        <v>18074</v>
      </c>
      <c r="D3012" s="31" t="s">
        <v>57</v>
      </c>
      <c r="E3012" s="31" t="s">
        <v>112</v>
      </c>
      <c r="F3012" s="31" t="s">
        <v>59</v>
      </c>
      <c r="G3012" s="31">
        <v>5</v>
      </c>
      <c r="H3012" s="4">
        <v>45824</v>
      </c>
      <c r="I3012" s="4">
        <v>37231</v>
      </c>
      <c r="J3012" s="4" t="s">
        <v>60</v>
      </c>
      <c r="K3012" s="4">
        <v>45825</v>
      </c>
      <c r="L3012" s="4"/>
      <c r="M3012" s="4">
        <v>45826</v>
      </c>
      <c r="N3012" s="4"/>
      <c r="O3012" s="4" t="s">
        <v>60</v>
      </c>
      <c r="P3012" s="4" t="s">
        <v>60</v>
      </c>
      <c r="Q3012" s="4" t="s">
        <v>60</v>
      </c>
      <c r="R3012" s="4" t="s">
        <v>60</v>
      </c>
      <c r="S3012" s="4" t="s">
        <v>60</v>
      </c>
      <c r="T3012" s="4">
        <v>45827</v>
      </c>
      <c r="U3012" s="4"/>
      <c r="V3012" s="4"/>
      <c r="W3012" s="4">
        <v>45828</v>
      </c>
      <c r="X3012" s="4"/>
      <c r="Y3012" s="4" t="s">
        <v>60</v>
      </c>
      <c r="Z3012" s="4">
        <v>45829</v>
      </c>
      <c r="AA3012" s="4"/>
      <c r="AB3012" s="4" t="s">
        <v>60</v>
      </c>
      <c r="AC3012" s="4">
        <v>45830</v>
      </c>
      <c r="AD3012" s="4">
        <v>45831</v>
      </c>
      <c r="AE3012" s="4">
        <v>45832</v>
      </c>
      <c r="AF3012" s="4"/>
      <c r="AG3012" s="31" t="s">
        <v>119</v>
      </c>
      <c r="AH3012" s="31" t="s">
        <v>108</v>
      </c>
      <c r="AI3012" s="31" t="s">
        <v>596</v>
      </c>
      <c r="AJ3012" s="31" t="s">
        <v>64</v>
      </c>
      <c r="AK3012" s="31" t="s">
        <v>100</v>
      </c>
      <c r="AL3012" s="31" t="s">
        <v>66</v>
      </c>
      <c r="AM3012" s="31" t="s">
        <v>67</v>
      </c>
      <c r="AN3012" s="31">
        <v>0.17896000000000001</v>
      </c>
      <c r="AO3012" s="31" t="s">
        <v>68</v>
      </c>
      <c r="AP3012" s="31"/>
      <c r="AQ3012" s="31"/>
      <c r="AR3012" s="31" t="s">
        <v>68</v>
      </c>
      <c r="AS3012" s="31"/>
      <c r="AT3012" s="31"/>
      <c r="AU3012" s="31" t="s">
        <v>597</v>
      </c>
      <c r="AV3012" s="31" t="s">
        <v>598</v>
      </c>
      <c r="AW3012" s="31">
        <v>0.39137</v>
      </c>
      <c r="AX3012" s="31" t="s">
        <v>599</v>
      </c>
      <c r="AY3012" s="31" t="s">
        <v>600</v>
      </c>
      <c r="AZ3012" s="3">
        <v>5</v>
      </c>
      <c r="BA3012" s="31" t="s">
        <v>60</v>
      </c>
      <c r="BB3012" s="31">
        <v>5</v>
      </c>
      <c r="BC3012" s="31" t="s">
        <v>60</v>
      </c>
      <c r="BD3012" s="31" t="s">
        <v>60</v>
      </c>
      <c r="BE3012" s="31" t="s">
        <v>60</v>
      </c>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v>3312</v>
      </c>
      <c r="B3013" s="31" t="s">
        <v>18075</v>
      </c>
      <c r="C3013" s="31" t="s">
        <v>18076</v>
      </c>
      <c r="D3013" s="31" t="s">
        <v>57</v>
      </c>
      <c r="E3013" s="31" t="s">
        <v>112</v>
      </c>
      <c r="F3013" s="31" t="s">
        <v>59</v>
      </c>
      <c r="G3013" s="31">
        <v>60</v>
      </c>
      <c r="H3013" s="4">
        <v>45824</v>
      </c>
      <c r="I3013" s="4">
        <v>37231</v>
      </c>
      <c r="J3013" s="4" t="s">
        <v>60</v>
      </c>
      <c r="K3013" s="4">
        <v>45825</v>
      </c>
      <c r="L3013" s="4"/>
      <c r="M3013" s="4">
        <v>45826</v>
      </c>
      <c r="N3013" s="4"/>
      <c r="O3013" s="4" t="s">
        <v>60</v>
      </c>
      <c r="P3013" s="4" t="s">
        <v>60</v>
      </c>
      <c r="Q3013" s="4" t="s">
        <v>60</v>
      </c>
      <c r="R3013" s="4" t="s">
        <v>60</v>
      </c>
      <c r="S3013" s="4" t="s">
        <v>60</v>
      </c>
      <c r="T3013" s="4">
        <v>45827</v>
      </c>
      <c r="U3013" s="4"/>
      <c r="V3013" s="4"/>
      <c r="W3013" s="4">
        <v>45828</v>
      </c>
      <c r="X3013" s="4"/>
      <c r="Y3013" s="4" t="s">
        <v>60</v>
      </c>
      <c r="Z3013" s="4">
        <v>45829</v>
      </c>
      <c r="AA3013" s="4"/>
      <c r="AB3013" s="4" t="s">
        <v>60</v>
      </c>
      <c r="AC3013" s="4">
        <v>45830</v>
      </c>
      <c r="AD3013" s="4">
        <v>45831</v>
      </c>
      <c r="AE3013" s="4">
        <v>45832</v>
      </c>
      <c r="AF3013" s="4"/>
      <c r="AG3013" s="31" t="s">
        <v>119</v>
      </c>
      <c r="AH3013" s="31" t="s">
        <v>63</v>
      </c>
      <c r="AI3013" s="31" t="s">
        <v>18058</v>
      </c>
      <c r="AJ3013" s="31" t="s">
        <v>64</v>
      </c>
      <c r="AK3013" s="31" t="s">
        <v>65</v>
      </c>
      <c r="AL3013" s="31" t="s">
        <v>66</v>
      </c>
      <c r="AM3013" s="31" t="s">
        <v>67</v>
      </c>
      <c r="AN3013" s="31">
        <v>1.80141</v>
      </c>
      <c r="AO3013" s="31" t="s">
        <v>68</v>
      </c>
      <c r="AP3013" s="31"/>
      <c r="AQ3013" s="31"/>
      <c r="AR3013" s="31" t="s">
        <v>68</v>
      </c>
      <c r="AS3013" s="31"/>
      <c r="AT3013" s="31"/>
      <c r="AU3013" s="31" t="s">
        <v>113</v>
      </c>
      <c r="AV3013" s="31" t="s">
        <v>114</v>
      </c>
      <c r="AW3013" s="31">
        <v>3.9400499999999998</v>
      </c>
      <c r="AX3013" s="31" t="s">
        <v>115</v>
      </c>
      <c r="AY3013" s="31" t="s">
        <v>116</v>
      </c>
      <c r="AZ3013" s="3">
        <v>60</v>
      </c>
      <c r="BA3013" s="31" t="s">
        <v>60</v>
      </c>
      <c r="BB3013" s="31">
        <v>60</v>
      </c>
      <c r="BC3013" s="31" t="s">
        <v>60</v>
      </c>
      <c r="BD3013" s="31" t="s">
        <v>60</v>
      </c>
      <c r="BE3013" s="31" t="s">
        <v>60</v>
      </c>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v>3313</v>
      </c>
      <c r="B3014" s="31" t="s">
        <v>18077</v>
      </c>
      <c r="C3014" s="31" t="s">
        <v>18078</v>
      </c>
      <c r="D3014" s="31" t="s">
        <v>57</v>
      </c>
      <c r="E3014" s="31" t="s">
        <v>112</v>
      </c>
      <c r="F3014" s="31" t="s">
        <v>59</v>
      </c>
      <c r="G3014" s="31">
        <v>40</v>
      </c>
      <c r="H3014" s="4">
        <v>45824</v>
      </c>
      <c r="I3014" s="4">
        <v>37231</v>
      </c>
      <c r="J3014" s="4" t="s">
        <v>60</v>
      </c>
      <c r="K3014" s="4">
        <v>45825</v>
      </c>
      <c r="L3014" s="4"/>
      <c r="M3014" s="4">
        <v>45826</v>
      </c>
      <c r="N3014" s="4"/>
      <c r="O3014" s="4" t="s">
        <v>60</v>
      </c>
      <c r="P3014" s="4" t="s">
        <v>60</v>
      </c>
      <c r="Q3014" s="4" t="s">
        <v>60</v>
      </c>
      <c r="R3014" s="4" t="s">
        <v>60</v>
      </c>
      <c r="S3014" s="4" t="s">
        <v>60</v>
      </c>
      <c r="T3014" s="4">
        <v>45827</v>
      </c>
      <c r="U3014" s="4"/>
      <c r="V3014" s="4"/>
      <c r="W3014" s="4">
        <v>45828</v>
      </c>
      <c r="X3014" s="4"/>
      <c r="Y3014" s="4" t="s">
        <v>60</v>
      </c>
      <c r="Z3014" s="4">
        <v>45829</v>
      </c>
      <c r="AA3014" s="4"/>
      <c r="AB3014" s="4" t="s">
        <v>60</v>
      </c>
      <c r="AC3014" s="4">
        <v>45830</v>
      </c>
      <c r="AD3014" s="4">
        <v>45831</v>
      </c>
      <c r="AE3014" s="4">
        <v>45832</v>
      </c>
      <c r="AF3014" s="4"/>
      <c r="AG3014" s="31" t="s">
        <v>119</v>
      </c>
      <c r="AH3014" s="31" t="s">
        <v>108</v>
      </c>
      <c r="AI3014" s="31" t="s">
        <v>596</v>
      </c>
      <c r="AJ3014" s="31" t="s">
        <v>64</v>
      </c>
      <c r="AK3014" s="31" t="s">
        <v>100</v>
      </c>
      <c r="AL3014" s="31" t="s">
        <v>66</v>
      </c>
      <c r="AM3014" s="31" t="s">
        <v>67</v>
      </c>
      <c r="AN3014" s="31">
        <v>1.4558500000000001</v>
      </c>
      <c r="AO3014" s="31" t="s">
        <v>68</v>
      </c>
      <c r="AP3014" s="31"/>
      <c r="AQ3014" s="31"/>
      <c r="AR3014" s="31" t="s">
        <v>68</v>
      </c>
      <c r="AS3014" s="31"/>
      <c r="AT3014" s="31"/>
      <c r="AU3014" s="31" t="s">
        <v>597</v>
      </c>
      <c r="AV3014" s="31" t="s">
        <v>598</v>
      </c>
      <c r="AW3014" s="31">
        <v>3.1838299999999999</v>
      </c>
      <c r="AX3014" s="31" t="s">
        <v>599</v>
      </c>
      <c r="AY3014" s="31" t="s">
        <v>600</v>
      </c>
      <c r="AZ3014" s="3">
        <v>40</v>
      </c>
      <c r="BA3014" s="31" t="s">
        <v>60</v>
      </c>
      <c r="BB3014" s="31">
        <v>40</v>
      </c>
      <c r="BC3014" s="31" t="s">
        <v>60</v>
      </c>
      <c r="BD3014" s="31" t="s">
        <v>60</v>
      </c>
      <c r="BE3014" s="31" t="s">
        <v>60</v>
      </c>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v>3314</v>
      </c>
      <c r="B3015" s="31" t="s">
        <v>18079</v>
      </c>
      <c r="C3015" s="31" t="s">
        <v>18080</v>
      </c>
      <c r="D3015" s="31" t="s">
        <v>57</v>
      </c>
      <c r="E3015" s="31" t="s">
        <v>112</v>
      </c>
      <c r="F3015" s="31" t="s">
        <v>59</v>
      </c>
      <c r="G3015" s="31">
        <v>141</v>
      </c>
      <c r="H3015" s="4">
        <v>45824</v>
      </c>
      <c r="I3015" s="4">
        <v>37231</v>
      </c>
      <c r="J3015" s="4" t="s">
        <v>60</v>
      </c>
      <c r="K3015" s="4">
        <v>45825</v>
      </c>
      <c r="L3015" s="4"/>
      <c r="M3015" s="4">
        <v>45826</v>
      </c>
      <c r="N3015" s="4"/>
      <c r="O3015" s="4" t="s">
        <v>60</v>
      </c>
      <c r="P3015" s="4" t="s">
        <v>60</v>
      </c>
      <c r="Q3015" s="4" t="s">
        <v>60</v>
      </c>
      <c r="R3015" s="4" t="s">
        <v>60</v>
      </c>
      <c r="S3015" s="4" t="s">
        <v>60</v>
      </c>
      <c r="T3015" s="4">
        <v>45827</v>
      </c>
      <c r="U3015" s="4"/>
      <c r="V3015" s="4"/>
      <c r="W3015" s="4">
        <v>45828</v>
      </c>
      <c r="X3015" s="4"/>
      <c r="Y3015" s="4" t="s">
        <v>60</v>
      </c>
      <c r="Z3015" s="4">
        <v>45829</v>
      </c>
      <c r="AA3015" s="4"/>
      <c r="AB3015" s="4" t="s">
        <v>60</v>
      </c>
      <c r="AC3015" s="4">
        <v>45830</v>
      </c>
      <c r="AD3015" s="4">
        <v>45831</v>
      </c>
      <c r="AE3015" s="4">
        <v>45832</v>
      </c>
      <c r="AF3015" s="4"/>
      <c r="AG3015" s="31" t="s">
        <v>119</v>
      </c>
      <c r="AH3015" s="31" t="s">
        <v>108</v>
      </c>
      <c r="AI3015" s="31" t="s">
        <v>596</v>
      </c>
      <c r="AJ3015" s="31" t="s">
        <v>64</v>
      </c>
      <c r="AK3015" s="31" t="s">
        <v>100</v>
      </c>
      <c r="AL3015" s="31" t="s">
        <v>66</v>
      </c>
      <c r="AM3015" s="31" t="s">
        <v>67</v>
      </c>
      <c r="AN3015" s="31">
        <v>5.1836900000000004</v>
      </c>
      <c r="AO3015" s="31" t="s">
        <v>68</v>
      </c>
      <c r="AP3015" s="31"/>
      <c r="AQ3015" s="31"/>
      <c r="AR3015" s="31" t="s">
        <v>68</v>
      </c>
      <c r="AS3015" s="31"/>
      <c r="AT3015" s="31"/>
      <c r="AU3015" s="31" t="s">
        <v>597</v>
      </c>
      <c r="AV3015" s="31" t="s">
        <v>598</v>
      </c>
      <c r="AW3015" s="31">
        <v>11.336180000000001</v>
      </c>
      <c r="AX3015" s="31" t="s">
        <v>599</v>
      </c>
      <c r="AY3015" s="31" t="s">
        <v>600</v>
      </c>
      <c r="AZ3015" s="3">
        <v>141</v>
      </c>
      <c r="BA3015" s="31" t="s">
        <v>60</v>
      </c>
      <c r="BB3015" s="31">
        <v>141</v>
      </c>
      <c r="BC3015" s="31" t="s">
        <v>60</v>
      </c>
      <c r="BD3015" s="31" t="s">
        <v>60</v>
      </c>
      <c r="BE3015" s="31" t="s">
        <v>60</v>
      </c>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v>3315</v>
      </c>
      <c r="B3016" s="31" t="s">
        <v>18081</v>
      </c>
      <c r="C3016" s="31" t="s">
        <v>18082</v>
      </c>
      <c r="D3016" s="31" t="s">
        <v>57</v>
      </c>
      <c r="E3016" s="31" t="s">
        <v>112</v>
      </c>
      <c r="F3016" s="31" t="s">
        <v>59</v>
      </c>
      <c r="G3016" s="31">
        <v>222</v>
      </c>
      <c r="H3016" s="4">
        <v>45824</v>
      </c>
      <c r="I3016" s="4">
        <v>37231</v>
      </c>
      <c r="J3016" s="4" t="s">
        <v>60</v>
      </c>
      <c r="K3016" s="4">
        <v>45825</v>
      </c>
      <c r="L3016" s="4"/>
      <c r="M3016" s="4">
        <v>45826</v>
      </c>
      <c r="N3016" s="4"/>
      <c r="O3016" s="4" t="s">
        <v>60</v>
      </c>
      <c r="P3016" s="4" t="s">
        <v>60</v>
      </c>
      <c r="Q3016" s="4" t="s">
        <v>60</v>
      </c>
      <c r="R3016" s="4" t="s">
        <v>60</v>
      </c>
      <c r="S3016" s="4" t="s">
        <v>60</v>
      </c>
      <c r="T3016" s="4">
        <v>45827</v>
      </c>
      <c r="U3016" s="4"/>
      <c r="V3016" s="4"/>
      <c r="W3016" s="4">
        <v>45828</v>
      </c>
      <c r="X3016" s="4"/>
      <c r="Y3016" s="4" t="s">
        <v>60</v>
      </c>
      <c r="Z3016" s="4">
        <v>45829</v>
      </c>
      <c r="AA3016" s="4"/>
      <c r="AB3016" s="4" t="s">
        <v>60</v>
      </c>
      <c r="AC3016" s="4">
        <v>45830</v>
      </c>
      <c r="AD3016" s="4">
        <v>45831</v>
      </c>
      <c r="AE3016" s="4">
        <v>45832</v>
      </c>
      <c r="AF3016" s="4"/>
      <c r="AG3016" s="31" t="s">
        <v>119</v>
      </c>
      <c r="AH3016" s="31" t="s">
        <v>63</v>
      </c>
      <c r="AI3016" s="31" t="s">
        <v>18058</v>
      </c>
      <c r="AJ3016" s="31" t="s">
        <v>64</v>
      </c>
      <c r="AK3016" s="31" t="s">
        <v>65</v>
      </c>
      <c r="AL3016" s="31" t="s">
        <v>66</v>
      </c>
      <c r="AM3016" s="31" t="s">
        <v>67</v>
      </c>
      <c r="AN3016" s="31">
        <v>6.8382800000000001</v>
      </c>
      <c r="AO3016" s="31" t="s">
        <v>68</v>
      </c>
      <c r="AP3016" s="31"/>
      <c r="AQ3016" s="31"/>
      <c r="AR3016" s="31" t="s">
        <v>68</v>
      </c>
      <c r="AS3016" s="31"/>
      <c r="AT3016" s="31"/>
      <c r="AU3016" s="31" t="s">
        <v>113</v>
      </c>
      <c r="AV3016" s="31" t="s">
        <v>114</v>
      </c>
      <c r="AW3016" s="31">
        <v>14.95641</v>
      </c>
      <c r="AX3016" s="31" t="s">
        <v>115</v>
      </c>
      <c r="AY3016" s="31" t="s">
        <v>116</v>
      </c>
      <c r="AZ3016" s="3">
        <v>222</v>
      </c>
      <c r="BA3016" s="31" t="s">
        <v>60</v>
      </c>
      <c r="BB3016" s="31">
        <v>222</v>
      </c>
      <c r="BC3016" s="31" t="s">
        <v>60</v>
      </c>
      <c r="BD3016" s="31" t="s">
        <v>60</v>
      </c>
      <c r="BE3016" s="31" t="s">
        <v>60</v>
      </c>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v>3316</v>
      </c>
      <c r="B3017" s="31" t="s">
        <v>18083</v>
      </c>
      <c r="C3017" s="31" t="s">
        <v>18084</v>
      </c>
      <c r="D3017" s="31" t="s">
        <v>57</v>
      </c>
      <c r="E3017" s="31" t="s">
        <v>112</v>
      </c>
      <c r="F3017" s="31" t="s">
        <v>59</v>
      </c>
      <c r="G3017" s="31">
        <v>20</v>
      </c>
      <c r="H3017" s="4">
        <v>45824</v>
      </c>
      <c r="I3017" s="4">
        <v>37231</v>
      </c>
      <c r="J3017" s="4" t="s">
        <v>60</v>
      </c>
      <c r="K3017" s="4">
        <v>45825</v>
      </c>
      <c r="L3017" s="4"/>
      <c r="M3017" s="4">
        <v>45826</v>
      </c>
      <c r="N3017" s="4"/>
      <c r="O3017" s="4" t="s">
        <v>60</v>
      </c>
      <c r="P3017" s="4" t="s">
        <v>60</v>
      </c>
      <c r="Q3017" s="4" t="s">
        <v>60</v>
      </c>
      <c r="R3017" s="4" t="s">
        <v>60</v>
      </c>
      <c r="S3017" s="4" t="s">
        <v>60</v>
      </c>
      <c r="T3017" s="4">
        <v>45827</v>
      </c>
      <c r="U3017" s="4"/>
      <c r="V3017" s="4"/>
      <c r="W3017" s="4">
        <v>45828</v>
      </c>
      <c r="X3017" s="4"/>
      <c r="Y3017" s="4" t="s">
        <v>60</v>
      </c>
      <c r="Z3017" s="4">
        <v>45829</v>
      </c>
      <c r="AA3017" s="4"/>
      <c r="AB3017" s="4" t="s">
        <v>60</v>
      </c>
      <c r="AC3017" s="4">
        <v>45830</v>
      </c>
      <c r="AD3017" s="4">
        <v>45831</v>
      </c>
      <c r="AE3017" s="4">
        <v>45832</v>
      </c>
      <c r="AF3017" s="4"/>
      <c r="AG3017" s="31" t="s">
        <v>119</v>
      </c>
      <c r="AH3017" s="31" t="s">
        <v>63</v>
      </c>
      <c r="AI3017" s="31" t="s">
        <v>18058</v>
      </c>
      <c r="AJ3017" s="31" t="s">
        <v>64</v>
      </c>
      <c r="AK3017" s="31" t="s">
        <v>65</v>
      </c>
      <c r="AL3017" s="31" t="s">
        <v>66</v>
      </c>
      <c r="AM3017" s="31" t="s">
        <v>67</v>
      </c>
      <c r="AN3017" s="31">
        <v>0.56869999999999998</v>
      </c>
      <c r="AO3017" s="31" t="s">
        <v>68</v>
      </c>
      <c r="AP3017" s="31"/>
      <c r="AQ3017" s="31"/>
      <c r="AR3017" s="31" t="s">
        <v>68</v>
      </c>
      <c r="AS3017" s="31"/>
      <c r="AT3017" s="31"/>
      <c r="AU3017" s="31" t="s">
        <v>113</v>
      </c>
      <c r="AV3017" s="31" t="s">
        <v>114</v>
      </c>
      <c r="AW3017" s="31">
        <v>1.2437</v>
      </c>
      <c r="AX3017" s="31" t="s">
        <v>115</v>
      </c>
      <c r="AY3017" s="31" t="s">
        <v>116</v>
      </c>
      <c r="AZ3017" s="3">
        <v>20</v>
      </c>
      <c r="BA3017" s="31" t="s">
        <v>60</v>
      </c>
      <c r="BB3017" s="31">
        <v>20</v>
      </c>
      <c r="BC3017" s="31" t="s">
        <v>60</v>
      </c>
      <c r="BD3017" s="31" t="s">
        <v>60</v>
      </c>
      <c r="BE3017" s="31" t="s">
        <v>60</v>
      </c>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v>3317</v>
      </c>
      <c r="B3018" s="31" t="s">
        <v>18085</v>
      </c>
      <c r="C3018" s="31" t="s">
        <v>18086</v>
      </c>
      <c r="D3018" s="31" t="s">
        <v>57</v>
      </c>
      <c r="E3018" s="31" t="s">
        <v>112</v>
      </c>
      <c r="F3018" s="31" t="s">
        <v>59</v>
      </c>
      <c r="G3018" s="31">
        <v>75</v>
      </c>
      <c r="H3018" s="4">
        <v>45824</v>
      </c>
      <c r="I3018" s="4">
        <v>37231</v>
      </c>
      <c r="J3018" s="4" t="s">
        <v>60</v>
      </c>
      <c r="K3018" s="4">
        <v>45825</v>
      </c>
      <c r="L3018" s="4"/>
      <c r="M3018" s="4">
        <v>45826</v>
      </c>
      <c r="N3018" s="4"/>
      <c r="O3018" s="4" t="s">
        <v>60</v>
      </c>
      <c r="P3018" s="4" t="s">
        <v>60</v>
      </c>
      <c r="Q3018" s="4" t="s">
        <v>60</v>
      </c>
      <c r="R3018" s="4" t="s">
        <v>60</v>
      </c>
      <c r="S3018" s="4" t="s">
        <v>60</v>
      </c>
      <c r="T3018" s="4">
        <v>45827</v>
      </c>
      <c r="U3018" s="4"/>
      <c r="V3018" s="4"/>
      <c r="W3018" s="4">
        <v>45828</v>
      </c>
      <c r="X3018" s="4"/>
      <c r="Y3018" s="4" t="s">
        <v>60</v>
      </c>
      <c r="Z3018" s="4">
        <v>45829</v>
      </c>
      <c r="AA3018" s="4"/>
      <c r="AB3018" s="4" t="s">
        <v>60</v>
      </c>
      <c r="AC3018" s="4">
        <v>45830</v>
      </c>
      <c r="AD3018" s="4">
        <v>45831</v>
      </c>
      <c r="AE3018" s="4">
        <v>45832</v>
      </c>
      <c r="AF3018" s="4"/>
      <c r="AG3018" s="31" t="s">
        <v>119</v>
      </c>
      <c r="AH3018" s="31" t="s">
        <v>63</v>
      </c>
      <c r="AI3018" s="31" t="s">
        <v>18058</v>
      </c>
      <c r="AJ3018" s="31" t="s">
        <v>64</v>
      </c>
      <c r="AK3018" s="31" t="s">
        <v>65</v>
      </c>
      <c r="AL3018" s="31" t="s">
        <v>66</v>
      </c>
      <c r="AM3018" s="31" t="s">
        <v>67</v>
      </c>
      <c r="AN3018" s="31">
        <v>2.2451699999999999</v>
      </c>
      <c r="AO3018" s="31" t="s">
        <v>68</v>
      </c>
      <c r="AP3018" s="31"/>
      <c r="AQ3018" s="31"/>
      <c r="AR3018" s="31" t="s">
        <v>68</v>
      </c>
      <c r="AS3018" s="31"/>
      <c r="AT3018" s="31"/>
      <c r="AU3018" s="31" t="s">
        <v>113</v>
      </c>
      <c r="AV3018" s="31" t="s">
        <v>114</v>
      </c>
      <c r="AW3018" s="31">
        <v>4.9106899999999998</v>
      </c>
      <c r="AX3018" s="31" t="s">
        <v>115</v>
      </c>
      <c r="AY3018" s="31" t="s">
        <v>116</v>
      </c>
      <c r="AZ3018" s="3">
        <v>75</v>
      </c>
      <c r="BA3018" s="31" t="s">
        <v>60</v>
      </c>
      <c r="BB3018" s="31">
        <v>75</v>
      </c>
      <c r="BC3018" s="31" t="s">
        <v>60</v>
      </c>
      <c r="BD3018" s="31" t="s">
        <v>60</v>
      </c>
      <c r="BE3018" s="31" t="s">
        <v>60</v>
      </c>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v>3318</v>
      </c>
      <c r="B3019" s="31" t="s">
        <v>18087</v>
      </c>
      <c r="C3019" s="31" t="s">
        <v>18088</v>
      </c>
      <c r="D3019" s="31" t="s">
        <v>57</v>
      </c>
      <c r="E3019" s="31" t="s">
        <v>112</v>
      </c>
      <c r="F3019" s="31" t="s">
        <v>59</v>
      </c>
      <c r="G3019" s="31">
        <v>5</v>
      </c>
      <c r="H3019" s="4">
        <v>45824</v>
      </c>
      <c r="I3019" s="4">
        <v>37231</v>
      </c>
      <c r="J3019" s="4" t="s">
        <v>60</v>
      </c>
      <c r="K3019" s="4">
        <v>45825</v>
      </c>
      <c r="L3019" s="4"/>
      <c r="M3019" s="4">
        <v>45826</v>
      </c>
      <c r="N3019" s="4"/>
      <c r="O3019" s="4" t="s">
        <v>60</v>
      </c>
      <c r="P3019" s="4" t="s">
        <v>60</v>
      </c>
      <c r="Q3019" s="4" t="s">
        <v>60</v>
      </c>
      <c r="R3019" s="4" t="s">
        <v>60</v>
      </c>
      <c r="S3019" s="4" t="s">
        <v>60</v>
      </c>
      <c r="T3019" s="4">
        <v>45827</v>
      </c>
      <c r="U3019" s="4"/>
      <c r="V3019" s="4"/>
      <c r="W3019" s="4">
        <v>45828</v>
      </c>
      <c r="X3019" s="4"/>
      <c r="Y3019" s="4" t="s">
        <v>60</v>
      </c>
      <c r="Z3019" s="4">
        <v>45829</v>
      </c>
      <c r="AA3019" s="4"/>
      <c r="AB3019" s="4" t="s">
        <v>60</v>
      </c>
      <c r="AC3019" s="4">
        <v>45830</v>
      </c>
      <c r="AD3019" s="4">
        <v>45831</v>
      </c>
      <c r="AE3019" s="4">
        <v>45832</v>
      </c>
      <c r="AF3019" s="4"/>
      <c r="AG3019" s="31" t="s">
        <v>119</v>
      </c>
      <c r="AH3019" s="31" t="s">
        <v>108</v>
      </c>
      <c r="AI3019" s="31" t="s">
        <v>596</v>
      </c>
      <c r="AJ3019" s="31" t="s">
        <v>64</v>
      </c>
      <c r="AK3019" s="31" t="s">
        <v>100</v>
      </c>
      <c r="AL3019" s="31" t="s">
        <v>66</v>
      </c>
      <c r="AM3019" s="31" t="s">
        <v>67</v>
      </c>
      <c r="AN3019" s="31">
        <v>0.17896000000000001</v>
      </c>
      <c r="AO3019" s="31" t="s">
        <v>68</v>
      </c>
      <c r="AP3019" s="31"/>
      <c r="AQ3019" s="31"/>
      <c r="AR3019" s="31" t="s">
        <v>68</v>
      </c>
      <c r="AS3019" s="31"/>
      <c r="AT3019" s="31"/>
      <c r="AU3019" s="31" t="s">
        <v>597</v>
      </c>
      <c r="AV3019" s="31" t="s">
        <v>598</v>
      </c>
      <c r="AW3019" s="31">
        <v>0.39137</v>
      </c>
      <c r="AX3019" s="31" t="s">
        <v>599</v>
      </c>
      <c r="AY3019" s="31" t="s">
        <v>600</v>
      </c>
      <c r="AZ3019" s="3">
        <v>5</v>
      </c>
      <c r="BA3019" s="31" t="s">
        <v>60</v>
      </c>
      <c r="BB3019" s="31">
        <v>5</v>
      </c>
      <c r="BC3019" s="31" t="s">
        <v>60</v>
      </c>
      <c r="BD3019" s="31" t="s">
        <v>60</v>
      </c>
      <c r="BE3019" s="31" t="s">
        <v>60</v>
      </c>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v>3321</v>
      </c>
      <c r="B3020" s="31" t="s">
        <v>18089</v>
      </c>
      <c r="C3020" s="31" t="s">
        <v>18090</v>
      </c>
      <c r="D3020" s="31" t="s">
        <v>57</v>
      </c>
      <c r="E3020" s="31" t="s">
        <v>112</v>
      </c>
      <c r="F3020" s="31" t="s">
        <v>59</v>
      </c>
      <c r="G3020" s="31">
        <v>45</v>
      </c>
      <c r="H3020" s="4">
        <v>45824</v>
      </c>
      <c r="I3020" s="4">
        <v>37231</v>
      </c>
      <c r="J3020" s="4" t="s">
        <v>60</v>
      </c>
      <c r="K3020" s="4">
        <v>45825</v>
      </c>
      <c r="L3020" s="4"/>
      <c r="M3020" s="4">
        <v>45826</v>
      </c>
      <c r="N3020" s="4"/>
      <c r="O3020" s="4" t="s">
        <v>60</v>
      </c>
      <c r="P3020" s="4" t="s">
        <v>60</v>
      </c>
      <c r="Q3020" s="4" t="s">
        <v>60</v>
      </c>
      <c r="R3020" s="4" t="s">
        <v>60</v>
      </c>
      <c r="S3020" s="4" t="s">
        <v>60</v>
      </c>
      <c r="T3020" s="4">
        <v>45827</v>
      </c>
      <c r="U3020" s="4"/>
      <c r="V3020" s="4"/>
      <c r="W3020" s="4">
        <v>45828</v>
      </c>
      <c r="X3020" s="4"/>
      <c r="Y3020" s="4" t="s">
        <v>60</v>
      </c>
      <c r="Z3020" s="4">
        <v>45829</v>
      </c>
      <c r="AA3020" s="4"/>
      <c r="AB3020" s="4" t="s">
        <v>60</v>
      </c>
      <c r="AC3020" s="4">
        <v>45830</v>
      </c>
      <c r="AD3020" s="4">
        <v>45831</v>
      </c>
      <c r="AE3020" s="4">
        <v>45832</v>
      </c>
      <c r="AF3020" s="4"/>
      <c r="AG3020" s="31" t="s">
        <v>119</v>
      </c>
      <c r="AH3020" s="31" t="s">
        <v>108</v>
      </c>
      <c r="AI3020" s="31" t="s">
        <v>596</v>
      </c>
      <c r="AJ3020" s="31" t="s">
        <v>64</v>
      </c>
      <c r="AK3020" s="31" t="s">
        <v>100</v>
      </c>
      <c r="AL3020" s="31" t="s">
        <v>66</v>
      </c>
      <c r="AM3020" s="31" t="s">
        <v>67</v>
      </c>
      <c r="AN3020" s="31">
        <v>1.5713600000000001</v>
      </c>
      <c r="AO3020" s="31" t="s">
        <v>68</v>
      </c>
      <c r="AP3020" s="31"/>
      <c r="AQ3020" s="31"/>
      <c r="AR3020" s="31" t="s">
        <v>68</v>
      </c>
      <c r="AS3020" s="31"/>
      <c r="AT3020" s="31"/>
      <c r="AU3020" s="31" t="s">
        <v>597</v>
      </c>
      <c r="AV3020" s="31" t="s">
        <v>598</v>
      </c>
      <c r="AW3020" s="31">
        <v>3.4366400000000001</v>
      </c>
      <c r="AX3020" s="31" t="s">
        <v>599</v>
      </c>
      <c r="AY3020" s="31" t="s">
        <v>600</v>
      </c>
      <c r="AZ3020" s="3">
        <v>45</v>
      </c>
      <c r="BA3020" s="31" t="s">
        <v>60</v>
      </c>
      <c r="BB3020" s="31">
        <v>45</v>
      </c>
      <c r="BC3020" s="31" t="s">
        <v>60</v>
      </c>
      <c r="BD3020" s="31" t="s">
        <v>60</v>
      </c>
      <c r="BE3020" s="31" t="s">
        <v>60</v>
      </c>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v>3322</v>
      </c>
      <c r="B3021" s="31" t="s">
        <v>18091</v>
      </c>
      <c r="C3021" s="31" t="s">
        <v>18092</v>
      </c>
      <c r="D3021" s="31" t="s">
        <v>86</v>
      </c>
      <c r="E3021" s="31" t="s">
        <v>163</v>
      </c>
      <c r="F3021" s="31" t="s">
        <v>59</v>
      </c>
      <c r="G3021" s="31">
        <v>6791</v>
      </c>
      <c r="H3021" s="4">
        <v>45821</v>
      </c>
      <c r="I3021" s="4">
        <v>37231</v>
      </c>
      <c r="J3021" s="4" t="s">
        <v>60</v>
      </c>
      <c r="K3021" s="4">
        <v>45822</v>
      </c>
      <c r="L3021" s="4"/>
      <c r="M3021" s="4">
        <v>45824</v>
      </c>
      <c r="N3021" s="4"/>
      <c r="O3021" s="4" t="s">
        <v>60</v>
      </c>
      <c r="P3021" s="4" t="s">
        <v>60</v>
      </c>
      <c r="Q3021" s="4" t="s">
        <v>60</v>
      </c>
      <c r="R3021" s="4" t="s">
        <v>60</v>
      </c>
      <c r="S3021" s="4" t="s">
        <v>60</v>
      </c>
      <c r="T3021" s="4">
        <v>45825</v>
      </c>
      <c r="U3021" s="4"/>
      <c r="V3021" s="4"/>
      <c r="W3021" s="4">
        <v>45826</v>
      </c>
      <c r="X3021" s="4"/>
      <c r="Y3021" s="4" t="s">
        <v>60</v>
      </c>
      <c r="Z3021" s="4">
        <v>45827</v>
      </c>
      <c r="AA3021" s="4"/>
      <c r="AB3021" s="4" t="s">
        <v>60</v>
      </c>
      <c r="AC3021" s="4">
        <v>45828</v>
      </c>
      <c r="AD3021" s="4">
        <v>45831</v>
      </c>
      <c r="AE3021" s="4">
        <v>45832</v>
      </c>
      <c r="AF3021" s="4"/>
      <c r="AG3021" s="31" t="s">
        <v>119</v>
      </c>
      <c r="AH3021" s="31" t="s">
        <v>438</v>
      </c>
      <c r="AI3021" s="31" t="s">
        <v>609</v>
      </c>
      <c r="AJ3021" s="31" t="s">
        <v>172</v>
      </c>
      <c r="AK3021" s="31" t="s">
        <v>100</v>
      </c>
      <c r="AL3021" s="31" t="s">
        <v>439</v>
      </c>
      <c r="AM3021" s="31" t="s">
        <v>440</v>
      </c>
      <c r="AN3021" s="31">
        <v>229.46508</v>
      </c>
      <c r="AO3021" s="31" t="s">
        <v>68</v>
      </c>
      <c r="AP3021" s="31"/>
      <c r="AQ3021" s="31"/>
      <c r="AR3021" s="31" t="s">
        <v>68</v>
      </c>
      <c r="AS3021" s="31"/>
      <c r="AT3021" s="31"/>
      <c r="AU3021" s="31" t="s">
        <v>217</v>
      </c>
      <c r="AV3021" s="31" t="s">
        <v>218</v>
      </c>
      <c r="AW3021" s="31">
        <v>501.81333000000001</v>
      </c>
      <c r="AX3021" s="31" t="s">
        <v>610</v>
      </c>
      <c r="AY3021" s="31" t="s">
        <v>611</v>
      </c>
      <c r="AZ3021" s="3">
        <v>6791</v>
      </c>
      <c r="BA3021" s="31" t="s">
        <v>60</v>
      </c>
      <c r="BB3021" s="31">
        <v>6791</v>
      </c>
      <c r="BC3021" s="31" t="s">
        <v>60</v>
      </c>
      <c r="BD3021" s="31" t="s">
        <v>60</v>
      </c>
      <c r="BE3021" s="31" t="s">
        <v>60</v>
      </c>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v>3332</v>
      </c>
      <c r="B3022" s="31" t="s">
        <v>18093</v>
      </c>
      <c r="C3022" s="31" t="s">
        <v>18094</v>
      </c>
      <c r="D3022" s="31" t="s">
        <v>1754</v>
      </c>
      <c r="E3022" s="31" t="s">
        <v>1755</v>
      </c>
      <c r="F3022" s="31" t="s">
        <v>59</v>
      </c>
      <c r="G3022" s="31">
        <v>9</v>
      </c>
      <c r="H3022" s="4">
        <v>45824</v>
      </c>
      <c r="I3022" s="4">
        <v>37231</v>
      </c>
      <c r="J3022" s="4" t="s">
        <v>60</v>
      </c>
      <c r="K3022" s="4">
        <v>45825</v>
      </c>
      <c r="L3022" s="4"/>
      <c r="M3022" s="4">
        <v>45826</v>
      </c>
      <c r="N3022" s="4"/>
      <c r="O3022" s="4" t="s">
        <v>60</v>
      </c>
      <c r="P3022" s="4" t="s">
        <v>60</v>
      </c>
      <c r="Q3022" s="4" t="s">
        <v>60</v>
      </c>
      <c r="R3022" s="4" t="s">
        <v>60</v>
      </c>
      <c r="S3022" s="4" t="s">
        <v>60</v>
      </c>
      <c r="T3022" s="4">
        <v>45827</v>
      </c>
      <c r="U3022" s="4"/>
      <c r="V3022" s="4"/>
      <c r="W3022" s="4">
        <v>45828</v>
      </c>
      <c r="X3022" s="4"/>
      <c r="Y3022" s="4" t="s">
        <v>60</v>
      </c>
      <c r="Z3022" s="4">
        <v>45829</v>
      </c>
      <c r="AA3022" s="4"/>
      <c r="AB3022" s="4" t="s">
        <v>60</v>
      </c>
      <c r="AC3022" s="4">
        <v>45830</v>
      </c>
      <c r="AD3022" s="4">
        <v>45831</v>
      </c>
      <c r="AE3022" s="4">
        <v>45832</v>
      </c>
      <c r="AF3022" s="4"/>
      <c r="AG3022" s="31" t="s">
        <v>119</v>
      </c>
      <c r="AH3022" s="31" t="s">
        <v>1770</v>
      </c>
      <c r="AI3022" s="31" t="s">
        <v>1771</v>
      </c>
      <c r="AJ3022" s="31" t="s">
        <v>1772</v>
      </c>
      <c r="AK3022" s="31" t="s">
        <v>100</v>
      </c>
      <c r="AL3022" s="31" t="s">
        <v>1759</v>
      </c>
      <c r="AM3022" s="31" t="s">
        <v>122</v>
      </c>
      <c r="AN3022" s="31">
        <v>0.61202999999999996</v>
      </c>
      <c r="AO3022" s="31" t="s">
        <v>68</v>
      </c>
      <c r="AP3022" s="31"/>
      <c r="AQ3022" s="31"/>
      <c r="AR3022" s="31" t="s">
        <v>68</v>
      </c>
      <c r="AS3022" s="31"/>
      <c r="AT3022" s="31"/>
      <c r="AU3022" s="31" t="s">
        <v>1760</v>
      </c>
      <c r="AV3022" s="31" t="s">
        <v>1761</v>
      </c>
      <c r="AW3022" s="31">
        <v>0.75788999999999995</v>
      </c>
      <c r="AX3022" s="31" t="s">
        <v>1762</v>
      </c>
      <c r="AY3022" s="31" t="s">
        <v>1763</v>
      </c>
      <c r="AZ3022" s="3">
        <v>9</v>
      </c>
      <c r="BA3022" s="31" t="s">
        <v>60</v>
      </c>
      <c r="BB3022" s="31">
        <v>0</v>
      </c>
      <c r="BC3022" s="31" t="s">
        <v>60</v>
      </c>
      <c r="BD3022" s="31" t="s">
        <v>60</v>
      </c>
      <c r="BE3022" s="31" t="s">
        <v>60</v>
      </c>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v>3350</v>
      </c>
      <c r="B3023" s="31" t="s">
        <v>18095</v>
      </c>
      <c r="C3023" s="31" t="s">
        <v>18096</v>
      </c>
      <c r="D3023" s="31" t="s">
        <v>57</v>
      </c>
      <c r="E3023" s="31" t="s">
        <v>131</v>
      </c>
      <c r="F3023" s="31" t="s">
        <v>72</v>
      </c>
      <c r="G3023" s="31">
        <v>80</v>
      </c>
      <c r="H3023" s="4">
        <v>45824</v>
      </c>
      <c r="I3023" s="4">
        <v>37231</v>
      </c>
      <c r="J3023" s="4" t="s">
        <v>60</v>
      </c>
      <c r="K3023" s="4">
        <v>45825</v>
      </c>
      <c r="L3023" s="4"/>
      <c r="M3023" s="4" t="s">
        <v>60</v>
      </c>
      <c r="N3023" s="4"/>
      <c r="O3023" s="4" t="s">
        <v>60</v>
      </c>
      <c r="P3023" s="4" t="s">
        <v>60</v>
      </c>
      <c r="Q3023" s="4" t="s">
        <v>60</v>
      </c>
      <c r="R3023" s="4" t="s">
        <v>60</v>
      </c>
      <c r="S3023" s="4" t="s">
        <v>60</v>
      </c>
      <c r="T3023" s="4" t="s">
        <v>60</v>
      </c>
      <c r="U3023" s="4"/>
      <c r="V3023" s="4"/>
      <c r="W3023" s="4"/>
      <c r="X3023" s="4"/>
      <c r="Y3023" s="4" t="s">
        <v>60</v>
      </c>
      <c r="Z3023" s="4" t="s">
        <v>60</v>
      </c>
      <c r="AA3023" s="4"/>
      <c r="AB3023" s="4" t="s">
        <v>60</v>
      </c>
      <c r="AC3023" s="4" t="s">
        <v>60</v>
      </c>
      <c r="AD3023" s="4">
        <v>45831</v>
      </c>
      <c r="AE3023" s="4">
        <v>45832</v>
      </c>
      <c r="AF3023" s="4"/>
      <c r="AG3023" s="31" t="s">
        <v>119</v>
      </c>
      <c r="AH3023" s="31" t="s">
        <v>6042</v>
      </c>
      <c r="AI3023" s="31" t="s">
        <v>6051</v>
      </c>
      <c r="AJ3023" s="31" t="s">
        <v>74</v>
      </c>
      <c r="AK3023" s="31" t="s">
        <v>6044</v>
      </c>
      <c r="AL3023" s="31" t="s">
        <v>6045</v>
      </c>
      <c r="AM3023" s="31" t="s">
        <v>6046</v>
      </c>
      <c r="AN3023" s="31">
        <v>1.53928</v>
      </c>
      <c r="AO3023" s="31" t="s">
        <v>68</v>
      </c>
      <c r="AP3023" s="31"/>
      <c r="AQ3023" s="31"/>
      <c r="AR3023" s="31" t="s">
        <v>68</v>
      </c>
      <c r="AS3023" s="31"/>
      <c r="AT3023" s="31"/>
      <c r="AU3023" s="31" t="s">
        <v>6052</v>
      </c>
      <c r="AV3023" s="31" t="s">
        <v>6053</v>
      </c>
      <c r="AW3023" s="31">
        <v>3.3662100000000001</v>
      </c>
      <c r="AX3023" s="31" t="s">
        <v>6047</v>
      </c>
      <c r="AY3023" s="31" t="s">
        <v>6048</v>
      </c>
      <c r="AZ3023" s="3">
        <v>80</v>
      </c>
      <c r="BA3023" s="31" t="s">
        <v>60</v>
      </c>
      <c r="BB3023" s="31">
        <v>80</v>
      </c>
      <c r="BC3023" s="31" t="s">
        <v>60</v>
      </c>
      <c r="BD3023" s="31" t="s">
        <v>60</v>
      </c>
      <c r="BE3023" s="31" t="s">
        <v>60</v>
      </c>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v>3352</v>
      </c>
      <c r="B3024" s="31" t="s">
        <v>18097</v>
      </c>
      <c r="C3024" s="31" t="s">
        <v>18098</v>
      </c>
      <c r="D3024" s="31" t="s">
        <v>57</v>
      </c>
      <c r="E3024" s="31" t="s">
        <v>131</v>
      </c>
      <c r="F3024" s="31" t="s">
        <v>72</v>
      </c>
      <c r="G3024" s="31">
        <v>50</v>
      </c>
      <c r="H3024" s="4">
        <v>45824</v>
      </c>
      <c r="I3024" s="4">
        <v>37231</v>
      </c>
      <c r="J3024" s="4" t="s">
        <v>60</v>
      </c>
      <c r="K3024" s="4">
        <v>45825</v>
      </c>
      <c r="L3024" s="4"/>
      <c r="M3024" s="4" t="s">
        <v>60</v>
      </c>
      <c r="N3024" s="4"/>
      <c r="O3024" s="4" t="s">
        <v>60</v>
      </c>
      <c r="P3024" s="4" t="s">
        <v>60</v>
      </c>
      <c r="Q3024" s="4" t="s">
        <v>60</v>
      </c>
      <c r="R3024" s="4" t="s">
        <v>60</v>
      </c>
      <c r="S3024" s="4" t="s">
        <v>60</v>
      </c>
      <c r="T3024" s="4" t="s">
        <v>60</v>
      </c>
      <c r="U3024" s="4"/>
      <c r="V3024" s="4"/>
      <c r="W3024" s="4"/>
      <c r="X3024" s="4"/>
      <c r="Y3024" s="4" t="s">
        <v>60</v>
      </c>
      <c r="Z3024" s="4" t="s">
        <v>60</v>
      </c>
      <c r="AA3024" s="4"/>
      <c r="AB3024" s="4" t="s">
        <v>60</v>
      </c>
      <c r="AC3024" s="4" t="s">
        <v>60</v>
      </c>
      <c r="AD3024" s="4">
        <v>45831</v>
      </c>
      <c r="AE3024" s="4">
        <v>45832</v>
      </c>
      <c r="AF3024" s="4"/>
      <c r="AG3024" s="31" t="s">
        <v>119</v>
      </c>
      <c r="AH3024" s="31" t="s">
        <v>6042</v>
      </c>
      <c r="AI3024" s="31" t="s">
        <v>6051</v>
      </c>
      <c r="AJ3024" s="31" t="s">
        <v>74</v>
      </c>
      <c r="AK3024" s="31" t="s">
        <v>6044</v>
      </c>
      <c r="AL3024" s="31" t="s">
        <v>6045</v>
      </c>
      <c r="AM3024" s="31" t="s">
        <v>6046</v>
      </c>
      <c r="AN3024" s="31">
        <v>0.96818000000000004</v>
      </c>
      <c r="AO3024" s="31" t="s">
        <v>68</v>
      </c>
      <c r="AP3024" s="31"/>
      <c r="AQ3024" s="31"/>
      <c r="AR3024" s="31" t="s">
        <v>68</v>
      </c>
      <c r="AS3024" s="31"/>
      <c r="AT3024" s="31"/>
      <c r="AU3024" s="31" t="s">
        <v>6052</v>
      </c>
      <c r="AV3024" s="31" t="s">
        <v>6053</v>
      </c>
      <c r="AW3024" s="31">
        <v>2.1174200000000001</v>
      </c>
      <c r="AX3024" s="31" t="s">
        <v>6047</v>
      </c>
      <c r="AY3024" s="31" t="s">
        <v>6048</v>
      </c>
      <c r="AZ3024" s="3">
        <v>50</v>
      </c>
      <c r="BA3024" s="31" t="s">
        <v>60</v>
      </c>
      <c r="BB3024" s="31">
        <v>50</v>
      </c>
      <c r="BC3024" s="31" t="s">
        <v>60</v>
      </c>
      <c r="BD3024" s="31" t="s">
        <v>60</v>
      </c>
      <c r="BE3024" s="31" t="s">
        <v>60</v>
      </c>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v>3358</v>
      </c>
      <c r="B3025" s="31" t="s">
        <v>11968</v>
      </c>
      <c r="C3025" s="31" t="s">
        <v>11969</v>
      </c>
      <c r="D3025" s="31" t="s">
        <v>86</v>
      </c>
      <c r="E3025" s="31" t="s">
        <v>182</v>
      </c>
      <c r="F3025" s="31" t="s">
        <v>59</v>
      </c>
      <c r="G3025" s="31">
        <v>61</v>
      </c>
      <c r="H3025" s="4">
        <v>45821</v>
      </c>
      <c r="I3025" s="4">
        <v>45818</v>
      </c>
      <c r="J3025" s="4">
        <v>45818</v>
      </c>
      <c r="K3025" s="4">
        <v>45825</v>
      </c>
      <c r="L3025" s="4">
        <v>45818.074513888889</v>
      </c>
      <c r="M3025" s="4">
        <v>45826</v>
      </c>
      <c r="N3025" s="4">
        <v>45819.660624999997</v>
      </c>
      <c r="O3025" s="4" t="s">
        <v>60</v>
      </c>
      <c r="P3025" s="4" t="s">
        <v>60</v>
      </c>
      <c r="Q3025" s="4" t="s">
        <v>60</v>
      </c>
      <c r="R3025" s="4" t="s">
        <v>60</v>
      </c>
      <c r="S3025" s="4" t="s">
        <v>60</v>
      </c>
      <c r="T3025" s="4">
        <v>45827</v>
      </c>
      <c r="U3025" s="4"/>
      <c r="V3025" s="4"/>
      <c r="W3025" s="4">
        <v>45828</v>
      </c>
      <c r="X3025" s="4"/>
      <c r="Y3025" s="4" t="s">
        <v>60</v>
      </c>
      <c r="Z3025" s="4">
        <v>45829</v>
      </c>
      <c r="AA3025" s="4"/>
      <c r="AB3025" s="4" t="s">
        <v>60</v>
      </c>
      <c r="AC3025" s="4">
        <v>45830</v>
      </c>
      <c r="AD3025" s="4">
        <v>45831</v>
      </c>
      <c r="AE3025" s="4">
        <v>45832</v>
      </c>
      <c r="AF3025" s="4"/>
      <c r="AG3025" s="31" t="s">
        <v>242</v>
      </c>
      <c r="AH3025" s="31" t="s">
        <v>183</v>
      </c>
      <c r="AI3025" s="31" t="s">
        <v>11970</v>
      </c>
      <c r="AJ3025" s="31" t="s">
        <v>184</v>
      </c>
      <c r="AK3025" s="31" t="s">
        <v>100</v>
      </c>
      <c r="AL3025" s="31" t="s">
        <v>166</v>
      </c>
      <c r="AM3025" s="31" t="s">
        <v>167</v>
      </c>
      <c r="AN3025" s="31">
        <v>2.3523999999999998</v>
      </c>
      <c r="AO3025" s="31" t="s">
        <v>68</v>
      </c>
      <c r="AP3025" s="31"/>
      <c r="AQ3025" s="31"/>
      <c r="AR3025" s="31" t="s">
        <v>68</v>
      </c>
      <c r="AS3025" s="31"/>
      <c r="AT3025" s="31"/>
      <c r="AU3025" s="31" t="s">
        <v>3925</v>
      </c>
      <c r="AV3025" s="31" t="s">
        <v>3926</v>
      </c>
      <c r="AW3025" s="31">
        <v>5.1448999999999998</v>
      </c>
      <c r="AX3025" s="31" t="s">
        <v>11971</v>
      </c>
      <c r="AY3025" s="31" t="s">
        <v>11972</v>
      </c>
      <c r="AZ3025" s="3">
        <v>49</v>
      </c>
      <c r="BA3025" s="31" t="s">
        <v>60</v>
      </c>
      <c r="BB3025" s="31">
        <v>61</v>
      </c>
      <c r="BC3025" s="31" t="s">
        <v>60</v>
      </c>
      <c r="BD3025" s="31" t="s">
        <v>60</v>
      </c>
      <c r="BE3025" s="31" t="s">
        <v>60</v>
      </c>
      <c r="BF3025" s="36" t="str">
        <f>IFERROR(VLOOKUP(Data_Power_app[[#This Row],[PRO ODER]],'Result'!H:J,3,0),"")</f>
        <v>LAMINATION 4</v>
      </c>
      <c r="BG3025" s="13" t="str">
        <f>IFERROR(VLOOKUP(Data_Power_app[[#This Row],[PRO ODER]]&amp;"LAM",'Real Time'!A:E,4,0),"")</f>
        <v>ML-03</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6" spans="1:60" x14ac:dyDescent="0.25">
      <c r="A3026" s="28">
        <v>3363</v>
      </c>
      <c r="B3026" s="31" t="s">
        <v>18099</v>
      </c>
      <c r="C3026" s="31" t="s">
        <v>18100</v>
      </c>
      <c r="D3026" s="31" t="s">
        <v>123</v>
      </c>
      <c r="E3026" s="31" t="s">
        <v>124</v>
      </c>
      <c r="F3026" s="31" t="s">
        <v>72</v>
      </c>
      <c r="G3026" s="31">
        <v>4</v>
      </c>
      <c r="H3026" s="4">
        <v>45825</v>
      </c>
      <c r="I3026" s="4">
        <v>37231</v>
      </c>
      <c r="J3026" s="4" t="s">
        <v>68</v>
      </c>
      <c r="K3026" s="4">
        <v>45826</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t="s">
        <v>60</v>
      </c>
      <c r="AC3026" s="4" t="s">
        <v>60</v>
      </c>
      <c r="AD3026" s="4">
        <v>45831</v>
      </c>
      <c r="AE3026" s="4">
        <v>45832</v>
      </c>
      <c r="AF3026" s="4"/>
      <c r="AG3026" s="31" t="s">
        <v>119</v>
      </c>
      <c r="AH3026" s="31" t="s">
        <v>130</v>
      </c>
      <c r="AI3026" s="31" t="s">
        <v>768</v>
      </c>
      <c r="AJ3026" s="31" t="s">
        <v>74</v>
      </c>
      <c r="AK3026" s="31" t="s">
        <v>100</v>
      </c>
      <c r="AL3026" s="31" t="s">
        <v>126</v>
      </c>
      <c r="AM3026" s="31" t="s">
        <v>127</v>
      </c>
      <c r="AN3026" s="31">
        <v>9.3799999999999994E-2</v>
      </c>
      <c r="AO3026" s="31" t="s">
        <v>128</v>
      </c>
      <c r="AP3026" s="31" t="s">
        <v>129</v>
      </c>
      <c r="AQ3026" s="31">
        <v>9.3799999999999994E-2</v>
      </c>
      <c r="AR3026" s="31" t="s">
        <v>68</v>
      </c>
      <c r="AS3026" s="31"/>
      <c r="AT3026" s="31"/>
      <c r="AU3026" s="31" t="s">
        <v>605</v>
      </c>
      <c r="AV3026" s="31" t="s">
        <v>606</v>
      </c>
      <c r="AW3026" s="31">
        <v>0.20513999999999999</v>
      </c>
      <c r="AX3026" s="31" t="s">
        <v>68</v>
      </c>
      <c r="AY3026" s="31" t="s">
        <v>68</v>
      </c>
      <c r="AZ3026" s="3" t="s">
        <v>68</v>
      </c>
      <c r="BA3026" s="31" t="s">
        <v>60</v>
      </c>
      <c r="BB3026" s="31">
        <v>4</v>
      </c>
      <c r="BC3026" s="31" t="s">
        <v>60</v>
      </c>
      <c r="BD3026" s="31" t="s">
        <v>60</v>
      </c>
      <c r="BE3026" s="31" t="s">
        <v>60</v>
      </c>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v>3364</v>
      </c>
      <c r="B3027" s="31" t="s">
        <v>18101</v>
      </c>
      <c r="C3027" s="31" t="s">
        <v>18102</v>
      </c>
      <c r="D3027" s="31" t="s">
        <v>222</v>
      </c>
      <c r="E3027" s="31" t="s">
        <v>280</v>
      </c>
      <c r="F3027" s="31" t="s">
        <v>72</v>
      </c>
      <c r="G3027" s="31">
        <v>1571</v>
      </c>
      <c r="H3027" s="4">
        <v>45825</v>
      </c>
      <c r="I3027" s="4">
        <v>37231</v>
      </c>
      <c r="J3027" s="4" t="s">
        <v>60</v>
      </c>
      <c r="K3027" s="4">
        <v>45826</v>
      </c>
      <c r="L3027" s="4"/>
      <c r="M3027" s="4" t="s">
        <v>60</v>
      </c>
      <c r="N3027" s="4"/>
      <c r="O3027" s="4" t="s">
        <v>60</v>
      </c>
      <c r="P3027" s="4" t="s">
        <v>60</v>
      </c>
      <c r="Q3027" s="4" t="s">
        <v>60</v>
      </c>
      <c r="R3027" s="4" t="s">
        <v>60</v>
      </c>
      <c r="S3027" s="4" t="s">
        <v>60</v>
      </c>
      <c r="T3027" s="4" t="s">
        <v>60</v>
      </c>
      <c r="U3027" s="4"/>
      <c r="V3027" s="4"/>
      <c r="W3027" s="4"/>
      <c r="X3027" s="4"/>
      <c r="Y3027" s="4" t="s">
        <v>60</v>
      </c>
      <c r="Z3027" s="4" t="s">
        <v>60</v>
      </c>
      <c r="AA3027" s="4"/>
      <c r="AB3027" s="4" t="s">
        <v>60</v>
      </c>
      <c r="AC3027" s="4" t="s">
        <v>60</v>
      </c>
      <c r="AD3027" s="4">
        <v>45831</v>
      </c>
      <c r="AE3027" s="4">
        <v>45832</v>
      </c>
      <c r="AF3027" s="4"/>
      <c r="AG3027" s="31" t="s">
        <v>119</v>
      </c>
      <c r="AH3027" s="31" t="s">
        <v>281</v>
      </c>
      <c r="AI3027" s="31" t="s">
        <v>18103</v>
      </c>
      <c r="AJ3027" s="31" t="s">
        <v>74</v>
      </c>
      <c r="AK3027" s="31" t="s">
        <v>100</v>
      </c>
      <c r="AL3027" s="31" t="s">
        <v>282</v>
      </c>
      <c r="AM3027" s="31" t="s">
        <v>283</v>
      </c>
      <c r="AN3027" s="31">
        <v>38.700530000000001</v>
      </c>
      <c r="AO3027" s="31" t="s">
        <v>68</v>
      </c>
      <c r="AP3027" s="31"/>
      <c r="AQ3027" s="31"/>
      <c r="AR3027" s="31" t="s">
        <v>68</v>
      </c>
      <c r="AS3027" s="31"/>
      <c r="AT3027" s="31"/>
      <c r="AU3027" s="31" t="s">
        <v>815</v>
      </c>
      <c r="AV3027" s="31" t="s">
        <v>816</v>
      </c>
      <c r="AW3027" s="31">
        <v>84.630719999999997</v>
      </c>
      <c r="AX3027" s="31" t="s">
        <v>17837</v>
      </c>
      <c r="AY3027" s="31" t="s">
        <v>765</v>
      </c>
      <c r="AZ3027" s="3">
        <v>1571</v>
      </c>
      <c r="BA3027" s="31" t="s">
        <v>60</v>
      </c>
      <c r="BB3027" s="31">
        <v>1571</v>
      </c>
      <c r="BC3027" s="31" t="s">
        <v>60</v>
      </c>
      <c r="BD3027" s="31" t="s">
        <v>60</v>
      </c>
      <c r="BE3027" s="31" t="s">
        <v>60</v>
      </c>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v>3365</v>
      </c>
      <c r="B3028" s="31" t="s">
        <v>18104</v>
      </c>
      <c r="C3028" s="31" t="s">
        <v>18105</v>
      </c>
      <c r="D3028" s="31" t="s">
        <v>222</v>
      </c>
      <c r="E3028" s="31" t="s">
        <v>280</v>
      </c>
      <c r="F3028" s="31" t="s">
        <v>72</v>
      </c>
      <c r="G3028" s="31">
        <v>36</v>
      </c>
      <c r="H3028" s="4">
        <v>45825</v>
      </c>
      <c r="I3028" s="4">
        <v>37231</v>
      </c>
      <c r="J3028" s="4" t="s">
        <v>60</v>
      </c>
      <c r="K3028" s="4">
        <v>45826</v>
      </c>
      <c r="L3028" s="4"/>
      <c r="M3028" s="4" t="s">
        <v>60</v>
      </c>
      <c r="N3028" s="4"/>
      <c r="O3028" s="4" t="s">
        <v>60</v>
      </c>
      <c r="P3028" s="4" t="s">
        <v>60</v>
      </c>
      <c r="Q3028" s="4" t="s">
        <v>60</v>
      </c>
      <c r="R3028" s="4" t="s">
        <v>60</v>
      </c>
      <c r="S3028" s="4" t="s">
        <v>60</v>
      </c>
      <c r="T3028" s="4" t="s">
        <v>60</v>
      </c>
      <c r="U3028" s="4"/>
      <c r="V3028" s="4"/>
      <c r="W3028" s="4"/>
      <c r="X3028" s="4"/>
      <c r="Y3028" s="4" t="s">
        <v>60</v>
      </c>
      <c r="Z3028" s="4" t="s">
        <v>60</v>
      </c>
      <c r="AA3028" s="4"/>
      <c r="AB3028" s="4" t="s">
        <v>60</v>
      </c>
      <c r="AC3028" s="4" t="s">
        <v>60</v>
      </c>
      <c r="AD3028" s="4">
        <v>45831</v>
      </c>
      <c r="AE3028" s="4">
        <v>45832</v>
      </c>
      <c r="AF3028" s="4"/>
      <c r="AG3028" s="31" t="s">
        <v>119</v>
      </c>
      <c r="AH3028" s="31" t="s">
        <v>281</v>
      </c>
      <c r="AI3028" s="31" t="s">
        <v>18103</v>
      </c>
      <c r="AJ3028" s="31" t="s">
        <v>74</v>
      </c>
      <c r="AK3028" s="31" t="s">
        <v>100</v>
      </c>
      <c r="AL3028" s="31" t="s">
        <v>282</v>
      </c>
      <c r="AM3028" s="31" t="s">
        <v>283</v>
      </c>
      <c r="AN3028" s="31">
        <v>1.1235200000000001</v>
      </c>
      <c r="AO3028" s="31" t="s">
        <v>68</v>
      </c>
      <c r="AP3028" s="31"/>
      <c r="AQ3028" s="31"/>
      <c r="AR3028" s="31" t="s">
        <v>68</v>
      </c>
      <c r="AS3028" s="31"/>
      <c r="AT3028" s="31"/>
      <c r="AU3028" s="31" t="s">
        <v>815</v>
      </c>
      <c r="AV3028" s="31" t="s">
        <v>816</v>
      </c>
      <c r="AW3028" s="31">
        <v>2.45729</v>
      </c>
      <c r="AX3028" s="31" t="s">
        <v>17837</v>
      </c>
      <c r="AY3028" s="31" t="s">
        <v>765</v>
      </c>
      <c r="AZ3028" s="3">
        <v>36</v>
      </c>
      <c r="BA3028" s="31" t="s">
        <v>60</v>
      </c>
      <c r="BB3028" s="31">
        <v>36</v>
      </c>
      <c r="BC3028" s="31" t="s">
        <v>60</v>
      </c>
      <c r="BD3028" s="31" t="s">
        <v>60</v>
      </c>
      <c r="BE3028" s="31" t="s">
        <v>60</v>
      </c>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v>3366</v>
      </c>
      <c r="B3029" s="31" t="s">
        <v>18106</v>
      </c>
      <c r="C3029" s="31" t="s">
        <v>18107</v>
      </c>
      <c r="D3029" s="31" t="s">
        <v>222</v>
      </c>
      <c r="E3029" s="31" t="s">
        <v>280</v>
      </c>
      <c r="F3029" s="31" t="s">
        <v>72</v>
      </c>
      <c r="G3029" s="31">
        <v>257</v>
      </c>
      <c r="H3029" s="4">
        <v>45825</v>
      </c>
      <c r="I3029" s="4">
        <v>37231</v>
      </c>
      <c r="J3029" s="4" t="s">
        <v>60</v>
      </c>
      <c r="K3029" s="4">
        <v>45826</v>
      </c>
      <c r="L3029" s="4"/>
      <c r="M3029" s="4" t="s">
        <v>60</v>
      </c>
      <c r="N3029" s="4"/>
      <c r="O3029" s="4" t="s">
        <v>60</v>
      </c>
      <c r="P3029" s="4" t="s">
        <v>60</v>
      </c>
      <c r="Q3029" s="4" t="s">
        <v>60</v>
      </c>
      <c r="R3029" s="4" t="s">
        <v>60</v>
      </c>
      <c r="S3029" s="4" t="s">
        <v>60</v>
      </c>
      <c r="T3029" s="4" t="s">
        <v>60</v>
      </c>
      <c r="U3029" s="4"/>
      <c r="V3029" s="4"/>
      <c r="W3029" s="4"/>
      <c r="X3029" s="4"/>
      <c r="Y3029" s="4" t="s">
        <v>60</v>
      </c>
      <c r="Z3029" s="4" t="s">
        <v>60</v>
      </c>
      <c r="AA3029" s="4"/>
      <c r="AB3029" s="4" t="s">
        <v>60</v>
      </c>
      <c r="AC3029" s="4" t="s">
        <v>60</v>
      </c>
      <c r="AD3029" s="4">
        <v>45831</v>
      </c>
      <c r="AE3029" s="4">
        <v>45832</v>
      </c>
      <c r="AF3029" s="4"/>
      <c r="AG3029" s="31" t="s">
        <v>119</v>
      </c>
      <c r="AH3029" s="31" t="s">
        <v>281</v>
      </c>
      <c r="AI3029" s="31" t="s">
        <v>18103</v>
      </c>
      <c r="AJ3029" s="31" t="s">
        <v>74</v>
      </c>
      <c r="AK3029" s="31" t="s">
        <v>100</v>
      </c>
      <c r="AL3029" s="31" t="s">
        <v>282</v>
      </c>
      <c r="AM3029" s="31" t="s">
        <v>283</v>
      </c>
      <c r="AN3029" s="31">
        <v>5.6517299999999997</v>
      </c>
      <c r="AO3029" s="31" t="s">
        <v>68</v>
      </c>
      <c r="AP3029" s="31"/>
      <c r="AQ3029" s="31"/>
      <c r="AR3029" s="31" t="s">
        <v>68</v>
      </c>
      <c r="AS3029" s="31"/>
      <c r="AT3029" s="31"/>
      <c r="AU3029" s="31" t="s">
        <v>815</v>
      </c>
      <c r="AV3029" s="31" t="s">
        <v>816</v>
      </c>
      <c r="AW3029" s="31">
        <v>12.35946</v>
      </c>
      <c r="AX3029" s="31" t="s">
        <v>17837</v>
      </c>
      <c r="AY3029" s="31" t="s">
        <v>765</v>
      </c>
      <c r="AZ3029" s="3">
        <v>257</v>
      </c>
      <c r="BA3029" s="31" t="s">
        <v>60</v>
      </c>
      <c r="BB3029" s="31">
        <v>257</v>
      </c>
      <c r="BC3029" s="31" t="s">
        <v>60</v>
      </c>
      <c r="BD3029" s="31" t="s">
        <v>60</v>
      </c>
      <c r="BE3029" s="31" t="s">
        <v>60</v>
      </c>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v>3367</v>
      </c>
      <c r="B3030" s="31" t="s">
        <v>18108</v>
      </c>
      <c r="C3030" s="31" t="s">
        <v>18109</v>
      </c>
      <c r="D3030" s="31" t="s">
        <v>222</v>
      </c>
      <c r="E3030" s="31" t="s">
        <v>280</v>
      </c>
      <c r="F3030" s="31" t="s">
        <v>72</v>
      </c>
      <c r="G3030" s="31">
        <v>1925</v>
      </c>
      <c r="H3030" s="4">
        <v>45825</v>
      </c>
      <c r="I3030" s="4">
        <v>37231</v>
      </c>
      <c r="J3030" s="4" t="s">
        <v>60</v>
      </c>
      <c r="K3030" s="4">
        <v>45826</v>
      </c>
      <c r="L3030" s="4"/>
      <c r="M3030" s="4" t="s">
        <v>60</v>
      </c>
      <c r="N3030" s="4"/>
      <c r="O3030" s="4" t="s">
        <v>60</v>
      </c>
      <c r="P3030" s="4" t="s">
        <v>60</v>
      </c>
      <c r="Q3030" s="4" t="s">
        <v>60</v>
      </c>
      <c r="R3030" s="4" t="s">
        <v>60</v>
      </c>
      <c r="S3030" s="4" t="s">
        <v>60</v>
      </c>
      <c r="T3030" s="4" t="s">
        <v>60</v>
      </c>
      <c r="U3030" s="4"/>
      <c r="V3030" s="4"/>
      <c r="W3030" s="4"/>
      <c r="X3030" s="4"/>
      <c r="Y3030" s="4" t="s">
        <v>60</v>
      </c>
      <c r="Z3030" s="4" t="s">
        <v>60</v>
      </c>
      <c r="AA3030" s="4"/>
      <c r="AB3030" s="4" t="s">
        <v>60</v>
      </c>
      <c r="AC3030" s="4" t="s">
        <v>60</v>
      </c>
      <c r="AD3030" s="4">
        <v>45831</v>
      </c>
      <c r="AE3030" s="4">
        <v>45832</v>
      </c>
      <c r="AF3030" s="4"/>
      <c r="AG3030" s="31" t="s">
        <v>119</v>
      </c>
      <c r="AH3030" s="31" t="s">
        <v>281</v>
      </c>
      <c r="AI3030" s="31" t="s">
        <v>18103</v>
      </c>
      <c r="AJ3030" s="31" t="s">
        <v>74</v>
      </c>
      <c r="AK3030" s="31" t="s">
        <v>100</v>
      </c>
      <c r="AL3030" s="31" t="s">
        <v>282</v>
      </c>
      <c r="AM3030" s="31" t="s">
        <v>283</v>
      </c>
      <c r="AN3030" s="31">
        <v>52.187890000000003</v>
      </c>
      <c r="AO3030" s="31" t="s">
        <v>68</v>
      </c>
      <c r="AP3030" s="31"/>
      <c r="AQ3030" s="31"/>
      <c r="AR3030" s="31" t="s">
        <v>68</v>
      </c>
      <c r="AS3030" s="31"/>
      <c r="AT3030" s="31"/>
      <c r="AU3030" s="31" t="s">
        <v>815</v>
      </c>
      <c r="AV3030" s="31" t="s">
        <v>816</v>
      </c>
      <c r="AW3030" s="31">
        <v>114.12519</v>
      </c>
      <c r="AX3030" s="31" t="s">
        <v>17837</v>
      </c>
      <c r="AY3030" s="31" t="s">
        <v>765</v>
      </c>
      <c r="AZ3030" s="3">
        <v>1925</v>
      </c>
      <c r="BA3030" s="31" t="s">
        <v>60</v>
      </c>
      <c r="BB3030" s="31">
        <v>1925</v>
      </c>
      <c r="BC3030" s="31" t="s">
        <v>60</v>
      </c>
      <c r="BD3030" s="31" t="s">
        <v>60</v>
      </c>
      <c r="BE3030" s="31" t="s">
        <v>60</v>
      </c>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v>3368</v>
      </c>
      <c r="B3031" s="31" t="s">
        <v>18110</v>
      </c>
      <c r="C3031" s="31" t="s">
        <v>18111</v>
      </c>
      <c r="D3031" s="31" t="s">
        <v>222</v>
      </c>
      <c r="E3031" s="31" t="s">
        <v>280</v>
      </c>
      <c r="F3031" s="31" t="s">
        <v>72</v>
      </c>
      <c r="G3031" s="31">
        <v>1805</v>
      </c>
      <c r="H3031" s="4">
        <v>45824</v>
      </c>
      <c r="I3031" s="4">
        <v>37231</v>
      </c>
      <c r="J3031" s="4" t="s">
        <v>60</v>
      </c>
      <c r="K3031" s="4">
        <v>45825</v>
      </c>
      <c r="L3031" s="4"/>
      <c r="M3031" s="4" t="s">
        <v>60</v>
      </c>
      <c r="N3031" s="4"/>
      <c r="O3031" s="4" t="s">
        <v>60</v>
      </c>
      <c r="P3031" s="4" t="s">
        <v>60</v>
      </c>
      <c r="Q3031" s="4" t="s">
        <v>60</v>
      </c>
      <c r="R3031" s="4" t="s">
        <v>60</v>
      </c>
      <c r="S3031" s="4" t="s">
        <v>60</v>
      </c>
      <c r="T3031" s="4" t="s">
        <v>60</v>
      </c>
      <c r="U3031" s="4"/>
      <c r="V3031" s="4"/>
      <c r="W3031" s="4"/>
      <c r="X3031" s="4"/>
      <c r="Y3031" s="4" t="s">
        <v>60</v>
      </c>
      <c r="Z3031" s="4" t="s">
        <v>60</v>
      </c>
      <c r="AA3031" s="4"/>
      <c r="AB3031" s="4" t="s">
        <v>60</v>
      </c>
      <c r="AC3031" s="4" t="s">
        <v>60</v>
      </c>
      <c r="AD3031" s="4">
        <v>45831</v>
      </c>
      <c r="AE3031" s="4">
        <v>45832</v>
      </c>
      <c r="AF3031" s="4"/>
      <c r="AG3031" s="31" t="s">
        <v>119</v>
      </c>
      <c r="AH3031" s="31" t="s">
        <v>281</v>
      </c>
      <c r="AI3031" s="31" t="s">
        <v>17865</v>
      </c>
      <c r="AJ3031" s="31" t="s">
        <v>74</v>
      </c>
      <c r="AK3031" s="31" t="s">
        <v>100</v>
      </c>
      <c r="AL3031" s="31" t="s">
        <v>17866</v>
      </c>
      <c r="AM3031" s="31" t="s">
        <v>17867</v>
      </c>
      <c r="AN3031" s="31">
        <v>67.023799999999994</v>
      </c>
      <c r="AO3031" s="31" t="s">
        <v>68</v>
      </c>
      <c r="AP3031" s="31"/>
      <c r="AQ3031" s="31"/>
      <c r="AR3031" s="31" t="s">
        <v>68</v>
      </c>
      <c r="AS3031" s="31"/>
      <c r="AT3031" s="31"/>
      <c r="AU3031" s="31" t="s">
        <v>17868</v>
      </c>
      <c r="AV3031" s="31" t="s">
        <v>17869</v>
      </c>
      <c r="AW3031" s="31">
        <v>80.636129999999994</v>
      </c>
      <c r="AX3031" s="31" t="s">
        <v>17870</v>
      </c>
      <c r="AY3031" s="31" t="s">
        <v>17871</v>
      </c>
      <c r="AZ3031" s="3">
        <v>1805</v>
      </c>
      <c r="BA3031" s="31" t="s">
        <v>213</v>
      </c>
      <c r="BB3031" s="31">
        <v>1805</v>
      </c>
      <c r="BC3031" s="31" t="s">
        <v>60</v>
      </c>
      <c r="BD3031" s="31" t="s">
        <v>60</v>
      </c>
      <c r="BE3031" s="31" t="s">
        <v>286</v>
      </c>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v>3369</v>
      </c>
      <c r="B3032" s="31" t="s">
        <v>18112</v>
      </c>
      <c r="C3032" s="31" t="s">
        <v>18113</v>
      </c>
      <c r="D3032" s="31" t="s">
        <v>222</v>
      </c>
      <c r="E3032" s="31" t="s">
        <v>280</v>
      </c>
      <c r="F3032" s="31" t="s">
        <v>72</v>
      </c>
      <c r="G3032" s="31">
        <v>2519</v>
      </c>
      <c r="H3032" s="4">
        <v>45824</v>
      </c>
      <c r="I3032" s="4">
        <v>37231</v>
      </c>
      <c r="J3032" s="4" t="s">
        <v>60</v>
      </c>
      <c r="K3032" s="4">
        <v>45825</v>
      </c>
      <c r="L3032" s="4"/>
      <c r="M3032" s="4" t="s">
        <v>60</v>
      </c>
      <c r="N3032" s="4"/>
      <c r="O3032" s="4" t="s">
        <v>60</v>
      </c>
      <c r="P3032" s="4" t="s">
        <v>60</v>
      </c>
      <c r="Q3032" s="4" t="s">
        <v>60</v>
      </c>
      <c r="R3032" s="4" t="s">
        <v>60</v>
      </c>
      <c r="S3032" s="4" t="s">
        <v>60</v>
      </c>
      <c r="T3032" s="4" t="s">
        <v>60</v>
      </c>
      <c r="U3032" s="4"/>
      <c r="V3032" s="4"/>
      <c r="W3032" s="4"/>
      <c r="X3032" s="4"/>
      <c r="Y3032" s="4" t="s">
        <v>60</v>
      </c>
      <c r="Z3032" s="4" t="s">
        <v>60</v>
      </c>
      <c r="AA3032" s="4"/>
      <c r="AB3032" s="4" t="s">
        <v>60</v>
      </c>
      <c r="AC3032" s="4" t="s">
        <v>60</v>
      </c>
      <c r="AD3032" s="4">
        <v>45831</v>
      </c>
      <c r="AE3032" s="4">
        <v>45832</v>
      </c>
      <c r="AF3032" s="4"/>
      <c r="AG3032" s="31" t="s">
        <v>119</v>
      </c>
      <c r="AH3032" s="31" t="s">
        <v>281</v>
      </c>
      <c r="AI3032" s="31" t="s">
        <v>17865</v>
      </c>
      <c r="AJ3032" s="31" t="s">
        <v>74</v>
      </c>
      <c r="AK3032" s="31" t="s">
        <v>100</v>
      </c>
      <c r="AL3032" s="31" t="s">
        <v>17866</v>
      </c>
      <c r="AM3032" s="31" t="s">
        <v>17867</v>
      </c>
      <c r="AN3032" s="31">
        <v>96.136189999999999</v>
      </c>
      <c r="AO3032" s="31" t="s">
        <v>68</v>
      </c>
      <c r="AP3032" s="31"/>
      <c r="AQ3032" s="31"/>
      <c r="AR3032" s="31" t="s">
        <v>68</v>
      </c>
      <c r="AS3032" s="31"/>
      <c r="AT3032" s="31"/>
      <c r="AU3032" s="31" t="s">
        <v>17868</v>
      </c>
      <c r="AV3032" s="31" t="s">
        <v>17869</v>
      </c>
      <c r="AW3032" s="31">
        <v>115.65944</v>
      </c>
      <c r="AX3032" s="31" t="s">
        <v>17870</v>
      </c>
      <c r="AY3032" s="31" t="s">
        <v>17871</v>
      </c>
      <c r="AZ3032" s="3">
        <v>2519</v>
      </c>
      <c r="BA3032" s="31" t="s">
        <v>213</v>
      </c>
      <c r="BB3032" s="31">
        <v>2519</v>
      </c>
      <c r="BC3032" s="31" t="s">
        <v>60</v>
      </c>
      <c r="BD3032" s="31" t="s">
        <v>60</v>
      </c>
      <c r="BE3032" s="31" t="s">
        <v>286</v>
      </c>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v>3370</v>
      </c>
      <c r="B3033" s="31" t="s">
        <v>18114</v>
      </c>
      <c r="C3033" s="31" t="s">
        <v>18115</v>
      </c>
      <c r="D3033" s="31" t="s">
        <v>222</v>
      </c>
      <c r="E3033" s="31" t="s">
        <v>280</v>
      </c>
      <c r="F3033" s="31" t="s">
        <v>72</v>
      </c>
      <c r="G3033" s="31">
        <v>5213</v>
      </c>
      <c r="H3033" s="4">
        <v>45824</v>
      </c>
      <c r="I3033" s="4">
        <v>37231</v>
      </c>
      <c r="J3033" s="4" t="s">
        <v>60</v>
      </c>
      <c r="K3033" s="4">
        <v>45825</v>
      </c>
      <c r="L3033" s="4"/>
      <c r="M3033" s="4" t="s">
        <v>60</v>
      </c>
      <c r="N3033" s="4"/>
      <c r="O3033" s="4" t="s">
        <v>60</v>
      </c>
      <c r="P3033" s="4" t="s">
        <v>60</v>
      </c>
      <c r="Q3033" s="4" t="s">
        <v>60</v>
      </c>
      <c r="R3033" s="4" t="s">
        <v>60</v>
      </c>
      <c r="S3033" s="4" t="s">
        <v>60</v>
      </c>
      <c r="T3033" s="4" t="s">
        <v>60</v>
      </c>
      <c r="U3033" s="4"/>
      <c r="V3033" s="4"/>
      <c r="W3033" s="4"/>
      <c r="X3033" s="4"/>
      <c r="Y3033" s="4" t="s">
        <v>60</v>
      </c>
      <c r="Z3033" s="4" t="s">
        <v>60</v>
      </c>
      <c r="AA3033" s="4"/>
      <c r="AB3033" s="4" t="s">
        <v>60</v>
      </c>
      <c r="AC3033" s="4" t="s">
        <v>60</v>
      </c>
      <c r="AD3033" s="4">
        <v>45831</v>
      </c>
      <c r="AE3033" s="4">
        <v>45832</v>
      </c>
      <c r="AF3033" s="4"/>
      <c r="AG3033" s="31" t="s">
        <v>119</v>
      </c>
      <c r="AH3033" s="31" t="s">
        <v>281</v>
      </c>
      <c r="AI3033" s="31" t="s">
        <v>17865</v>
      </c>
      <c r="AJ3033" s="31" t="s">
        <v>74</v>
      </c>
      <c r="AK3033" s="31" t="s">
        <v>100</v>
      </c>
      <c r="AL3033" s="31" t="s">
        <v>17866</v>
      </c>
      <c r="AM3033" s="31" t="s">
        <v>17867</v>
      </c>
      <c r="AN3033" s="31">
        <v>198.03387000000001</v>
      </c>
      <c r="AO3033" s="31" t="s">
        <v>68</v>
      </c>
      <c r="AP3033" s="31"/>
      <c r="AQ3033" s="31"/>
      <c r="AR3033" s="31" t="s">
        <v>68</v>
      </c>
      <c r="AS3033" s="31"/>
      <c r="AT3033" s="31"/>
      <c r="AU3033" s="31" t="s">
        <v>17868</v>
      </c>
      <c r="AV3033" s="31" t="s">
        <v>17869</v>
      </c>
      <c r="AW3033" s="31">
        <v>238.25146000000001</v>
      </c>
      <c r="AX3033" s="31" t="s">
        <v>17870</v>
      </c>
      <c r="AY3033" s="31" t="s">
        <v>17871</v>
      </c>
      <c r="AZ3033" s="3">
        <v>5213</v>
      </c>
      <c r="BA3033" s="31" t="s">
        <v>213</v>
      </c>
      <c r="BB3033" s="31">
        <v>5213</v>
      </c>
      <c r="BC3033" s="31" t="s">
        <v>60</v>
      </c>
      <c r="BD3033" s="31" t="s">
        <v>60</v>
      </c>
      <c r="BE3033" s="31" t="s">
        <v>286</v>
      </c>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v>3371</v>
      </c>
      <c r="B3034" s="31" t="s">
        <v>18116</v>
      </c>
      <c r="C3034" s="31" t="s">
        <v>18117</v>
      </c>
      <c r="D3034" s="31" t="s">
        <v>222</v>
      </c>
      <c r="E3034" s="31" t="s">
        <v>280</v>
      </c>
      <c r="F3034" s="31" t="s">
        <v>72</v>
      </c>
      <c r="G3034" s="31">
        <v>1805</v>
      </c>
      <c r="H3034" s="4">
        <v>45824</v>
      </c>
      <c r="I3034" s="4">
        <v>37231</v>
      </c>
      <c r="J3034" s="4" t="s">
        <v>60</v>
      </c>
      <c r="K3034" s="4">
        <v>45825</v>
      </c>
      <c r="L3034" s="4"/>
      <c r="M3034" s="4" t="s">
        <v>60</v>
      </c>
      <c r="N3034" s="4"/>
      <c r="O3034" s="4" t="s">
        <v>60</v>
      </c>
      <c r="P3034" s="4" t="s">
        <v>60</v>
      </c>
      <c r="Q3034" s="4" t="s">
        <v>60</v>
      </c>
      <c r="R3034" s="4" t="s">
        <v>60</v>
      </c>
      <c r="S3034" s="4" t="s">
        <v>60</v>
      </c>
      <c r="T3034" s="4" t="s">
        <v>60</v>
      </c>
      <c r="U3034" s="4"/>
      <c r="V3034" s="4"/>
      <c r="W3034" s="4"/>
      <c r="X3034" s="4"/>
      <c r="Y3034" s="4" t="s">
        <v>60</v>
      </c>
      <c r="Z3034" s="4" t="s">
        <v>60</v>
      </c>
      <c r="AA3034" s="4"/>
      <c r="AB3034" s="4" t="s">
        <v>60</v>
      </c>
      <c r="AC3034" s="4" t="s">
        <v>60</v>
      </c>
      <c r="AD3034" s="4">
        <v>45831</v>
      </c>
      <c r="AE3034" s="4">
        <v>45832</v>
      </c>
      <c r="AF3034" s="4"/>
      <c r="AG3034" s="31" t="s">
        <v>119</v>
      </c>
      <c r="AH3034" s="31" t="s">
        <v>281</v>
      </c>
      <c r="AI3034" s="31" t="s">
        <v>17865</v>
      </c>
      <c r="AJ3034" s="31" t="s">
        <v>74</v>
      </c>
      <c r="AK3034" s="31" t="s">
        <v>100</v>
      </c>
      <c r="AL3034" s="31" t="s">
        <v>17866</v>
      </c>
      <c r="AM3034" s="31" t="s">
        <v>17867</v>
      </c>
      <c r="AN3034" s="31">
        <v>55.150579999999998</v>
      </c>
      <c r="AO3034" s="31" t="s">
        <v>68</v>
      </c>
      <c r="AP3034" s="31"/>
      <c r="AQ3034" s="31"/>
      <c r="AR3034" s="31" t="s">
        <v>68</v>
      </c>
      <c r="AS3034" s="31"/>
      <c r="AT3034" s="31"/>
      <c r="AU3034" s="31" t="s">
        <v>17868</v>
      </c>
      <c r="AV3034" s="31" t="s">
        <v>17869</v>
      </c>
      <c r="AW3034" s="31">
        <v>66.341220000000007</v>
      </c>
      <c r="AX3034" s="31" t="s">
        <v>17870</v>
      </c>
      <c r="AY3034" s="31" t="s">
        <v>17871</v>
      </c>
      <c r="AZ3034" s="3">
        <v>1805</v>
      </c>
      <c r="BA3034" s="31" t="s">
        <v>213</v>
      </c>
      <c r="BB3034" s="31">
        <v>1805</v>
      </c>
      <c r="BC3034" s="31" t="s">
        <v>60</v>
      </c>
      <c r="BD3034" s="31" t="s">
        <v>60</v>
      </c>
      <c r="BE3034" s="31" t="s">
        <v>286</v>
      </c>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v>3372</v>
      </c>
      <c r="B3035" s="31" t="s">
        <v>18118</v>
      </c>
      <c r="C3035" s="31" t="s">
        <v>18119</v>
      </c>
      <c r="D3035" s="31" t="s">
        <v>222</v>
      </c>
      <c r="E3035" s="31" t="s">
        <v>280</v>
      </c>
      <c r="F3035" s="31" t="s">
        <v>72</v>
      </c>
      <c r="G3035" s="31">
        <v>3209</v>
      </c>
      <c r="H3035" s="4">
        <v>45824</v>
      </c>
      <c r="I3035" s="4">
        <v>37231</v>
      </c>
      <c r="J3035" s="4" t="s">
        <v>60</v>
      </c>
      <c r="K3035" s="4">
        <v>45825</v>
      </c>
      <c r="L3035" s="4"/>
      <c r="M3035" s="4" t="s">
        <v>60</v>
      </c>
      <c r="N3035" s="4"/>
      <c r="O3035" s="4" t="s">
        <v>60</v>
      </c>
      <c r="P3035" s="4" t="s">
        <v>60</v>
      </c>
      <c r="Q3035" s="4" t="s">
        <v>60</v>
      </c>
      <c r="R3035" s="4" t="s">
        <v>60</v>
      </c>
      <c r="S3035" s="4" t="s">
        <v>60</v>
      </c>
      <c r="T3035" s="4" t="s">
        <v>60</v>
      </c>
      <c r="U3035" s="4"/>
      <c r="V3035" s="4"/>
      <c r="W3035" s="4"/>
      <c r="X3035" s="4"/>
      <c r="Y3035" s="4" t="s">
        <v>60</v>
      </c>
      <c r="Z3035" s="4" t="s">
        <v>60</v>
      </c>
      <c r="AA3035" s="4"/>
      <c r="AB3035" s="4" t="s">
        <v>60</v>
      </c>
      <c r="AC3035" s="4" t="s">
        <v>60</v>
      </c>
      <c r="AD3035" s="4">
        <v>45831</v>
      </c>
      <c r="AE3035" s="4">
        <v>45832</v>
      </c>
      <c r="AF3035" s="4"/>
      <c r="AG3035" s="31" t="s">
        <v>119</v>
      </c>
      <c r="AH3035" s="31" t="s">
        <v>281</v>
      </c>
      <c r="AI3035" s="31" t="s">
        <v>17865</v>
      </c>
      <c r="AJ3035" s="31" t="s">
        <v>74</v>
      </c>
      <c r="AK3035" s="31" t="s">
        <v>100</v>
      </c>
      <c r="AL3035" s="31" t="s">
        <v>17866</v>
      </c>
      <c r="AM3035" s="31" t="s">
        <v>17867</v>
      </c>
      <c r="AN3035" s="31">
        <v>98.638760000000005</v>
      </c>
      <c r="AO3035" s="31" t="s">
        <v>68</v>
      </c>
      <c r="AP3035" s="31"/>
      <c r="AQ3035" s="31"/>
      <c r="AR3035" s="31" t="s">
        <v>68</v>
      </c>
      <c r="AS3035" s="31"/>
      <c r="AT3035" s="31"/>
      <c r="AU3035" s="31" t="s">
        <v>17868</v>
      </c>
      <c r="AV3035" s="31" t="s">
        <v>17869</v>
      </c>
      <c r="AW3035" s="31">
        <v>118.65535</v>
      </c>
      <c r="AX3035" s="31" t="s">
        <v>17870</v>
      </c>
      <c r="AY3035" s="31" t="s">
        <v>17871</v>
      </c>
      <c r="AZ3035" s="3">
        <v>3209</v>
      </c>
      <c r="BA3035" s="31" t="s">
        <v>213</v>
      </c>
      <c r="BB3035" s="31">
        <v>3209</v>
      </c>
      <c r="BC3035" s="31" t="s">
        <v>60</v>
      </c>
      <c r="BD3035" s="31" t="s">
        <v>60</v>
      </c>
      <c r="BE3035" s="31" t="s">
        <v>286</v>
      </c>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v>3373</v>
      </c>
      <c r="B3036" s="31" t="s">
        <v>18120</v>
      </c>
      <c r="C3036" s="31" t="s">
        <v>18121</v>
      </c>
      <c r="D3036" s="31" t="s">
        <v>222</v>
      </c>
      <c r="E3036" s="31" t="s">
        <v>280</v>
      </c>
      <c r="F3036" s="31" t="s">
        <v>72</v>
      </c>
      <c r="G3036" s="31">
        <v>5705</v>
      </c>
      <c r="H3036" s="4">
        <v>45824</v>
      </c>
      <c r="I3036" s="4">
        <v>37231</v>
      </c>
      <c r="J3036" s="4" t="s">
        <v>60</v>
      </c>
      <c r="K3036" s="4">
        <v>45825</v>
      </c>
      <c r="L3036" s="4"/>
      <c r="M3036" s="4" t="s">
        <v>60</v>
      </c>
      <c r="N3036" s="4"/>
      <c r="O3036" s="4" t="s">
        <v>60</v>
      </c>
      <c r="P3036" s="4" t="s">
        <v>60</v>
      </c>
      <c r="Q3036" s="4" t="s">
        <v>60</v>
      </c>
      <c r="R3036" s="4" t="s">
        <v>60</v>
      </c>
      <c r="S3036" s="4" t="s">
        <v>60</v>
      </c>
      <c r="T3036" s="4" t="s">
        <v>60</v>
      </c>
      <c r="U3036" s="4"/>
      <c r="V3036" s="4"/>
      <c r="W3036" s="4"/>
      <c r="X3036" s="4"/>
      <c r="Y3036" s="4" t="s">
        <v>60</v>
      </c>
      <c r="Z3036" s="4" t="s">
        <v>60</v>
      </c>
      <c r="AA3036" s="4"/>
      <c r="AB3036" s="4" t="s">
        <v>60</v>
      </c>
      <c r="AC3036" s="4" t="s">
        <v>60</v>
      </c>
      <c r="AD3036" s="4">
        <v>45831</v>
      </c>
      <c r="AE3036" s="4">
        <v>45832</v>
      </c>
      <c r="AF3036" s="4"/>
      <c r="AG3036" s="31" t="s">
        <v>119</v>
      </c>
      <c r="AH3036" s="31" t="s">
        <v>281</v>
      </c>
      <c r="AI3036" s="31" t="s">
        <v>17865</v>
      </c>
      <c r="AJ3036" s="31" t="s">
        <v>74</v>
      </c>
      <c r="AK3036" s="31" t="s">
        <v>100</v>
      </c>
      <c r="AL3036" s="31" t="s">
        <v>17866</v>
      </c>
      <c r="AM3036" s="31" t="s">
        <v>17867</v>
      </c>
      <c r="AN3036" s="31">
        <v>176.62152</v>
      </c>
      <c r="AO3036" s="31" t="s">
        <v>68</v>
      </c>
      <c r="AP3036" s="31"/>
      <c r="AQ3036" s="31"/>
      <c r="AR3036" s="31" t="s">
        <v>68</v>
      </c>
      <c r="AS3036" s="31"/>
      <c r="AT3036" s="31"/>
      <c r="AU3036" s="31" t="s">
        <v>17868</v>
      </c>
      <c r="AV3036" s="31" t="s">
        <v>17869</v>
      </c>
      <c r="AW3036" s="31">
        <v>212.45952</v>
      </c>
      <c r="AX3036" s="31" t="s">
        <v>17870</v>
      </c>
      <c r="AY3036" s="31" t="s">
        <v>17871</v>
      </c>
      <c r="AZ3036" s="3">
        <v>5705</v>
      </c>
      <c r="BA3036" s="31" t="s">
        <v>213</v>
      </c>
      <c r="BB3036" s="31">
        <v>5705</v>
      </c>
      <c r="BC3036" s="31" t="s">
        <v>60</v>
      </c>
      <c r="BD3036" s="31" t="s">
        <v>60</v>
      </c>
      <c r="BE3036" s="31" t="s">
        <v>286</v>
      </c>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v>3374</v>
      </c>
      <c r="B3037" s="31" t="s">
        <v>18122</v>
      </c>
      <c r="C3037" s="31" t="s">
        <v>18123</v>
      </c>
      <c r="D3037" s="31" t="s">
        <v>222</v>
      </c>
      <c r="E3037" s="31" t="s">
        <v>280</v>
      </c>
      <c r="F3037" s="31" t="s">
        <v>72</v>
      </c>
      <c r="G3037" s="31">
        <v>221</v>
      </c>
      <c r="H3037" s="4">
        <v>45824</v>
      </c>
      <c r="I3037" s="4">
        <v>37231</v>
      </c>
      <c r="J3037" s="4" t="s">
        <v>60</v>
      </c>
      <c r="K3037" s="4">
        <v>45825</v>
      </c>
      <c r="L3037" s="4"/>
      <c r="M3037" s="4" t="s">
        <v>60</v>
      </c>
      <c r="N3037" s="4"/>
      <c r="O3037" s="4" t="s">
        <v>60</v>
      </c>
      <c r="P3037" s="4" t="s">
        <v>60</v>
      </c>
      <c r="Q3037" s="4" t="s">
        <v>60</v>
      </c>
      <c r="R3037" s="4" t="s">
        <v>60</v>
      </c>
      <c r="S3037" s="4" t="s">
        <v>60</v>
      </c>
      <c r="T3037" s="4" t="s">
        <v>60</v>
      </c>
      <c r="U3037" s="4"/>
      <c r="V3037" s="4"/>
      <c r="W3037" s="4"/>
      <c r="X3037" s="4"/>
      <c r="Y3037" s="4" t="s">
        <v>60</v>
      </c>
      <c r="Z3037" s="4" t="s">
        <v>60</v>
      </c>
      <c r="AA3037" s="4"/>
      <c r="AB3037" s="4" t="s">
        <v>60</v>
      </c>
      <c r="AC3037" s="4" t="s">
        <v>60</v>
      </c>
      <c r="AD3037" s="4">
        <v>45831</v>
      </c>
      <c r="AE3037" s="4">
        <v>45832</v>
      </c>
      <c r="AF3037" s="4"/>
      <c r="AG3037" s="31" t="s">
        <v>119</v>
      </c>
      <c r="AH3037" s="31" t="s">
        <v>281</v>
      </c>
      <c r="AI3037" s="31" t="s">
        <v>17865</v>
      </c>
      <c r="AJ3037" s="31" t="s">
        <v>74</v>
      </c>
      <c r="AK3037" s="31" t="s">
        <v>100</v>
      </c>
      <c r="AL3037" s="31" t="s">
        <v>17866</v>
      </c>
      <c r="AM3037" s="31" t="s">
        <v>17867</v>
      </c>
      <c r="AN3037" s="31">
        <v>8.6826299999999996</v>
      </c>
      <c r="AO3037" s="31" t="s">
        <v>68</v>
      </c>
      <c r="AP3037" s="31"/>
      <c r="AQ3037" s="31"/>
      <c r="AR3037" s="31" t="s">
        <v>68</v>
      </c>
      <c r="AS3037" s="31"/>
      <c r="AT3037" s="31"/>
      <c r="AU3037" s="31" t="s">
        <v>17868</v>
      </c>
      <c r="AV3037" s="31" t="s">
        <v>17869</v>
      </c>
      <c r="AW3037" s="31">
        <v>10.445679999999999</v>
      </c>
      <c r="AX3037" s="31" t="s">
        <v>17870</v>
      </c>
      <c r="AY3037" s="31" t="s">
        <v>17871</v>
      </c>
      <c r="AZ3037" s="3">
        <v>221</v>
      </c>
      <c r="BA3037" s="31" t="s">
        <v>213</v>
      </c>
      <c r="BB3037" s="31">
        <v>221</v>
      </c>
      <c r="BC3037" s="31" t="s">
        <v>60</v>
      </c>
      <c r="BD3037" s="31" t="s">
        <v>60</v>
      </c>
      <c r="BE3037" s="31" t="s">
        <v>286</v>
      </c>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v>3375</v>
      </c>
      <c r="B3038" s="31" t="s">
        <v>18124</v>
      </c>
      <c r="C3038" s="31" t="s">
        <v>18125</v>
      </c>
      <c r="D3038" s="31" t="s">
        <v>222</v>
      </c>
      <c r="E3038" s="31" t="s">
        <v>280</v>
      </c>
      <c r="F3038" s="31" t="s">
        <v>72</v>
      </c>
      <c r="G3038" s="31">
        <v>509</v>
      </c>
      <c r="H3038" s="4">
        <v>45824</v>
      </c>
      <c r="I3038" s="4">
        <v>37231</v>
      </c>
      <c r="J3038" s="4" t="s">
        <v>60</v>
      </c>
      <c r="K3038" s="4">
        <v>45825</v>
      </c>
      <c r="L3038" s="4"/>
      <c r="M3038" s="4" t="s">
        <v>60</v>
      </c>
      <c r="N3038" s="4"/>
      <c r="O3038" s="4" t="s">
        <v>60</v>
      </c>
      <c r="P3038" s="4" t="s">
        <v>60</v>
      </c>
      <c r="Q3038" s="4" t="s">
        <v>60</v>
      </c>
      <c r="R3038" s="4" t="s">
        <v>60</v>
      </c>
      <c r="S3038" s="4" t="s">
        <v>60</v>
      </c>
      <c r="T3038" s="4" t="s">
        <v>60</v>
      </c>
      <c r="U3038" s="4"/>
      <c r="V3038" s="4"/>
      <c r="W3038" s="4"/>
      <c r="X3038" s="4"/>
      <c r="Y3038" s="4" t="s">
        <v>60</v>
      </c>
      <c r="Z3038" s="4" t="s">
        <v>60</v>
      </c>
      <c r="AA3038" s="4"/>
      <c r="AB3038" s="4" t="s">
        <v>60</v>
      </c>
      <c r="AC3038" s="4" t="s">
        <v>60</v>
      </c>
      <c r="AD3038" s="4">
        <v>45831</v>
      </c>
      <c r="AE3038" s="4">
        <v>45832</v>
      </c>
      <c r="AF3038" s="4"/>
      <c r="AG3038" s="31" t="s">
        <v>119</v>
      </c>
      <c r="AH3038" s="31" t="s">
        <v>281</v>
      </c>
      <c r="AI3038" s="31" t="s">
        <v>17865</v>
      </c>
      <c r="AJ3038" s="31" t="s">
        <v>74</v>
      </c>
      <c r="AK3038" s="31" t="s">
        <v>100</v>
      </c>
      <c r="AL3038" s="31" t="s">
        <v>17866</v>
      </c>
      <c r="AM3038" s="31" t="s">
        <v>17867</v>
      </c>
      <c r="AN3038" s="31">
        <v>20.058160000000001</v>
      </c>
      <c r="AO3038" s="31" t="s">
        <v>68</v>
      </c>
      <c r="AP3038" s="31"/>
      <c r="AQ3038" s="31"/>
      <c r="AR3038" s="31" t="s">
        <v>68</v>
      </c>
      <c r="AS3038" s="31"/>
      <c r="AT3038" s="31"/>
      <c r="AU3038" s="31" t="s">
        <v>17868</v>
      </c>
      <c r="AV3038" s="31" t="s">
        <v>17869</v>
      </c>
      <c r="AW3038" s="31">
        <v>24.131049999999998</v>
      </c>
      <c r="AX3038" s="31" t="s">
        <v>17870</v>
      </c>
      <c r="AY3038" s="31" t="s">
        <v>17871</v>
      </c>
      <c r="AZ3038" s="3">
        <v>509</v>
      </c>
      <c r="BA3038" s="31" t="s">
        <v>213</v>
      </c>
      <c r="BB3038" s="31">
        <v>509</v>
      </c>
      <c r="BC3038" s="31" t="s">
        <v>60</v>
      </c>
      <c r="BD3038" s="31" t="s">
        <v>60</v>
      </c>
      <c r="BE3038" s="31" t="s">
        <v>286</v>
      </c>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v>3376</v>
      </c>
      <c r="B3039" s="31" t="s">
        <v>11973</v>
      </c>
      <c r="C3039" s="31" t="s">
        <v>11974</v>
      </c>
      <c r="D3039" s="31" t="s">
        <v>86</v>
      </c>
      <c r="E3039" s="31" t="s">
        <v>163</v>
      </c>
      <c r="F3039" s="31" t="s">
        <v>59</v>
      </c>
      <c r="G3039" s="31">
        <v>165</v>
      </c>
      <c r="H3039" s="4">
        <v>45821</v>
      </c>
      <c r="I3039" s="4">
        <v>45818</v>
      </c>
      <c r="J3039" s="4">
        <v>45818</v>
      </c>
      <c r="K3039" s="4">
        <v>45825</v>
      </c>
      <c r="L3039" s="4">
        <v>45818.076249999998</v>
      </c>
      <c r="M3039" s="4">
        <v>45826</v>
      </c>
      <c r="N3039" s="4">
        <v>45819.299560185187</v>
      </c>
      <c r="O3039" s="4" t="s">
        <v>60</v>
      </c>
      <c r="P3039" s="4" t="s">
        <v>60</v>
      </c>
      <c r="Q3039" s="4" t="s">
        <v>60</v>
      </c>
      <c r="R3039" s="4" t="s">
        <v>60</v>
      </c>
      <c r="S3039" s="4" t="s">
        <v>60</v>
      </c>
      <c r="T3039" s="4">
        <v>45827</v>
      </c>
      <c r="U3039" s="4">
        <v>45819.757962962962</v>
      </c>
      <c r="V3039" s="4"/>
      <c r="W3039" s="4">
        <v>45828</v>
      </c>
      <c r="X3039" s="4"/>
      <c r="Y3039" s="4" t="s">
        <v>60</v>
      </c>
      <c r="Z3039" s="4">
        <v>45829</v>
      </c>
      <c r="AA3039" s="4"/>
      <c r="AB3039" s="4" t="s">
        <v>60</v>
      </c>
      <c r="AC3039" s="4">
        <v>45830</v>
      </c>
      <c r="AD3039" s="4">
        <v>45831</v>
      </c>
      <c r="AE3039" s="4">
        <v>45832</v>
      </c>
      <c r="AF3039" s="4"/>
      <c r="AG3039" s="31" t="s">
        <v>242</v>
      </c>
      <c r="AH3039" s="31" t="s">
        <v>268</v>
      </c>
      <c r="AI3039" s="31" t="s">
        <v>726</v>
      </c>
      <c r="AJ3039" s="31" t="s">
        <v>194</v>
      </c>
      <c r="AK3039" s="31" t="s">
        <v>100</v>
      </c>
      <c r="AL3039" s="31" t="s">
        <v>269</v>
      </c>
      <c r="AM3039" s="31" t="s">
        <v>270</v>
      </c>
      <c r="AN3039" s="31">
        <v>6.0141200000000001</v>
      </c>
      <c r="AO3039" s="31" t="s">
        <v>68</v>
      </c>
      <c r="AP3039" s="31"/>
      <c r="AQ3039" s="31"/>
      <c r="AR3039" s="31" t="s">
        <v>68</v>
      </c>
      <c r="AS3039" s="31"/>
      <c r="AT3039" s="31"/>
      <c r="AU3039" s="31" t="s">
        <v>250</v>
      </c>
      <c r="AV3039" s="31" t="s">
        <v>251</v>
      </c>
      <c r="AW3039" s="31">
        <v>13.15249</v>
      </c>
      <c r="AX3039" s="31" t="s">
        <v>700</v>
      </c>
      <c r="AY3039" s="31" t="s">
        <v>389</v>
      </c>
      <c r="AZ3039" s="3">
        <v>165</v>
      </c>
      <c r="BA3039" s="31" t="s">
        <v>60</v>
      </c>
      <c r="BB3039" s="31">
        <v>165</v>
      </c>
      <c r="BC3039" s="31" t="s">
        <v>60</v>
      </c>
      <c r="BD3039" s="31" t="s">
        <v>60</v>
      </c>
      <c r="BE3039" s="31" t="s">
        <v>60</v>
      </c>
      <c r="BF3039" s="36" t="str">
        <f>IFERROR(VLOOKUP(Data_Power_app[[#This Row],[PRO ODER]],'Result'!H:J,3,0),"")</f>
        <v>LAMINATION 5</v>
      </c>
      <c r="BG3039" s="13" t="str">
        <f>IFERROR(VLOOKUP(Data_Power_app[[#This Row],[PRO ODER]]&amp;"LAM",'Real Time'!A:E,4,0),"")</f>
        <v>ML-03</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0" spans="1:60" x14ac:dyDescent="0.25">
      <c r="A3040" s="28">
        <v>3377</v>
      </c>
      <c r="B3040" s="31" t="s">
        <v>14498</v>
      </c>
      <c r="C3040" s="31" t="s">
        <v>14499</v>
      </c>
      <c r="D3040" s="31" t="s">
        <v>222</v>
      </c>
      <c r="E3040" s="31" t="s">
        <v>375</v>
      </c>
      <c r="F3040" s="31" t="s">
        <v>59</v>
      </c>
      <c r="G3040" s="31">
        <v>5448</v>
      </c>
      <c r="H3040" s="4">
        <v>45822</v>
      </c>
      <c r="I3040" s="4">
        <v>45819</v>
      </c>
      <c r="J3040" s="4" t="s">
        <v>60</v>
      </c>
      <c r="K3040" s="4">
        <v>45824</v>
      </c>
      <c r="L3040" s="4">
        <v>45819.213703703703</v>
      </c>
      <c r="M3040" s="4">
        <v>45824</v>
      </c>
      <c r="N3040" s="4"/>
      <c r="O3040" s="4">
        <v>45825</v>
      </c>
      <c r="P3040" s="4" t="s">
        <v>60</v>
      </c>
      <c r="Q3040" s="4" t="s">
        <v>60</v>
      </c>
      <c r="R3040" s="4" t="s">
        <v>60</v>
      </c>
      <c r="S3040" s="4" t="s">
        <v>60</v>
      </c>
      <c r="T3040" s="4">
        <v>45826</v>
      </c>
      <c r="U3040" s="4"/>
      <c r="V3040" s="4"/>
      <c r="W3040" s="4">
        <v>45827</v>
      </c>
      <c r="X3040" s="4"/>
      <c r="Y3040" s="4" t="s">
        <v>60</v>
      </c>
      <c r="Z3040" s="4">
        <v>45829</v>
      </c>
      <c r="AA3040" s="4"/>
      <c r="AB3040" s="4" t="s">
        <v>60</v>
      </c>
      <c r="AC3040" s="4">
        <v>45830</v>
      </c>
      <c r="AD3040" s="4">
        <v>45831</v>
      </c>
      <c r="AE3040" s="4">
        <v>45832</v>
      </c>
      <c r="AF3040" s="4"/>
      <c r="AG3040" s="31" t="s">
        <v>88</v>
      </c>
      <c r="AH3040" s="31" t="s">
        <v>371</v>
      </c>
      <c r="AI3040" s="31" t="s">
        <v>14500</v>
      </c>
      <c r="AJ3040" s="31" t="s">
        <v>372</v>
      </c>
      <c r="AK3040" s="31" t="s">
        <v>177</v>
      </c>
      <c r="AL3040" s="31" t="s">
        <v>465</v>
      </c>
      <c r="AM3040" s="31" t="s">
        <v>466</v>
      </c>
      <c r="AN3040" s="31">
        <v>83.255449999999996</v>
      </c>
      <c r="AO3040" s="31" t="s">
        <v>68</v>
      </c>
      <c r="AP3040" s="31"/>
      <c r="AQ3040" s="31"/>
      <c r="AR3040" s="31" t="s">
        <v>68</v>
      </c>
      <c r="AS3040" s="31"/>
      <c r="AT3040" s="31"/>
      <c r="AU3040" s="31" t="s">
        <v>382</v>
      </c>
      <c r="AV3040" s="31" t="s">
        <v>383</v>
      </c>
      <c r="AW3040" s="31">
        <v>364.17077999999998</v>
      </c>
      <c r="AX3040" s="31" t="s">
        <v>14501</v>
      </c>
      <c r="AY3040" s="31" t="s">
        <v>14502</v>
      </c>
      <c r="AZ3040" s="3">
        <v>5448</v>
      </c>
      <c r="BA3040" s="31" t="s">
        <v>60</v>
      </c>
      <c r="BB3040" s="31">
        <v>5448</v>
      </c>
      <c r="BC3040" s="31" t="s">
        <v>60</v>
      </c>
      <c r="BD3040" s="31" t="s">
        <v>60</v>
      </c>
      <c r="BE3040" s="31" t="s">
        <v>60</v>
      </c>
      <c r="BF3040" s="36" t="str">
        <f>IFERROR(VLOOKUP(Data_Power_app[[#This Row],[PRO ODER]],'Result'!H:J,3,0),"")</f>
        <v/>
      </c>
      <c r="BG3040" s="13" t="str">
        <f>IFERROR(VLOOKUP(Data_Power_app[[#This Row],[PRO ODER]]&amp;"LAM",'Real Time'!A:E,4,0),"")</f>
        <v>ML-05</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v>3378</v>
      </c>
      <c r="B3041" s="31" t="s">
        <v>14503</v>
      </c>
      <c r="C3041" s="31" t="s">
        <v>14504</v>
      </c>
      <c r="D3041" s="31" t="s">
        <v>222</v>
      </c>
      <c r="E3041" s="31" t="s">
        <v>375</v>
      </c>
      <c r="F3041" s="31" t="s">
        <v>59</v>
      </c>
      <c r="G3041" s="31">
        <v>7338</v>
      </c>
      <c r="H3041" s="4">
        <v>45822</v>
      </c>
      <c r="I3041" s="4">
        <v>45819</v>
      </c>
      <c r="J3041" s="4" t="s">
        <v>60</v>
      </c>
      <c r="K3041" s="4">
        <v>45824</v>
      </c>
      <c r="L3041" s="4">
        <v>45819.212777777779</v>
      </c>
      <c r="M3041" s="4">
        <v>45824</v>
      </c>
      <c r="N3041" s="4"/>
      <c r="O3041" s="4">
        <v>45825</v>
      </c>
      <c r="P3041" s="4" t="s">
        <v>60</v>
      </c>
      <c r="Q3041" s="4" t="s">
        <v>60</v>
      </c>
      <c r="R3041" s="4" t="s">
        <v>60</v>
      </c>
      <c r="S3041" s="4" t="s">
        <v>60</v>
      </c>
      <c r="T3041" s="4">
        <v>45826</v>
      </c>
      <c r="U3041" s="4"/>
      <c r="V3041" s="4"/>
      <c r="W3041" s="4">
        <v>45827</v>
      </c>
      <c r="X3041" s="4"/>
      <c r="Y3041" s="4" t="s">
        <v>60</v>
      </c>
      <c r="Z3041" s="4">
        <v>45829</v>
      </c>
      <c r="AA3041" s="4"/>
      <c r="AB3041" s="4" t="s">
        <v>60</v>
      </c>
      <c r="AC3041" s="4">
        <v>45830</v>
      </c>
      <c r="AD3041" s="4">
        <v>45831</v>
      </c>
      <c r="AE3041" s="4">
        <v>45832</v>
      </c>
      <c r="AF3041" s="4"/>
      <c r="AG3041" s="31" t="s">
        <v>88</v>
      </c>
      <c r="AH3041" s="31" t="s">
        <v>371</v>
      </c>
      <c r="AI3041" s="31" t="s">
        <v>14505</v>
      </c>
      <c r="AJ3041" s="31" t="s">
        <v>372</v>
      </c>
      <c r="AK3041" s="31" t="s">
        <v>177</v>
      </c>
      <c r="AL3041" s="31" t="s">
        <v>465</v>
      </c>
      <c r="AM3041" s="31" t="s">
        <v>466</v>
      </c>
      <c r="AN3041" s="31">
        <v>115.95520999999999</v>
      </c>
      <c r="AO3041" s="31" t="s">
        <v>68</v>
      </c>
      <c r="AP3041" s="31"/>
      <c r="AQ3041" s="31"/>
      <c r="AR3041" s="31" t="s">
        <v>68</v>
      </c>
      <c r="AS3041" s="31"/>
      <c r="AT3041" s="31"/>
      <c r="AU3041" s="31" t="s">
        <v>382</v>
      </c>
      <c r="AV3041" s="31" t="s">
        <v>383</v>
      </c>
      <c r="AW3041" s="31">
        <v>507.20483000000002</v>
      </c>
      <c r="AX3041" s="31" t="s">
        <v>14506</v>
      </c>
      <c r="AY3041" s="31" t="s">
        <v>14507</v>
      </c>
      <c r="AZ3041" s="3">
        <v>7338</v>
      </c>
      <c r="BA3041" s="31" t="s">
        <v>60</v>
      </c>
      <c r="BB3041" s="31">
        <v>7338</v>
      </c>
      <c r="BC3041" s="31" t="s">
        <v>60</v>
      </c>
      <c r="BD3041" s="31" t="s">
        <v>60</v>
      </c>
      <c r="BE3041" s="31" t="s">
        <v>60</v>
      </c>
      <c r="BF3041" s="36" t="str">
        <f>IFERROR(VLOOKUP(Data_Power_app[[#This Row],[PRO ODER]],'Result'!H:J,3,0),"")</f>
        <v/>
      </c>
      <c r="BG3041" s="13" t="str">
        <f>IFERROR(VLOOKUP(Data_Power_app[[#This Row],[PRO ODER]]&amp;"LAM",'Real Time'!A:E,4,0),"")</f>
        <v>ML-05</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v>3379</v>
      </c>
      <c r="B3042" s="31" t="s">
        <v>14508</v>
      </c>
      <c r="C3042" s="31" t="s">
        <v>14509</v>
      </c>
      <c r="D3042" s="31" t="s">
        <v>222</v>
      </c>
      <c r="E3042" s="31" t="s">
        <v>375</v>
      </c>
      <c r="F3042" s="31" t="s">
        <v>59</v>
      </c>
      <c r="G3042" s="31">
        <v>509</v>
      </c>
      <c r="H3042" s="4">
        <v>45822</v>
      </c>
      <c r="I3042" s="4">
        <v>45819</v>
      </c>
      <c r="J3042" s="4" t="s">
        <v>60</v>
      </c>
      <c r="K3042" s="4">
        <v>45824</v>
      </c>
      <c r="L3042" s="4">
        <v>45819.213796296295</v>
      </c>
      <c r="M3042" s="4">
        <v>45824</v>
      </c>
      <c r="N3042" s="4"/>
      <c r="O3042" s="4">
        <v>45825</v>
      </c>
      <c r="P3042" s="4" t="s">
        <v>60</v>
      </c>
      <c r="Q3042" s="4" t="s">
        <v>60</v>
      </c>
      <c r="R3042" s="4" t="s">
        <v>60</v>
      </c>
      <c r="S3042" s="4" t="s">
        <v>60</v>
      </c>
      <c r="T3042" s="4">
        <v>45826</v>
      </c>
      <c r="U3042" s="4"/>
      <c r="V3042" s="4"/>
      <c r="W3042" s="4">
        <v>45827</v>
      </c>
      <c r="X3042" s="4"/>
      <c r="Y3042" s="4" t="s">
        <v>60</v>
      </c>
      <c r="Z3042" s="4">
        <v>45829</v>
      </c>
      <c r="AA3042" s="4"/>
      <c r="AB3042" s="4" t="s">
        <v>60</v>
      </c>
      <c r="AC3042" s="4">
        <v>45830</v>
      </c>
      <c r="AD3042" s="4">
        <v>45831</v>
      </c>
      <c r="AE3042" s="4">
        <v>45832</v>
      </c>
      <c r="AF3042" s="4"/>
      <c r="AG3042" s="31" t="s">
        <v>88</v>
      </c>
      <c r="AH3042" s="31" t="s">
        <v>371</v>
      </c>
      <c r="AI3042" s="31" t="s">
        <v>14505</v>
      </c>
      <c r="AJ3042" s="31" t="s">
        <v>372</v>
      </c>
      <c r="AK3042" s="31" t="s">
        <v>177</v>
      </c>
      <c r="AL3042" s="31" t="s">
        <v>465</v>
      </c>
      <c r="AM3042" s="31" t="s">
        <v>466</v>
      </c>
      <c r="AN3042" s="31">
        <v>8.3374299999999995</v>
      </c>
      <c r="AO3042" s="31" t="s">
        <v>68</v>
      </c>
      <c r="AP3042" s="31"/>
      <c r="AQ3042" s="31"/>
      <c r="AR3042" s="31" t="s">
        <v>68</v>
      </c>
      <c r="AS3042" s="31"/>
      <c r="AT3042" s="31"/>
      <c r="AU3042" s="31" t="s">
        <v>382</v>
      </c>
      <c r="AV3042" s="31" t="s">
        <v>383</v>
      </c>
      <c r="AW3042" s="31">
        <v>36.469470000000001</v>
      </c>
      <c r="AX3042" s="31" t="s">
        <v>14506</v>
      </c>
      <c r="AY3042" s="31" t="s">
        <v>14507</v>
      </c>
      <c r="AZ3042" s="3">
        <v>509</v>
      </c>
      <c r="BA3042" s="31" t="s">
        <v>60</v>
      </c>
      <c r="BB3042" s="31">
        <v>509</v>
      </c>
      <c r="BC3042" s="31" t="s">
        <v>60</v>
      </c>
      <c r="BD3042" s="31" t="s">
        <v>60</v>
      </c>
      <c r="BE3042" s="31" t="s">
        <v>60</v>
      </c>
      <c r="BF3042" s="36" t="str">
        <f>IFERROR(VLOOKUP(Data_Power_app[[#This Row],[PRO ODER]],'Result'!H:J,3,0),"")</f>
        <v/>
      </c>
      <c r="BG3042" s="13" t="str">
        <f>IFERROR(VLOOKUP(Data_Power_app[[#This Row],[PRO ODER]]&amp;"LAM",'Real Time'!A:E,4,0),"")</f>
        <v>ML-05</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v>3380</v>
      </c>
      <c r="B3043" s="31" t="s">
        <v>18126</v>
      </c>
      <c r="C3043" s="31" t="s">
        <v>18127</v>
      </c>
      <c r="D3043" s="31" t="s">
        <v>86</v>
      </c>
      <c r="E3043" s="31" t="s">
        <v>163</v>
      </c>
      <c r="F3043" s="31" t="s">
        <v>72</v>
      </c>
      <c r="G3043" s="31">
        <v>4187</v>
      </c>
      <c r="H3043" s="4">
        <v>45825</v>
      </c>
      <c r="I3043" s="4">
        <v>37231</v>
      </c>
      <c r="J3043" s="4" t="s">
        <v>60</v>
      </c>
      <c r="K3043" s="4">
        <v>45826</v>
      </c>
      <c r="L3043" s="4"/>
      <c r="M3043" s="4" t="s">
        <v>60</v>
      </c>
      <c r="N3043" s="4"/>
      <c r="O3043" s="4" t="s">
        <v>60</v>
      </c>
      <c r="P3043" s="4" t="s">
        <v>60</v>
      </c>
      <c r="Q3043" s="4" t="s">
        <v>60</v>
      </c>
      <c r="R3043" s="4" t="s">
        <v>60</v>
      </c>
      <c r="S3043" s="4" t="s">
        <v>60</v>
      </c>
      <c r="T3043" s="4" t="s">
        <v>60</v>
      </c>
      <c r="U3043" s="4"/>
      <c r="V3043" s="4"/>
      <c r="W3043" s="4"/>
      <c r="X3043" s="4"/>
      <c r="Y3043" s="4" t="s">
        <v>60</v>
      </c>
      <c r="Z3043" s="4" t="s">
        <v>60</v>
      </c>
      <c r="AA3043" s="4"/>
      <c r="AB3043" s="4" t="s">
        <v>60</v>
      </c>
      <c r="AC3043" s="4" t="s">
        <v>60</v>
      </c>
      <c r="AD3043" s="4">
        <v>45831</v>
      </c>
      <c r="AE3043" s="4">
        <v>45832</v>
      </c>
      <c r="AF3043" s="4"/>
      <c r="AG3043" s="31" t="s">
        <v>119</v>
      </c>
      <c r="AH3043" s="31" t="s">
        <v>257</v>
      </c>
      <c r="AI3043" s="31" t="s">
        <v>8322</v>
      </c>
      <c r="AJ3043" s="31" t="s">
        <v>74</v>
      </c>
      <c r="AK3043" s="31" t="s">
        <v>65</v>
      </c>
      <c r="AL3043" s="31" t="s">
        <v>258</v>
      </c>
      <c r="AM3043" s="31" t="s">
        <v>259</v>
      </c>
      <c r="AN3043" s="31">
        <v>92.286140000000003</v>
      </c>
      <c r="AO3043" s="31" t="s">
        <v>68</v>
      </c>
      <c r="AP3043" s="31"/>
      <c r="AQ3043" s="31"/>
      <c r="AR3043" s="31" t="s">
        <v>68</v>
      </c>
      <c r="AS3043" s="31"/>
      <c r="AT3043" s="31"/>
      <c r="AU3043" s="31" t="s">
        <v>8323</v>
      </c>
      <c r="AV3043" s="31" t="s">
        <v>8324</v>
      </c>
      <c r="AW3043" s="31">
        <v>201.80735000000001</v>
      </c>
      <c r="AX3043" s="31" t="s">
        <v>897</v>
      </c>
      <c r="AY3043" s="31" t="s">
        <v>707</v>
      </c>
      <c r="AZ3043" s="3">
        <v>4187</v>
      </c>
      <c r="BA3043" s="31" t="s">
        <v>213</v>
      </c>
      <c r="BB3043" s="31">
        <v>4187</v>
      </c>
      <c r="BC3043" s="31" t="s">
        <v>60</v>
      </c>
      <c r="BD3043" s="31" t="s">
        <v>60</v>
      </c>
      <c r="BE3043" s="31" t="s">
        <v>524</v>
      </c>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v>3381</v>
      </c>
      <c r="B3044" s="31" t="s">
        <v>18128</v>
      </c>
      <c r="C3044" s="31" t="s">
        <v>18129</v>
      </c>
      <c r="D3044" s="31" t="s">
        <v>86</v>
      </c>
      <c r="E3044" s="31" t="s">
        <v>163</v>
      </c>
      <c r="F3044" s="31" t="s">
        <v>72</v>
      </c>
      <c r="G3044" s="31">
        <v>6384</v>
      </c>
      <c r="H3044" s="4">
        <v>45825</v>
      </c>
      <c r="I3044" s="4">
        <v>37231</v>
      </c>
      <c r="J3044" s="4" t="s">
        <v>60</v>
      </c>
      <c r="K3044" s="4">
        <v>45826</v>
      </c>
      <c r="L3044" s="4"/>
      <c r="M3044" s="4" t="s">
        <v>60</v>
      </c>
      <c r="N3044" s="4"/>
      <c r="O3044" s="4" t="s">
        <v>60</v>
      </c>
      <c r="P3044" s="4" t="s">
        <v>60</v>
      </c>
      <c r="Q3044" s="4" t="s">
        <v>60</v>
      </c>
      <c r="R3044" s="4" t="s">
        <v>60</v>
      </c>
      <c r="S3044" s="4" t="s">
        <v>60</v>
      </c>
      <c r="T3044" s="4" t="s">
        <v>60</v>
      </c>
      <c r="U3044" s="4"/>
      <c r="V3044" s="4"/>
      <c r="W3044" s="4"/>
      <c r="X3044" s="4"/>
      <c r="Y3044" s="4" t="s">
        <v>60</v>
      </c>
      <c r="Z3044" s="4" t="s">
        <v>60</v>
      </c>
      <c r="AA3044" s="4"/>
      <c r="AB3044" s="4" t="s">
        <v>60</v>
      </c>
      <c r="AC3044" s="4" t="s">
        <v>60</v>
      </c>
      <c r="AD3044" s="4">
        <v>45831</v>
      </c>
      <c r="AE3044" s="4">
        <v>45832</v>
      </c>
      <c r="AF3044" s="4"/>
      <c r="AG3044" s="31" t="s">
        <v>119</v>
      </c>
      <c r="AH3044" s="31" t="s">
        <v>257</v>
      </c>
      <c r="AI3044" s="31" t="s">
        <v>18130</v>
      </c>
      <c r="AJ3044" s="31" t="s">
        <v>74</v>
      </c>
      <c r="AK3044" s="31" t="s">
        <v>100</v>
      </c>
      <c r="AL3044" s="31" t="s">
        <v>258</v>
      </c>
      <c r="AM3044" s="31" t="s">
        <v>259</v>
      </c>
      <c r="AN3044" s="31">
        <v>153.24744000000001</v>
      </c>
      <c r="AO3044" s="31" t="s">
        <v>68</v>
      </c>
      <c r="AP3044" s="31"/>
      <c r="AQ3044" s="31"/>
      <c r="AR3044" s="31" t="s">
        <v>68</v>
      </c>
      <c r="AS3044" s="31"/>
      <c r="AT3044" s="31"/>
      <c r="AU3044" s="31" t="s">
        <v>367</v>
      </c>
      <c r="AV3044" s="31" t="s">
        <v>368</v>
      </c>
      <c r="AW3044" s="31">
        <v>335.15472999999997</v>
      </c>
      <c r="AX3044" s="31" t="s">
        <v>18131</v>
      </c>
      <c r="AY3044" s="31" t="s">
        <v>18132</v>
      </c>
      <c r="AZ3044" s="3">
        <v>6384</v>
      </c>
      <c r="BA3044" s="31" t="s">
        <v>213</v>
      </c>
      <c r="BB3044" s="31">
        <v>6384</v>
      </c>
      <c r="BC3044" s="31" t="s">
        <v>60</v>
      </c>
      <c r="BD3044" s="31" t="s">
        <v>60</v>
      </c>
      <c r="BE3044" s="31" t="s">
        <v>260</v>
      </c>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v>3383</v>
      </c>
      <c r="B3045" s="31" t="s">
        <v>18133</v>
      </c>
      <c r="C3045" s="31" t="s">
        <v>18134</v>
      </c>
      <c r="D3045" s="31" t="s">
        <v>86</v>
      </c>
      <c r="E3045" s="31" t="s">
        <v>163</v>
      </c>
      <c r="F3045" s="31" t="s">
        <v>72</v>
      </c>
      <c r="G3045" s="31">
        <v>5146</v>
      </c>
      <c r="H3045" s="4">
        <v>45825</v>
      </c>
      <c r="I3045" s="4">
        <v>37231</v>
      </c>
      <c r="J3045" s="4" t="s">
        <v>60</v>
      </c>
      <c r="K3045" s="4">
        <v>45826</v>
      </c>
      <c r="L3045" s="4"/>
      <c r="M3045" s="4" t="s">
        <v>60</v>
      </c>
      <c r="N3045" s="4"/>
      <c r="O3045" s="4" t="s">
        <v>60</v>
      </c>
      <c r="P3045" s="4" t="s">
        <v>60</v>
      </c>
      <c r="Q3045" s="4" t="s">
        <v>60</v>
      </c>
      <c r="R3045" s="4" t="s">
        <v>60</v>
      </c>
      <c r="S3045" s="4" t="s">
        <v>60</v>
      </c>
      <c r="T3045" s="4" t="s">
        <v>60</v>
      </c>
      <c r="U3045" s="4"/>
      <c r="V3045" s="4"/>
      <c r="W3045" s="4"/>
      <c r="X3045" s="4"/>
      <c r="Y3045" s="4" t="s">
        <v>60</v>
      </c>
      <c r="Z3045" s="4" t="s">
        <v>60</v>
      </c>
      <c r="AA3045" s="4"/>
      <c r="AB3045" s="4" t="s">
        <v>60</v>
      </c>
      <c r="AC3045" s="4" t="s">
        <v>60</v>
      </c>
      <c r="AD3045" s="4">
        <v>45831</v>
      </c>
      <c r="AE3045" s="4">
        <v>45833</v>
      </c>
      <c r="AF3045" s="4"/>
      <c r="AG3045" s="31" t="s">
        <v>119</v>
      </c>
      <c r="AH3045" s="31" t="s">
        <v>152</v>
      </c>
      <c r="AI3045" s="31" t="s">
        <v>18135</v>
      </c>
      <c r="AJ3045" s="31" t="s">
        <v>74</v>
      </c>
      <c r="AK3045" s="31" t="s">
        <v>65</v>
      </c>
      <c r="AL3045" s="31" t="s">
        <v>153</v>
      </c>
      <c r="AM3045" s="31" t="s">
        <v>154</v>
      </c>
      <c r="AN3045" s="31">
        <v>100.57301</v>
      </c>
      <c r="AO3045" s="31" t="s">
        <v>68</v>
      </c>
      <c r="AP3045" s="31"/>
      <c r="AQ3045" s="31"/>
      <c r="AR3045" s="31" t="s">
        <v>68</v>
      </c>
      <c r="AS3045" s="31"/>
      <c r="AT3045" s="31"/>
      <c r="AU3045" s="31" t="s">
        <v>250</v>
      </c>
      <c r="AV3045" s="31" t="s">
        <v>251</v>
      </c>
      <c r="AW3045" s="31">
        <v>219.91666000000001</v>
      </c>
      <c r="AX3045" s="31" t="s">
        <v>18136</v>
      </c>
      <c r="AY3045" s="31" t="s">
        <v>18137</v>
      </c>
      <c r="AZ3045" s="3">
        <v>4227</v>
      </c>
      <c r="BA3045" s="31" t="s">
        <v>60</v>
      </c>
      <c r="BB3045" s="31">
        <v>5146</v>
      </c>
      <c r="BC3045" s="31" t="s">
        <v>60</v>
      </c>
      <c r="BD3045" s="31" t="s">
        <v>60</v>
      </c>
      <c r="BE3045" s="31" t="s">
        <v>60</v>
      </c>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v>3384</v>
      </c>
      <c r="B3046" s="31" t="s">
        <v>18138</v>
      </c>
      <c r="C3046" s="31" t="s">
        <v>18139</v>
      </c>
      <c r="D3046" s="31" t="s">
        <v>86</v>
      </c>
      <c r="E3046" s="31" t="s">
        <v>170</v>
      </c>
      <c r="F3046" s="31" t="s">
        <v>72</v>
      </c>
      <c r="G3046" s="31">
        <v>4539</v>
      </c>
      <c r="H3046" s="4">
        <v>45825</v>
      </c>
      <c r="I3046" s="4">
        <v>37231</v>
      </c>
      <c r="J3046" s="4" t="s">
        <v>68</v>
      </c>
      <c r="K3046" s="4">
        <v>45826</v>
      </c>
      <c r="L3046" s="4"/>
      <c r="M3046" s="4" t="s">
        <v>60</v>
      </c>
      <c r="N3046" s="4"/>
      <c r="O3046" s="4" t="s">
        <v>60</v>
      </c>
      <c r="P3046" s="4" t="s">
        <v>60</v>
      </c>
      <c r="Q3046" s="4" t="s">
        <v>60</v>
      </c>
      <c r="R3046" s="4" t="s">
        <v>60</v>
      </c>
      <c r="S3046" s="4" t="s">
        <v>60</v>
      </c>
      <c r="T3046" s="4" t="s">
        <v>60</v>
      </c>
      <c r="U3046" s="4"/>
      <c r="V3046" s="4"/>
      <c r="W3046" s="4"/>
      <c r="X3046" s="4"/>
      <c r="Y3046" s="4" t="s">
        <v>60</v>
      </c>
      <c r="Z3046" s="4" t="s">
        <v>60</v>
      </c>
      <c r="AA3046" s="4"/>
      <c r="AB3046" s="4" t="s">
        <v>60</v>
      </c>
      <c r="AC3046" s="4" t="s">
        <v>60</v>
      </c>
      <c r="AD3046" s="4">
        <v>45831</v>
      </c>
      <c r="AE3046" s="4">
        <v>45833</v>
      </c>
      <c r="AF3046" s="4"/>
      <c r="AG3046" s="31" t="s">
        <v>119</v>
      </c>
      <c r="AH3046" s="31" t="s">
        <v>187</v>
      </c>
      <c r="AI3046" s="31" t="s">
        <v>12700</v>
      </c>
      <c r="AJ3046" s="31" t="s">
        <v>74</v>
      </c>
      <c r="AK3046" s="31" t="s">
        <v>65</v>
      </c>
      <c r="AL3046" s="31" t="s">
        <v>188</v>
      </c>
      <c r="AM3046" s="31" t="s">
        <v>189</v>
      </c>
      <c r="AN3046" s="31">
        <v>138.12072000000001</v>
      </c>
      <c r="AO3046" s="31" t="s">
        <v>93</v>
      </c>
      <c r="AP3046" s="31" t="s">
        <v>94</v>
      </c>
      <c r="AQ3046" s="31">
        <v>138.12072000000001</v>
      </c>
      <c r="AR3046" s="31" t="s">
        <v>68</v>
      </c>
      <c r="AS3046" s="31"/>
      <c r="AT3046" s="31"/>
      <c r="AU3046" s="31" t="s">
        <v>591</v>
      </c>
      <c r="AV3046" s="31" t="s">
        <v>592</v>
      </c>
      <c r="AW3046" s="31">
        <v>256.74909000000002</v>
      </c>
      <c r="AX3046" s="31" t="s">
        <v>68</v>
      </c>
      <c r="AY3046" s="31" t="s">
        <v>68</v>
      </c>
      <c r="AZ3046" s="3" t="s">
        <v>68</v>
      </c>
      <c r="BA3046" s="31" t="s">
        <v>60</v>
      </c>
      <c r="BB3046" s="31">
        <v>4539</v>
      </c>
      <c r="BC3046" s="31" t="s">
        <v>60</v>
      </c>
      <c r="BD3046" s="31" t="s">
        <v>60</v>
      </c>
      <c r="BE3046" s="31" t="s">
        <v>60</v>
      </c>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v>3386</v>
      </c>
      <c r="B3047" s="31" t="s">
        <v>18140</v>
      </c>
      <c r="C3047" s="31" t="s">
        <v>18141</v>
      </c>
      <c r="D3047" s="31" t="s">
        <v>86</v>
      </c>
      <c r="E3047" s="31" t="s">
        <v>192</v>
      </c>
      <c r="F3047" s="31" t="s">
        <v>72</v>
      </c>
      <c r="G3047" s="31">
        <v>1470</v>
      </c>
      <c r="H3047" s="4">
        <v>45825</v>
      </c>
      <c r="I3047" s="4">
        <v>37231</v>
      </c>
      <c r="J3047" s="4" t="s">
        <v>68</v>
      </c>
      <c r="K3047" s="4">
        <v>45826</v>
      </c>
      <c r="L3047" s="4"/>
      <c r="M3047" s="4" t="s">
        <v>60</v>
      </c>
      <c r="N3047" s="4"/>
      <c r="O3047" s="4" t="s">
        <v>60</v>
      </c>
      <c r="P3047" s="4" t="s">
        <v>60</v>
      </c>
      <c r="Q3047" s="4" t="s">
        <v>60</v>
      </c>
      <c r="R3047" s="4" t="s">
        <v>60</v>
      </c>
      <c r="S3047" s="4" t="s">
        <v>60</v>
      </c>
      <c r="T3047" s="4" t="s">
        <v>60</v>
      </c>
      <c r="U3047" s="4"/>
      <c r="V3047" s="4"/>
      <c r="W3047" s="4"/>
      <c r="X3047" s="4"/>
      <c r="Y3047" s="4" t="s">
        <v>60</v>
      </c>
      <c r="Z3047" s="4" t="s">
        <v>60</v>
      </c>
      <c r="AA3047" s="4"/>
      <c r="AB3047" s="4" t="s">
        <v>60</v>
      </c>
      <c r="AC3047" s="4" t="s">
        <v>60</v>
      </c>
      <c r="AD3047" s="4">
        <v>45831</v>
      </c>
      <c r="AE3047" s="4">
        <v>45833</v>
      </c>
      <c r="AF3047" s="4"/>
      <c r="AG3047" s="31" t="s">
        <v>119</v>
      </c>
      <c r="AH3047" s="31" t="s">
        <v>2902</v>
      </c>
      <c r="AI3047" s="31" t="s">
        <v>18049</v>
      </c>
      <c r="AJ3047" s="31" t="s">
        <v>74</v>
      </c>
      <c r="AK3047" s="31" t="s">
        <v>264</v>
      </c>
      <c r="AL3047" s="31" t="s">
        <v>248</v>
      </c>
      <c r="AM3047" s="31" t="s">
        <v>249</v>
      </c>
      <c r="AN3047" s="31">
        <v>30.137689999999999</v>
      </c>
      <c r="AO3047" s="31" t="s">
        <v>68</v>
      </c>
      <c r="AP3047" s="31"/>
      <c r="AQ3047" s="31"/>
      <c r="AR3047" s="31" t="s">
        <v>68</v>
      </c>
      <c r="AS3047" s="31"/>
      <c r="AT3047" s="31"/>
      <c r="AU3047" s="31" t="s">
        <v>18050</v>
      </c>
      <c r="AV3047" s="31" t="s">
        <v>18051</v>
      </c>
      <c r="AW3047" s="31">
        <v>65.909559999999999</v>
      </c>
      <c r="AX3047" s="31" t="s">
        <v>68</v>
      </c>
      <c r="AY3047" s="31" t="s">
        <v>68</v>
      </c>
      <c r="AZ3047" s="3" t="s">
        <v>68</v>
      </c>
      <c r="BA3047" s="31" t="s">
        <v>60</v>
      </c>
      <c r="BB3047" s="31">
        <v>1470</v>
      </c>
      <c r="BC3047" s="31" t="s">
        <v>60</v>
      </c>
      <c r="BD3047" s="31" t="s">
        <v>60</v>
      </c>
      <c r="BE3047" s="31" t="s">
        <v>60</v>
      </c>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v>3387</v>
      </c>
      <c r="B3048" s="31" t="s">
        <v>18142</v>
      </c>
      <c r="C3048" s="31" t="s">
        <v>18143</v>
      </c>
      <c r="D3048" s="31" t="s">
        <v>86</v>
      </c>
      <c r="E3048" s="31" t="s">
        <v>170</v>
      </c>
      <c r="F3048" s="31" t="s">
        <v>72</v>
      </c>
      <c r="G3048" s="31">
        <v>5031</v>
      </c>
      <c r="H3048" s="4">
        <v>45825</v>
      </c>
      <c r="I3048" s="4">
        <v>37231</v>
      </c>
      <c r="J3048" s="4" t="s">
        <v>68</v>
      </c>
      <c r="K3048" s="4">
        <v>45826</v>
      </c>
      <c r="L3048" s="4"/>
      <c r="M3048" s="4" t="s">
        <v>60</v>
      </c>
      <c r="N3048" s="4"/>
      <c r="O3048" s="4" t="s">
        <v>60</v>
      </c>
      <c r="P3048" s="4" t="s">
        <v>60</v>
      </c>
      <c r="Q3048" s="4" t="s">
        <v>60</v>
      </c>
      <c r="R3048" s="4" t="s">
        <v>60</v>
      </c>
      <c r="S3048" s="4" t="s">
        <v>60</v>
      </c>
      <c r="T3048" s="4" t="s">
        <v>60</v>
      </c>
      <c r="U3048" s="4"/>
      <c r="V3048" s="4"/>
      <c r="W3048" s="4"/>
      <c r="X3048" s="4"/>
      <c r="Y3048" s="4" t="s">
        <v>60</v>
      </c>
      <c r="Z3048" s="4" t="s">
        <v>60</v>
      </c>
      <c r="AA3048" s="4"/>
      <c r="AB3048" s="4" t="s">
        <v>60</v>
      </c>
      <c r="AC3048" s="4" t="s">
        <v>60</v>
      </c>
      <c r="AD3048" s="4">
        <v>45831</v>
      </c>
      <c r="AE3048" s="4">
        <v>45833</v>
      </c>
      <c r="AF3048" s="4"/>
      <c r="AG3048" s="31" t="s">
        <v>119</v>
      </c>
      <c r="AH3048" s="31" t="s">
        <v>187</v>
      </c>
      <c r="AI3048" s="31" t="s">
        <v>18144</v>
      </c>
      <c r="AJ3048" s="31" t="s">
        <v>74</v>
      </c>
      <c r="AK3048" s="31" t="s">
        <v>100</v>
      </c>
      <c r="AL3048" s="31" t="s">
        <v>188</v>
      </c>
      <c r="AM3048" s="31" t="s">
        <v>189</v>
      </c>
      <c r="AN3048" s="31">
        <v>164.15653</v>
      </c>
      <c r="AO3048" s="31" t="s">
        <v>93</v>
      </c>
      <c r="AP3048" s="31" t="s">
        <v>94</v>
      </c>
      <c r="AQ3048" s="31">
        <v>164.15653</v>
      </c>
      <c r="AR3048" s="31" t="s">
        <v>68</v>
      </c>
      <c r="AS3048" s="31"/>
      <c r="AT3048" s="31"/>
      <c r="AU3048" s="31" t="s">
        <v>18145</v>
      </c>
      <c r="AV3048" s="31" t="s">
        <v>18146</v>
      </c>
      <c r="AW3048" s="31">
        <v>305.15064999999998</v>
      </c>
      <c r="AX3048" s="31" t="s">
        <v>68</v>
      </c>
      <c r="AY3048" s="31" t="s">
        <v>68</v>
      </c>
      <c r="AZ3048" s="3" t="s">
        <v>68</v>
      </c>
      <c r="BA3048" s="31" t="s">
        <v>60</v>
      </c>
      <c r="BB3048" s="31">
        <v>5031</v>
      </c>
      <c r="BC3048" s="31" t="s">
        <v>60</v>
      </c>
      <c r="BD3048" s="31" t="s">
        <v>60</v>
      </c>
      <c r="BE3048" s="31" t="s">
        <v>60</v>
      </c>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v>3389</v>
      </c>
      <c r="B3049" s="31" t="s">
        <v>18147</v>
      </c>
      <c r="C3049" s="31" t="s">
        <v>18148</v>
      </c>
      <c r="D3049" s="31" t="s">
        <v>86</v>
      </c>
      <c r="E3049" s="31" t="s">
        <v>170</v>
      </c>
      <c r="F3049" s="31" t="s">
        <v>72</v>
      </c>
      <c r="G3049" s="31">
        <v>4592</v>
      </c>
      <c r="H3049" s="4">
        <v>45825</v>
      </c>
      <c r="I3049" s="4">
        <v>37231</v>
      </c>
      <c r="J3049" s="4" t="s">
        <v>68</v>
      </c>
      <c r="K3049" s="4">
        <v>45826</v>
      </c>
      <c r="L3049" s="4"/>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45831</v>
      </c>
      <c r="AE3049" s="4">
        <v>45833</v>
      </c>
      <c r="AF3049" s="4"/>
      <c r="AG3049" s="31" t="s">
        <v>119</v>
      </c>
      <c r="AH3049" s="31" t="s">
        <v>187</v>
      </c>
      <c r="AI3049" s="31" t="s">
        <v>819</v>
      </c>
      <c r="AJ3049" s="31" t="s">
        <v>74</v>
      </c>
      <c r="AK3049" s="31" t="s">
        <v>100</v>
      </c>
      <c r="AL3049" s="31" t="s">
        <v>188</v>
      </c>
      <c r="AM3049" s="31" t="s">
        <v>189</v>
      </c>
      <c r="AN3049" s="31">
        <v>147.72388000000001</v>
      </c>
      <c r="AO3049" s="31" t="s">
        <v>93</v>
      </c>
      <c r="AP3049" s="31" t="s">
        <v>94</v>
      </c>
      <c r="AQ3049" s="31">
        <v>147.72388000000001</v>
      </c>
      <c r="AR3049" s="31" t="s">
        <v>68</v>
      </c>
      <c r="AS3049" s="31"/>
      <c r="AT3049" s="31"/>
      <c r="AU3049" s="31" t="s">
        <v>820</v>
      </c>
      <c r="AV3049" s="31" t="s">
        <v>821</v>
      </c>
      <c r="AW3049" s="31">
        <v>274.60404999999997</v>
      </c>
      <c r="AX3049" s="31" t="s">
        <v>68</v>
      </c>
      <c r="AY3049" s="31" t="s">
        <v>68</v>
      </c>
      <c r="AZ3049" s="3" t="s">
        <v>68</v>
      </c>
      <c r="BA3049" s="31" t="s">
        <v>60</v>
      </c>
      <c r="BB3049" s="31">
        <v>4592</v>
      </c>
      <c r="BC3049" s="31" t="s">
        <v>60</v>
      </c>
      <c r="BD3049" s="31" t="s">
        <v>60</v>
      </c>
      <c r="BE3049" s="31" t="s">
        <v>60</v>
      </c>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v>3390</v>
      </c>
      <c r="B3050" s="31" t="s">
        <v>11975</v>
      </c>
      <c r="C3050" s="31" t="s">
        <v>11976</v>
      </c>
      <c r="D3050" s="31" t="s">
        <v>272</v>
      </c>
      <c r="E3050" s="31" t="s">
        <v>739</v>
      </c>
      <c r="F3050" s="31" t="s">
        <v>59</v>
      </c>
      <c r="G3050" s="31">
        <v>596</v>
      </c>
      <c r="H3050" s="4">
        <v>45821</v>
      </c>
      <c r="I3050" s="4">
        <v>45818</v>
      </c>
      <c r="J3050" s="4" t="s">
        <v>68</v>
      </c>
      <c r="K3050" s="4">
        <v>45822</v>
      </c>
      <c r="L3050" s="4">
        <v>45819.309166666666</v>
      </c>
      <c r="M3050" s="4">
        <v>45824</v>
      </c>
      <c r="N3050" s="4"/>
      <c r="O3050" s="4" t="s">
        <v>60</v>
      </c>
      <c r="P3050" s="4" t="s">
        <v>60</v>
      </c>
      <c r="Q3050" s="4" t="s">
        <v>60</v>
      </c>
      <c r="R3050" s="4" t="s">
        <v>60</v>
      </c>
      <c r="S3050" s="4" t="s">
        <v>60</v>
      </c>
      <c r="T3050" s="4">
        <v>45825</v>
      </c>
      <c r="U3050" s="4"/>
      <c r="V3050" s="4"/>
      <c r="W3050" s="4">
        <v>45827</v>
      </c>
      <c r="X3050" s="4"/>
      <c r="Y3050" s="4" t="s">
        <v>60</v>
      </c>
      <c r="Z3050" s="4" t="s">
        <v>60</v>
      </c>
      <c r="AA3050" s="4"/>
      <c r="AB3050" s="4" t="s">
        <v>60</v>
      </c>
      <c r="AC3050" s="4">
        <v>45830</v>
      </c>
      <c r="AD3050" s="4">
        <v>45831</v>
      </c>
      <c r="AE3050" s="4">
        <v>45833</v>
      </c>
      <c r="AF3050" s="4"/>
      <c r="AG3050" s="31" t="s">
        <v>88</v>
      </c>
      <c r="AH3050" s="31" t="s">
        <v>274</v>
      </c>
      <c r="AI3050" s="31" t="s">
        <v>767</v>
      </c>
      <c r="AJ3050" s="31" t="s">
        <v>275</v>
      </c>
      <c r="AK3050" s="31" t="s">
        <v>100</v>
      </c>
      <c r="AL3050" s="31" t="s">
        <v>348</v>
      </c>
      <c r="AM3050" s="31" t="s">
        <v>349</v>
      </c>
      <c r="AN3050" s="31">
        <v>9.9610900000000004</v>
      </c>
      <c r="AO3050" s="31" t="s">
        <v>68</v>
      </c>
      <c r="AP3050" s="31"/>
      <c r="AQ3050" s="31"/>
      <c r="AR3050" s="31" t="s">
        <v>68</v>
      </c>
      <c r="AS3050" s="31"/>
      <c r="AT3050" s="31"/>
      <c r="AU3050" s="31" t="s">
        <v>350</v>
      </c>
      <c r="AV3050" s="31" t="s">
        <v>351</v>
      </c>
      <c r="AW3050" s="31">
        <v>43.563139999999997</v>
      </c>
      <c r="AX3050" s="31" t="s">
        <v>68</v>
      </c>
      <c r="AY3050" s="31" t="s">
        <v>68</v>
      </c>
      <c r="AZ3050" s="3" t="s">
        <v>68</v>
      </c>
      <c r="BA3050" s="31" t="s">
        <v>60</v>
      </c>
      <c r="BB3050" s="31">
        <v>596</v>
      </c>
      <c r="BC3050" s="31" t="s">
        <v>60</v>
      </c>
      <c r="BD3050" s="31" t="s">
        <v>60</v>
      </c>
      <c r="BE3050" s="31" t="s">
        <v>60</v>
      </c>
      <c r="BF3050" s="36" t="str">
        <f>IFERROR(VLOOKUP(Data_Power_app[[#This Row],[PRO ODER]],'Result'!H:J,3,0),"")</f>
        <v>LAMINATION 4</v>
      </c>
      <c r="BG3050" s="13" t="str">
        <f>IFERROR(VLOOKUP(Data_Power_app[[#This Row],[PRO ODER]]&amp;"LAM",'Real Time'!A:E,4,0),"")</f>
        <v>ML-06</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1" spans="1:60" x14ac:dyDescent="0.25">
      <c r="A3051" s="28">
        <v>3391</v>
      </c>
      <c r="B3051" s="31" t="s">
        <v>11977</v>
      </c>
      <c r="C3051" s="31" t="s">
        <v>11978</v>
      </c>
      <c r="D3051" s="31" t="s">
        <v>272</v>
      </c>
      <c r="E3051" s="31" t="s">
        <v>739</v>
      </c>
      <c r="F3051" s="31" t="s">
        <v>59</v>
      </c>
      <c r="G3051" s="31">
        <v>518</v>
      </c>
      <c r="H3051" s="4">
        <v>45821</v>
      </c>
      <c r="I3051" s="4">
        <v>45818</v>
      </c>
      <c r="J3051" s="4" t="s">
        <v>68</v>
      </c>
      <c r="K3051" s="4">
        <v>45822</v>
      </c>
      <c r="L3051" s="4">
        <v>45818.182951388888</v>
      </c>
      <c r="M3051" s="4">
        <v>45824</v>
      </c>
      <c r="N3051" s="4"/>
      <c r="O3051" s="4" t="s">
        <v>60</v>
      </c>
      <c r="P3051" s="4" t="s">
        <v>60</v>
      </c>
      <c r="Q3051" s="4" t="s">
        <v>60</v>
      </c>
      <c r="R3051" s="4" t="s">
        <v>60</v>
      </c>
      <c r="S3051" s="4" t="s">
        <v>60</v>
      </c>
      <c r="T3051" s="4">
        <v>45825</v>
      </c>
      <c r="U3051" s="4"/>
      <c r="V3051" s="4"/>
      <c r="W3051" s="4">
        <v>45827</v>
      </c>
      <c r="X3051" s="4"/>
      <c r="Y3051" s="4" t="s">
        <v>60</v>
      </c>
      <c r="Z3051" s="4" t="s">
        <v>60</v>
      </c>
      <c r="AA3051" s="4"/>
      <c r="AB3051" s="4" t="s">
        <v>60</v>
      </c>
      <c r="AC3051" s="4">
        <v>45830</v>
      </c>
      <c r="AD3051" s="4">
        <v>45831</v>
      </c>
      <c r="AE3051" s="4">
        <v>45833</v>
      </c>
      <c r="AF3051" s="4"/>
      <c r="AG3051" s="31" t="s">
        <v>88</v>
      </c>
      <c r="AH3051" s="31" t="s">
        <v>274</v>
      </c>
      <c r="AI3051" s="31" t="s">
        <v>767</v>
      </c>
      <c r="AJ3051" s="31" t="s">
        <v>275</v>
      </c>
      <c r="AK3051" s="31" t="s">
        <v>100</v>
      </c>
      <c r="AL3051" s="31" t="s">
        <v>348</v>
      </c>
      <c r="AM3051" s="31" t="s">
        <v>349</v>
      </c>
      <c r="AN3051" s="31">
        <v>8.3614700000000006</v>
      </c>
      <c r="AO3051" s="31" t="s">
        <v>68</v>
      </c>
      <c r="AP3051" s="31"/>
      <c r="AQ3051" s="31"/>
      <c r="AR3051" s="31" t="s">
        <v>68</v>
      </c>
      <c r="AS3051" s="31"/>
      <c r="AT3051" s="31"/>
      <c r="AU3051" s="31" t="s">
        <v>350</v>
      </c>
      <c r="AV3051" s="31" t="s">
        <v>351</v>
      </c>
      <c r="AW3051" s="31">
        <v>36.566510000000001</v>
      </c>
      <c r="AX3051" s="31" t="s">
        <v>68</v>
      </c>
      <c r="AY3051" s="31" t="s">
        <v>68</v>
      </c>
      <c r="AZ3051" s="3" t="s">
        <v>68</v>
      </c>
      <c r="BA3051" s="31" t="s">
        <v>60</v>
      </c>
      <c r="BB3051" s="31">
        <v>518</v>
      </c>
      <c r="BC3051" s="31" t="s">
        <v>60</v>
      </c>
      <c r="BD3051" s="31" t="s">
        <v>60</v>
      </c>
      <c r="BE3051" s="31" t="s">
        <v>60</v>
      </c>
      <c r="BF3051" s="36" t="str">
        <f>IFERROR(VLOOKUP(Data_Power_app[[#This Row],[PRO ODER]],'Result'!H:J,3,0),"")</f>
        <v>LAMINATION 4</v>
      </c>
      <c r="BG3051" s="13" t="str">
        <f>IFERROR(VLOOKUP(Data_Power_app[[#This Row],[PRO ODER]]&amp;"LAM",'Real Time'!A:E,4,0),"")</f>
        <v>ML-06</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2" spans="1:60" x14ac:dyDescent="0.25">
      <c r="A3052" s="28">
        <v>3392</v>
      </c>
      <c r="B3052" s="31" t="s">
        <v>11979</v>
      </c>
      <c r="C3052" s="31" t="s">
        <v>11980</v>
      </c>
      <c r="D3052" s="31" t="s">
        <v>272</v>
      </c>
      <c r="E3052" s="31" t="s">
        <v>739</v>
      </c>
      <c r="F3052" s="31" t="s">
        <v>59</v>
      </c>
      <c r="G3052" s="31">
        <v>590</v>
      </c>
      <c r="H3052" s="4">
        <v>45821</v>
      </c>
      <c r="I3052" s="4">
        <v>45818</v>
      </c>
      <c r="J3052" s="4" t="s">
        <v>68</v>
      </c>
      <c r="K3052" s="4">
        <v>45822</v>
      </c>
      <c r="L3052" s="4">
        <v>45819.309178240743</v>
      </c>
      <c r="M3052" s="4">
        <v>45824</v>
      </c>
      <c r="N3052" s="4"/>
      <c r="O3052" s="4" t="s">
        <v>60</v>
      </c>
      <c r="P3052" s="4" t="s">
        <v>60</v>
      </c>
      <c r="Q3052" s="4" t="s">
        <v>60</v>
      </c>
      <c r="R3052" s="4" t="s">
        <v>60</v>
      </c>
      <c r="S3052" s="4" t="s">
        <v>60</v>
      </c>
      <c r="T3052" s="4">
        <v>45825</v>
      </c>
      <c r="U3052" s="4"/>
      <c r="V3052" s="4"/>
      <c r="W3052" s="4">
        <v>45827</v>
      </c>
      <c r="X3052" s="4"/>
      <c r="Y3052" s="4" t="s">
        <v>60</v>
      </c>
      <c r="Z3052" s="4" t="s">
        <v>60</v>
      </c>
      <c r="AA3052" s="4"/>
      <c r="AB3052" s="4" t="s">
        <v>60</v>
      </c>
      <c r="AC3052" s="4">
        <v>45830</v>
      </c>
      <c r="AD3052" s="4">
        <v>45831</v>
      </c>
      <c r="AE3052" s="4">
        <v>45833</v>
      </c>
      <c r="AF3052" s="4"/>
      <c r="AG3052" s="31" t="s">
        <v>88</v>
      </c>
      <c r="AH3052" s="31" t="s">
        <v>274</v>
      </c>
      <c r="AI3052" s="31" t="s">
        <v>767</v>
      </c>
      <c r="AJ3052" s="31" t="s">
        <v>275</v>
      </c>
      <c r="AK3052" s="31" t="s">
        <v>100</v>
      </c>
      <c r="AL3052" s="31" t="s">
        <v>348</v>
      </c>
      <c r="AM3052" s="31" t="s">
        <v>349</v>
      </c>
      <c r="AN3052" s="31">
        <v>9.8590999999999998</v>
      </c>
      <c r="AO3052" s="31" t="s">
        <v>68</v>
      </c>
      <c r="AP3052" s="31"/>
      <c r="AQ3052" s="31"/>
      <c r="AR3052" s="31" t="s">
        <v>68</v>
      </c>
      <c r="AS3052" s="31"/>
      <c r="AT3052" s="31"/>
      <c r="AU3052" s="31" t="s">
        <v>350</v>
      </c>
      <c r="AV3052" s="31" t="s">
        <v>351</v>
      </c>
      <c r="AW3052" s="31">
        <v>43.116999999999997</v>
      </c>
      <c r="AX3052" s="31" t="s">
        <v>68</v>
      </c>
      <c r="AY3052" s="31" t="s">
        <v>68</v>
      </c>
      <c r="AZ3052" s="3" t="s">
        <v>68</v>
      </c>
      <c r="BA3052" s="31" t="s">
        <v>60</v>
      </c>
      <c r="BB3052" s="31">
        <v>590</v>
      </c>
      <c r="BC3052" s="31" t="s">
        <v>60</v>
      </c>
      <c r="BD3052" s="31" t="s">
        <v>60</v>
      </c>
      <c r="BE3052" s="31" t="s">
        <v>60</v>
      </c>
      <c r="BF3052" s="36" t="str">
        <f>IFERROR(VLOOKUP(Data_Power_app[[#This Row],[PRO ODER]],'Result'!H:J,3,0),"")</f>
        <v>LAMINATION 4</v>
      </c>
      <c r="BG3052" s="13" t="str">
        <f>IFERROR(VLOOKUP(Data_Power_app[[#This Row],[PRO ODER]]&amp;"LAM",'Real Time'!A:E,4,0),"")</f>
        <v>ML-06</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3" spans="1:60" x14ac:dyDescent="0.25">
      <c r="A3053" s="28">
        <v>3393</v>
      </c>
      <c r="B3053" s="31" t="s">
        <v>8316</v>
      </c>
      <c r="C3053" s="31" t="s">
        <v>7862</v>
      </c>
      <c r="D3053" s="31" t="s">
        <v>95</v>
      </c>
      <c r="E3053" s="31" t="s">
        <v>96</v>
      </c>
      <c r="F3053" s="31" t="s">
        <v>59</v>
      </c>
      <c r="G3053" s="31">
        <v>600</v>
      </c>
      <c r="H3053" s="4">
        <v>45821</v>
      </c>
      <c r="I3053" s="4">
        <v>45815</v>
      </c>
      <c r="J3053" s="4">
        <v>45815</v>
      </c>
      <c r="K3053" s="4">
        <v>45822</v>
      </c>
      <c r="L3053" s="4">
        <v>45817.729456018518</v>
      </c>
      <c r="M3053" s="4">
        <v>45824</v>
      </c>
      <c r="N3053" s="4">
        <v>45817.826655092591</v>
      </c>
      <c r="O3053" s="4">
        <v>45825</v>
      </c>
      <c r="P3053" s="4" t="s">
        <v>60</v>
      </c>
      <c r="Q3053" s="4">
        <v>45825</v>
      </c>
      <c r="R3053" s="4" t="s">
        <v>60</v>
      </c>
      <c r="S3053" s="4" t="s">
        <v>60</v>
      </c>
      <c r="T3053" s="4">
        <v>45826</v>
      </c>
      <c r="U3053" s="4">
        <v>45818.653136574074</v>
      </c>
      <c r="V3053" s="4"/>
      <c r="W3053" s="4">
        <v>45827</v>
      </c>
      <c r="X3053" s="4"/>
      <c r="Y3053" s="4" t="s">
        <v>60</v>
      </c>
      <c r="Z3053" s="4">
        <v>45829</v>
      </c>
      <c r="AA3053" s="4"/>
      <c r="AB3053" s="4" t="s">
        <v>60</v>
      </c>
      <c r="AC3053" s="4">
        <v>45830</v>
      </c>
      <c r="AD3053" s="4">
        <v>45831</v>
      </c>
      <c r="AE3053" s="4">
        <v>45833</v>
      </c>
      <c r="AF3053" s="4"/>
      <c r="AG3053" s="31" t="s">
        <v>242</v>
      </c>
      <c r="AH3053" s="31" t="s">
        <v>654</v>
      </c>
      <c r="AI3053" s="31" t="s">
        <v>8317</v>
      </c>
      <c r="AJ3053" s="31" t="s">
        <v>655</v>
      </c>
      <c r="AK3053" s="31" t="s">
        <v>65</v>
      </c>
      <c r="AL3053" s="31" t="s">
        <v>656</v>
      </c>
      <c r="AM3053" s="31" t="s">
        <v>657</v>
      </c>
      <c r="AN3053" s="31">
        <v>23.265910000000002</v>
      </c>
      <c r="AO3053" s="31" t="s">
        <v>68</v>
      </c>
      <c r="AP3053" s="31"/>
      <c r="AQ3053" s="31"/>
      <c r="AR3053" s="31" t="s">
        <v>68</v>
      </c>
      <c r="AS3053" s="31"/>
      <c r="AT3053" s="31"/>
      <c r="AU3053" s="31" t="s">
        <v>301</v>
      </c>
      <c r="AV3053" s="31" t="s">
        <v>302</v>
      </c>
      <c r="AW3053" s="31">
        <v>43.250160000000001</v>
      </c>
      <c r="AX3053" s="31" t="s">
        <v>2136</v>
      </c>
      <c r="AY3053" s="31" t="s">
        <v>2137</v>
      </c>
      <c r="AZ3053" s="3">
        <v>600</v>
      </c>
      <c r="BA3053" s="31" t="s">
        <v>60</v>
      </c>
      <c r="BB3053" s="31">
        <v>600</v>
      </c>
      <c r="BC3053" s="31" t="s">
        <v>60</v>
      </c>
      <c r="BD3053" s="31" t="s">
        <v>60</v>
      </c>
      <c r="BE3053" s="31" t="s">
        <v>60</v>
      </c>
      <c r="BF3053" s="36" t="str">
        <f>IFERROR(VLOOKUP(Data_Power_app[[#This Row],[PRO ODER]],'Result'!H:J,3,0),"")</f>
        <v>LAMINATION 5</v>
      </c>
      <c r="BG3053" s="13" t="str">
        <f>IFERROR(VLOOKUP(Data_Power_app[[#This Row],[PRO ODER]]&amp;"LAM",'Real Time'!A:E,4,0),"")</f>
        <v>ML-01</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4" spans="1:60" x14ac:dyDescent="0.25">
      <c r="A3054" s="28">
        <v>3394</v>
      </c>
      <c r="B3054" s="31" t="s">
        <v>8318</v>
      </c>
      <c r="C3054" s="31" t="s">
        <v>7863</v>
      </c>
      <c r="D3054" s="31" t="s">
        <v>95</v>
      </c>
      <c r="E3054" s="31" t="s">
        <v>96</v>
      </c>
      <c r="F3054" s="31" t="s">
        <v>59</v>
      </c>
      <c r="G3054" s="31">
        <v>1200</v>
      </c>
      <c r="H3054" s="4">
        <v>45821</v>
      </c>
      <c r="I3054" s="4">
        <v>45815</v>
      </c>
      <c r="J3054" s="4">
        <v>45815</v>
      </c>
      <c r="K3054" s="4">
        <v>45822</v>
      </c>
      <c r="L3054" s="4">
        <v>45817.729502314818</v>
      </c>
      <c r="M3054" s="4">
        <v>45824</v>
      </c>
      <c r="N3054" s="4">
        <v>45817.826689814814</v>
      </c>
      <c r="O3054" s="4">
        <v>45825</v>
      </c>
      <c r="P3054" s="4" t="s">
        <v>60</v>
      </c>
      <c r="Q3054" s="4">
        <v>45825</v>
      </c>
      <c r="R3054" s="4" t="s">
        <v>60</v>
      </c>
      <c r="S3054" s="4" t="s">
        <v>60</v>
      </c>
      <c r="T3054" s="4">
        <v>45826</v>
      </c>
      <c r="U3054" s="4">
        <v>45818.653287037036</v>
      </c>
      <c r="V3054" s="4"/>
      <c r="W3054" s="4">
        <v>45827</v>
      </c>
      <c r="X3054" s="4"/>
      <c r="Y3054" s="4" t="s">
        <v>60</v>
      </c>
      <c r="Z3054" s="4">
        <v>45829</v>
      </c>
      <c r="AA3054" s="4"/>
      <c r="AB3054" s="4" t="s">
        <v>60</v>
      </c>
      <c r="AC3054" s="4">
        <v>45830</v>
      </c>
      <c r="AD3054" s="4">
        <v>45831</v>
      </c>
      <c r="AE3054" s="4">
        <v>45833</v>
      </c>
      <c r="AF3054" s="4"/>
      <c r="AG3054" s="31" t="s">
        <v>242</v>
      </c>
      <c r="AH3054" s="31" t="s">
        <v>654</v>
      </c>
      <c r="AI3054" s="31" t="s">
        <v>8317</v>
      </c>
      <c r="AJ3054" s="31" t="s">
        <v>655</v>
      </c>
      <c r="AK3054" s="31" t="s">
        <v>65</v>
      </c>
      <c r="AL3054" s="31" t="s">
        <v>656</v>
      </c>
      <c r="AM3054" s="31" t="s">
        <v>657</v>
      </c>
      <c r="AN3054" s="31">
        <v>46.522269999999999</v>
      </c>
      <c r="AO3054" s="31" t="s">
        <v>68</v>
      </c>
      <c r="AP3054" s="31"/>
      <c r="AQ3054" s="31"/>
      <c r="AR3054" s="31" t="s">
        <v>68</v>
      </c>
      <c r="AS3054" s="31"/>
      <c r="AT3054" s="31"/>
      <c r="AU3054" s="31" t="s">
        <v>301</v>
      </c>
      <c r="AV3054" s="31" t="s">
        <v>302</v>
      </c>
      <c r="AW3054" s="31">
        <v>86.482089999999999</v>
      </c>
      <c r="AX3054" s="31" t="s">
        <v>2136</v>
      </c>
      <c r="AY3054" s="31" t="s">
        <v>2137</v>
      </c>
      <c r="AZ3054" s="3">
        <v>1200</v>
      </c>
      <c r="BA3054" s="31" t="s">
        <v>60</v>
      </c>
      <c r="BB3054" s="31">
        <v>1200</v>
      </c>
      <c r="BC3054" s="31" t="s">
        <v>60</v>
      </c>
      <c r="BD3054" s="31" t="s">
        <v>60</v>
      </c>
      <c r="BE3054" s="31" t="s">
        <v>60</v>
      </c>
      <c r="BF3054" s="36" t="str">
        <f>IFERROR(VLOOKUP(Data_Power_app[[#This Row],[PRO ODER]],'Result'!H:J,3,0),"")</f>
        <v>LAMINATION 5</v>
      </c>
      <c r="BG3054" s="13" t="str">
        <f>IFERROR(VLOOKUP(Data_Power_app[[#This Row],[PRO ODER]]&amp;"LAM",'Real Time'!A:E,4,0),"")</f>
        <v>ML-01</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5" spans="1:60" x14ac:dyDescent="0.25">
      <c r="A3055" s="28">
        <v>3395</v>
      </c>
      <c r="B3055" s="31" t="s">
        <v>8319</v>
      </c>
      <c r="C3055" s="31" t="s">
        <v>7864</v>
      </c>
      <c r="D3055" s="31" t="s">
        <v>95</v>
      </c>
      <c r="E3055" s="31" t="s">
        <v>96</v>
      </c>
      <c r="F3055" s="31" t="s">
        <v>59</v>
      </c>
      <c r="G3055" s="31">
        <v>600</v>
      </c>
      <c r="H3055" s="4">
        <v>45821</v>
      </c>
      <c r="I3055" s="4">
        <v>45815</v>
      </c>
      <c r="J3055" s="4">
        <v>45815</v>
      </c>
      <c r="K3055" s="4">
        <v>45822</v>
      </c>
      <c r="L3055" s="4">
        <v>45817.729548611111</v>
      </c>
      <c r="M3055" s="4">
        <v>45824</v>
      </c>
      <c r="N3055" s="4">
        <v>45817.82671296296</v>
      </c>
      <c r="O3055" s="4">
        <v>45825</v>
      </c>
      <c r="P3055" s="4" t="s">
        <v>60</v>
      </c>
      <c r="Q3055" s="4">
        <v>45825</v>
      </c>
      <c r="R3055" s="4" t="s">
        <v>60</v>
      </c>
      <c r="S3055" s="4" t="s">
        <v>60</v>
      </c>
      <c r="T3055" s="4">
        <v>45826</v>
      </c>
      <c r="U3055" s="4">
        <v>45818.653333333335</v>
      </c>
      <c r="V3055" s="4"/>
      <c r="W3055" s="4">
        <v>45827</v>
      </c>
      <c r="X3055" s="4"/>
      <c r="Y3055" s="4" t="s">
        <v>60</v>
      </c>
      <c r="Z3055" s="4">
        <v>45829</v>
      </c>
      <c r="AA3055" s="4"/>
      <c r="AB3055" s="4" t="s">
        <v>60</v>
      </c>
      <c r="AC3055" s="4">
        <v>45830</v>
      </c>
      <c r="AD3055" s="4">
        <v>45831</v>
      </c>
      <c r="AE3055" s="4">
        <v>45833</v>
      </c>
      <c r="AF3055" s="4"/>
      <c r="AG3055" s="31" t="s">
        <v>242</v>
      </c>
      <c r="AH3055" s="31" t="s">
        <v>654</v>
      </c>
      <c r="AI3055" s="31" t="s">
        <v>8317</v>
      </c>
      <c r="AJ3055" s="31" t="s">
        <v>655</v>
      </c>
      <c r="AK3055" s="31" t="s">
        <v>65</v>
      </c>
      <c r="AL3055" s="31" t="s">
        <v>656</v>
      </c>
      <c r="AM3055" s="31" t="s">
        <v>657</v>
      </c>
      <c r="AN3055" s="31">
        <v>23.32037</v>
      </c>
      <c r="AO3055" s="31" t="s">
        <v>68</v>
      </c>
      <c r="AP3055" s="31"/>
      <c r="AQ3055" s="31"/>
      <c r="AR3055" s="31" t="s">
        <v>68</v>
      </c>
      <c r="AS3055" s="31"/>
      <c r="AT3055" s="31"/>
      <c r="AU3055" s="31" t="s">
        <v>301</v>
      </c>
      <c r="AV3055" s="31" t="s">
        <v>302</v>
      </c>
      <c r="AW3055" s="31">
        <v>43.351509999999998</v>
      </c>
      <c r="AX3055" s="31" t="s">
        <v>2136</v>
      </c>
      <c r="AY3055" s="31" t="s">
        <v>2137</v>
      </c>
      <c r="AZ3055" s="3">
        <v>600</v>
      </c>
      <c r="BA3055" s="31" t="s">
        <v>60</v>
      </c>
      <c r="BB3055" s="31">
        <v>600</v>
      </c>
      <c r="BC3055" s="31" t="s">
        <v>60</v>
      </c>
      <c r="BD3055" s="31" t="s">
        <v>60</v>
      </c>
      <c r="BE3055" s="31" t="s">
        <v>60</v>
      </c>
      <c r="BF3055" s="36" t="str">
        <f>IFERROR(VLOOKUP(Data_Power_app[[#This Row],[PRO ODER]],'Result'!H:J,3,0),"")</f>
        <v>LAMINATION 5</v>
      </c>
      <c r="BG3055" s="13" t="str">
        <f>IFERROR(VLOOKUP(Data_Power_app[[#This Row],[PRO ODER]]&amp;"LAM",'Real Time'!A:E,4,0),"")</f>
        <v>ML-01</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6" spans="1:60" x14ac:dyDescent="0.25">
      <c r="A3056" s="28">
        <v>3396</v>
      </c>
      <c r="B3056" s="31" t="s">
        <v>8320</v>
      </c>
      <c r="C3056" s="31" t="s">
        <v>7865</v>
      </c>
      <c r="D3056" s="31" t="s">
        <v>95</v>
      </c>
      <c r="E3056" s="31" t="s">
        <v>96</v>
      </c>
      <c r="F3056" s="31" t="s">
        <v>59</v>
      </c>
      <c r="G3056" s="31">
        <v>1200</v>
      </c>
      <c r="H3056" s="4">
        <v>45821</v>
      </c>
      <c r="I3056" s="4">
        <v>45815</v>
      </c>
      <c r="J3056" s="4">
        <v>45815</v>
      </c>
      <c r="K3056" s="4">
        <v>45822</v>
      </c>
      <c r="L3056" s="4">
        <v>45817.729594907411</v>
      </c>
      <c r="M3056" s="4">
        <v>45824</v>
      </c>
      <c r="N3056" s="4">
        <v>45817.826747685183</v>
      </c>
      <c r="O3056" s="4">
        <v>45825</v>
      </c>
      <c r="P3056" s="4" t="s">
        <v>60</v>
      </c>
      <c r="Q3056" s="4">
        <v>45825</v>
      </c>
      <c r="R3056" s="4" t="s">
        <v>60</v>
      </c>
      <c r="S3056" s="4" t="s">
        <v>60</v>
      </c>
      <c r="T3056" s="4">
        <v>45826</v>
      </c>
      <c r="U3056" s="4">
        <v>45818.653391203705</v>
      </c>
      <c r="V3056" s="4"/>
      <c r="W3056" s="4">
        <v>45827</v>
      </c>
      <c r="X3056" s="4"/>
      <c r="Y3056" s="4" t="s">
        <v>60</v>
      </c>
      <c r="Z3056" s="4">
        <v>45829</v>
      </c>
      <c r="AA3056" s="4"/>
      <c r="AB3056" s="4" t="s">
        <v>60</v>
      </c>
      <c r="AC3056" s="4">
        <v>45830</v>
      </c>
      <c r="AD3056" s="4">
        <v>45831</v>
      </c>
      <c r="AE3056" s="4">
        <v>45833</v>
      </c>
      <c r="AF3056" s="4"/>
      <c r="AG3056" s="31" t="s">
        <v>242</v>
      </c>
      <c r="AH3056" s="31" t="s">
        <v>654</v>
      </c>
      <c r="AI3056" s="31" t="s">
        <v>8317</v>
      </c>
      <c r="AJ3056" s="31" t="s">
        <v>655</v>
      </c>
      <c r="AK3056" s="31" t="s">
        <v>65</v>
      </c>
      <c r="AL3056" s="31" t="s">
        <v>656</v>
      </c>
      <c r="AM3056" s="31" t="s">
        <v>657</v>
      </c>
      <c r="AN3056" s="31">
        <v>46.375770000000003</v>
      </c>
      <c r="AO3056" s="31" t="s">
        <v>68</v>
      </c>
      <c r="AP3056" s="31"/>
      <c r="AQ3056" s="31"/>
      <c r="AR3056" s="31" t="s">
        <v>68</v>
      </c>
      <c r="AS3056" s="31"/>
      <c r="AT3056" s="31"/>
      <c r="AU3056" s="31" t="s">
        <v>301</v>
      </c>
      <c r="AV3056" s="31" t="s">
        <v>302</v>
      </c>
      <c r="AW3056" s="31">
        <v>86.211939999999998</v>
      </c>
      <c r="AX3056" s="31" t="s">
        <v>2136</v>
      </c>
      <c r="AY3056" s="31" t="s">
        <v>2137</v>
      </c>
      <c r="AZ3056" s="3">
        <v>1200</v>
      </c>
      <c r="BA3056" s="31" t="s">
        <v>60</v>
      </c>
      <c r="BB3056" s="31">
        <v>1200</v>
      </c>
      <c r="BC3056" s="31" t="s">
        <v>60</v>
      </c>
      <c r="BD3056" s="31" t="s">
        <v>60</v>
      </c>
      <c r="BE3056" s="31" t="s">
        <v>60</v>
      </c>
      <c r="BF3056" s="36" t="str">
        <f>IFERROR(VLOOKUP(Data_Power_app[[#This Row],[PRO ODER]],'Result'!H:J,3,0),"")</f>
        <v>LAMINATION 5</v>
      </c>
      <c r="BG3056" s="13" t="str">
        <f>IFERROR(VLOOKUP(Data_Power_app[[#This Row],[PRO ODER]]&amp;"LAM",'Real Time'!A:E,4,0),"")</f>
        <v>ML-01</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7" spans="1:60" x14ac:dyDescent="0.25">
      <c r="A3057" s="28">
        <v>3397</v>
      </c>
      <c r="B3057" s="31" t="s">
        <v>11981</v>
      </c>
      <c r="C3057" s="31" t="s">
        <v>11982</v>
      </c>
      <c r="D3057" s="31" t="s">
        <v>272</v>
      </c>
      <c r="E3057" s="31" t="s">
        <v>739</v>
      </c>
      <c r="F3057" s="31" t="s">
        <v>59</v>
      </c>
      <c r="G3057" s="31">
        <v>5282</v>
      </c>
      <c r="H3057" s="4">
        <v>45821</v>
      </c>
      <c r="I3057" s="4">
        <v>45818</v>
      </c>
      <c r="J3057" s="4">
        <v>45818</v>
      </c>
      <c r="K3057" s="4">
        <v>45822</v>
      </c>
      <c r="L3057" s="4">
        <v>45819.332245370373</v>
      </c>
      <c r="M3057" s="4">
        <v>45824</v>
      </c>
      <c r="N3057" s="4"/>
      <c r="O3057" s="4" t="s">
        <v>60</v>
      </c>
      <c r="P3057" s="4" t="s">
        <v>60</v>
      </c>
      <c r="Q3057" s="4" t="s">
        <v>60</v>
      </c>
      <c r="R3057" s="4" t="s">
        <v>60</v>
      </c>
      <c r="S3057" s="4" t="s">
        <v>60</v>
      </c>
      <c r="T3057" s="4">
        <v>45825</v>
      </c>
      <c r="U3057" s="4"/>
      <c r="V3057" s="4"/>
      <c r="W3057" s="4">
        <v>45827</v>
      </c>
      <c r="X3057" s="4"/>
      <c r="Y3057" s="4" t="s">
        <v>60</v>
      </c>
      <c r="Z3057" s="4">
        <v>45829</v>
      </c>
      <c r="AA3057" s="4"/>
      <c r="AB3057" s="4" t="s">
        <v>60</v>
      </c>
      <c r="AC3057" s="4">
        <v>45830</v>
      </c>
      <c r="AD3057" s="4">
        <v>45831</v>
      </c>
      <c r="AE3057" s="4">
        <v>45833</v>
      </c>
      <c r="AF3057" s="4"/>
      <c r="AG3057" s="31" t="s">
        <v>88</v>
      </c>
      <c r="AH3057" s="31" t="s">
        <v>274</v>
      </c>
      <c r="AI3057" s="31" t="s">
        <v>4064</v>
      </c>
      <c r="AJ3057" s="31" t="s">
        <v>275</v>
      </c>
      <c r="AK3057" s="31" t="s">
        <v>100</v>
      </c>
      <c r="AL3057" s="31" t="s">
        <v>348</v>
      </c>
      <c r="AM3057" s="31" t="s">
        <v>349</v>
      </c>
      <c r="AN3057" s="31">
        <v>87.831959999999995</v>
      </c>
      <c r="AO3057" s="31" t="s">
        <v>68</v>
      </c>
      <c r="AP3057" s="31"/>
      <c r="AQ3057" s="31"/>
      <c r="AR3057" s="31" t="s">
        <v>68</v>
      </c>
      <c r="AS3057" s="31"/>
      <c r="AT3057" s="31"/>
      <c r="AU3057" s="31" t="s">
        <v>4065</v>
      </c>
      <c r="AV3057" s="31" t="s">
        <v>4066</v>
      </c>
      <c r="AW3057" s="31">
        <v>384.11561</v>
      </c>
      <c r="AX3057" s="31" t="s">
        <v>2470</v>
      </c>
      <c r="AY3057" s="31" t="s">
        <v>2471</v>
      </c>
      <c r="AZ3057" s="3">
        <v>5282</v>
      </c>
      <c r="BA3057" s="31" t="s">
        <v>60</v>
      </c>
      <c r="BB3057" s="31">
        <v>5282</v>
      </c>
      <c r="BC3057" s="31" t="s">
        <v>60</v>
      </c>
      <c r="BD3057" s="31" t="s">
        <v>60</v>
      </c>
      <c r="BE3057" s="31" t="s">
        <v>60</v>
      </c>
      <c r="BF3057" s="36" t="str">
        <f>IFERROR(VLOOKUP(Data_Power_app[[#This Row],[PRO ODER]],'Result'!H:J,3,0),"")</f>
        <v>LAMINATION 4</v>
      </c>
      <c r="BG3057" s="13" t="str">
        <f>IFERROR(VLOOKUP(Data_Power_app[[#This Row],[PRO ODER]]&amp;"LAM",'Real Time'!A:E,4,0),"")</f>
        <v>ML-06</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8" spans="1:60" x14ac:dyDescent="0.25">
      <c r="A3058" s="28">
        <v>3398</v>
      </c>
      <c r="B3058" s="31" t="s">
        <v>18149</v>
      </c>
      <c r="C3058" s="31" t="s">
        <v>18150</v>
      </c>
      <c r="D3058" s="31" t="s">
        <v>86</v>
      </c>
      <c r="E3058" s="31" t="s">
        <v>170</v>
      </c>
      <c r="F3058" s="31" t="s">
        <v>72</v>
      </c>
      <c r="G3058" s="31">
        <v>455</v>
      </c>
      <c r="H3058" s="4">
        <v>45825</v>
      </c>
      <c r="I3058" s="4">
        <v>37231</v>
      </c>
      <c r="J3058" s="4" t="s">
        <v>60</v>
      </c>
      <c r="K3058" s="4">
        <v>45826</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t="s">
        <v>60</v>
      </c>
      <c r="AC3058" s="4" t="s">
        <v>60</v>
      </c>
      <c r="AD3058" s="4">
        <v>45831</v>
      </c>
      <c r="AE3058" s="4">
        <v>45833</v>
      </c>
      <c r="AF3058" s="4"/>
      <c r="AG3058" s="31" t="s">
        <v>119</v>
      </c>
      <c r="AH3058" s="31" t="s">
        <v>566</v>
      </c>
      <c r="AI3058" s="31" t="s">
        <v>18151</v>
      </c>
      <c r="AJ3058" s="31" t="s">
        <v>74</v>
      </c>
      <c r="AK3058" s="31" t="s">
        <v>65</v>
      </c>
      <c r="AL3058" s="31" t="s">
        <v>248</v>
      </c>
      <c r="AM3058" s="31" t="s">
        <v>249</v>
      </c>
      <c r="AN3058" s="31">
        <v>9.8360699999999994</v>
      </c>
      <c r="AO3058" s="31" t="s">
        <v>68</v>
      </c>
      <c r="AP3058" s="31"/>
      <c r="AQ3058" s="31"/>
      <c r="AR3058" s="31" t="s">
        <v>68</v>
      </c>
      <c r="AS3058" s="31"/>
      <c r="AT3058" s="31"/>
      <c r="AU3058" s="31" t="s">
        <v>314</v>
      </c>
      <c r="AV3058" s="31" t="s">
        <v>315</v>
      </c>
      <c r="AW3058" s="31">
        <v>21.50928</v>
      </c>
      <c r="AX3058" s="31" t="s">
        <v>18152</v>
      </c>
      <c r="AY3058" s="31" t="s">
        <v>18153</v>
      </c>
      <c r="AZ3058" s="3">
        <v>455</v>
      </c>
      <c r="BA3058" s="31" t="s">
        <v>60</v>
      </c>
      <c r="BB3058" s="31">
        <v>455</v>
      </c>
      <c r="BC3058" s="31" t="s">
        <v>60</v>
      </c>
      <c r="BD3058" s="31" t="s">
        <v>60</v>
      </c>
      <c r="BE3058" s="31" t="s">
        <v>60</v>
      </c>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v>3399</v>
      </c>
      <c r="B3059" s="31" t="s">
        <v>11983</v>
      </c>
      <c r="C3059" s="31" t="s">
        <v>11984</v>
      </c>
      <c r="D3059" s="31" t="s">
        <v>86</v>
      </c>
      <c r="E3059" s="31" t="s">
        <v>170</v>
      </c>
      <c r="F3059" s="31" t="s">
        <v>59</v>
      </c>
      <c r="G3059" s="31">
        <v>1676</v>
      </c>
      <c r="H3059" s="4">
        <v>45821</v>
      </c>
      <c r="I3059" s="4">
        <v>45818</v>
      </c>
      <c r="J3059" s="4">
        <v>45818</v>
      </c>
      <c r="K3059" s="4">
        <v>45824</v>
      </c>
      <c r="L3059" s="4"/>
      <c r="M3059" s="4">
        <v>45825</v>
      </c>
      <c r="N3059" s="4"/>
      <c r="O3059" s="4" t="s">
        <v>60</v>
      </c>
      <c r="P3059" s="4" t="s">
        <v>60</v>
      </c>
      <c r="Q3059" s="4" t="s">
        <v>60</v>
      </c>
      <c r="R3059" s="4" t="s">
        <v>60</v>
      </c>
      <c r="S3059" s="4" t="s">
        <v>60</v>
      </c>
      <c r="T3059" s="4">
        <v>45826</v>
      </c>
      <c r="U3059" s="4"/>
      <c r="V3059" s="4"/>
      <c r="W3059" s="4">
        <v>45827</v>
      </c>
      <c r="X3059" s="4"/>
      <c r="Y3059" s="4" t="s">
        <v>60</v>
      </c>
      <c r="Z3059" s="4">
        <v>45829</v>
      </c>
      <c r="AA3059" s="4"/>
      <c r="AB3059" s="4" t="s">
        <v>60</v>
      </c>
      <c r="AC3059" s="4">
        <v>45830</v>
      </c>
      <c r="AD3059" s="4">
        <v>45831</v>
      </c>
      <c r="AE3059" s="4">
        <v>45833</v>
      </c>
      <c r="AF3059" s="4"/>
      <c r="AG3059" s="31" t="s">
        <v>119</v>
      </c>
      <c r="AH3059" s="31" t="s">
        <v>294</v>
      </c>
      <c r="AI3059" s="31" t="s">
        <v>11985</v>
      </c>
      <c r="AJ3059" s="31" t="s">
        <v>295</v>
      </c>
      <c r="AK3059" s="31" t="s">
        <v>100</v>
      </c>
      <c r="AL3059" s="31" t="s">
        <v>331</v>
      </c>
      <c r="AM3059" s="31" t="s">
        <v>332</v>
      </c>
      <c r="AN3059" s="31">
        <v>58.325699999999998</v>
      </c>
      <c r="AO3059" s="31" t="s">
        <v>68</v>
      </c>
      <c r="AP3059" s="31"/>
      <c r="AQ3059" s="31"/>
      <c r="AR3059" s="31" t="s">
        <v>68</v>
      </c>
      <c r="AS3059" s="31"/>
      <c r="AT3059" s="31"/>
      <c r="AU3059" s="31" t="s">
        <v>11986</v>
      </c>
      <c r="AV3059" s="31" t="s">
        <v>11987</v>
      </c>
      <c r="AW3059" s="31">
        <v>127.64158</v>
      </c>
      <c r="AX3059" s="31" t="s">
        <v>11988</v>
      </c>
      <c r="AY3059" s="31" t="s">
        <v>11989</v>
      </c>
      <c r="AZ3059" s="3">
        <v>1676</v>
      </c>
      <c r="BA3059" s="31" t="s">
        <v>60</v>
      </c>
      <c r="BB3059" s="31">
        <v>1676</v>
      </c>
      <c r="BC3059" s="31" t="s">
        <v>60</v>
      </c>
      <c r="BD3059" s="31" t="s">
        <v>60</v>
      </c>
      <c r="BE3059" s="31" t="s">
        <v>60</v>
      </c>
      <c r="BF3059" s="36" t="str">
        <f>IFERROR(VLOOKUP(Data_Power_app[[#This Row],[PRO ODER]],'Result'!H:J,3,0),"")</f>
        <v>LAMINATION 1</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v>3400</v>
      </c>
      <c r="B3060" s="31" t="s">
        <v>11990</v>
      </c>
      <c r="C3060" s="31" t="s">
        <v>11991</v>
      </c>
      <c r="D3060" s="31" t="s">
        <v>86</v>
      </c>
      <c r="E3060" s="31" t="s">
        <v>170</v>
      </c>
      <c r="F3060" s="31" t="s">
        <v>59</v>
      </c>
      <c r="G3060" s="31">
        <v>657</v>
      </c>
      <c r="H3060" s="4">
        <v>45821</v>
      </c>
      <c r="I3060" s="4">
        <v>45818</v>
      </c>
      <c r="J3060" s="4">
        <v>45818</v>
      </c>
      <c r="K3060" s="4">
        <v>45824</v>
      </c>
      <c r="L3060" s="4"/>
      <c r="M3060" s="4">
        <v>45825</v>
      </c>
      <c r="N3060" s="4"/>
      <c r="O3060" s="4" t="s">
        <v>60</v>
      </c>
      <c r="P3060" s="4" t="s">
        <v>60</v>
      </c>
      <c r="Q3060" s="4" t="s">
        <v>60</v>
      </c>
      <c r="R3060" s="4" t="s">
        <v>60</v>
      </c>
      <c r="S3060" s="4" t="s">
        <v>60</v>
      </c>
      <c r="T3060" s="4">
        <v>45826</v>
      </c>
      <c r="U3060" s="4"/>
      <c r="V3060" s="4"/>
      <c r="W3060" s="4">
        <v>45827</v>
      </c>
      <c r="X3060" s="4"/>
      <c r="Y3060" s="4" t="s">
        <v>60</v>
      </c>
      <c r="Z3060" s="4">
        <v>45829</v>
      </c>
      <c r="AA3060" s="4"/>
      <c r="AB3060" s="4" t="s">
        <v>60</v>
      </c>
      <c r="AC3060" s="4">
        <v>45830</v>
      </c>
      <c r="AD3060" s="4">
        <v>45831</v>
      </c>
      <c r="AE3060" s="4">
        <v>45833</v>
      </c>
      <c r="AF3060" s="4"/>
      <c r="AG3060" s="31" t="s">
        <v>119</v>
      </c>
      <c r="AH3060" s="31" t="s">
        <v>215</v>
      </c>
      <c r="AI3060" s="31" t="s">
        <v>593</v>
      </c>
      <c r="AJ3060" s="31" t="s">
        <v>172</v>
      </c>
      <c r="AK3060" s="31" t="s">
        <v>100</v>
      </c>
      <c r="AL3060" s="31" t="s">
        <v>173</v>
      </c>
      <c r="AM3060" s="31" t="s">
        <v>174</v>
      </c>
      <c r="AN3060" s="31">
        <v>23.0581</v>
      </c>
      <c r="AO3060" s="31" t="s">
        <v>68</v>
      </c>
      <c r="AP3060" s="31"/>
      <c r="AQ3060" s="31"/>
      <c r="AR3060" s="31" t="s">
        <v>68</v>
      </c>
      <c r="AS3060" s="31"/>
      <c r="AT3060" s="31"/>
      <c r="AU3060" s="31" t="s">
        <v>250</v>
      </c>
      <c r="AV3060" s="31" t="s">
        <v>251</v>
      </c>
      <c r="AW3060" s="31">
        <v>50.425550000000001</v>
      </c>
      <c r="AX3060" s="31" t="s">
        <v>11590</v>
      </c>
      <c r="AY3060" s="31" t="s">
        <v>11591</v>
      </c>
      <c r="AZ3060" s="3">
        <v>444</v>
      </c>
      <c r="BA3060" s="31" t="s">
        <v>60</v>
      </c>
      <c r="BB3060" s="31">
        <v>657</v>
      </c>
      <c r="BC3060" s="31" t="s">
        <v>60</v>
      </c>
      <c r="BD3060" s="31" t="s">
        <v>60</v>
      </c>
      <c r="BE3060" s="31" t="s">
        <v>60</v>
      </c>
      <c r="BF3060" s="36" t="str">
        <f>IFERROR(VLOOKUP(Data_Power_app[[#This Row],[PRO ODER]],'Result'!H:J,3,0),"")</f>
        <v>LAMINATION 6</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v>3403</v>
      </c>
      <c r="B3061" s="31" t="s">
        <v>18154</v>
      </c>
      <c r="C3061" s="31" t="s">
        <v>18155</v>
      </c>
      <c r="D3061" s="31" t="s">
        <v>86</v>
      </c>
      <c r="E3061" s="31" t="s">
        <v>170</v>
      </c>
      <c r="F3061" s="31" t="s">
        <v>72</v>
      </c>
      <c r="G3061" s="31">
        <v>5615</v>
      </c>
      <c r="H3061" s="4">
        <v>45825</v>
      </c>
      <c r="I3061" s="4">
        <v>37231</v>
      </c>
      <c r="J3061" s="4" t="s">
        <v>68</v>
      </c>
      <c r="K3061" s="4">
        <v>45826</v>
      </c>
      <c r="L3061" s="4"/>
      <c r="M3061" s="4" t="s">
        <v>60</v>
      </c>
      <c r="N3061" s="4"/>
      <c r="O3061" s="4" t="s">
        <v>60</v>
      </c>
      <c r="P3061" s="4" t="s">
        <v>60</v>
      </c>
      <c r="Q3061" s="4" t="s">
        <v>60</v>
      </c>
      <c r="R3061" s="4" t="s">
        <v>60</v>
      </c>
      <c r="S3061" s="4" t="s">
        <v>60</v>
      </c>
      <c r="T3061" s="4" t="s">
        <v>60</v>
      </c>
      <c r="U3061" s="4"/>
      <c r="V3061" s="4"/>
      <c r="W3061" s="4"/>
      <c r="X3061" s="4"/>
      <c r="Y3061" s="4" t="s">
        <v>60</v>
      </c>
      <c r="Z3061" s="4" t="s">
        <v>60</v>
      </c>
      <c r="AA3061" s="4"/>
      <c r="AB3061" s="4" t="s">
        <v>60</v>
      </c>
      <c r="AC3061" s="4" t="s">
        <v>60</v>
      </c>
      <c r="AD3061" s="4">
        <v>45831</v>
      </c>
      <c r="AE3061" s="4">
        <v>45833</v>
      </c>
      <c r="AF3061" s="4"/>
      <c r="AG3061" s="31" t="s">
        <v>119</v>
      </c>
      <c r="AH3061" s="31" t="s">
        <v>187</v>
      </c>
      <c r="AI3061" s="31" t="s">
        <v>16464</v>
      </c>
      <c r="AJ3061" s="31" t="s">
        <v>74</v>
      </c>
      <c r="AK3061" s="31" t="s">
        <v>65</v>
      </c>
      <c r="AL3061" s="31" t="s">
        <v>188</v>
      </c>
      <c r="AM3061" s="31" t="s">
        <v>189</v>
      </c>
      <c r="AN3061" s="31">
        <v>157.06598</v>
      </c>
      <c r="AO3061" s="31" t="s">
        <v>93</v>
      </c>
      <c r="AP3061" s="31" t="s">
        <v>94</v>
      </c>
      <c r="AQ3061" s="31">
        <v>157.06598</v>
      </c>
      <c r="AR3061" s="31" t="s">
        <v>68</v>
      </c>
      <c r="AS3061" s="31"/>
      <c r="AT3061" s="31"/>
      <c r="AU3061" s="31" t="s">
        <v>16465</v>
      </c>
      <c r="AV3061" s="31" t="s">
        <v>16466</v>
      </c>
      <c r="AW3061" s="31">
        <v>291.95947999999999</v>
      </c>
      <c r="AX3061" s="31" t="s">
        <v>68</v>
      </c>
      <c r="AY3061" s="31" t="s">
        <v>68</v>
      </c>
      <c r="AZ3061" s="3" t="s">
        <v>68</v>
      </c>
      <c r="BA3061" s="31" t="s">
        <v>60</v>
      </c>
      <c r="BB3061" s="31">
        <v>5615</v>
      </c>
      <c r="BC3061" s="31" t="s">
        <v>60</v>
      </c>
      <c r="BD3061" s="31" t="s">
        <v>60</v>
      </c>
      <c r="BE3061" s="31" t="s">
        <v>60</v>
      </c>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v>3404</v>
      </c>
      <c r="B3062" s="31" t="s">
        <v>18156</v>
      </c>
      <c r="C3062" s="31" t="s">
        <v>18157</v>
      </c>
      <c r="D3062" s="31" t="s">
        <v>86</v>
      </c>
      <c r="E3062" s="31" t="s">
        <v>235</v>
      </c>
      <c r="F3062" s="31" t="s">
        <v>72</v>
      </c>
      <c r="G3062" s="31">
        <v>123</v>
      </c>
      <c r="H3062" s="4">
        <v>45825</v>
      </c>
      <c r="I3062" s="4">
        <v>37231</v>
      </c>
      <c r="J3062" s="4" t="s">
        <v>60</v>
      </c>
      <c r="K3062" s="4">
        <v>45826</v>
      </c>
      <c r="L3062" s="4"/>
      <c r="M3062" s="4" t="s">
        <v>60</v>
      </c>
      <c r="N3062" s="4"/>
      <c r="O3062" s="4" t="s">
        <v>60</v>
      </c>
      <c r="P3062" s="4" t="s">
        <v>60</v>
      </c>
      <c r="Q3062" s="4" t="s">
        <v>60</v>
      </c>
      <c r="R3062" s="4" t="s">
        <v>60</v>
      </c>
      <c r="S3062" s="4" t="s">
        <v>60</v>
      </c>
      <c r="T3062" s="4" t="s">
        <v>60</v>
      </c>
      <c r="U3062" s="4"/>
      <c r="V3062" s="4"/>
      <c r="W3062" s="4"/>
      <c r="X3062" s="4"/>
      <c r="Y3062" s="4" t="s">
        <v>60</v>
      </c>
      <c r="Z3062" s="4" t="s">
        <v>60</v>
      </c>
      <c r="AA3062" s="4"/>
      <c r="AB3062" s="4" t="s">
        <v>60</v>
      </c>
      <c r="AC3062" s="4" t="s">
        <v>60</v>
      </c>
      <c r="AD3062" s="4">
        <v>45831</v>
      </c>
      <c r="AE3062" s="4">
        <v>45833</v>
      </c>
      <c r="AF3062" s="4"/>
      <c r="AG3062" s="31" t="s">
        <v>119</v>
      </c>
      <c r="AH3062" s="31" t="s">
        <v>236</v>
      </c>
      <c r="AI3062" s="31" t="s">
        <v>16557</v>
      </c>
      <c r="AJ3062" s="31" t="s">
        <v>74</v>
      </c>
      <c r="AK3062" s="31" t="s">
        <v>65</v>
      </c>
      <c r="AL3062" s="31" t="s">
        <v>237</v>
      </c>
      <c r="AM3062" s="31" t="s">
        <v>238</v>
      </c>
      <c r="AN3062" s="31">
        <v>3.6195300000000001</v>
      </c>
      <c r="AO3062" s="31" t="s">
        <v>68</v>
      </c>
      <c r="AP3062" s="31"/>
      <c r="AQ3062" s="31"/>
      <c r="AR3062" s="31" t="s">
        <v>68</v>
      </c>
      <c r="AS3062" s="31"/>
      <c r="AT3062" s="31"/>
      <c r="AU3062" s="31" t="s">
        <v>16558</v>
      </c>
      <c r="AV3062" s="31" t="s">
        <v>16559</v>
      </c>
      <c r="AW3062" s="31">
        <v>7.9168599999999998</v>
      </c>
      <c r="AX3062" s="31" t="s">
        <v>16560</v>
      </c>
      <c r="AY3062" s="31" t="s">
        <v>16561</v>
      </c>
      <c r="AZ3062" s="3">
        <v>123</v>
      </c>
      <c r="BA3062" s="31" t="s">
        <v>213</v>
      </c>
      <c r="BB3062" s="31">
        <v>123</v>
      </c>
      <c r="BC3062" s="31" t="s">
        <v>60</v>
      </c>
      <c r="BD3062" s="31" t="s">
        <v>60</v>
      </c>
      <c r="BE3062" s="31" t="s">
        <v>239</v>
      </c>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v>3405</v>
      </c>
      <c r="B3063" s="31" t="s">
        <v>18158</v>
      </c>
      <c r="C3063" s="31" t="s">
        <v>18159</v>
      </c>
      <c r="D3063" s="31" t="s">
        <v>86</v>
      </c>
      <c r="E3063" s="31" t="s">
        <v>235</v>
      </c>
      <c r="F3063" s="31" t="s">
        <v>72</v>
      </c>
      <c r="G3063" s="31">
        <v>122</v>
      </c>
      <c r="H3063" s="4">
        <v>45825</v>
      </c>
      <c r="I3063" s="4">
        <v>37231</v>
      </c>
      <c r="J3063" s="4" t="s">
        <v>60</v>
      </c>
      <c r="K3063" s="4">
        <v>45826</v>
      </c>
      <c r="L3063" s="4"/>
      <c r="M3063" s="4" t="s">
        <v>60</v>
      </c>
      <c r="N3063" s="4"/>
      <c r="O3063" s="4" t="s">
        <v>60</v>
      </c>
      <c r="P3063" s="4" t="s">
        <v>60</v>
      </c>
      <c r="Q3063" s="4" t="s">
        <v>60</v>
      </c>
      <c r="R3063" s="4" t="s">
        <v>60</v>
      </c>
      <c r="S3063" s="4" t="s">
        <v>60</v>
      </c>
      <c r="T3063" s="4" t="s">
        <v>60</v>
      </c>
      <c r="U3063" s="4"/>
      <c r="V3063" s="4"/>
      <c r="W3063" s="4"/>
      <c r="X3063" s="4"/>
      <c r="Y3063" s="4" t="s">
        <v>60</v>
      </c>
      <c r="Z3063" s="4" t="s">
        <v>60</v>
      </c>
      <c r="AA3063" s="4"/>
      <c r="AB3063" s="4" t="s">
        <v>60</v>
      </c>
      <c r="AC3063" s="4" t="s">
        <v>60</v>
      </c>
      <c r="AD3063" s="4">
        <v>45831</v>
      </c>
      <c r="AE3063" s="4">
        <v>45833</v>
      </c>
      <c r="AF3063" s="4"/>
      <c r="AG3063" s="31" t="s">
        <v>119</v>
      </c>
      <c r="AH3063" s="31" t="s">
        <v>236</v>
      </c>
      <c r="AI3063" s="31" t="s">
        <v>16557</v>
      </c>
      <c r="AJ3063" s="31" t="s">
        <v>74</v>
      </c>
      <c r="AK3063" s="31" t="s">
        <v>65</v>
      </c>
      <c r="AL3063" s="31" t="s">
        <v>237</v>
      </c>
      <c r="AM3063" s="31" t="s">
        <v>238</v>
      </c>
      <c r="AN3063" s="31">
        <v>3.5901100000000001</v>
      </c>
      <c r="AO3063" s="31" t="s">
        <v>68</v>
      </c>
      <c r="AP3063" s="31"/>
      <c r="AQ3063" s="31"/>
      <c r="AR3063" s="31" t="s">
        <v>68</v>
      </c>
      <c r="AS3063" s="31"/>
      <c r="AT3063" s="31"/>
      <c r="AU3063" s="31" t="s">
        <v>16558</v>
      </c>
      <c r="AV3063" s="31" t="s">
        <v>16559</v>
      </c>
      <c r="AW3063" s="31">
        <v>7.8524900000000004</v>
      </c>
      <c r="AX3063" s="31" t="s">
        <v>16560</v>
      </c>
      <c r="AY3063" s="31" t="s">
        <v>16561</v>
      </c>
      <c r="AZ3063" s="3">
        <v>122</v>
      </c>
      <c r="BA3063" s="31" t="s">
        <v>213</v>
      </c>
      <c r="BB3063" s="31">
        <v>122</v>
      </c>
      <c r="BC3063" s="31" t="s">
        <v>60</v>
      </c>
      <c r="BD3063" s="31" t="s">
        <v>60</v>
      </c>
      <c r="BE3063" s="31" t="s">
        <v>239</v>
      </c>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v>3406</v>
      </c>
      <c r="B3064" s="31" t="s">
        <v>18160</v>
      </c>
      <c r="C3064" s="31" t="s">
        <v>18161</v>
      </c>
      <c r="D3064" s="31" t="s">
        <v>86</v>
      </c>
      <c r="E3064" s="31" t="s">
        <v>235</v>
      </c>
      <c r="F3064" s="31" t="s">
        <v>72</v>
      </c>
      <c r="G3064" s="31">
        <v>119</v>
      </c>
      <c r="H3064" s="4">
        <v>45825</v>
      </c>
      <c r="I3064" s="4">
        <v>37231</v>
      </c>
      <c r="J3064" s="4" t="s">
        <v>60</v>
      </c>
      <c r="K3064" s="4">
        <v>45826</v>
      </c>
      <c r="L3064" s="4"/>
      <c r="M3064" s="4" t="s">
        <v>60</v>
      </c>
      <c r="N3064" s="4"/>
      <c r="O3064" s="4" t="s">
        <v>60</v>
      </c>
      <c r="P3064" s="4" t="s">
        <v>60</v>
      </c>
      <c r="Q3064" s="4" t="s">
        <v>60</v>
      </c>
      <c r="R3064" s="4" t="s">
        <v>60</v>
      </c>
      <c r="S3064" s="4" t="s">
        <v>60</v>
      </c>
      <c r="T3064" s="4" t="s">
        <v>60</v>
      </c>
      <c r="U3064" s="4"/>
      <c r="V3064" s="4"/>
      <c r="W3064" s="4"/>
      <c r="X3064" s="4"/>
      <c r="Y3064" s="4" t="s">
        <v>60</v>
      </c>
      <c r="Z3064" s="4" t="s">
        <v>60</v>
      </c>
      <c r="AA3064" s="4"/>
      <c r="AB3064" s="4" t="s">
        <v>60</v>
      </c>
      <c r="AC3064" s="4" t="s">
        <v>60</v>
      </c>
      <c r="AD3064" s="4">
        <v>45831</v>
      </c>
      <c r="AE3064" s="4">
        <v>45833</v>
      </c>
      <c r="AF3064" s="4"/>
      <c r="AG3064" s="31" t="s">
        <v>119</v>
      </c>
      <c r="AH3064" s="31" t="s">
        <v>236</v>
      </c>
      <c r="AI3064" s="31" t="s">
        <v>16557</v>
      </c>
      <c r="AJ3064" s="31" t="s">
        <v>74</v>
      </c>
      <c r="AK3064" s="31" t="s">
        <v>65</v>
      </c>
      <c r="AL3064" s="31" t="s">
        <v>237</v>
      </c>
      <c r="AM3064" s="31" t="s">
        <v>238</v>
      </c>
      <c r="AN3064" s="31">
        <v>3.1831399999999999</v>
      </c>
      <c r="AO3064" s="31" t="s">
        <v>68</v>
      </c>
      <c r="AP3064" s="31"/>
      <c r="AQ3064" s="31"/>
      <c r="AR3064" s="31" t="s">
        <v>68</v>
      </c>
      <c r="AS3064" s="31"/>
      <c r="AT3064" s="31"/>
      <c r="AU3064" s="31" t="s">
        <v>16558</v>
      </c>
      <c r="AV3064" s="31" t="s">
        <v>16559</v>
      </c>
      <c r="AW3064" s="31">
        <v>6.9631999999999996</v>
      </c>
      <c r="AX3064" s="31" t="s">
        <v>16560</v>
      </c>
      <c r="AY3064" s="31" t="s">
        <v>16561</v>
      </c>
      <c r="AZ3064" s="3">
        <v>119</v>
      </c>
      <c r="BA3064" s="31" t="s">
        <v>213</v>
      </c>
      <c r="BB3064" s="31">
        <v>119</v>
      </c>
      <c r="BC3064" s="31" t="s">
        <v>60</v>
      </c>
      <c r="BD3064" s="31" t="s">
        <v>60</v>
      </c>
      <c r="BE3064" s="31" t="s">
        <v>239</v>
      </c>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v>3407</v>
      </c>
      <c r="B3065" s="31" t="s">
        <v>18162</v>
      </c>
      <c r="C3065" s="31" t="s">
        <v>18163</v>
      </c>
      <c r="D3065" s="31" t="s">
        <v>86</v>
      </c>
      <c r="E3065" s="31" t="s">
        <v>235</v>
      </c>
      <c r="F3065" s="31" t="s">
        <v>72</v>
      </c>
      <c r="G3065" s="31">
        <v>123</v>
      </c>
      <c r="H3065" s="4">
        <v>45825</v>
      </c>
      <c r="I3065" s="4">
        <v>37231</v>
      </c>
      <c r="J3065" s="4" t="s">
        <v>60</v>
      </c>
      <c r="K3065" s="4">
        <v>45826</v>
      </c>
      <c r="L3065" s="4"/>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45831</v>
      </c>
      <c r="AE3065" s="4">
        <v>45833</v>
      </c>
      <c r="AF3065" s="4"/>
      <c r="AG3065" s="31" t="s">
        <v>119</v>
      </c>
      <c r="AH3065" s="31" t="s">
        <v>236</v>
      </c>
      <c r="AI3065" s="31" t="s">
        <v>16557</v>
      </c>
      <c r="AJ3065" s="31" t="s">
        <v>74</v>
      </c>
      <c r="AK3065" s="31" t="s">
        <v>65</v>
      </c>
      <c r="AL3065" s="31" t="s">
        <v>237</v>
      </c>
      <c r="AM3065" s="31" t="s">
        <v>238</v>
      </c>
      <c r="AN3065" s="31">
        <v>3.2901400000000001</v>
      </c>
      <c r="AO3065" s="31" t="s">
        <v>68</v>
      </c>
      <c r="AP3065" s="31"/>
      <c r="AQ3065" s="31"/>
      <c r="AR3065" s="31" t="s">
        <v>68</v>
      </c>
      <c r="AS3065" s="31"/>
      <c r="AT3065" s="31"/>
      <c r="AU3065" s="31" t="s">
        <v>16558</v>
      </c>
      <c r="AV3065" s="31" t="s">
        <v>16559</v>
      </c>
      <c r="AW3065" s="31">
        <v>7.19726</v>
      </c>
      <c r="AX3065" s="31" t="s">
        <v>16560</v>
      </c>
      <c r="AY3065" s="31" t="s">
        <v>16561</v>
      </c>
      <c r="AZ3065" s="3">
        <v>123</v>
      </c>
      <c r="BA3065" s="31" t="s">
        <v>213</v>
      </c>
      <c r="BB3065" s="31">
        <v>123</v>
      </c>
      <c r="BC3065" s="31" t="s">
        <v>60</v>
      </c>
      <c r="BD3065" s="31" t="s">
        <v>60</v>
      </c>
      <c r="BE3065" s="31" t="s">
        <v>239</v>
      </c>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v>3408</v>
      </c>
      <c r="B3066" s="31" t="s">
        <v>18164</v>
      </c>
      <c r="C3066" s="31" t="s">
        <v>18165</v>
      </c>
      <c r="D3066" s="31" t="s">
        <v>86</v>
      </c>
      <c r="E3066" s="31" t="s">
        <v>235</v>
      </c>
      <c r="F3066" s="31" t="s">
        <v>72</v>
      </c>
      <c r="G3066" s="31">
        <v>136</v>
      </c>
      <c r="H3066" s="4">
        <v>45825</v>
      </c>
      <c r="I3066" s="4">
        <v>37231</v>
      </c>
      <c r="J3066" s="4" t="s">
        <v>60</v>
      </c>
      <c r="K3066" s="4">
        <v>45826</v>
      </c>
      <c r="L3066" s="4"/>
      <c r="M3066" s="4" t="s">
        <v>60</v>
      </c>
      <c r="N3066" s="4"/>
      <c r="O3066" s="4" t="s">
        <v>60</v>
      </c>
      <c r="P3066" s="4" t="s">
        <v>60</v>
      </c>
      <c r="Q3066" s="4" t="s">
        <v>60</v>
      </c>
      <c r="R3066" s="4" t="s">
        <v>60</v>
      </c>
      <c r="S3066" s="4" t="s">
        <v>60</v>
      </c>
      <c r="T3066" s="4" t="s">
        <v>60</v>
      </c>
      <c r="U3066" s="4"/>
      <c r="V3066" s="4"/>
      <c r="W3066" s="4"/>
      <c r="X3066" s="4"/>
      <c r="Y3066" s="4" t="s">
        <v>60</v>
      </c>
      <c r="Z3066" s="4" t="s">
        <v>60</v>
      </c>
      <c r="AA3066" s="4"/>
      <c r="AB3066" s="4" t="s">
        <v>60</v>
      </c>
      <c r="AC3066" s="4" t="s">
        <v>60</v>
      </c>
      <c r="AD3066" s="4">
        <v>45831</v>
      </c>
      <c r="AE3066" s="4">
        <v>45833</v>
      </c>
      <c r="AF3066" s="4"/>
      <c r="AG3066" s="31" t="s">
        <v>119</v>
      </c>
      <c r="AH3066" s="31" t="s">
        <v>236</v>
      </c>
      <c r="AI3066" s="31" t="s">
        <v>16557</v>
      </c>
      <c r="AJ3066" s="31" t="s">
        <v>74</v>
      </c>
      <c r="AK3066" s="31" t="s">
        <v>65</v>
      </c>
      <c r="AL3066" s="31" t="s">
        <v>237</v>
      </c>
      <c r="AM3066" s="31" t="s">
        <v>238</v>
      </c>
      <c r="AN3066" s="31">
        <v>3.63788</v>
      </c>
      <c r="AO3066" s="31" t="s">
        <v>68</v>
      </c>
      <c r="AP3066" s="31"/>
      <c r="AQ3066" s="31"/>
      <c r="AR3066" s="31" t="s">
        <v>68</v>
      </c>
      <c r="AS3066" s="31"/>
      <c r="AT3066" s="31"/>
      <c r="AU3066" s="31" t="s">
        <v>16558</v>
      </c>
      <c r="AV3066" s="31" t="s">
        <v>16559</v>
      </c>
      <c r="AW3066" s="31">
        <v>7.9579399999999998</v>
      </c>
      <c r="AX3066" s="31" t="s">
        <v>16560</v>
      </c>
      <c r="AY3066" s="31" t="s">
        <v>16561</v>
      </c>
      <c r="AZ3066" s="3">
        <v>136</v>
      </c>
      <c r="BA3066" s="31" t="s">
        <v>213</v>
      </c>
      <c r="BB3066" s="31">
        <v>136</v>
      </c>
      <c r="BC3066" s="31" t="s">
        <v>60</v>
      </c>
      <c r="BD3066" s="31" t="s">
        <v>60</v>
      </c>
      <c r="BE3066" s="31" t="s">
        <v>239</v>
      </c>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v>3409</v>
      </c>
      <c r="B3067" s="31" t="s">
        <v>18166</v>
      </c>
      <c r="C3067" s="31" t="s">
        <v>18167</v>
      </c>
      <c r="D3067" s="31" t="s">
        <v>86</v>
      </c>
      <c r="E3067" s="31" t="s">
        <v>235</v>
      </c>
      <c r="F3067" s="31" t="s">
        <v>72</v>
      </c>
      <c r="G3067" s="31">
        <v>133</v>
      </c>
      <c r="H3067" s="4">
        <v>45825</v>
      </c>
      <c r="I3067" s="4">
        <v>37231</v>
      </c>
      <c r="J3067" s="4" t="s">
        <v>60</v>
      </c>
      <c r="K3067" s="4">
        <v>45826</v>
      </c>
      <c r="L3067" s="4"/>
      <c r="M3067" s="4" t="s">
        <v>60</v>
      </c>
      <c r="N3067" s="4"/>
      <c r="O3067" s="4" t="s">
        <v>60</v>
      </c>
      <c r="P3067" s="4" t="s">
        <v>60</v>
      </c>
      <c r="Q3067" s="4" t="s">
        <v>60</v>
      </c>
      <c r="R3067" s="4" t="s">
        <v>60</v>
      </c>
      <c r="S3067" s="4" t="s">
        <v>60</v>
      </c>
      <c r="T3067" s="4" t="s">
        <v>60</v>
      </c>
      <c r="U3067" s="4"/>
      <c r="V3067" s="4"/>
      <c r="W3067" s="4"/>
      <c r="X3067" s="4"/>
      <c r="Y3067" s="4" t="s">
        <v>60</v>
      </c>
      <c r="Z3067" s="4" t="s">
        <v>60</v>
      </c>
      <c r="AA3067" s="4"/>
      <c r="AB3067" s="4" t="s">
        <v>60</v>
      </c>
      <c r="AC3067" s="4" t="s">
        <v>60</v>
      </c>
      <c r="AD3067" s="4">
        <v>45831</v>
      </c>
      <c r="AE3067" s="4">
        <v>45833</v>
      </c>
      <c r="AF3067" s="4"/>
      <c r="AG3067" s="31" t="s">
        <v>119</v>
      </c>
      <c r="AH3067" s="31" t="s">
        <v>236</v>
      </c>
      <c r="AI3067" s="31" t="s">
        <v>16557</v>
      </c>
      <c r="AJ3067" s="31" t="s">
        <v>74</v>
      </c>
      <c r="AK3067" s="31" t="s">
        <v>65</v>
      </c>
      <c r="AL3067" s="31" t="s">
        <v>237</v>
      </c>
      <c r="AM3067" s="31" t="s">
        <v>238</v>
      </c>
      <c r="AN3067" s="31">
        <v>3.5576300000000001</v>
      </c>
      <c r="AO3067" s="31" t="s">
        <v>68</v>
      </c>
      <c r="AP3067" s="31"/>
      <c r="AQ3067" s="31"/>
      <c r="AR3067" s="31" t="s">
        <v>68</v>
      </c>
      <c r="AS3067" s="31"/>
      <c r="AT3067" s="31"/>
      <c r="AU3067" s="31" t="s">
        <v>16558</v>
      </c>
      <c r="AV3067" s="31" t="s">
        <v>16559</v>
      </c>
      <c r="AW3067" s="31">
        <v>7.7824</v>
      </c>
      <c r="AX3067" s="31" t="s">
        <v>16560</v>
      </c>
      <c r="AY3067" s="31" t="s">
        <v>16561</v>
      </c>
      <c r="AZ3067" s="3">
        <v>133</v>
      </c>
      <c r="BA3067" s="31" t="s">
        <v>213</v>
      </c>
      <c r="BB3067" s="31">
        <v>133</v>
      </c>
      <c r="BC3067" s="31" t="s">
        <v>60</v>
      </c>
      <c r="BD3067" s="31" t="s">
        <v>60</v>
      </c>
      <c r="BE3067" s="31" t="s">
        <v>239</v>
      </c>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v>3410</v>
      </c>
      <c r="B3068" s="31" t="s">
        <v>18168</v>
      </c>
      <c r="C3068" s="31" t="s">
        <v>18169</v>
      </c>
      <c r="D3068" s="31" t="s">
        <v>86</v>
      </c>
      <c r="E3068" s="31" t="s">
        <v>235</v>
      </c>
      <c r="F3068" s="31" t="s">
        <v>72</v>
      </c>
      <c r="G3068" s="31">
        <v>150</v>
      </c>
      <c r="H3068" s="4">
        <v>45825</v>
      </c>
      <c r="I3068" s="4">
        <v>37231</v>
      </c>
      <c r="J3068" s="4" t="s">
        <v>60</v>
      </c>
      <c r="K3068" s="4">
        <v>45826</v>
      </c>
      <c r="L3068" s="4"/>
      <c r="M3068" s="4" t="s">
        <v>60</v>
      </c>
      <c r="N3068" s="4"/>
      <c r="O3068" s="4" t="s">
        <v>60</v>
      </c>
      <c r="P3068" s="4" t="s">
        <v>60</v>
      </c>
      <c r="Q3068" s="4" t="s">
        <v>60</v>
      </c>
      <c r="R3068" s="4" t="s">
        <v>60</v>
      </c>
      <c r="S3068" s="4" t="s">
        <v>60</v>
      </c>
      <c r="T3068" s="4" t="s">
        <v>60</v>
      </c>
      <c r="U3068" s="4"/>
      <c r="V3068" s="4"/>
      <c r="W3068" s="4"/>
      <c r="X3068" s="4"/>
      <c r="Y3068" s="4" t="s">
        <v>60</v>
      </c>
      <c r="Z3068" s="4" t="s">
        <v>60</v>
      </c>
      <c r="AA3068" s="4"/>
      <c r="AB3068" s="4" t="s">
        <v>60</v>
      </c>
      <c r="AC3068" s="4" t="s">
        <v>60</v>
      </c>
      <c r="AD3068" s="4">
        <v>45831</v>
      </c>
      <c r="AE3068" s="4">
        <v>45833</v>
      </c>
      <c r="AF3068" s="4"/>
      <c r="AG3068" s="31" t="s">
        <v>119</v>
      </c>
      <c r="AH3068" s="31" t="s">
        <v>236</v>
      </c>
      <c r="AI3068" s="31" t="s">
        <v>16557</v>
      </c>
      <c r="AJ3068" s="31" t="s">
        <v>74</v>
      </c>
      <c r="AK3068" s="31" t="s">
        <v>65</v>
      </c>
      <c r="AL3068" s="31" t="s">
        <v>237</v>
      </c>
      <c r="AM3068" s="31" t="s">
        <v>238</v>
      </c>
      <c r="AN3068" s="31">
        <v>3.51179</v>
      </c>
      <c r="AO3068" s="31" t="s">
        <v>68</v>
      </c>
      <c r="AP3068" s="31"/>
      <c r="AQ3068" s="31"/>
      <c r="AR3068" s="31" t="s">
        <v>68</v>
      </c>
      <c r="AS3068" s="31"/>
      <c r="AT3068" s="31"/>
      <c r="AU3068" s="31" t="s">
        <v>16558</v>
      </c>
      <c r="AV3068" s="31" t="s">
        <v>16559</v>
      </c>
      <c r="AW3068" s="31">
        <v>7.6786500000000002</v>
      </c>
      <c r="AX3068" s="31" t="s">
        <v>16560</v>
      </c>
      <c r="AY3068" s="31" t="s">
        <v>16561</v>
      </c>
      <c r="AZ3068" s="3">
        <v>150</v>
      </c>
      <c r="BA3068" s="31" t="s">
        <v>213</v>
      </c>
      <c r="BB3068" s="31">
        <v>150</v>
      </c>
      <c r="BC3068" s="31" t="s">
        <v>60</v>
      </c>
      <c r="BD3068" s="31" t="s">
        <v>60</v>
      </c>
      <c r="BE3068" s="31" t="s">
        <v>239</v>
      </c>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v>3411</v>
      </c>
      <c r="B3069" s="31" t="s">
        <v>18170</v>
      </c>
      <c r="C3069" s="31" t="s">
        <v>18171</v>
      </c>
      <c r="D3069" s="31" t="s">
        <v>86</v>
      </c>
      <c r="E3069" s="31" t="s">
        <v>235</v>
      </c>
      <c r="F3069" s="31" t="s">
        <v>72</v>
      </c>
      <c r="G3069" s="31">
        <v>154</v>
      </c>
      <c r="H3069" s="4">
        <v>45825</v>
      </c>
      <c r="I3069" s="4">
        <v>37231</v>
      </c>
      <c r="J3069" s="4" t="s">
        <v>60</v>
      </c>
      <c r="K3069" s="4">
        <v>45826</v>
      </c>
      <c r="L3069" s="4"/>
      <c r="M3069" s="4" t="s">
        <v>60</v>
      </c>
      <c r="N3069" s="4"/>
      <c r="O3069" s="4" t="s">
        <v>60</v>
      </c>
      <c r="P3069" s="4" t="s">
        <v>60</v>
      </c>
      <c r="Q3069" s="4" t="s">
        <v>60</v>
      </c>
      <c r="R3069" s="4" t="s">
        <v>60</v>
      </c>
      <c r="S3069" s="4" t="s">
        <v>60</v>
      </c>
      <c r="T3069" s="4" t="s">
        <v>60</v>
      </c>
      <c r="U3069" s="4"/>
      <c r="V3069" s="4"/>
      <c r="W3069" s="4"/>
      <c r="X3069" s="4"/>
      <c r="Y3069" s="4" t="s">
        <v>60</v>
      </c>
      <c r="Z3069" s="4" t="s">
        <v>60</v>
      </c>
      <c r="AA3069" s="4"/>
      <c r="AB3069" s="4" t="s">
        <v>60</v>
      </c>
      <c r="AC3069" s="4" t="s">
        <v>60</v>
      </c>
      <c r="AD3069" s="4">
        <v>45831</v>
      </c>
      <c r="AE3069" s="4">
        <v>45833</v>
      </c>
      <c r="AF3069" s="4"/>
      <c r="AG3069" s="31" t="s">
        <v>119</v>
      </c>
      <c r="AH3069" s="31" t="s">
        <v>236</v>
      </c>
      <c r="AI3069" s="31" t="s">
        <v>16557</v>
      </c>
      <c r="AJ3069" s="31" t="s">
        <v>74</v>
      </c>
      <c r="AK3069" s="31" t="s">
        <v>65</v>
      </c>
      <c r="AL3069" s="31" t="s">
        <v>237</v>
      </c>
      <c r="AM3069" s="31" t="s">
        <v>238</v>
      </c>
      <c r="AN3069" s="31">
        <v>3.6054300000000001</v>
      </c>
      <c r="AO3069" s="31" t="s">
        <v>68</v>
      </c>
      <c r="AP3069" s="31"/>
      <c r="AQ3069" s="31"/>
      <c r="AR3069" s="31" t="s">
        <v>68</v>
      </c>
      <c r="AS3069" s="31"/>
      <c r="AT3069" s="31"/>
      <c r="AU3069" s="31" t="s">
        <v>16558</v>
      </c>
      <c r="AV3069" s="31" t="s">
        <v>16559</v>
      </c>
      <c r="AW3069" s="31">
        <v>7.8834099999999996</v>
      </c>
      <c r="AX3069" s="31" t="s">
        <v>16560</v>
      </c>
      <c r="AY3069" s="31" t="s">
        <v>16561</v>
      </c>
      <c r="AZ3069" s="3">
        <v>154</v>
      </c>
      <c r="BA3069" s="31" t="s">
        <v>213</v>
      </c>
      <c r="BB3069" s="31">
        <v>154</v>
      </c>
      <c r="BC3069" s="31" t="s">
        <v>60</v>
      </c>
      <c r="BD3069" s="31" t="s">
        <v>60</v>
      </c>
      <c r="BE3069" s="31" t="s">
        <v>239</v>
      </c>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v>3412</v>
      </c>
      <c r="B3070" s="31" t="s">
        <v>18172</v>
      </c>
      <c r="C3070" s="31" t="s">
        <v>18173</v>
      </c>
      <c r="D3070" s="31" t="s">
        <v>86</v>
      </c>
      <c r="E3070" s="31" t="s">
        <v>235</v>
      </c>
      <c r="F3070" s="31" t="s">
        <v>72</v>
      </c>
      <c r="G3070" s="31">
        <v>141</v>
      </c>
      <c r="H3070" s="4">
        <v>45825</v>
      </c>
      <c r="I3070" s="4">
        <v>37231</v>
      </c>
      <c r="J3070" s="4" t="s">
        <v>60</v>
      </c>
      <c r="K3070" s="4">
        <v>45826</v>
      </c>
      <c r="L3070" s="4"/>
      <c r="M3070" s="4" t="s">
        <v>60</v>
      </c>
      <c r="N3070" s="4"/>
      <c r="O3070" s="4" t="s">
        <v>60</v>
      </c>
      <c r="P3070" s="4" t="s">
        <v>60</v>
      </c>
      <c r="Q3070" s="4" t="s">
        <v>60</v>
      </c>
      <c r="R3070" s="4" t="s">
        <v>60</v>
      </c>
      <c r="S3070" s="4" t="s">
        <v>60</v>
      </c>
      <c r="T3070" s="4" t="s">
        <v>60</v>
      </c>
      <c r="U3070" s="4"/>
      <c r="V3070" s="4"/>
      <c r="W3070" s="4"/>
      <c r="X3070" s="4"/>
      <c r="Y3070" s="4" t="s">
        <v>60</v>
      </c>
      <c r="Z3070" s="4" t="s">
        <v>60</v>
      </c>
      <c r="AA3070" s="4"/>
      <c r="AB3070" s="4" t="s">
        <v>60</v>
      </c>
      <c r="AC3070" s="4" t="s">
        <v>60</v>
      </c>
      <c r="AD3070" s="4">
        <v>45831</v>
      </c>
      <c r="AE3070" s="4">
        <v>45833</v>
      </c>
      <c r="AF3070" s="4"/>
      <c r="AG3070" s="31" t="s">
        <v>119</v>
      </c>
      <c r="AH3070" s="31" t="s">
        <v>236</v>
      </c>
      <c r="AI3070" s="31" t="s">
        <v>16557</v>
      </c>
      <c r="AJ3070" s="31" t="s">
        <v>74</v>
      </c>
      <c r="AK3070" s="31" t="s">
        <v>65</v>
      </c>
      <c r="AL3070" s="31" t="s">
        <v>237</v>
      </c>
      <c r="AM3070" s="31" t="s">
        <v>238</v>
      </c>
      <c r="AN3070" s="31">
        <v>3.3010799999999998</v>
      </c>
      <c r="AO3070" s="31" t="s">
        <v>68</v>
      </c>
      <c r="AP3070" s="31"/>
      <c r="AQ3070" s="31"/>
      <c r="AR3070" s="31" t="s">
        <v>68</v>
      </c>
      <c r="AS3070" s="31"/>
      <c r="AT3070" s="31"/>
      <c r="AU3070" s="31" t="s">
        <v>16558</v>
      </c>
      <c r="AV3070" s="31" t="s">
        <v>16559</v>
      </c>
      <c r="AW3070" s="31">
        <v>7.21793</v>
      </c>
      <c r="AX3070" s="31" t="s">
        <v>16560</v>
      </c>
      <c r="AY3070" s="31" t="s">
        <v>16561</v>
      </c>
      <c r="AZ3070" s="3">
        <v>141</v>
      </c>
      <c r="BA3070" s="31" t="s">
        <v>213</v>
      </c>
      <c r="BB3070" s="31">
        <v>141</v>
      </c>
      <c r="BC3070" s="31" t="s">
        <v>60</v>
      </c>
      <c r="BD3070" s="31" t="s">
        <v>60</v>
      </c>
      <c r="BE3070" s="31" t="s">
        <v>239</v>
      </c>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v>3413</v>
      </c>
      <c r="B3071" s="31" t="s">
        <v>18174</v>
      </c>
      <c r="C3071" s="31" t="s">
        <v>18175</v>
      </c>
      <c r="D3071" s="31" t="s">
        <v>86</v>
      </c>
      <c r="E3071" s="31" t="s">
        <v>235</v>
      </c>
      <c r="F3071" s="31" t="s">
        <v>72</v>
      </c>
      <c r="G3071" s="31">
        <v>17</v>
      </c>
      <c r="H3071" s="4">
        <v>45825</v>
      </c>
      <c r="I3071" s="4">
        <v>37231</v>
      </c>
      <c r="J3071" s="4" t="s">
        <v>60</v>
      </c>
      <c r="K3071" s="4">
        <v>45826</v>
      </c>
      <c r="L3071" s="4"/>
      <c r="M3071" s="4" t="s">
        <v>60</v>
      </c>
      <c r="N3071" s="4"/>
      <c r="O3071" s="4" t="s">
        <v>60</v>
      </c>
      <c r="P3071" s="4" t="s">
        <v>60</v>
      </c>
      <c r="Q3071" s="4" t="s">
        <v>60</v>
      </c>
      <c r="R3071" s="4" t="s">
        <v>60</v>
      </c>
      <c r="S3071" s="4" t="s">
        <v>60</v>
      </c>
      <c r="T3071" s="4" t="s">
        <v>60</v>
      </c>
      <c r="U3071" s="4"/>
      <c r="V3071" s="4"/>
      <c r="W3071" s="4"/>
      <c r="X3071" s="4"/>
      <c r="Y3071" s="4" t="s">
        <v>60</v>
      </c>
      <c r="Z3071" s="4" t="s">
        <v>60</v>
      </c>
      <c r="AA3071" s="4"/>
      <c r="AB3071" s="4" t="s">
        <v>60</v>
      </c>
      <c r="AC3071" s="4" t="s">
        <v>60</v>
      </c>
      <c r="AD3071" s="4">
        <v>45831</v>
      </c>
      <c r="AE3071" s="4">
        <v>45833</v>
      </c>
      <c r="AF3071" s="4"/>
      <c r="AG3071" s="31" t="s">
        <v>119</v>
      </c>
      <c r="AH3071" s="31" t="s">
        <v>236</v>
      </c>
      <c r="AI3071" s="31" t="s">
        <v>16557</v>
      </c>
      <c r="AJ3071" s="31" t="s">
        <v>74</v>
      </c>
      <c r="AK3071" s="31" t="s">
        <v>65</v>
      </c>
      <c r="AL3071" s="31" t="s">
        <v>237</v>
      </c>
      <c r="AM3071" s="31" t="s">
        <v>238</v>
      </c>
      <c r="AN3071" s="31">
        <v>0.36473</v>
      </c>
      <c r="AO3071" s="31" t="s">
        <v>68</v>
      </c>
      <c r="AP3071" s="31"/>
      <c r="AQ3071" s="31"/>
      <c r="AR3071" s="31" t="s">
        <v>68</v>
      </c>
      <c r="AS3071" s="31"/>
      <c r="AT3071" s="31"/>
      <c r="AU3071" s="31" t="s">
        <v>16558</v>
      </c>
      <c r="AV3071" s="31" t="s">
        <v>16559</v>
      </c>
      <c r="AW3071" s="31">
        <v>0.79776000000000002</v>
      </c>
      <c r="AX3071" s="31" t="s">
        <v>16560</v>
      </c>
      <c r="AY3071" s="31" t="s">
        <v>16561</v>
      </c>
      <c r="AZ3071" s="3">
        <v>17</v>
      </c>
      <c r="BA3071" s="31" t="s">
        <v>213</v>
      </c>
      <c r="BB3071" s="31">
        <v>17</v>
      </c>
      <c r="BC3071" s="31" t="s">
        <v>60</v>
      </c>
      <c r="BD3071" s="31" t="s">
        <v>60</v>
      </c>
      <c r="BE3071" s="31" t="s">
        <v>239</v>
      </c>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v>3414</v>
      </c>
      <c r="B3072" s="31" t="s">
        <v>18176</v>
      </c>
      <c r="C3072" s="31" t="s">
        <v>18177</v>
      </c>
      <c r="D3072" s="31" t="s">
        <v>86</v>
      </c>
      <c r="E3072" s="31" t="s">
        <v>235</v>
      </c>
      <c r="F3072" s="31" t="s">
        <v>72</v>
      </c>
      <c r="G3072" s="31">
        <v>12</v>
      </c>
      <c r="H3072" s="4">
        <v>45825</v>
      </c>
      <c r="I3072" s="4">
        <v>37231</v>
      </c>
      <c r="J3072" s="4" t="s">
        <v>60</v>
      </c>
      <c r="K3072" s="4">
        <v>45826</v>
      </c>
      <c r="L3072" s="4"/>
      <c r="M3072" s="4" t="s">
        <v>60</v>
      </c>
      <c r="N3072" s="4"/>
      <c r="O3072" s="4" t="s">
        <v>60</v>
      </c>
      <c r="P3072" s="4" t="s">
        <v>60</v>
      </c>
      <c r="Q3072" s="4" t="s">
        <v>60</v>
      </c>
      <c r="R3072" s="4" t="s">
        <v>60</v>
      </c>
      <c r="S3072" s="4" t="s">
        <v>60</v>
      </c>
      <c r="T3072" s="4" t="s">
        <v>60</v>
      </c>
      <c r="U3072" s="4"/>
      <c r="V3072" s="4"/>
      <c r="W3072" s="4"/>
      <c r="X3072" s="4"/>
      <c r="Y3072" s="4" t="s">
        <v>60</v>
      </c>
      <c r="Z3072" s="4" t="s">
        <v>60</v>
      </c>
      <c r="AA3072" s="4"/>
      <c r="AB3072" s="4" t="s">
        <v>60</v>
      </c>
      <c r="AC3072" s="4" t="s">
        <v>60</v>
      </c>
      <c r="AD3072" s="4">
        <v>45831</v>
      </c>
      <c r="AE3072" s="4">
        <v>45833</v>
      </c>
      <c r="AF3072" s="4"/>
      <c r="AG3072" s="31" t="s">
        <v>119</v>
      </c>
      <c r="AH3072" s="31" t="s">
        <v>236</v>
      </c>
      <c r="AI3072" s="31" t="s">
        <v>16557</v>
      </c>
      <c r="AJ3072" s="31" t="s">
        <v>74</v>
      </c>
      <c r="AK3072" s="31" t="s">
        <v>65</v>
      </c>
      <c r="AL3072" s="31" t="s">
        <v>237</v>
      </c>
      <c r="AM3072" s="31" t="s">
        <v>238</v>
      </c>
      <c r="AN3072" s="31">
        <v>0.25746000000000002</v>
      </c>
      <c r="AO3072" s="31" t="s">
        <v>68</v>
      </c>
      <c r="AP3072" s="31"/>
      <c r="AQ3072" s="31"/>
      <c r="AR3072" s="31" t="s">
        <v>68</v>
      </c>
      <c r="AS3072" s="31"/>
      <c r="AT3072" s="31"/>
      <c r="AU3072" s="31" t="s">
        <v>16558</v>
      </c>
      <c r="AV3072" s="31" t="s">
        <v>16559</v>
      </c>
      <c r="AW3072" s="31">
        <v>0.56311999999999995</v>
      </c>
      <c r="AX3072" s="31" t="s">
        <v>16560</v>
      </c>
      <c r="AY3072" s="31" t="s">
        <v>16561</v>
      </c>
      <c r="AZ3072" s="3">
        <v>12</v>
      </c>
      <c r="BA3072" s="31" t="s">
        <v>213</v>
      </c>
      <c r="BB3072" s="31">
        <v>12</v>
      </c>
      <c r="BC3072" s="31" t="s">
        <v>60</v>
      </c>
      <c r="BD3072" s="31" t="s">
        <v>60</v>
      </c>
      <c r="BE3072" s="31" t="s">
        <v>239</v>
      </c>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v>3415</v>
      </c>
      <c r="B3073" s="31" t="s">
        <v>18178</v>
      </c>
      <c r="C3073" s="31" t="s">
        <v>18179</v>
      </c>
      <c r="D3073" s="31" t="s">
        <v>86</v>
      </c>
      <c r="E3073" s="31" t="s">
        <v>170</v>
      </c>
      <c r="F3073" s="31" t="s">
        <v>72</v>
      </c>
      <c r="G3073" s="31">
        <v>5117</v>
      </c>
      <c r="H3073" s="4">
        <v>45825</v>
      </c>
      <c r="I3073" s="4">
        <v>37231</v>
      </c>
      <c r="J3073" s="4" t="s">
        <v>60</v>
      </c>
      <c r="K3073" s="4">
        <v>45826</v>
      </c>
      <c r="L3073" s="4"/>
      <c r="M3073" s="4" t="s">
        <v>60</v>
      </c>
      <c r="N3073" s="4"/>
      <c r="O3073" s="4" t="s">
        <v>60</v>
      </c>
      <c r="P3073" s="4" t="s">
        <v>60</v>
      </c>
      <c r="Q3073" s="4" t="s">
        <v>60</v>
      </c>
      <c r="R3073" s="4" t="s">
        <v>60</v>
      </c>
      <c r="S3073" s="4" t="s">
        <v>60</v>
      </c>
      <c r="T3073" s="4" t="s">
        <v>60</v>
      </c>
      <c r="U3073" s="4"/>
      <c r="V3073" s="4"/>
      <c r="W3073" s="4"/>
      <c r="X3073" s="4"/>
      <c r="Y3073" s="4" t="s">
        <v>60</v>
      </c>
      <c r="Z3073" s="4" t="s">
        <v>60</v>
      </c>
      <c r="AA3073" s="4"/>
      <c r="AB3073" s="4" t="s">
        <v>60</v>
      </c>
      <c r="AC3073" s="4" t="s">
        <v>60</v>
      </c>
      <c r="AD3073" s="4">
        <v>45831</v>
      </c>
      <c r="AE3073" s="4">
        <v>45833</v>
      </c>
      <c r="AF3073" s="4"/>
      <c r="AG3073" s="31" t="s">
        <v>119</v>
      </c>
      <c r="AH3073" s="31" t="s">
        <v>581</v>
      </c>
      <c r="AI3073" s="31" t="s">
        <v>5342</v>
      </c>
      <c r="AJ3073" s="31" t="s">
        <v>74</v>
      </c>
      <c r="AK3073" s="31" t="s">
        <v>100</v>
      </c>
      <c r="AL3073" s="31" t="s">
        <v>582</v>
      </c>
      <c r="AM3073" s="31" t="s">
        <v>583</v>
      </c>
      <c r="AN3073" s="31">
        <v>120.20156</v>
      </c>
      <c r="AO3073" s="31" t="s">
        <v>68</v>
      </c>
      <c r="AP3073" s="31"/>
      <c r="AQ3073" s="31"/>
      <c r="AR3073" s="31" t="s">
        <v>68</v>
      </c>
      <c r="AS3073" s="31"/>
      <c r="AT3073" s="31"/>
      <c r="AU3073" s="31" t="s">
        <v>185</v>
      </c>
      <c r="AV3073" s="31" t="s">
        <v>186</v>
      </c>
      <c r="AW3073" s="31">
        <v>262.86795000000001</v>
      </c>
      <c r="AX3073" s="31" t="s">
        <v>5343</v>
      </c>
      <c r="AY3073" s="31" t="s">
        <v>5344</v>
      </c>
      <c r="AZ3073" s="3">
        <v>5117</v>
      </c>
      <c r="BA3073" s="31" t="s">
        <v>60</v>
      </c>
      <c r="BB3073" s="31">
        <v>5117</v>
      </c>
      <c r="BC3073" s="31" t="s">
        <v>60</v>
      </c>
      <c r="BD3073" s="31" t="s">
        <v>60</v>
      </c>
      <c r="BE3073" s="31" t="s">
        <v>60</v>
      </c>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v>3417</v>
      </c>
      <c r="B3074" s="31" t="s">
        <v>18180</v>
      </c>
      <c r="C3074" s="31" t="s">
        <v>18181</v>
      </c>
      <c r="D3074" s="31" t="s">
        <v>86</v>
      </c>
      <c r="E3074" s="31" t="s">
        <v>235</v>
      </c>
      <c r="F3074" s="31" t="s">
        <v>72</v>
      </c>
      <c r="G3074" s="31">
        <v>6</v>
      </c>
      <c r="H3074" s="4">
        <v>45825</v>
      </c>
      <c r="I3074" s="4">
        <v>37231</v>
      </c>
      <c r="J3074" s="4" t="s">
        <v>60</v>
      </c>
      <c r="K3074" s="4">
        <v>45826</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t="s">
        <v>60</v>
      </c>
      <c r="AC3074" s="4" t="s">
        <v>60</v>
      </c>
      <c r="AD3074" s="4">
        <v>45831</v>
      </c>
      <c r="AE3074" s="4">
        <v>45833</v>
      </c>
      <c r="AF3074" s="4"/>
      <c r="AG3074" s="31" t="s">
        <v>119</v>
      </c>
      <c r="AH3074" s="31" t="s">
        <v>236</v>
      </c>
      <c r="AI3074" s="31" t="s">
        <v>3297</v>
      </c>
      <c r="AJ3074" s="31" t="s">
        <v>74</v>
      </c>
      <c r="AK3074" s="31" t="s">
        <v>100</v>
      </c>
      <c r="AL3074" s="31" t="s">
        <v>237</v>
      </c>
      <c r="AM3074" s="31" t="s">
        <v>238</v>
      </c>
      <c r="AN3074" s="31">
        <v>0.22891</v>
      </c>
      <c r="AO3074" s="31" t="s">
        <v>68</v>
      </c>
      <c r="AP3074" s="31"/>
      <c r="AQ3074" s="31"/>
      <c r="AR3074" s="31" t="s">
        <v>68</v>
      </c>
      <c r="AS3074" s="31"/>
      <c r="AT3074" s="31"/>
      <c r="AU3074" s="31" t="s">
        <v>1559</v>
      </c>
      <c r="AV3074" s="31" t="s">
        <v>1560</v>
      </c>
      <c r="AW3074" s="31">
        <v>0.50058000000000002</v>
      </c>
      <c r="AX3074" s="31" t="s">
        <v>3298</v>
      </c>
      <c r="AY3074" s="31" t="s">
        <v>3299</v>
      </c>
      <c r="AZ3074" s="3">
        <v>6</v>
      </c>
      <c r="BA3074" s="31" t="s">
        <v>213</v>
      </c>
      <c r="BB3074" s="31">
        <v>6</v>
      </c>
      <c r="BC3074" s="31" t="s">
        <v>60</v>
      </c>
      <c r="BD3074" s="31" t="s">
        <v>60</v>
      </c>
      <c r="BE3074" s="31" t="s">
        <v>239</v>
      </c>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v>3418</v>
      </c>
      <c r="B3075" s="31" t="s">
        <v>18182</v>
      </c>
      <c r="C3075" s="31" t="s">
        <v>18183</v>
      </c>
      <c r="D3075" s="31" t="s">
        <v>86</v>
      </c>
      <c r="E3075" s="31" t="s">
        <v>235</v>
      </c>
      <c r="F3075" s="31" t="s">
        <v>72</v>
      </c>
      <c r="G3075" s="31">
        <v>40</v>
      </c>
      <c r="H3075" s="4">
        <v>45825</v>
      </c>
      <c r="I3075" s="4">
        <v>37231</v>
      </c>
      <c r="J3075" s="4" t="s">
        <v>60</v>
      </c>
      <c r="K3075" s="4">
        <v>45826</v>
      </c>
      <c r="L3075" s="4"/>
      <c r="M3075" s="4" t="s">
        <v>60</v>
      </c>
      <c r="N3075" s="4"/>
      <c r="O3075" s="4" t="s">
        <v>60</v>
      </c>
      <c r="P3075" s="4" t="s">
        <v>60</v>
      </c>
      <c r="Q3075" s="4" t="s">
        <v>60</v>
      </c>
      <c r="R3075" s="4" t="s">
        <v>60</v>
      </c>
      <c r="S3075" s="4" t="s">
        <v>60</v>
      </c>
      <c r="T3075" s="4" t="s">
        <v>60</v>
      </c>
      <c r="U3075" s="4"/>
      <c r="V3075" s="4"/>
      <c r="W3075" s="4"/>
      <c r="X3075" s="4"/>
      <c r="Y3075" s="4" t="s">
        <v>60</v>
      </c>
      <c r="Z3075" s="4" t="s">
        <v>60</v>
      </c>
      <c r="AA3075" s="4"/>
      <c r="AB3075" s="4" t="s">
        <v>60</v>
      </c>
      <c r="AC3075" s="4" t="s">
        <v>60</v>
      </c>
      <c r="AD3075" s="4">
        <v>45831</v>
      </c>
      <c r="AE3075" s="4">
        <v>45833</v>
      </c>
      <c r="AF3075" s="4"/>
      <c r="AG3075" s="31" t="s">
        <v>119</v>
      </c>
      <c r="AH3075" s="31" t="s">
        <v>236</v>
      </c>
      <c r="AI3075" s="31" t="s">
        <v>3297</v>
      </c>
      <c r="AJ3075" s="31" t="s">
        <v>74</v>
      </c>
      <c r="AK3075" s="31" t="s">
        <v>100</v>
      </c>
      <c r="AL3075" s="31" t="s">
        <v>237</v>
      </c>
      <c r="AM3075" s="31" t="s">
        <v>238</v>
      </c>
      <c r="AN3075" s="31">
        <v>1.3732</v>
      </c>
      <c r="AO3075" s="31" t="s">
        <v>68</v>
      </c>
      <c r="AP3075" s="31"/>
      <c r="AQ3075" s="31"/>
      <c r="AR3075" s="31" t="s">
        <v>68</v>
      </c>
      <c r="AS3075" s="31"/>
      <c r="AT3075" s="31"/>
      <c r="AU3075" s="31" t="s">
        <v>1559</v>
      </c>
      <c r="AV3075" s="31" t="s">
        <v>1560</v>
      </c>
      <c r="AW3075" s="31">
        <v>3.0034800000000001</v>
      </c>
      <c r="AX3075" s="31" t="s">
        <v>3298</v>
      </c>
      <c r="AY3075" s="31" t="s">
        <v>3299</v>
      </c>
      <c r="AZ3075" s="3">
        <v>40</v>
      </c>
      <c r="BA3075" s="31" t="s">
        <v>213</v>
      </c>
      <c r="BB3075" s="31">
        <v>40</v>
      </c>
      <c r="BC3075" s="31" t="s">
        <v>60</v>
      </c>
      <c r="BD3075" s="31" t="s">
        <v>60</v>
      </c>
      <c r="BE3075" s="31" t="s">
        <v>239</v>
      </c>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v>3419</v>
      </c>
      <c r="B3076" s="31" t="s">
        <v>18184</v>
      </c>
      <c r="C3076" s="31" t="s">
        <v>18185</v>
      </c>
      <c r="D3076" s="31" t="s">
        <v>86</v>
      </c>
      <c r="E3076" s="31" t="s">
        <v>235</v>
      </c>
      <c r="F3076" s="31" t="s">
        <v>72</v>
      </c>
      <c r="G3076" s="31">
        <v>4</v>
      </c>
      <c r="H3076" s="4">
        <v>45825</v>
      </c>
      <c r="I3076" s="4">
        <v>37231</v>
      </c>
      <c r="J3076" s="4" t="s">
        <v>60</v>
      </c>
      <c r="K3076" s="4">
        <v>45826</v>
      </c>
      <c r="L3076" s="4"/>
      <c r="M3076" s="4" t="s">
        <v>60</v>
      </c>
      <c r="N3076" s="4"/>
      <c r="O3076" s="4" t="s">
        <v>60</v>
      </c>
      <c r="P3076" s="4" t="s">
        <v>60</v>
      </c>
      <c r="Q3076" s="4" t="s">
        <v>60</v>
      </c>
      <c r="R3076" s="4" t="s">
        <v>60</v>
      </c>
      <c r="S3076" s="4" t="s">
        <v>60</v>
      </c>
      <c r="T3076" s="4" t="s">
        <v>60</v>
      </c>
      <c r="U3076" s="4"/>
      <c r="V3076" s="4"/>
      <c r="W3076" s="4"/>
      <c r="X3076" s="4"/>
      <c r="Y3076" s="4" t="s">
        <v>60</v>
      </c>
      <c r="Z3076" s="4" t="s">
        <v>60</v>
      </c>
      <c r="AA3076" s="4"/>
      <c r="AB3076" s="4" t="s">
        <v>60</v>
      </c>
      <c r="AC3076" s="4" t="s">
        <v>60</v>
      </c>
      <c r="AD3076" s="4">
        <v>45831</v>
      </c>
      <c r="AE3076" s="4">
        <v>45833</v>
      </c>
      <c r="AF3076" s="4"/>
      <c r="AG3076" s="31" t="s">
        <v>119</v>
      </c>
      <c r="AH3076" s="31" t="s">
        <v>236</v>
      </c>
      <c r="AI3076" s="31" t="s">
        <v>3297</v>
      </c>
      <c r="AJ3076" s="31" t="s">
        <v>74</v>
      </c>
      <c r="AK3076" s="31" t="s">
        <v>100</v>
      </c>
      <c r="AL3076" s="31" t="s">
        <v>237</v>
      </c>
      <c r="AM3076" s="31" t="s">
        <v>238</v>
      </c>
      <c r="AN3076" s="31">
        <v>0.13732</v>
      </c>
      <c r="AO3076" s="31" t="s">
        <v>68</v>
      </c>
      <c r="AP3076" s="31"/>
      <c r="AQ3076" s="31"/>
      <c r="AR3076" s="31" t="s">
        <v>68</v>
      </c>
      <c r="AS3076" s="31"/>
      <c r="AT3076" s="31"/>
      <c r="AU3076" s="31" t="s">
        <v>1559</v>
      </c>
      <c r="AV3076" s="31" t="s">
        <v>1560</v>
      </c>
      <c r="AW3076" s="31">
        <v>0.30035000000000001</v>
      </c>
      <c r="AX3076" s="31" t="s">
        <v>3298</v>
      </c>
      <c r="AY3076" s="31" t="s">
        <v>3299</v>
      </c>
      <c r="AZ3076" s="3">
        <v>4</v>
      </c>
      <c r="BA3076" s="31" t="s">
        <v>213</v>
      </c>
      <c r="BB3076" s="31">
        <v>4</v>
      </c>
      <c r="BC3076" s="31" t="s">
        <v>60</v>
      </c>
      <c r="BD3076" s="31" t="s">
        <v>60</v>
      </c>
      <c r="BE3076" s="31" t="s">
        <v>239</v>
      </c>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v>3430</v>
      </c>
      <c r="B3077" s="31" t="s">
        <v>18186</v>
      </c>
      <c r="C3077" s="31" t="s">
        <v>18187</v>
      </c>
      <c r="D3077" s="31" t="s">
        <v>86</v>
      </c>
      <c r="E3077" s="31" t="s">
        <v>163</v>
      </c>
      <c r="F3077" s="31" t="s">
        <v>72</v>
      </c>
      <c r="G3077" s="31">
        <v>184</v>
      </c>
      <c r="H3077" s="4">
        <v>45825</v>
      </c>
      <c r="I3077" s="4">
        <v>37231</v>
      </c>
      <c r="J3077" s="4" t="s">
        <v>60</v>
      </c>
      <c r="K3077" s="4">
        <v>45826</v>
      </c>
      <c r="L3077" s="4"/>
      <c r="M3077" s="4" t="s">
        <v>60</v>
      </c>
      <c r="N3077" s="4"/>
      <c r="O3077" s="4" t="s">
        <v>60</v>
      </c>
      <c r="P3077" s="4" t="s">
        <v>60</v>
      </c>
      <c r="Q3077" s="4" t="s">
        <v>60</v>
      </c>
      <c r="R3077" s="4" t="s">
        <v>60</v>
      </c>
      <c r="S3077" s="4" t="s">
        <v>60</v>
      </c>
      <c r="T3077" s="4" t="s">
        <v>60</v>
      </c>
      <c r="U3077" s="4"/>
      <c r="V3077" s="4"/>
      <c r="W3077" s="4"/>
      <c r="X3077" s="4"/>
      <c r="Y3077" s="4" t="s">
        <v>60</v>
      </c>
      <c r="Z3077" s="4" t="s">
        <v>60</v>
      </c>
      <c r="AA3077" s="4"/>
      <c r="AB3077" s="4" t="s">
        <v>60</v>
      </c>
      <c r="AC3077" s="4" t="s">
        <v>60</v>
      </c>
      <c r="AD3077" s="4">
        <v>45831</v>
      </c>
      <c r="AE3077" s="4">
        <v>45833</v>
      </c>
      <c r="AF3077" s="4"/>
      <c r="AG3077" s="31" t="s">
        <v>119</v>
      </c>
      <c r="AH3077" s="31" t="s">
        <v>547</v>
      </c>
      <c r="AI3077" s="31" t="s">
        <v>14356</v>
      </c>
      <c r="AJ3077" s="31" t="s">
        <v>74</v>
      </c>
      <c r="AK3077" s="31" t="s">
        <v>65</v>
      </c>
      <c r="AL3077" s="31" t="s">
        <v>161</v>
      </c>
      <c r="AM3077" s="31" t="s">
        <v>162</v>
      </c>
      <c r="AN3077" s="31">
        <v>3.9506600000000001</v>
      </c>
      <c r="AO3077" s="31" t="s">
        <v>68</v>
      </c>
      <c r="AP3077" s="31"/>
      <c r="AQ3077" s="31"/>
      <c r="AR3077" s="31" t="s">
        <v>68</v>
      </c>
      <c r="AS3077" s="31"/>
      <c r="AT3077" s="31"/>
      <c r="AU3077" s="31" t="s">
        <v>296</v>
      </c>
      <c r="AV3077" s="31" t="s">
        <v>297</v>
      </c>
      <c r="AW3077" s="31">
        <v>8.6407900000000009</v>
      </c>
      <c r="AX3077" s="31" t="s">
        <v>14357</v>
      </c>
      <c r="AY3077" s="31" t="s">
        <v>14358</v>
      </c>
      <c r="AZ3077" s="3">
        <v>184</v>
      </c>
      <c r="BA3077" s="31" t="s">
        <v>60</v>
      </c>
      <c r="BB3077" s="31">
        <v>184</v>
      </c>
      <c r="BC3077" s="31" t="s">
        <v>60</v>
      </c>
      <c r="BD3077" s="31" t="s">
        <v>60</v>
      </c>
      <c r="BE3077" s="31" t="s">
        <v>60</v>
      </c>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v>3431</v>
      </c>
      <c r="B3078" s="31" t="s">
        <v>18188</v>
      </c>
      <c r="C3078" s="31" t="s">
        <v>18189</v>
      </c>
      <c r="D3078" s="31" t="s">
        <v>86</v>
      </c>
      <c r="E3078" s="31" t="s">
        <v>472</v>
      </c>
      <c r="F3078" s="31" t="s">
        <v>72</v>
      </c>
      <c r="G3078" s="31">
        <v>10139</v>
      </c>
      <c r="H3078" s="4">
        <v>45825</v>
      </c>
      <c r="I3078" s="4">
        <v>37231</v>
      </c>
      <c r="J3078" s="4" t="s">
        <v>60</v>
      </c>
      <c r="K3078" s="4">
        <v>45826</v>
      </c>
      <c r="L3078" s="4"/>
      <c r="M3078" s="4" t="s">
        <v>60</v>
      </c>
      <c r="N3078" s="4"/>
      <c r="O3078" s="4" t="s">
        <v>60</v>
      </c>
      <c r="P3078" s="4" t="s">
        <v>60</v>
      </c>
      <c r="Q3078" s="4" t="s">
        <v>60</v>
      </c>
      <c r="R3078" s="4" t="s">
        <v>60</v>
      </c>
      <c r="S3078" s="4" t="s">
        <v>60</v>
      </c>
      <c r="T3078" s="4" t="s">
        <v>60</v>
      </c>
      <c r="U3078" s="4"/>
      <c r="V3078" s="4"/>
      <c r="W3078" s="4"/>
      <c r="X3078" s="4"/>
      <c r="Y3078" s="4" t="s">
        <v>60</v>
      </c>
      <c r="Z3078" s="4" t="s">
        <v>60</v>
      </c>
      <c r="AA3078" s="4"/>
      <c r="AB3078" s="4" t="s">
        <v>60</v>
      </c>
      <c r="AC3078" s="4" t="s">
        <v>60</v>
      </c>
      <c r="AD3078" s="4">
        <v>45831</v>
      </c>
      <c r="AE3078" s="4">
        <v>45833</v>
      </c>
      <c r="AF3078" s="4"/>
      <c r="AG3078" s="31" t="s">
        <v>119</v>
      </c>
      <c r="AH3078" s="31" t="s">
        <v>236</v>
      </c>
      <c r="AI3078" s="31" t="s">
        <v>9885</v>
      </c>
      <c r="AJ3078" s="31" t="s">
        <v>74</v>
      </c>
      <c r="AK3078" s="31" t="s">
        <v>100</v>
      </c>
      <c r="AL3078" s="31" t="s">
        <v>237</v>
      </c>
      <c r="AM3078" s="31" t="s">
        <v>238</v>
      </c>
      <c r="AN3078" s="31">
        <v>317.98007999999999</v>
      </c>
      <c r="AO3078" s="31" t="s">
        <v>68</v>
      </c>
      <c r="AP3078" s="31"/>
      <c r="AQ3078" s="31"/>
      <c r="AR3078" s="31" t="s">
        <v>68</v>
      </c>
      <c r="AS3078" s="31"/>
      <c r="AT3078" s="31"/>
      <c r="AU3078" s="31" t="s">
        <v>9886</v>
      </c>
      <c r="AV3078" s="31" t="s">
        <v>9887</v>
      </c>
      <c r="AW3078" s="31">
        <v>695.50304000000006</v>
      </c>
      <c r="AX3078" s="31" t="s">
        <v>9888</v>
      </c>
      <c r="AY3078" s="31" t="s">
        <v>9889</v>
      </c>
      <c r="AZ3078" s="3">
        <v>10139</v>
      </c>
      <c r="BA3078" s="31" t="s">
        <v>213</v>
      </c>
      <c r="BB3078" s="31">
        <v>10139</v>
      </c>
      <c r="BC3078" s="31" t="s">
        <v>60</v>
      </c>
      <c r="BD3078" s="31" t="s">
        <v>60</v>
      </c>
      <c r="BE3078" s="31" t="s">
        <v>239</v>
      </c>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v>3433</v>
      </c>
      <c r="B3079" s="31" t="s">
        <v>11992</v>
      </c>
      <c r="C3079" s="31" t="s">
        <v>11993</v>
      </c>
      <c r="D3079" s="31" t="s">
        <v>86</v>
      </c>
      <c r="E3079" s="31" t="s">
        <v>163</v>
      </c>
      <c r="F3079" s="31" t="s">
        <v>59</v>
      </c>
      <c r="G3079" s="31">
        <v>13</v>
      </c>
      <c r="H3079" s="4">
        <v>45821</v>
      </c>
      <c r="I3079" s="4">
        <v>45818</v>
      </c>
      <c r="J3079" s="4">
        <v>45818</v>
      </c>
      <c r="K3079" s="4">
        <v>45824</v>
      </c>
      <c r="L3079" s="4">
        <v>45818.076053240744</v>
      </c>
      <c r="M3079" s="4">
        <v>45825</v>
      </c>
      <c r="N3079" s="4">
        <v>45819.299467592595</v>
      </c>
      <c r="O3079" s="4" t="s">
        <v>60</v>
      </c>
      <c r="P3079" s="4" t="s">
        <v>60</v>
      </c>
      <c r="Q3079" s="4" t="s">
        <v>60</v>
      </c>
      <c r="R3079" s="4" t="s">
        <v>60</v>
      </c>
      <c r="S3079" s="4" t="s">
        <v>60</v>
      </c>
      <c r="T3079" s="4">
        <v>45826</v>
      </c>
      <c r="U3079" s="4">
        <v>45819.757835648146</v>
      </c>
      <c r="V3079" s="4"/>
      <c r="W3079" s="4">
        <v>45827</v>
      </c>
      <c r="X3079" s="4"/>
      <c r="Y3079" s="4" t="s">
        <v>60</v>
      </c>
      <c r="Z3079" s="4">
        <v>45829</v>
      </c>
      <c r="AA3079" s="4"/>
      <c r="AB3079" s="4" t="s">
        <v>60</v>
      </c>
      <c r="AC3079" s="4">
        <v>45830</v>
      </c>
      <c r="AD3079" s="4">
        <v>45831</v>
      </c>
      <c r="AE3079" s="4">
        <v>45833</v>
      </c>
      <c r="AF3079" s="4"/>
      <c r="AG3079" s="31" t="s">
        <v>242</v>
      </c>
      <c r="AH3079" s="31" t="s">
        <v>268</v>
      </c>
      <c r="AI3079" s="31" t="s">
        <v>761</v>
      </c>
      <c r="AJ3079" s="31" t="s">
        <v>194</v>
      </c>
      <c r="AK3079" s="31" t="s">
        <v>65</v>
      </c>
      <c r="AL3079" s="31" t="s">
        <v>269</v>
      </c>
      <c r="AM3079" s="31" t="s">
        <v>270</v>
      </c>
      <c r="AN3079" s="31">
        <v>0.40427999999999997</v>
      </c>
      <c r="AO3079" s="31" t="s">
        <v>68</v>
      </c>
      <c r="AP3079" s="31"/>
      <c r="AQ3079" s="31"/>
      <c r="AR3079" s="31" t="s">
        <v>68</v>
      </c>
      <c r="AS3079" s="31"/>
      <c r="AT3079" s="31"/>
      <c r="AU3079" s="31" t="s">
        <v>250</v>
      </c>
      <c r="AV3079" s="31" t="s">
        <v>251</v>
      </c>
      <c r="AW3079" s="31">
        <v>0.88419000000000003</v>
      </c>
      <c r="AX3079" s="31" t="s">
        <v>700</v>
      </c>
      <c r="AY3079" s="31" t="s">
        <v>389</v>
      </c>
      <c r="AZ3079" s="3">
        <v>13</v>
      </c>
      <c r="BA3079" s="31" t="s">
        <v>60</v>
      </c>
      <c r="BB3079" s="31">
        <v>13</v>
      </c>
      <c r="BC3079" s="31" t="s">
        <v>60</v>
      </c>
      <c r="BD3079" s="31" t="s">
        <v>60</v>
      </c>
      <c r="BE3079" s="31" t="s">
        <v>60</v>
      </c>
      <c r="BF3079" s="36" t="str">
        <f>IFERROR(VLOOKUP(Data_Power_app[[#This Row],[PRO ODER]],'Result'!H:J,3,0),"")</f>
        <v>LAMINATION 5</v>
      </c>
      <c r="BG3079" s="13" t="str">
        <f>IFERROR(VLOOKUP(Data_Power_app[[#This Row],[PRO ODER]]&amp;"LAM",'Real Time'!A:E,4,0),"")</f>
        <v>ML-03</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0" spans="1:60" x14ac:dyDescent="0.25">
      <c r="A3080" s="28">
        <v>3453</v>
      </c>
      <c r="B3080" s="31" t="s">
        <v>18190</v>
      </c>
      <c r="C3080" s="31" t="s">
        <v>18191</v>
      </c>
      <c r="D3080" s="31" t="s">
        <v>57</v>
      </c>
      <c r="E3080" s="31" t="s">
        <v>131</v>
      </c>
      <c r="F3080" s="31" t="s">
        <v>72</v>
      </c>
      <c r="G3080" s="31">
        <v>75</v>
      </c>
      <c r="H3080" s="4">
        <v>45824</v>
      </c>
      <c r="I3080" s="4">
        <v>37231</v>
      </c>
      <c r="J3080" s="4" t="s">
        <v>60</v>
      </c>
      <c r="K3080" s="4">
        <v>45825</v>
      </c>
      <c r="L3080" s="4"/>
      <c r="M3080" s="4">
        <v>45826</v>
      </c>
      <c r="N3080" s="4"/>
      <c r="O3080" s="4" t="s">
        <v>60</v>
      </c>
      <c r="P3080" s="4" t="s">
        <v>60</v>
      </c>
      <c r="Q3080" s="4" t="s">
        <v>60</v>
      </c>
      <c r="R3080" s="4" t="s">
        <v>60</v>
      </c>
      <c r="S3080" s="4" t="s">
        <v>60</v>
      </c>
      <c r="T3080" s="4">
        <v>45827</v>
      </c>
      <c r="U3080" s="4"/>
      <c r="V3080" s="4"/>
      <c r="W3080" s="4">
        <v>45828</v>
      </c>
      <c r="X3080" s="4"/>
      <c r="Y3080" s="4" t="s">
        <v>60</v>
      </c>
      <c r="Z3080" s="4">
        <v>45829</v>
      </c>
      <c r="AA3080" s="4"/>
      <c r="AB3080" s="4" t="s">
        <v>60</v>
      </c>
      <c r="AC3080" s="4">
        <v>45830</v>
      </c>
      <c r="AD3080" s="4">
        <v>45831</v>
      </c>
      <c r="AE3080" s="4">
        <v>45833</v>
      </c>
      <c r="AF3080" s="4"/>
      <c r="AG3080" s="31" t="s">
        <v>119</v>
      </c>
      <c r="AH3080" s="31" t="s">
        <v>6042</v>
      </c>
      <c r="AI3080" s="31" t="s">
        <v>6051</v>
      </c>
      <c r="AJ3080" s="31" t="s">
        <v>74</v>
      </c>
      <c r="AK3080" s="31" t="s">
        <v>6044</v>
      </c>
      <c r="AL3080" s="31" t="s">
        <v>6045</v>
      </c>
      <c r="AM3080" s="31" t="s">
        <v>6046</v>
      </c>
      <c r="AN3080" s="31">
        <v>1.5102100000000001</v>
      </c>
      <c r="AO3080" s="31" t="s">
        <v>68</v>
      </c>
      <c r="AP3080" s="31"/>
      <c r="AQ3080" s="31"/>
      <c r="AR3080" s="31" t="s">
        <v>68</v>
      </c>
      <c r="AS3080" s="31"/>
      <c r="AT3080" s="31"/>
      <c r="AU3080" s="31" t="s">
        <v>6052</v>
      </c>
      <c r="AV3080" s="31" t="s">
        <v>6053</v>
      </c>
      <c r="AW3080" s="31">
        <v>3.30281</v>
      </c>
      <c r="AX3080" s="31" t="s">
        <v>6047</v>
      </c>
      <c r="AY3080" s="31" t="s">
        <v>6048</v>
      </c>
      <c r="AZ3080" s="3">
        <v>75</v>
      </c>
      <c r="BA3080" s="31" t="s">
        <v>60</v>
      </c>
      <c r="BB3080" s="31">
        <v>75</v>
      </c>
      <c r="BC3080" s="31" t="s">
        <v>60</v>
      </c>
      <c r="BD3080" s="31" t="s">
        <v>60</v>
      </c>
      <c r="BE3080" s="31" t="s">
        <v>60</v>
      </c>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v>3454</v>
      </c>
      <c r="B3081" s="31" t="s">
        <v>18192</v>
      </c>
      <c r="C3081" s="31" t="s">
        <v>18193</v>
      </c>
      <c r="D3081" s="31" t="s">
        <v>57</v>
      </c>
      <c r="E3081" s="31" t="s">
        <v>131</v>
      </c>
      <c r="F3081" s="31" t="s">
        <v>72</v>
      </c>
      <c r="G3081" s="31">
        <v>725</v>
      </c>
      <c r="H3081" s="4">
        <v>45824</v>
      </c>
      <c r="I3081" s="4">
        <v>37231</v>
      </c>
      <c r="J3081" s="4" t="s">
        <v>60</v>
      </c>
      <c r="K3081" s="4">
        <v>45825</v>
      </c>
      <c r="L3081" s="4"/>
      <c r="M3081" s="4">
        <v>45826</v>
      </c>
      <c r="N3081" s="4"/>
      <c r="O3081" s="4" t="s">
        <v>60</v>
      </c>
      <c r="P3081" s="4" t="s">
        <v>60</v>
      </c>
      <c r="Q3081" s="4" t="s">
        <v>60</v>
      </c>
      <c r="R3081" s="4" t="s">
        <v>60</v>
      </c>
      <c r="S3081" s="4" t="s">
        <v>60</v>
      </c>
      <c r="T3081" s="4">
        <v>45827</v>
      </c>
      <c r="U3081" s="4"/>
      <c r="V3081" s="4"/>
      <c r="W3081" s="4">
        <v>45828</v>
      </c>
      <c r="X3081" s="4"/>
      <c r="Y3081" s="4" t="s">
        <v>60</v>
      </c>
      <c r="Z3081" s="4">
        <v>45829</v>
      </c>
      <c r="AA3081" s="4"/>
      <c r="AB3081" s="4" t="s">
        <v>60</v>
      </c>
      <c r="AC3081" s="4">
        <v>45830</v>
      </c>
      <c r="AD3081" s="4">
        <v>45831</v>
      </c>
      <c r="AE3081" s="4">
        <v>45833</v>
      </c>
      <c r="AF3081" s="4"/>
      <c r="AG3081" s="31" t="s">
        <v>119</v>
      </c>
      <c r="AH3081" s="31" t="s">
        <v>6042</v>
      </c>
      <c r="AI3081" s="31" t="s">
        <v>6051</v>
      </c>
      <c r="AJ3081" s="31" t="s">
        <v>74</v>
      </c>
      <c r="AK3081" s="31" t="s">
        <v>6044</v>
      </c>
      <c r="AL3081" s="31" t="s">
        <v>6045</v>
      </c>
      <c r="AM3081" s="31" t="s">
        <v>6046</v>
      </c>
      <c r="AN3081" s="31">
        <v>14.241960000000001</v>
      </c>
      <c r="AO3081" s="31" t="s">
        <v>68</v>
      </c>
      <c r="AP3081" s="31"/>
      <c r="AQ3081" s="31"/>
      <c r="AR3081" s="31" t="s">
        <v>68</v>
      </c>
      <c r="AS3081" s="31"/>
      <c r="AT3081" s="31"/>
      <c r="AU3081" s="31" t="s">
        <v>6052</v>
      </c>
      <c r="AV3081" s="31" t="s">
        <v>6053</v>
      </c>
      <c r="AW3081" s="31">
        <v>31.147089999999999</v>
      </c>
      <c r="AX3081" s="31" t="s">
        <v>6047</v>
      </c>
      <c r="AY3081" s="31" t="s">
        <v>6048</v>
      </c>
      <c r="AZ3081" s="3">
        <v>725</v>
      </c>
      <c r="BA3081" s="31" t="s">
        <v>60</v>
      </c>
      <c r="BB3081" s="31">
        <v>725</v>
      </c>
      <c r="BC3081" s="31" t="s">
        <v>60</v>
      </c>
      <c r="BD3081" s="31" t="s">
        <v>60</v>
      </c>
      <c r="BE3081" s="31" t="s">
        <v>60</v>
      </c>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v>3455</v>
      </c>
      <c r="B3082" s="31" t="s">
        <v>18194</v>
      </c>
      <c r="C3082" s="31" t="s">
        <v>18195</v>
      </c>
      <c r="D3082" s="31" t="s">
        <v>86</v>
      </c>
      <c r="E3082" s="31" t="s">
        <v>163</v>
      </c>
      <c r="F3082" s="31" t="s">
        <v>72</v>
      </c>
      <c r="G3082" s="31">
        <v>1169</v>
      </c>
      <c r="H3082" s="4">
        <v>45825</v>
      </c>
      <c r="I3082" s="4">
        <v>37231</v>
      </c>
      <c r="J3082" s="4" t="s">
        <v>60</v>
      </c>
      <c r="K3082" s="4">
        <v>45826</v>
      </c>
      <c r="L3082" s="4"/>
      <c r="M3082" s="4" t="s">
        <v>60</v>
      </c>
      <c r="N3082" s="4"/>
      <c r="O3082" s="4" t="s">
        <v>60</v>
      </c>
      <c r="P3082" s="4" t="s">
        <v>60</v>
      </c>
      <c r="Q3082" s="4" t="s">
        <v>60</v>
      </c>
      <c r="R3082" s="4" t="s">
        <v>60</v>
      </c>
      <c r="S3082" s="4" t="s">
        <v>60</v>
      </c>
      <c r="T3082" s="4" t="s">
        <v>60</v>
      </c>
      <c r="U3082" s="4"/>
      <c r="V3082" s="4"/>
      <c r="W3082" s="4"/>
      <c r="X3082" s="4"/>
      <c r="Y3082" s="4" t="s">
        <v>60</v>
      </c>
      <c r="Z3082" s="4" t="s">
        <v>60</v>
      </c>
      <c r="AA3082" s="4"/>
      <c r="AB3082" s="4" t="s">
        <v>60</v>
      </c>
      <c r="AC3082" s="4" t="s">
        <v>60</v>
      </c>
      <c r="AD3082" s="4">
        <v>45831</v>
      </c>
      <c r="AE3082" s="4">
        <v>45833</v>
      </c>
      <c r="AF3082" s="4"/>
      <c r="AG3082" s="31" t="s">
        <v>119</v>
      </c>
      <c r="AH3082" s="31" t="s">
        <v>547</v>
      </c>
      <c r="AI3082" s="31" t="s">
        <v>14356</v>
      </c>
      <c r="AJ3082" s="31" t="s">
        <v>74</v>
      </c>
      <c r="AK3082" s="31" t="s">
        <v>65</v>
      </c>
      <c r="AL3082" s="31" t="s">
        <v>161</v>
      </c>
      <c r="AM3082" s="31" t="s">
        <v>162</v>
      </c>
      <c r="AN3082" s="31">
        <v>23.211760000000002</v>
      </c>
      <c r="AO3082" s="31" t="s">
        <v>68</v>
      </c>
      <c r="AP3082" s="31"/>
      <c r="AQ3082" s="31"/>
      <c r="AR3082" s="31" t="s">
        <v>68</v>
      </c>
      <c r="AS3082" s="31"/>
      <c r="AT3082" s="31"/>
      <c r="AU3082" s="31" t="s">
        <v>296</v>
      </c>
      <c r="AV3082" s="31" t="s">
        <v>297</v>
      </c>
      <c r="AW3082" s="31">
        <v>50.75779</v>
      </c>
      <c r="AX3082" s="31" t="s">
        <v>14357</v>
      </c>
      <c r="AY3082" s="31" t="s">
        <v>14358</v>
      </c>
      <c r="AZ3082" s="3">
        <v>1169</v>
      </c>
      <c r="BA3082" s="31" t="s">
        <v>60</v>
      </c>
      <c r="BB3082" s="31">
        <v>1169</v>
      </c>
      <c r="BC3082" s="31" t="s">
        <v>60</v>
      </c>
      <c r="BD3082" s="31" t="s">
        <v>60</v>
      </c>
      <c r="BE3082" s="31" t="s">
        <v>60</v>
      </c>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v>3456</v>
      </c>
      <c r="B3083" s="31" t="s">
        <v>18196</v>
      </c>
      <c r="C3083" s="31" t="s">
        <v>18197</v>
      </c>
      <c r="D3083" s="31" t="s">
        <v>86</v>
      </c>
      <c r="E3083" s="31" t="s">
        <v>163</v>
      </c>
      <c r="F3083" s="31" t="s">
        <v>72</v>
      </c>
      <c r="G3083" s="31">
        <v>104</v>
      </c>
      <c r="H3083" s="4">
        <v>45825</v>
      </c>
      <c r="I3083" s="4">
        <v>37231</v>
      </c>
      <c r="J3083" s="4" t="s">
        <v>60</v>
      </c>
      <c r="K3083" s="4">
        <v>45826</v>
      </c>
      <c r="L3083" s="4"/>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45831</v>
      </c>
      <c r="AE3083" s="4">
        <v>45833</v>
      </c>
      <c r="AF3083" s="4"/>
      <c r="AG3083" s="31" t="s">
        <v>119</v>
      </c>
      <c r="AH3083" s="31" t="s">
        <v>525</v>
      </c>
      <c r="AI3083" s="31" t="s">
        <v>18198</v>
      </c>
      <c r="AJ3083" s="31" t="s">
        <v>74</v>
      </c>
      <c r="AK3083" s="31" t="s">
        <v>100</v>
      </c>
      <c r="AL3083" s="31" t="s">
        <v>161</v>
      </c>
      <c r="AM3083" s="31" t="s">
        <v>162</v>
      </c>
      <c r="AN3083" s="31">
        <v>2.8798499999999998</v>
      </c>
      <c r="AO3083" s="31" t="s">
        <v>68</v>
      </c>
      <c r="AP3083" s="31"/>
      <c r="AQ3083" s="31"/>
      <c r="AR3083" s="31" t="s">
        <v>68</v>
      </c>
      <c r="AS3083" s="31"/>
      <c r="AT3083" s="31"/>
      <c r="AU3083" s="31" t="s">
        <v>314</v>
      </c>
      <c r="AV3083" s="31" t="s">
        <v>315</v>
      </c>
      <c r="AW3083" s="31">
        <v>6.2980799999999997</v>
      </c>
      <c r="AX3083" s="31" t="s">
        <v>18199</v>
      </c>
      <c r="AY3083" s="31" t="s">
        <v>18200</v>
      </c>
      <c r="AZ3083" s="3">
        <v>97</v>
      </c>
      <c r="BA3083" s="31" t="s">
        <v>213</v>
      </c>
      <c r="BB3083" s="31">
        <v>104</v>
      </c>
      <c r="BC3083" s="31" t="s">
        <v>60</v>
      </c>
      <c r="BD3083" s="31" t="s">
        <v>60</v>
      </c>
      <c r="BE3083" s="31" t="s">
        <v>526</v>
      </c>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v>3457</v>
      </c>
      <c r="B3084" s="31" t="s">
        <v>11994</v>
      </c>
      <c r="C3084" s="31" t="s">
        <v>11995</v>
      </c>
      <c r="D3084" s="31" t="s">
        <v>86</v>
      </c>
      <c r="E3084" s="31" t="s">
        <v>163</v>
      </c>
      <c r="F3084" s="31" t="s">
        <v>59</v>
      </c>
      <c r="G3084" s="31">
        <v>4</v>
      </c>
      <c r="H3084" s="4">
        <v>45821</v>
      </c>
      <c r="I3084" s="4">
        <v>45818</v>
      </c>
      <c r="J3084" s="4">
        <v>45818</v>
      </c>
      <c r="K3084" s="4">
        <v>45824</v>
      </c>
      <c r="L3084" s="4">
        <v>45818.076203703706</v>
      </c>
      <c r="M3084" s="4">
        <v>45825</v>
      </c>
      <c r="N3084" s="4">
        <v>45819.299398148149</v>
      </c>
      <c r="O3084" s="4" t="s">
        <v>60</v>
      </c>
      <c r="P3084" s="4" t="s">
        <v>60</v>
      </c>
      <c r="Q3084" s="4" t="s">
        <v>60</v>
      </c>
      <c r="R3084" s="4" t="s">
        <v>60</v>
      </c>
      <c r="S3084" s="4" t="s">
        <v>60</v>
      </c>
      <c r="T3084" s="4">
        <v>45826</v>
      </c>
      <c r="U3084" s="4">
        <v>45819.757881944446</v>
      </c>
      <c r="V3084" s="4"/>
      <c r="W3084" s="4">
        <v>45827</v>
      </c>
      <c r="X3084" s="4"/>
      <c r="Y3084" s="4" t="s">
        <v>60</v>
      </c>
      <c r="Z3084" s="4">
        <v>45829</v>
      </c>
      <c r="AA3084" s="4"/>
      <c r="AB3084" s="4" t="s">
        <v>60</v>
      </c>
      <c r="AC3084" s="4">
        <v>45830</v>
      </c>
      <c r="AD3084" s="4">
        <v>45831</v>
      </c>
      <c r="AE3084" s="4">
        <v>45833</v>
      </c>
      <c r="AF3084" s="4"/>
      <c r="AG3084" s="31" t="s">
        <v>242</v>
      </c>
      <c r="AH3084" s="31" t="s">
        <v>268</v>
      </c>
      <c r="AI3084" s="31" t="s">
        <v>761</v>
      </c>
      <c r="AJ3084" s="31" t="s">
        <v>194</v>
      </c>
      <c r="AK3084" s="31" t="s">
        <v>65</v>
      </c>
      <c r="AL3084" s="31" t="s">
        <v>269</v>
      </c>
      <c r="AM3084" s="31" t="s">
        <v>270</v>
      </c>
      <c r="AN3084" s="31">
        <v>0.12341000000000001</v>
      </c>
      <c r="AO3084" s="31" t="s">
        <v>68</v>
      </c>
      <c r="AP3084" s="31"/>
      <c r="AQ3084" s="31"/>
      <c r="AR3084" s="31" t="s">
        <v>68</v>
      </c>
      <c r="AS3084" s="31"/>
      <c r="AT3084" s="31"/>
      <c r="AU3084" s="31" t="s">
        <v>250</v>
      </c>
      <c r="AV3084" s="31" t="s">
        <v>251</v>
      </c>
      <c r="AW3084" s="31">
        <v>0.26989999999999997</v>
      </c>
      <c r="AX3084" s="31" t="s">
        <v>700</v>
      </c>
      <c r="AY3084" s="31" t="s">
        <v>389</v>
      </c>
      <c r="AZ3084" s="3">
        <v>4</v>
      </c>
      <c r="BA3084" s="31" t="s">
        <v>60</v>
      </c>
      <c r="BB3084" s="31">
        <v>4</v>
      </c>
      <c r="BC3084" s="31" t="s">
        <v>60</v>
      </c>
      <c r="BD3084" s="31" t="s">
        <v>60</v>
      </c>
      <c r="BE3084" s="31" t="s">
        <v>60</v>
      </c>
      <c r="BF3084" s="36" t="str">
        <f>IFERROR(VLOOKUP(Data_Power_app[[#This Row],[PRO ODER]],'Result'!H:J,3,0),"")</f>
        <v>LAMINATION 5</v>
      </c>
      <c r="BG3084" s="13" t="str">
        <f>IFERROR(VLOOKUP(Data_Power_app[[#This Row],[PRO ODER]]&amp;"LAM",'Real Time'!A:E,4,0),"")</f>
        <v>ML-03</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5" spans="1:60" x14ac:dyDescent="0.25">
      <c r="A3085" s="28">
        <v>3458</v>
      </c>
      <c r="B3085" s="31" t="s">
        <v>15115</v>
      </c>
      <c r="C3085" s="31" t="s">
        <v>15116</v>
      </c>
      <c r="D3085" s="31" t="s">
        <v>86</v>
      </c>
      <c r="E3085" s="31" t="s">
        <v>163</v>
      </c>
      <c r="F3085" s="31" t="s">
        <v>72</v>
      </c>
      <c r="G3085" s="31">
        <v>3293</v>
      </c>
      <c r="H3085" s="4">
        <v>45825</v>
      </c>
      <c r="I3085" s="4">
        <v>45819</v>
      </c>
      <c r="J3085" s="4">
        <v>45819</v>
      </c>
      <c r="K3085" s="4">
        <v>45826</v>
      </c>
      <c r="L3085" s="4">
        <v>45819.095671296294</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45831</v>
      </c>
      <c r="AE3085" s="4">
        <v>45833</v>
      </c>
      <c r="AF3085" s="4"/>
      <c r="AG3085" s="31" t="s">
        <v>151</v>
      </c>
      <c r="AH3085" s="31" t="s">
        <v>547</v>
      </c>
      <c r="AI3085" s="31" t="s">
        <v>14356</v>
      </c>
      <c r="AJ3085" s="31" t="s">
        <v>74</v>
      </c>
      <c r="AK3085" s="31" t="s">
        <v>65</v>
      </c>
      <c r="AL3085" s="31" t="s">
        <v>161</v>
      </c>
      <c r="AM3085" s="31" t="s">
        <v>162</v>
      </c>
      <c r="AN3085" s="31">
        <v>67.256039999999999</v>
      </c>
      <c r="AO3085" s="31" t="s">
        <v>68</v>
      </c>
      <c r="AP3085" s="31"/>
      <c r="AQ3085" s="31"/>
      <c r="AR3085" s="31" t="s">
        <v>68</v>
      </c>
      <c r="AS3085" s="31"/>
      <c r="AT3085" s="31"/>
      <c r="AU3085" s="31" t="s">
        <v>296</v>
      </c>
      <c r="AV3085" s="31" t="s">
        <v>297</v>
      </c>
      <c r="AW3085" s="31">
        <v>147.08188999999999</v>
      </c>
      <c r="AX3085" s="31" t="s">
        <v>14357</v>
      </c>
      <c r="AY3085" s="31" t="s">
        <v>14358</v>
      </c>
      <c r="AZ3085" s="3">
        <v>3293</v>
      </c>
      <c r="BA3085" s="31" t="s">
        <v>60</v>
      </c>
      <c r="BB3085" s="31">
        <v>3293</v>
      </c>
      <c r="BC3085" s="31" t="s">
        <v>60</v>
      </c>
      <c r="BD3085" s="31" t="s">
        <v>60</v>
      </c>
      <c r="BE3085" s="31" t="s">
        <v>60</v>
      </c>
      <c r="BF3085" s="36" t="str">
        <f>IFERROR(VLOOKUP(Data_Power_app[[#This Row],[PRO ODER]],'Result'!H:J,3,0),"")</f>
        <v/>
      </c>
      <c r="BG3085" s="13" t="str">
        <f>IFERROR(VLOOKUP(Data_Power_app[[#This Row],[PRO ODER]]&amp;"LAM",'Real Time'!A:E,4,0),"")</f>
        <v>ML-03</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v>3460</v>
      </c>
      <c r="B3086" s="31" t="s">
        <v>18201</v>
      </c>
      <c r="C3086" s="31" t="s">
        <v>18202</v>
      </c>
      <c r="D3086" s="31" t="s">
        <v>1764</v>
      </c>
      <c r="E3086" s="31" t="s">
        <v>2123</v>
      </c>
      <c r="F3086" s="31" t="s">
        <v>72</v>
      </c>
      <c r="G3086" s="31">
        <v>16</v>
      </c>
      <c r="H3086" s="4">
        <v>45825</v>
      </c>
      <c r="I3086" s="4">
        <v>37231</v>
      </c>
      <c r="J3086" s="4" t="s">
        <v>68</v>
      </c>
      <c r="K3086" s="4">
        <v>45826</v>
      </c>
      <c r="L3086" s="4"/>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45831</v>
      </c>
      <c r="AE3086" s="4">
        <v>45833</v>
      </c>
      <c r="AF3086" s="4"/>
      <c r="AG3086" s="31" t="s">
        <v>151</v>
      </c>
      <c r="AH3086" s="31" t="s">
        <v>6574</v>
      </c>
      <c r="AI3086" s="31" t="s">
        <v>6575</v>
      </c>
      <c r="AJ3086" s="31" t="s">
        <v>74</v>
      </c>
      <c r="AK3086" s="31" t="s">
        <v>177</v>
      </c>
      <c r="AL3086" s="31" t="s">
        <v>574</v>
      </c>
      <c r="AM3086" s="31" t="s">
        <v>575</v>
      </c>
      <c r="AN3086" s="31">
        <v>0.29682999999999998</v>
      </c>
      <c r="AO3086" s="31" t="s">
        <v>68</v>
      </c>
      <c r="AP3086" s="31"/>
      <c r="AQ3086" s="31"/>
      <c r="AR3086" s="31" t="s">
        <v>68</v>
      </c>
      <c r="AS3086" s="31"/>
      <c r="AT3086" s="31"/>
      <c r="AU3086" s="31" t="s">
        <v>68</v>
      </c>
      <c r="AV3086" s="31"/>
      <c r="AW3086" s="31"/>
      <c r="AX3086" s="31" t="s">
        <v>68</v>
      </c>
      <c r="AY3086" s="31" t="s">
        <v>68</v>
      </c>
      <c r="AZ3086" s="3" t="s">
        <v>68</v>
      </c>
      <c r="BA3086" s="31" t="s">
        <v>60</v>
      </c>
      <c r="BB3086" s="31">
        <v>16</v>
      </c>
      <c r="BC3086" s="31" t="s">
        <v>60</v>
      </c>
      <c r="BD3086" s="31" t="s">
        <v>60</v>
      </c>
      <c r="BE3086" s="31" t="s">
        <v>60</v>
      </c>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v>3461</v>
      </c>
      <c r="B3087" s="31" t="s">
        <v>18203</v>
      </c>
      <c r="C3087" s="31" t="s">
        <v>18204</v>
      </c>
      <c r="D3087" s="31" t="s">
        <v>1764</v>
      </c>
      <c r="E3087" s="31" t="s">
        <v>2123</v>
      </c>
      <c r="F3087" s="31" t="s">
        <v>72</v>
      </c>
      <c r="G3087" s="31">
        <v>16</v>
      </c>
      <c r="H3087" s="4">
        <v>45825</v>
      </c>
      <c r="I3087" s="4">
        <v>37231</v>
      </c>
      <c r="J3087" s="4" t="s">
        <v>68</v>
      </c>
      <c r="K3087" s="4">
        <v>45826</v>
      </c>
      <c r="L3087" s="4"/>
      <c r="M3087" s="4" t="s">
        <v>60</v>
      </c>
      <c r="N3087" s="4"/>
      <c r="O3087" s="4" t="s">
        <v>60</v>
      </c>
      <c r="P3087" s="4" t="s">
        <v>60</v>
      </c>
      <c r="Q3087" s="4" t="s">
        <v>60</v>
      </c>
      <c r="R3087" s="4" t="s">
        <v>60</v>
      </c>
      <c r="S3087" s="4" t="s">
        <v>60</v>
      </c>
      <c r="T3087" s="4" t="s">
        <v>60</v>
      </c>
      <c r="U3087" s="4"/>
      <c r="V3087" s="4"/>
      <c r="W3087" s="4"/>
      <c r="X3087" s="4"/>
      <c r="Y3087" s="4" t="s">
        <v>60</v>
      </c>
      <c r="Z3087" s="4" t="s">
        <v>60</v>
      </c>
      <c r="AA3087" s="4"/>
      <c r="AB3087" s="4" t="s">
        <v>60</v>
      </c>
      <c r="AC3087" s="4" t="s">
        <v>60</v>
      </c>
      <c r="AD3087" s="4">
        <v>45831</v>
      </c>
      <c r="AE3087" s="4">
        <v>45833</v>
      </c>
      <c r="AF3087" s="4"/>
      <c r="AG3087" s="31" t="s">
        <v>151</v>
      </c>
      <c r="AH3087" s="31" t="s">
        <v>6574</v>
      </c>
      <c r="AI3087" s="31" t="s">
        <v>6575</v>
      </c>
      <c r="AJ3087" s="31" t="s">
        <v>74</v>
      </c>
      <c r="AK3087" s="31" t="s">
        <v>177</v>
      </c>
      <c r="AL3087" s="31" t="s">
        <v>574</v>
      </c>
      <c r="AM3087" s="31" t="s">
        <v>575</v>
      </c>
      <c r="AN3087" s="31">
        <v>0.29682999999999998</v>
      </c>
      <c r="AO3087" s="31" t="s">
        <v>68</v>
      </c>
      <c r="AP3087" s="31"/>
      <c r="AQ3087" s="31"/>
      <c r="AR3087" s="31" t="s">
        <v>68</v>
      </c>
      <c r="AS3087" s="31"/>
      <c r="AT3087" s="31"/>
      <c r="AU3087" s="31" t="s">
        <v>68</v>
      </c>
      <c r="AV3087" s="31"/>
      <c r="AW3087" s="31"/>
      <c r="AX3087" s="31" t="s">
        <v>68</v>
      </c>
      <c r="AY3087" s="31" t="s">
        <v>68</v>
      </c>
      <c r="AZ3087" s="3" t="s">
        <v>68</v>
      </c>
      <c r="BA3087" s="31" t="s">
        <v>60</v>
      </c>
      <c r="BB3087" s="31">
        <v>16</v>
      </c>
      <c r="BC3087" s="31" t="s">
        <v>60</v>
      </c>
      <c r="BD3087" s="31" t="s">
        <v>60</v>
      </c>
      <c r="BE3087" s="31" t="s">
        <v>60</v>
      </c>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v>3462</v>
      </c>
      <c r="B3088" s="31" t="s">
        <v>18205</v>
      </c>
      <c r="C3088" s="31" t="s">
        <v>18206</v>
      </c>
      <c r="D3088" s="31" t="s">
        <v>1764</v>
      </c>
      <c r="E3088" s="31" t="s">
        <v>2123</v>
      </c>
      <c r="F3088" s="31" t="s">
        <v>72</v>
      </c>
      <c r="G3088" s="31">
        <v>16</v>
      </c>
      <c r="H3088" s="4">
        <v>45825</v>
      </c>
      <c r="I3088" s="4">
        <v>37231</v>
      </c>
      <c r="J3088" s="4" t="s">
        <v>68</v>
      </c>
      <c r="K3088" s="4">
        <v>45826</v>
      </c>
      <c r="L3088" s="4"/>
      <c r="M3088" s="4" t="s">
        <v>60</v>
      </c>
      <c r="N3088" s="4"/>
      <c r="O3088" s="4" t="s">
        <v>60</v>
      </c>
      <c r="P3088" s="4" t="s">
        <v>60</v>
      </c>
      <c r="Q3088" s="4" t="s">
        <v>60</v>
      </c>
      <c r="R3088" s="4" t="s">
        <v>60</v>
      </c>
      <c r="S3088" s="4" t="s">
        <v>60</v>
      </c>
      <c r="T3088" s="4" t="s">
        <v>60</v>
      </c>
      <c r="U3088" s="4"/>
      <c r="V3088" s="4"/>
      <c r="W3088" s="4"/>
      <c r="X3088" s="4"/>
      <c r="Y3088" s="4" t="s">
        <v>60</v>
      </c>
      <c r="Z3088" s="4" t="s">
        <v>60</v>
      </c>
      <c r="AA3088" s="4"/>
      <c r="AB3088" s="4" t="s">
        <v>60</v>
      </c>
      <c r="AC3088" s="4" t="s">
        <v>60</v>
      </c>
      <c r="AD3088" s="4">
        <v>45831</v>
      </c>
      <c r="AE3088" s="4">
        <v>45833</v>
      </c>
      <c r="AF3088" s="4"/>
      <c r="AG3088" s="31" t="s">
        <v>151</v>
      </c>
      <c r="AH3088" s="31" t="s">
        <v>6574</v>
      </c>
      <c r="AI3088" s="31" t="s">
        <v>6575</v>
      </c>
      <c r="AJ3088" s="31" t="s">
        <v>74</v>
      </c>
      <c r="AK3088" s="31" t="s">
        <v>177</v>
      </c>
      <c r="AL3088" s="31" t="s">
        <v>574</v>
      </c>
      <c r="AM3088" s="31" t="s">
        <v>575</v>
      </c>
      <c r="AN3088" s="31">
        <v>0.29682999999999998</v>
      </c>
      <c r="AO3088" s="31" t="s">
        <v>68</v>
      </c>
      <c r="AP3088" s="31"/>
      <c r="AQ3088" s="31"/>
      <c r="AR3088" s="31" t="s">
        <v>68</v>
      </c>
      <c r="AS3088" s="31"/>
      <c r="AT3088" s="31"/>
      <c r="AU3088" s="31" t="s">
        <v>68</v>
      </c>
      <c r="AV3088" s="31"/>
      <c r="AW3088" s="31"/>
      <c r="AX3088" s="31" t="s">
        <v>68</v>
      </c>
      <c r="AY3088" s="31" t="s">
        <v>68</v>
      </c>
      <c r="AZ3088" s="3" t="s">
        <v>68</v>
      </c>
      <c r="BA3088" s="31" t="s">
        <v>60</v>
      </c>
      <c r="BB3088" s="31">
        <v>16</v>
      </c>
      <c r="BC3088" s="31" t="s">
        <v>60</v>
      </c>
      <c r="BD3088" s="31" t="s">
        <v>60</v>
      </c>
      <c r="BE3088" s="31" t="s">
        <v>60</v>
      </c>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v>3463</v>
      </c>
      <c r="B3089" s="31" t="s">
        <v>11996</v>
      </c>
      <c r="C3089" s="31" t="s">
        <v>11997</v>
      </c>
      <c r="D3089" s="31" t="s">
        <v>222</v>
      </c>
      <c r="E3089" s="31" t="s">
        <v>273</v>
      </c>
      <c r="F3089" s="31" t="s">
        <v>59</v>
      </c>
      <c r="G3089" s="31">
        <v>389</v>
      </c>
      <c r="H3089" s="4">
        <v>45821</v>
      </c>
      <c r="I3089" s="4">
        <v>45818</v>
      </c>
      <c r="J3089" s="4">
        <v>45819</v>
      </c>
      <c r="K3089" s="4">
        <v>45824</v>
      </c>
      <c r="L3089" s="4">
        <v>45819.752627314818</v>
      </c>
      <c r="M3089" s="4">
        <v>45825</v>
      </c>
      <c r="N3089" s="4"/>
      <c r="O3089" s="4" t="s">
        <v>60</v>
      </c>
      <c r="P3089" s="4" t="s">
        <v>60</v>
      </c>
      <c r="Q3089" s="4" t="s">
        <v>60</v>
      </c>
      <c r="R3089" s="4" t="s">
        <v>60</v>
      </c>
      <c r="S3089" s="4" t="s">
        <v>60</v>
      </c>
      <c r="T3089" s="4">
        <v>45826</v>
      </c>
      <c r="U3089" s="4"/>
      <c r="V3089" s="4"/>
      <c r="W3089" s="4">
        <v>45827</v>
      </c>
      <c r="X3089" s="4"/>
      <c r="Y3089" s="4" t="s">
        <v>60</v>
      </c>
      <c r="Z3089" s="4">
        <v>45829</v>
      </c>
      <c r="AA3089" s="4"/>
      <c r="AB3089" s="4" t="s">
        <v>60</v>
      </c>
      <c r="AC3089" s="4">
        <v>45830</v>
      </c>
      <c r="AD3089" s="4">
        <v>45831</v>
      </c>
      <c r="AE3089" s="4">
        <v>45833</v>
      </c>
      <c r="AF3089" s="4"/>
      <c r="AG3089" s="31" t="s">
        <v>88</v>
      </c>
      <c r="AH3089" s="31" t="s">
        <v>517</v>
      </c>
      <c r="AI3089" s="31" t="s">
        <v>518</v>
      </c>
      <c r="AJ3089" s="31" t="s">
        <v>519</v>
      </c>
      <c r="AK3089" s="31" t="s">
        <v>177</v>
      </c>
      <c r="AL3089" s="31" t="s">
        <v>520</v>
      </c>
      <c r="AM3089" s="31" t="s">
        <v>521</v>
      </c>
      <c r="AN3089" s="31">
        <v>6.9753299999999996</v>
      </c>
      <c r="AO3089" s="31" t="s">
        <v>68</v>
      </c>
      <c r="AP3089" s="31"/>
      <c r="AQ3089" s="31"/>
      <c r="AR3089" s="31" t="s">
        <v>68</v>
      </c>
      <c r="AS3089" s="31"/>
      <c r="AT3089" s="31"/>
      <c r="AU3089" s="31" t="s">
        <v>515</v>
      </c>
      <c r="AV3089" s="31" t="s">
        <v>516</v>
      </c>
      <c r="AW3089" s="31">
        <v>30.510590000000001</v>
      </c>
      <c r="AX3089" s="31" t="s">
        <v>522</v>
      </c>
      <c r="AY3089" s="31" t="s">
        <v>523</v>
      </c>
      <c r="AZ3089" s="3">
        <v>389</v>
      </c>
      <c r="BA3089" s="31" t="s">
        <v>60</v>
      </c>
      <c r="BB3089" s="31">
        <v>389</v>
      </c>
      <c r="BC3089" s="31" t="s">
        <v>60</v>
      </c>
      <c r="BD3089" s="31" t="s">
        <v>60</v>
      </c>
      <c r="BE3089" s="31" t="s">
        <v>60</v>
      </c>
      <c r="BF3089" s="36" t="str">
        <f>IFERROR(VLOOKUP(Data_Power_app[[#This Row],[PRO ODER]],'Result'!H:J,3,0),"")</f>
        <v>LAMINATION 1</v>
      </c>
      <c r="BG3089" s="13" t="str">
        <f>IFERROR(VLOOKUP(Data_Power_app[[#This Row],[PRO ODER]]&amp;"LAM",'Real Time'!A:E,4,0),"")</f>
        <v>ML-06</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0" spans="1:60" x14ac:dyDescent="0.25">
      <c r="A3090" s="28">
        <v>3464</v>
      </c>
      <c r="B3090" s="31" t="s">
        <v>11998</v>
      </c>
      <c r="C3090" s="31" t="s">
        <v>11999</v>
      </c>
      <c r="D3090" s="31" t="s">
        <v>222</v>
      </c>
      <c r="E3090" s="31" t="s">
        <v>273</v>
      </c>
      <c r="F3090" s="31" t="s">
        <v>59</v>
      </c>
      <c r="G3090" s="31">
        <v>155</v>
      </c>
      <c r="H3090" s="4">
        <v>45821</v>
      </c>
      <c r="I3090" s="4">
        <v>45818</v>
      </c>
      <c r="J3090" s="4" t="s">
        <v>60</v>
      </c>
      <c r="K3090" s="4">
        <v>45824</v>
      </c>
      <c r="L3090" s="4">
        <v>45819.774444444447</v>
      </c>
      <c r="M3090" s="4">
        <v>45825</v>
      </c>
      <c r="N3090" s="4"/>
      <c r="O3090" s="4" t="s">
        <v>60</v>
      </c>
      <c r="P3090" s="4" t="s">
        <v>60</v>
      </c>
      <c r="Q3090" s="4" t="s">
        <v>60</v>
      </c>
      <c r="R3090" s="4" t="s">
        <v>60</v>
      </c>
      <c r="S3090" s="4" t="s">
        <v>60</v>
      </c>
      <c r="T3090" s="4">
        <v>45826</v>
      </c>
      <c r="U3090" s="4"/>
      <c r="V3090" s="4"/>
      <c r="W3090" s="4">
        <v>45827</v>
      </c>
      <c r="X3090" s="4"/>
      <c r="Y3090" s="4" t="s">
        <v>60</v>
      </c>
      <c r="Z3090" s="4">
        <v>45829</v>
      </c>
      <c r="AA3090" s="4"/>
      <c r="AB3090" s="4" t="s">
        <v>60</v>
      </c>
      <c r="AC3090" s="4">
        <v>45830</v>
      </c>
      <c r="AD3090" s="4">
        <v>45831</v>
      </c>
      <c r="AE3090" s="4">
        <v>45833</v>
      </c>
      <c r="AF3090" s="4"/>
      <c r="AG3090" s="31" t="s">
        <v>88</v>
      </c>
      <c r="AH3090" s="31" t="s">
        <v>517</v>
      </c>
      <c r="AI3090" s="31" t="s">
        <v>718</v>
      </c>
      <c r="AJ3090" s="31" t="s">
        <v>519</v>
      </c>
      <c r="AK3090" s="31" t="s">
        <v>177</v>
      </c>
      <c r="AL3090" s="31" t="s">
        <v>719</v>
      </c>
      <c r="AM3090" s="31" t="s">
        <v>720</v>
      </c>
      <c r="AN3090" s="31">
        <v>2.85412</v>
      </c>
      <c r="AO3090" s="31" t="s">
        <v>68</v>
      </c>
      <c r="AP3090" s="31"/>
      <c r="AQ3090" s="31"/>
      <c r="AR3090" s="31" t="s">
        <v>68</v>
      </c>
      <c r="AS3090" s="31"/>
      <c r="AT3090" s="31"/>
      <c r="AU3090" s="31" t="s">
        <v>721</v>
      </c>
      <c r="AV3090" s="31" t="s">
        <v>722</v>
      </c>
      <c r="AW3090" s="31">
        <v>12.483930000000001</v>
      </c>
      <c r="AX3090" s="31" t="s">
        <v>723</v>
      </c>
      <c r="AY3090" s="31" t="s">
        <v>724</v>
      </c>
      <c r="AZ3090" s="3">
        <v>155</v>
      </c>
      <c r="BA3090" s="31" t="s">
        <v>60</v>
      </c>
      <c r="BB3090" s="31">
        <v>155</v>
      </c>
      <c r="BC3090" s="31" t="s">
        <v>60</v>
      </c>
      <c r="BD3090" s="31" t="s">
        <v>60</v>
      </c>
      <c r="BE3090" s="31" t="s">
        <v>60</v>
      </c>
      <c r="BF3090" s="36" t="str">
        <f>IFERROR(VLOOKUP(Data_Power_app[[#This Row],[PRO ODER]],'Result'!H:J,3,0),"")</f>
        <v>LAMINATION 1</v>
      </c>
      <c r="BG3090" s="13" t="str">
        <f>IFERROR(VLOOKUP(Data_Power_app[[#This Row],[PRO ODER]]&amp;"LAM",'Real Time'!A:E,4,0),"")</f>
        <v>ML-06</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1" spans="1:60" x14ac:dyDescent="0.25">
      <c r="A3091" s="28">
        <v>3465</v>
      </c>
      <c r="B3091" s="31" t="s">
        <v>12000</v>
      </c>
      <c r="C3091" s="31" t="s">
        <v>12001</v>
      </c>
      <c r="D3091" s="31" t="s">
        <v>222</v>
      </c>
      <c r="E3091" s="31" t="s">
        <v>273</v>
      </c>
      <c r="F3091" s="31" t="s">
        <v>59</v>
      </c>
      <c r="G3091" s="31">
        <v>3486</v>
      </c>
      <c r="H3091" s="4">
        <v>45821</v>
      </c>
      <c r="I3091" s="4">
        <v>45818</v>
      </c>
      <c r="J3091" s="4">
        <v>45819</v>
      </c>
      <c r="K3091" s="4">
        <v>45824</v>
      </c>
      <c r="L3091" s="4">
        <v>45819.75267361111</v>
      </c>
      <c r="M3091" s="4">
        <v>45825</v>
      </c>
      <c r="N3091" s="4"/>
      <c r="O3091" s="4" t="s">
        <v>60</v>
      </c>
      <c r="P3091" s="4" t="s">
        <v>60</v>
      </c>
      <c r="Q3091" s="4" t="s">
        <v>60</v>
      </c>
      <c r="R3091" s="4" t="s">
        <v>60</v>
      </c>
      <c r="S3091" s="4" t="s">
        <v>60</v>
      </c>
      <c r="T3091" s="4">
        <v>45826</v>
      </c>
      <c r="U3091" s="4"/>
      <c r="V3091" s="4"/>
      <c r="W3091" s="4">
        <v>45827</v>
      </c>
      <c r="X3091" s="4"/>
      <c r="Y3091" s="4" t="s">
        <v>60</v>
      </c>
      <c r="Z3091" s="4">
        <v>45829</v>
      </c>
      <c r="AA3091" s="4"/>
      <c r="AB3091" s="4" t="s">
        <v>60</v>
      </c>
      <c r="AC3091" s="4">
        <v>45830</v>
      </c>
      <c r="AD3091" s="4">
        <v>45831</v>
      </c>
      <c r="AE3091" s="4">
        <v>45833</v>
      </c>
      <c r="AF3091" s="4"/>
      <c r="AG3091" s="31" t="s">
        <v>88</v>
      </c>
      <c r="AH3091" s="31" t="s">
        <v>517</v>
      </c>
      <c r="AI3091" s="31" t="s">
        <v>518</v>
      </c>
      <c r="AJ3091" s="31" t="s">
        <v>519</v>
      </c>
      <c r="AK3091" s="31" t="s">
        <v>177</v>
      </c>
      <c r="AL3091" s="31" t="s">
        <v>520</v>
      </c>
      <c r="AM3091" s="31" t="s">
        <v>521</v>
      </c>
      <c r="AN3091" s="31">
        <v>65.030510000000007</v>
      </c>
      <c r="AO3091" s="31" t="s">
        <v>68</v>
      </c>
      <c r="AP3091" s="31"/>
      <c r="AQ3091" s="31"/>
      <c r="AR3091" s="31" t="s">
        <v>68</v>
      </c>
      <c r="AS3091" s="31"/>
      <c r="AT3091" s="31"/>
      <c r="AU3091" s="31" t="s">
        <v>515</v>
      </c>
      <c r="AV3091" s="31" t="s">
        <v>516</v>
      </c>
      <c r="AW3091" s="31">
        <v>284.43439999999998</v>
      </c>
      <c r="AX3091" s="31" t="s">
        <v>522</v>
      </c>
      <c r="AY3091" s="31" t="s">
        <v>523</v>
      </c>
      <c r="AZ3091" s="3">
        <v>3486</v>
      </c>
      <c r="BA3091" s="31" t="s">
        <v>60</v>
      </c>
      <c r="BB3091" s="31">
        <v>3486</v>
      </c>
      <c r="BC3091" s="31" t="s">
        <v>60</v>
      </c>
      <c r="BD3091" s="31" t="s">
        <v>60</v>
      </c>
      <c r="BE3091" s="31" t="s">
        <v>60</v>
      </c>
      <c r="BF3091" s="36" t="str">
        <f>IFERROR(VLOOKUP(Data_Power_app[[#This Row],[PRO ODER]],'Result'!H:J,3,0),"")</f>
        <v>LAMINATION 1</v>
      </c>
      <c r="BG3091" s="13" t="str">
        <f>IFERROR(VLOOKUP(Data_Power_app[[#This Row],[PRO ODER]]&amp;"LAM",'Real Time'!A:E,4,0),"")</f>
        <v>ML-06</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2" spans="1:60" x14ac:dyDescent="0.25">
      <c r="A3092" s="28">
        <v>3467</v>
      </c>
      <c r="B3092" s="31" t="s">
        <v>18207</v>
      </c>
      <c r="C3092" s="31" t="s">
        <v>18208</v>
      </c>
      <c r="D3092" s="31" t="s">
        <v>86</v>
      </c>
      <c r="E3092" s="31" t="s">
        <v>163</v>
      </c>
      <c r="F3092" s="31" t="s">
        <v>72</v>
      </c>
      <c r="G3092" s="31">
        <v>4618</v>
      </c>
      <c r="H3092" s="4">
        <v>45825</v>
      </c>
      <c r="I3092" s="4">
        <v>37231</v>
      </c>
      <c r="J3092" s="4" t="s">
        <v>60</v>
      </c>
      <c r="K3092" s="4">
        <v>45826</v>
      </c>
      <c r="L3092" s="4"/>
      <c r="M3092" s="4" t="s">
        <v>60</v>
      </c>
      <c r="N3092" s="4"/>
      <c r="O3092" s="4" t="s">
        <v>60</v>
      </c>
      <c r="P3092" s="4" t="s">
        <v>60</v>
      </c>
      <c r="Q3092" s="4" t="s">
        <v>60</v>
      </c>
      <c r="R3092" s="4" t="s">
        <v>60</v>
      </c>
      <c r="S3092" s="4" t="s">
        <v>60</v>
      </c>
      <c r="T3092" s="4" t="s">
        <v>60</v>
      </c>
      <c r="U3092" s="4"/>
      <c r="V3092" s="4"/>
      <c r="W3092" s="4"/>
      <c r="X3092" s="4"/>
      <c r="Y3092" s="4" t="s">
        <v>60</v>
      </c>
      <c r="Z3092" s="4" t="s">
        <v>60</v>
      </c>
      <c r="AA3092" s="4"/>
      <c r="AB3092" s="4" t="s">
        <v>60</v>
      </c>
      <c r="AC3092" s="4" t="s">
        <v>60</v>
      </c>
      <c r="AD3092" s="4">
        <v>45831</v>
      </c>
      <c r="AE3092" s="4">
        <v>45833</v>
      </c>
      <c r="AF3092" s="4"/>
      <c r="AG3092" s="31" t="s">
        <v>119</v>
      </c>
      <c r="AH3092" s="31" t="s">
        <v>340</v>
      </c>
      <c r="AI3092" s="31" t="s">
        <v>16749</v>
      </c>
      <c r="AJ3092" s="31" t="s">
        <v>74</v>
      </c>
      <c r="AK3092" s="31" t="s">
        <v>100</v>
      </c>
      <c r="AL3092" s="31" t="s">
        <v>321</v>
      </c>
      <c r="AM3092" s="31" t="s">
        <v>322</v>
      </c>
      <c r="AN3092" s="31">
        <v>115.62376</v>
      </c>
      <c r="AO3092" s="31" t="s">
        <v>68</v>
      </c>
      <c r="AP3092" s="31"/>
      <c r="AQ3092" s="31"/>
      <c r="AR3092" s="31" t="s">
        <v>68</v>
      </c>
      <c r="AS3092" s="31"/>
      <c r="AT3092" s="31"/>
      <c r="AU3092" s="31" t="s">
        <v>250</v>
      </c>
      <c r="AV3092" s="31" t="s">
        <v>251</v>
      </c>
      <c r="AW3092" s="31">
        <v>252.86139</v>
      </c>
      <c r="AX3092" s="31" t="s">
        <v>16750</v>
      </c>
      <c r="AY3092" s="31" t="s">
        <v>16751</v>
      </c>
      <c r="AZ3092" s="3">
        <v>4618</v>
      </c>
      <c r="BA3092" s="31" t="s">
        <v>213</v>
      </c>
      <c r="BB3092" s="31">
        <v>4618</v>
      </c>
      <c r="BC3092" s="31" t="s">
        <v>60</v>
      </c>
      <c r="BD3092" s="31" t="s">
        <v>60</v>
      </c>
      <c r="BE3092" s="31" t="s">
        <v>341</v>
      </c>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v>3469</v>
      </c>
      <c r="B3093" s="31" t="s">
        <v>11867</v>
      </c>
      <c r="C3093" s="31" t="s">
        <v>11868</v>
      </c>
      <c r="D3093" s="31" t="s">
        <v>86</v>
      </c>
      <c r="E3093" s="31" t="s">
        <v>163</v>
      </c>
      <c r="F3093" s="31" t="s">
        <v>59</v>
      </c>
      <c r="G3093" s="31">
        <v>8197</v>
      </c>
      <c r="H3093" s="4">
        <v>45821</v>
      </c>
      <c r="I3093" s="4">
        <v>45818</v>
      </c>
      <c r="J3093" s="4">
        <v>45818</v>
      </c>
      <c r="K3093" s="4">
        <v>45825</v>
      </c>
      <c r="L3093" s="4">
        <v>45818.888993055552</v>
      </c>
      <c r="M3093" s="4">
        <v>45826</v>
      </c>
      <c r="N3093" s="4">
        <v>45819.429259259261</v>
      </c>
      <c r="O3093" s="4" t="s">
        <v>60</v>
      </c>
      <c r="P3093" s="4" t="s">
        <v>60</v>
      </c>
      <c r="Q3093" s="4" t="s">
        <v>60</v>
      </c>
      <c r="R3093" s="4" t="s">
        <v>60</v>
      </c>
      <c r="S3093" s="4" t="s">
        <v>60</v>
      </c>
      <c r="T3093" s="4">
        <v>45827</v>
      </c>
      <c r="U3093" s="4">
        <v>45819.441874999997</v>
      </c>
      <c r="V3093" s="4"/>
      <c r="W3093" s="4">
        <v>45828</v>
      </c>
      <c r="X3093" s="4"/>
      <c r="Y3093" s="4" t="s">
        <v>60</v>
      </c>
      <c r="Z3093" s="4">
        <v>45830</v>
      </c>
      <c r="AA3093" s="4"/>
      <c r="AB3093" s="4" t="s">
        <v>60</v>
      </c>
      <c r="AC3093" s="4">
        <v>45831</v>
      </c>
      <c r="AD3093" s="4">
        <v>45832</v>
      </c>
      <c r="AE3093" s="4">
        <v>45833</v>
      </c>
      <c r="AF3093" s="4"/>
      <c r="AG3093" s="31" t="s">
        <v>242</v>
      </c>
      <c r="AH3093" s="31" t="s">
        <v>164</v>
      </c>
      <c r="AI3093" s="31" t="s">
        <v>11869</v>
      </c>
      <c r="AJ3093" s="31" t="s">
        <v>165</v>
      </c>
      <c r="AK3093" s="31" t="s">
        <v>100</v>
      </c>
      <c r="AL3093" s="31" t="s">
        <v>166</v>
      </c>
      <c r="AM3093" s="31" t="s">
        <v>167</v>
      </c>
      <c r="AN3093" s="31">
        <v>290.42608000000001</v>
      </c>
      <c r="AO3093" s="31" t="s">
        <v>68</v>
      </c>
      <c r="AP3093" s="31"/>
      <c r="AQ3093" s="31"/>
      <c r="AR3093" s="31" t="s">
        <v>68</v>
      </c>
      <c r="AS3093" s="31"/>
      <c r="AT3093" s="31"/>
      <c r="AU3093" s="31" t="s">
        <v>250</v>
      </c>
      <c r="AV3093" s="31" t="s">
        <v>251</v>
      </c>
      <c r="AW3093" s="31">
        <v>635.14558999999997</v>
      </c>
      <c r="AX3093" s="31" t="s">
        <v>11870</v>
      </c>
      <c r="AY3093" s="31" t="s">
        <v>11871</v>
      </c>
      <c r="AZ3093" s="3">
        <v>7180</v>
      </c>
      <c r="BA3093" s="31" t="s">
        <v>60</v>
      </c>
      <c r="BB3093" s="31">
        <v>8197</v>
      </c>
      <c r="BC3093" s="31" t="s">
        <v>60</v>
      </c>
      <c r="BD3093" s="31" t="s">
        <v>60</v>
      </c>
      <c r="BE3093" s="31" t="s">
        <v>60</v>
      </c>
      <c r="BF3093" s="36" t="str">
        <f>IFERROR(VLOOKUP(Data_Power_app[[#This Row],[PRO ODER]],'Result'!H:J,3,0),"")</f>
        <v>LAMINATION 4</v>
      </c>
      <c r="BG3093" s="13" t="str">
        <f>IFERROR(VLOOKUP(Data_Power_app[[#This Row],[PRO ODER]]&amp;"LAM",'Real Time'!A:E,4,0),"")</f>
        <v>ML-03</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4" spans="1:60" x14ac:dyDescent="0.25">
      <c r="A3094" s="28">
        <v>3470</v>
      </c>
      <c r="B3094" s="31" t="s">
        <v>18209</v>
      </c>
      <c r="C3094" s="31" t="s">
        <v>18210</v>
      </c>
      <c r="D3094" s="31" t="s">
        <v>222</v>
      </c>
      <c r="E3094" s="31" t="s">
        <v>280</v>
      </c>
      <c r="F3094" s="31" t="s">
        <v>72</v>
      </c>
      <c r="G3094" s="31">
        <v>305</v>
      </c>
      <c r="H3094" s="4">
        <v>45826</v>
      </c>
      <c r="I3094" s="4">
        <v>37231</v>
      </c>
      <c r="J3094" s="4" t="s">
        <v>60</v>
      </c>
      <c r="K3094" s="4">
        <v>45827</v>
      </c>
      <c r="L3094" s="4"/>
      <c r="M3094" s="4" t="s">
        <v>60</v>
      </c>
      <c r="N3094" s="4"/>
      <c r="O3094" s="4" t="s">
        <v>60</v>
      </c>
      <c r="P3094" s="4" t="s">
        <v>60</v>
      </c>
      <c r="Q3094" s="4" t="s">
        <v>60</v>
      </c>
      <c r="R3094" s="4" t="s">
        <v>60</v>
      </c>
      <c r="S3094" s="4" t="s">
        <v>60</v>
      </c>
      <c r="T3094" s="4" t="s">
        <v>60</v>
      </c>
      <c r="U3094" s="4"/>
      <c r="V3094" s="4"/>
      <c r="W3094" s="4"/>
      <c r="X3094" s="4"/>
      <c r="Y3094" s="4" t="s">
        <v>60</v>
      </c>
      <c r="Z3094" s="4" t="s">
        <v>60</v>
      </c>
      <c r="AA3094" s="4"/>
      <c r="AB3094" s="4" t="s">
        <v>60</v>
      </c>
      <c r="AC3094" s="4" t="s">
        <v>60</v>
      </c>
      <c r="AD3094" s="4">
        <v>45832</v>
      </c>
      <c r="AE3094" s="4">
        <v>45833</v>
      </c>
      <c r="AF3094" s="4"/>
      <c r="AG3094" s="31" t="s">
        <v>119</v>
      </c>
      <c r="AH3094" s="31" t="s">
        <v>281</v>
      </c>
      <c r="AI3094" s="31" t="s">
        <v>390</v>
      </c>
      <c r="AJ3094" s="31" t="s">
        <v>74</v>
      </c>
      <c r="AK3094" s="31" t="s">
        <v>100</v>
      </c>
      <c r="AL3094" s="31" t="s">
        <v>282</v>
      </c>
      <c r="AM3094" s="31" t="s">
        <v>283</v>
      </c>
      <c r="AN3094" s="31">
        <v>7.5642100000000001</v>
      </c>
      <c r="AO3094" s="31" t="s">
        <v>68</v>
      </c>
      <c r="AP3094" s="31"/>
      <c r="AQ3094" s="31"/>
      <c r="AR3094" s="31" t="s">
        <v>68</v>
      </c>
      <c r="AS3094" s="31"/>
      <c r="AT3094" s="31"/>
      <c r="AU3094" s="31" t="s">
        <v>284</v>
      </c>
      <c r="AV3094" s="31" t="s">
        <v>285</v>
      </c>
      <c r="AW3094" s="31">
        <v>16.54129</v>
      </c>
      <c r="AX3094" s="31" t="s">
        <v>391</v>
      </c>
      <c r="AY3094" s="31" t="s">
        <v>392</v>
      </c>
      <c r="AZ3094" s="3">
        <v>305</v>
      </c>
      <c r="BA3094" s="31" t="s">
        <v>213</v>
      </c>
      <c r="BB3094" s="31">
        <v>305</v>
      </c>
      <c r="BC3094" s="31" t="s">
        <v>60</v>
      </c>
      <c r="BD3094" s="31" t="s">
        <v>60</v>
      </c>
      <c r="BE3094" s="31" t="s">
        <v>286</v>
      </c>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v>3471</v>
      </c>
      <c r="B3095" s="31" t="s">
        <v>18211</v>
      </c>
      <c r="C3095" s="31" t="s">
        <v>18212</v>
      </c>
      <c r="D3095" s="31" t="s">
        <v>222</v>
      </c>
      <c r="E3095" s="31" t="s">
        <v>280</v>
      </c>
      <c r="F3095" s="31" t="s">
        <v>72</v>
      </c>
      <c r="G3095" s="31">
        <v>185</v>
      </c>
      <c r="H3095" s="4">
        <v>45826</v>
      </c>
      <c r="I3095" s="4">
        <v>37231</v>
      </c>
      <c r="J3095" s="4" t="s">
        <v>60</v>
      </c>
      <c r="K3095" s="4">
        <v>45827</v>
      </c>
      <c r="L3095" s="4"/>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45832</v>
      </c>
      <c r="AE3095" s="4">
        <v>45833</v>
      </c>
      <c r="AF3095" s="4"/>
      <c r="AG3095" s="31" t="s">
        <v>119</v>
      </c>
      <c r="AH3095" s="31" t="s">
        <v>281</v>
      </c>
      <c r="AI3095" s="31" t="s">
        <v>390</v>
      </c>
      <c r="AJ3095" s="31" t="s">
        <v>74</v>
      </c>
      <c r="AK3095" s="31" t="s">
        <v>100</v>
      </c>
      <c r="AL3095" s="31" t="s">
        <v>282</v>
      </c>
      <c r="AM3095" s="31" t="s">
        <v>283</v>
      </c>
      <c r="AN3095" s="31">
        <v>4.6866700000000003</v>
      </c>
      <c r="AO3095" s="31" t="s">
        <v>68</v>
      </c>
      <c r="AP3095" s="31"/>
      <c r="AQ3095" s="31"/>
      <c r="AR3095" s="31" t="s">
        <v>68</v>
      </c>
      <c r="AS3095" s="31"/>
      <c r="AT3095" s="31"/>
      <c r="AU3095" s="31" t="s">
        <v>284</v>
      </c>
      <c r="AV3095" s="31" t="s">
        <v>285</v>
      </c>
      <c r="AW3095" s="31">
        <v>10.248810000000001</v>
      </c>
      <c r="AX3095" s="31" t="s">
        <v>391</v>
      </c>
      <c r="AY3095" s="31" t="s">
        <v>392</v>
      </c>
      <c r="AZ3095" s="3">
        <v>185</v>
      </c>
      <c r="BA3095" s="31" t="s">
        <v>213</v>
      </c>
      <c r="BB3095" s="31">
        <v>185</v>
      </c>
      <c r="BC3095" s="31" t="s">
        <v>60</v>
      </c>
      <c r="BD3095" s="31" t="s">
        <v>60</v>
      </c>
      <c r="BE3095" s="31" t="s">
        <v>286</v>
      </c>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v>3472</v>
      </c>
      <c r="B3096" s="31" t="s">
        <v>18213</v>
      </c>
      <c r="C3096" s="31" t="s">
        <v>18214</v>
      </c>
      <c r="D3096" s="31" t="s">
        <v>222</v>
      </c>
      <c r="E3096" s="31" t="s">
        <v>280</v>
      </c>
      <c r="F3096" s="31" t="s">
        <v>72</v>
      </c>
      <c r="G3096" s="31">
        <v>593</v>
      </c>
      <c r="H3096" s="4">
        <v>45826</v>
      </c>
      <c r="I3096" s="4">
        <v>37231</v>
      </c>
      <c r="J3096" s="4" t="s">
        <v>60</v>
      </c>
      <c r="K3096" s="4">
        <v>45827</v>
      </c>
      <c r="L3096" s="4"/>
      <c r="M3096" s="4" t="s">
        <v>60</v>
      </c>
      <c r="N3096" s="4"/>
      <c r="O3096" s="4" t="s">
        <v>60</v>
      </c>
      <c r="P3096" s="4" t="s">
        <v>60</v>
      </c>
      <c r="Q3096" s="4" t="s">
        <v>60</v>
      </c>
      <c r="R3096" s="4" t="s">
        <v>60</v>
      </c>
      <c r="S3096" s="4" t="s">
        <v>60</v>
      </c>
      <c r="T3096" s="4" t="s">
        <v>60</v>
      </c>
      <c r="U3096" s="4"/>
      <c r="V3096" s="4"/>
      <c r="W3096" s="4"/>
      <c r="X3096" s="4"/>
      <c r="Y3096" s="4" t="s">
        <v>60</v>
      </c>
      <c r="Z3096" s="4" t="s">
        <v>60</v>
      </c>
      <c r="AA3096" s="4"/>
      <c r="AB3096" s="4" t="s">
        <v>60</v>
      </c>
      <c r="AC3096" s="4" t="s">
        <v>60</v>
      </c>
      <c r="AD3096" s="4">
        <v>45832</v>
      </c>
      <c r="AE3096" s="4">
        <v>45833</v>
      </c>
      <c r="AF3096" s="4"/>
      <c r="AG3096" s="31" t="s">
        <v>119</v>
      </c>
      <c r="AH3096" s="31" t="s">
        <v>281</v>
      </c>
      <c r="AI3096" s="31" t="s">
        <v>390</v>
      </c>
      <c r="AJ3096" s="31" t="s">
        <v>74</v>
      </c>
      <c r="AK3096" s="31" t="s">
        <v>100</v>
      </c>
      <c r="AL3096" s="31" t="s">
        <v>282</v>
      </c>
      <c r="AM3096" s="31" t="s">
        <v>283</v>
      </c>
      <c r="AN3096" s="31">
        <v>16.28172</v>
      </c>
      <c r="AO3096" s="31" t="s">
        <v>68</v>
      </c>
      <c r="AP3096" s="31"/>
      <c r="AQ3096" s="31"/>
      <c r="AR3096" s="31" t="s">
        <v>68</v>
      </c>
      <c r="AS3096" s="31"/>
      <c r="AT3096" s="31"/>
      <c r="AU3096" s="31" t="s">
        <v>284</v>
      </c>
      <c r="AV3096" s="31" t="s">
        <v>285</v>
      </c>
      <c r="AW3096" s="31">
        <v>35.604469999999999</v>
      </c>
      <c r="AX3096" s="31" t="s">
        <v>391</v>
      </c>
      <c r="AY3096" s="31" t="s">
        <v>392</v>
      </c>
      <c r="AZ3096" s="3">
        <v>593</v>
      </c>
      <c r="BA3096" s="31" t="s">
        <v>213</v>
      </c>
      <c r="BB3096" s="31">
        <v>593</v>
      </c>
      <c r="BC3096" s="31" t="s">
        <v>60</v>
      </c>
      <c r="BD3096" s="31" t="s">
        <v>60</v>
      </c>
      <c r="BE3096" s="31" t="s">
        <v>286</v>
      </c>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v>3473</v>
      </c>
      <c r="B3097" s="31" t="s">
        <v>18215</v>
      </c>
      <c r="C3097" s="31" t="s">
        <v>18216</v>
      </c>
      <c r="D3097" s="31" t="s">
        <v>222</v>
      </c>
      <c r="E3097" s="31" t="s">
        <v>280</v>
      </c>
      <c r="F3097" s="31" t="s">
        <v>72</v>
      </c>
      <c r="G3097" s="31">
        <v>659</v>
      </c>
      <c r="H3097" s="4">
        <v>45826</v>
      </c>
      <c r="I3097" s="4">
        <v>37231</v>
      </c>
      <c r="J3097" s="4" t="s">
        <v>60</v>
      </c>
      <c r="K3097" s="4">
        <v>45827</v>
      </c>
      <c r="L3097" s="4"/>
      <c r="M3097" s="4" t="s">
        <v>60</v>
      </c>
      <c r="N3097" s="4"/>
      <c r="O3097" s="4" t="s">
        <v>60</v>
      </c>
      <c r="P3097" s="4" t="s">
        <v>60</v>
      </c>
      <c r="Q3097" s="4" t="s">
        <v>60</v>
      </c>
      <c r="R3097" s="4" t="s">
        <v>60</v>
      </c>
      <c r="S3097" s="4" t="s">
        <v>60</v>
      </c>
      <c r="T3097" s="4" t="s">
        <v>60</v>
      </c>
      <c r="U3097" s="4"/>
      <c r="V3097" s="4"/>
      <c r="W3097" s="4"/>
      <c r="X3097" s="4"/>
      <c r="Y3097" s="4" t="s">
        <v>60</v>
      </c>
      <c r="Z3097" s="4" t="s">
        <v>60</v>
      </c>
      <c r="AA3097" s="4"/>
      <c r="AB3097" s="4" t="s">
        <v>60</v>
      </c>
      <c r="AC3097" s="4" t="s">
        <v>60</v>
      </c>
      <c r="AD3097" s="4">
        <v>45832</v>
      </c>
      <c r="AE3097" s="4">
        <v>45833</v>
      </c>
      <c r="AF3097" s="4"/>
      <c r="AG3097" s="31" t="s">
        <v>119</v>
      </c>
      <c r="AH3097" s="31" t="s">
        <v>281</v>
      </c>
      <c r="AI3097" s="31" t="s">
        <v>390</v>
      </c>
      <c r="AJ3097" s="31" t="s">
        <v>74</v>
      </c>
      <c r="AK3097" s="31" t="s">
        <v>100</v>
      </c>
      <c r="AL3097" s="31" t="s">
        <v>282</v>
      </c>
      <c r="AM3097" s="31" t="s">
        <v>283</v>
      </c>
      <c r="AN3097" s="31">
        <v>15.64981</v>
      </c>
      <c r="AO3097" s="31" t="s">
        <v>68</v>
      </c>
      <c r="AP3097" s="31"/>
      <c r="AQ3097" s="31"/>
      <c r="AR3097" s="31" t="s">
        <v>68</v>
      </c>
      <c r="AS3097" s="31"/>
      <c r="AT3097" s="31"/>
      <c r="AU3097" s="31" t="s">
        <v>284</v>
      </c>
      <c r="AV3097" s="31" t="s">
        <v>285</v>
      </c>
      <c r="AW3097" s="31">
        <v>34.22325</v>
      </c>
      <c r="AX3097" s="31" t="s">
        <v>391</v>
      </c>
      <c r="AY3097" s="31" t="s">
        <v>392</v>
      </c>
      <c r="AZ3097" s="3">
        <v>659</v>
      </c>
      <c r="BA3097" s="31" t="s">
        <v>213</v>
      </c>
      <c r="BB3097" s="31">
        <v>659</v>
      </c>
      <c r="BC3097" s="31" t="s">
        <v>60</v>
      </c>
      <c r="BD3097" s="31" t="s">
        <v>60</v>
      </c>
      <c r="BE3097" s="31" t="s">
        <v>286</v>
      </c>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v>3474</v>
      </c>
      <c r="B3098" s="31" t="s">
        <v>18217</v>
      </c>
      <c r="C3098" s="31" t="s">
        <v>18218</v>
      </c>
      <c r="D3098" s="31" t="s">
        <v>222</v>
      </c>
      <c r="E3098" s="31" t="s">
        <v>280</v>
      </c>
      <c r="F3098" s="31" t="s">
        <v>72</v>
      </c>
      <c r="G3098" s="31">
        <v>1709</v>
      </c>
      <c r="H3098" s="4">
        <v>45826</v>
      </c>
      <c r="I3098" s="4">
        <v>37231</v>
      </c>
      <c r="J3098" s="4" t="s">
        <v>60</v>
      </c>
      <c r="K3098" s="4">
        <v>45827</v>
      </c>
      <c r="L3098" s="4"/>
      <c r="M3098" s="4" t="s">
        <v>60</v>
      </c>
      <c r="N3098" s="4"/>
      <c r="O3098" s="4" t="s">
        <v>60</v>
      </c>
      <c r="P3098" s="4" t="s">
        <v>60</v>
      </c>
      <c r="Q3098" s="4" t="s">
        <v>60</v>
      </c>
      <c r="R3098" s="4" t="s">
        <v>60</v>
      </c>
      <c r="S3098" s="4" t="s">
        <v>60</v>
      </c>
      <c r="T3098" s="4" t="s">
        <v>60</v>
      </c>
      <c r="U3098" s="4"/>
      <c r="V3098" s="4"/>
      <c r="W3098" s="4"/>
      <c r="X3098" s="4"/>
      <c r="Y3098" s="4" t="s">
        <v>60</v>
      </c>
      <c r="Z3098" s="4" t="s">
        <v>60</v>
      </c>
      <c r="AA3098" s="4"/>
      <c r="AB3098" s="4" t="s">
        <v>60</v>
      </c>
      <c r="AC3098" s="4" t="s">
        <v>60</v>
      </c>
      <c r="AD3098" s="4">
        <v>45832</v>
      </c>
      <c r="AE3098" s="4">
        <v>45833</v>
      </c>
      <c r="AF3098" s="4"/>
      <c r="AG3098" s="31" t="s">
        <v>119</v>
      </c>
      <c r="AH3098" s="31" t="s">
        <v>281</v>
      </c>
      <c r="AI3098" s="31" t="s">
        <v>390</v>
      </c>
      <c r="AJ3098" s="31" t="s">
        <v>74</v>
      </c>
      <c r="AK3098" s="31" t="s">
        <v>100</v>
      </c>
      <c r="AL3098" s="31" t="s">
        <v>282</v>
      </c>
      <c r="AM3098" s="31" t="s">
        <v>283</v>
      </c>
      <c r="AN3098" s="31">
        <v>41.404049999999998</v>
      </c>
      <c r="AO3098" s="31" t="s">
        <v>68</v>
      </c>
      <c r="AP3098" s="31"/>
      <c r="AQ3098" s="31"/>
      <c r="AR3098" s="31" t="s">
        <v>68</v>
      </c>
      <c r="AS3098" s="31"/>
      <c r="AT3098" s="31"/>
      <c r="AU3098" s="31" t="s">
        <v>284</v>
      </c>
      <c r="AV3098" s="31" t="s">
        <v>285</v>
      </c>
      <c r="AW3098" s="31">
        <v>90.543130000000005</v>
      </c>
      <c r="AX3098" s="31" t="s">
        <v>391</v>
      </c>
      <c r="AY3098" s="31" t="s">
        <v>392</v>
      </c>
      <c r="AZ3098" s="3">
        <v>1709</v>
      </c>
      <c r="BA3098" s="31" t="s">
        <v>213</v>
      </c>
      <c r="BB3098" s="31">
        <v>1709</v>
      </c>
      <c r="BC3098" s="31" t="s">
        <v>60</v>
      </c>
      <c r="BD3098" s="31" t="s">
        <v>60</v>
      </c>
      <c r="BE3098" s="31" t="s">
        <v>286</v>
      </c>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v>3475</v>
      </c>
      <c r="B3099" s="31" t="s">
        <v>18219</v>
      </c>
      <c r="C3099" s="31" t="s">
        <v>18220</v>
      </c>
      <c r="D3099" s="31" t="s">
        <v>222</v>
      </c>
      <c r="E3099" s="31" t="s">
        <v>280</v>
      </c>
      <c r="F3099" s="31" t="s">
        <v>72</v>
      </c>
      <c r="G3099" s="31">
        <v>707</v>
      </c>
      <c r="H3099" s="4">
        <v>45826</v>
      </c>
      <c r="I3099" s="4">
        <v>37231</v>
      </c>
      <c r="J3099" s="4" t="s">
        <v>60</v>
      </c>
      <c r="K3099" s="4">
        <v>45827</v>
      </c>
      <c r="L3099" s="4"/>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45832</v>
      </c>
      <c r="AE3099" s="4">
        <v>45833</v>
      </c>
      <c r="AF3099" s="4"/>
      <c r="AG3099" s="31" t="s">
        <v>119</v>
      </c>
      <c r="AH3099" s="31" t="s">
        <v>281</v>
      </c>
      <c r="AI3099" s="31" t="s">
        <v>390</v>
      </c>
      <c r="AJ3099" s="31" t="s">
        <v>74</v>
      </c>
      <c r="AK3099" s="31" t="s">
        <v>100</v>
      </c>
      <c r="AL3099" s="31" t="s">
        <v>282</v>
      </c>
      <c r="AM3099" s="31" t="s">
        <v>283</v>
      </c>
      <c r="AN3099" s="31">
        <v>19.473549999999999</v>
      </c>
      <c r="AO3099" s="31" t="s">
        <v>68</v>
      </c>
      <c r="AP3099" s="31"/>
      <c r="AQ3099" s="31"/>
      <c r="AR3099" s="31" t="s">
        <v>68</v>
      </c>
      <c r="AS3099" s="31"/>
      <c r="AT3099" s="31"/>
      <c r="AU3099" s="31" t="s">
        <v>284</v>
      </c>
      <c r="AV3099" s="31" t="s">
        <v>285</v>
      </c>
      <c r="AW3099" s="31">
        <v>42.585030000000003</v>
      </c>
      <c r="AX3099" s="31" t="s">
        <v>391</v>
      </c>
      <c r="AY3099" s="31" t="s">
        <v>392</v>
      </c>
      <c r="AZ3099" s="3">
        <v>707</v>
      </c>
      <c r="BA3099" s="31" t="s">
        <v>213</v>
      </c>
      <c r="BB3099" s="31">
        <v>707</v>
      </c>
      <c r="BC3099" s="31" t="s">
        <v>60</v>
      </c>
      <c r="BD3099" s="31" t="s">
        <v>60</v>
      </c>
      <c r="BE3099" s="31" t="s">
        <v>286</v>
      </c>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v>3476</v>
      </c>
      <c r="B3100" s="31" t="s">
        <v>18221</v>
      </c>
      <c r="C3100" s="31" t="s">
        <v>18222</v>
      </c>
      <c r="D3100" s="31" t="s">
        <v>222</v>
      </c>
      <c r="E3100" s="31" t="s">
        <v>280</v>
      </c>
      <c r="F3100" s="31" t="s">
        <v>72</v>
      </c>
      <c r="G3100" s="31">
        <v>1331</v>
      </c>
      <c r="H3100" s="4">
        <v>45826</v>
      </c>
      <c r="I3100" s="4">
        <v>37231</v>
      </c>
      <c r="J3100" s="4" t="s">
        <v>60</v>
      </c>
      <c r="K3100" s="4">
        <v>45827</v>
      </c>
      <c r="L3100" s="4"/>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45832</v>
      </c>
      <c r="AE3100" s="4">
        <v>45833</v>
      </c>
      <c r="AF3100" s="4"/>
      <c r="AG3100" s="31" t="s">
        <v>119</v>
      </c>
      <c r="AH3100" s="31" t="s">
        <v>281</v>
      </c>
      <c r="AI3100" s="31" t="s">
        <v>390</v>
      </c>
      <c r="AJ3100" s="31" t="s">
        <v>74</v>
      </c>
      <c r="AK3100" s="31" t="s">
        <v>100</v>
      </c>
      <c r="AL3100" s="31" t="s">
        <v>282</v>
      </c>
      <c r="AM3100" s="31" t="s">
        <v>283</v>
      </c>
      <c r="AN3100" s="31">
        <v>36.49736</v>
      </c>
      <c r="AO3100" s="31" t="s">
        <v>68</v>
      </c>
      <c r="AP3100" s="31"/>
      <c r="AQ3100" s="31"/>
      <c r="AR3100" s="31" t="s">
        <v>68</v>
      </c>
      <c r="AS3100" s="31"/>
      <c r="AT3100" s="31"/>
      <c r="AU3100" s="31" t="s">
        <v>284</v>
      </c>
      <c r="AV3100" s="31" t="s">
        <v>285</v>
      </c>
      <c r="AW3100" s="31">
        <v>79.812250000000006</v>
      </c>
      <c r="AX3100" s="31" t="s">
        <v>391</v>
      </c>
      <c r="AY3100" s="31" t="s">
        <v>392</v>
      </c>
      <c r="AZ3100" s="3">
        <v>1331</v>
      </c>
      <c r="BA3100" s="31" t="s">
        <v>213</v>
      </c>
      <c r="BB3100" s="31">
        <v>1331</v>
      </c>
      <c r="BC3100" s="31" t="s">
        <v>60</v>
      </c>
      <c r="BD3100" s="31" t="s">
        <v>60</v>
      </c>
      <c r="BE3100" s="31" t="s">
        <v>286</v>
      </c>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v>3477</v>
      </c>
      <c r="B3101" s="31" t="s">
        <v>18223</v>
      </c>
      <c r="C3101" s="31" t="s">
        <v>18224</v>
      </c>
      <c r="D3101" s="31" t="s">
        <v>222</v>
      </c>
      <c r="E3101" s="31" t="s">
        <v>280</v>
      </c>
      <c r="F3101" s="31" t="s">
        <v>72</v>
      </c>
      <c r="G3101" s="31">
        <v>149</v>
      </c>
      <c r="H3101" s="4">
        <v>45826</v>
      </c>
      <c r="I3101" s="4">
        <v>37231</v>
      </c>
      <c r="J3101" s="4" t="s">
        <v>60</v>
      </c>
      <c r="K3101" s="4">
        <v>45827</v>
      </c>
      <c r="L3101" s="4"/>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45832</v>
      </c>
      <c r="AE3101" s="4">
        <v>45833</v>
      </c>
      <c r="AF3101" s="4"/>
      <c r="AG3101" s="31" t="s">
        <v>119</v>
      </c>
      <c r="AH3101" s="31" t="s">
        <v>281</v>
      </c>
      <c r="AI3101" s="31" t="s">
        <v>390</v>
      </c>
      <c r="AJ3101" s="31" t="s">
        <v>74</v>
      </c>
      <c r="AK3101" s="31" t="s">
        <v>100</v>
      </c>
      <c r="AL3101" s="31" t="s">
        <v>282</v>
      </c>
      <c r="AM3101" s="31" t="s">
        <v>283</v>
      </c>
      <c r="AN3101" s="31">
        <v>3.98054</v>
      </c>
      <c r="AO3101" s="31" t="s">
        <v>68</v>
      </c>
      <c r="AP3101" s="31"/>
      <c r="AQ3101" s="31"/>
      <c r="AR3101" s="31" t="s">
        <v>68</v>
      </c>
      <c r="AS3101" s="31"/>
      <c r="AT3101" s="31"/>
      <c r="AU3101" s="31" t="s">
        <v>284</v>
      </c>
      <c r="AV3101" s="31" t="s">
        <v>285</v>
      </c>
      <c r="AW3101" s="31">
        <v>8.70486</v>
      </c>
      <c r="AX3101" s="31" t="s">
        <v>391</v>
      </c>
      <c r="AY3101" s="31" t="s">
        <v>392</v>
      </c>
      <c r="AZ3101" s="3">
        <v>149</v>
      </c>
      <c r="BA3101" s="31" t="s">
        <v>213</v>
      </c>
      <c r="BB3101" s="31">
        <v>149</v>
      </c>
      <c r="BC3101" s="31" t="s">
        <v>60</v>
      </c>
      <c r="BD3101" s="31" t="s">
        <v>60</v>
      </c>
      <c r="BE3101" s="31" t="s">
        <v>286</v>
      </c>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v>3478</v>
      </c>
      <c r="B3102" s="31" t="s">
        <v>18225</v>
      </c>
      <c r="C3102" s="31" t="s">
        <v>18226</v>
      </c>
      <c r="D3102" s="31" t="s">
        <v>222</v>
      </c>
      <c r="E3102" s="31" t="s">
        <v>280</v>
      </c>
      <c r="F3102" s="31" t="s">
        <v>72</v>
      </c>
      <c r="G3102" s="31">
        <v>509</v>
      </c>
      <c r="H3102" s="4">
        <v>45826</v>
      </c>
      <c r="I3102" s="4">
        <v>37231</v>
      </c>
      <c r="J3102" s="4" t="s">
        <v>60</v>
      </c>
      <c r="K3102" s="4">
        <v>45827</v>
      </c>
      <c r="L3102" s="4"/>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45832</v>
      </c>
      <c r="AE3102" s="4">
        <v>45833</v>
      </c>
      <c r="AF3102" s="4"/>
      <c r="AG3102" s="31" t="s">
        <v>119</v>
      </c>
      <c r="AH3102" s="31" t="s">
        <v>281</v>
      </c>
      <c r="AI3102" s="31" t="s">
        <v>18227</v>
      </c>
      <c r="AJ3102" s="31" t="s">
        <v>74</v>
      </c>
      <c r="AK3102" s="31" t="s">
        <v>100</v>
      </c>
      <c r="AL3102" s="31" t="s">
        <v>282</v>
      </c>
      <c r="AM3102" s="31" t="s">
        <v>283</v>
      </c>
      <c r="AN3102" s="31">
        <v>12.16634</v>
      </c>
      <c r="AO3102" s="31" t="s">
        <v>68</v>
      </c>
      <c r="AP3102" s="31"/>
      <c r="AQ3102" s="31"/>
      <c r="AR3102" s="31" t="s">
        <v>68</v>
      </c>
      <c r="AS3102" s="31"/>
      <c r="AT3102" s="31"/>
      <c r="AU3102" s="31" t="s">
        <v>284</v>
      </c>
      <c r="AV3102" s="31" t="s">
        <v>285</v>
      </c>
      <c r="AW3102" s="31">
        <v>26.60566</v>
      </c>
      <c r="AX3102" s="31" t="s">
        <v>18228</v>
      </c>
      <c r="AY3102" s="31" t="s">
        <v>18229</v>
      </c>
      <c r="AZ3102" s="3">
        <v>509</v>
      </c>
      <c r="BA3102" s="31" t="s">
        <v>213</v>
      </c>
      <c r="BB3102" s="31">
        <v>509</v>
      </c>
      <c r="BC3102" s="31" t="s">
        <v>60</v>
      </c>
      <c r="BD3102" s="31" t="s">
        <v>60</v>
      </c>
      <c r="BE3102" s="31" t="s">
        <v>286</v>
      </c>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v>3479</v>
      </c>
      <c r="B3103" s="31" t="s">
        <v>18230</v>
      </c>
      <c r="C3103" s="31" t="s">
        <v>18231</v>
      </c>
      <c r="D3103" s="31" t="s">
        <v>222</v>
      </c>
      <c r="E3103" s="31" t="s">
        <v>280</v>
      </c>
      <c r="F3103" s="31" t="s">
        <v>72</v>
      </c>
      <c r="G3103" s="31">
        <v>833</v>
      </c>
      <c r="H3103" s="4">
        <v>45826</v>
      </c>
      <c r="I3103" s="4">
        <v>37231</v>
      </c>
      <c r="J3103" s="4" t="s">
        <v>60</v>
      </c>
      <c r="K3103" s="4">
        <v>45827</v>
      </c>
      <c r="L3103" s="4"/>
      <c r="M3103" s="4" t="s">
        <v>60</v>
      </c>
      <c r="N3103" s="4"/>
      <c r="O3103" s="4" t="s">
        <v>60</v>
      </c>
      <c r="P3103" s="4" t="s">
        <v>60</v>
      </c>
      <c r="Q3103" s="4" t="s">
        <v>60</v>
      </c>
      <c r="R3103" s="4" t="s">
        <v>60</v>
      </c>
      <c r="S3103" s="4" t="s">
        <v>60</v>
      </c>
      <c r="T3103" s="4" t="s">
        <v>60</v>
      </c>
      <c r="U3103" s="4"/>
      <c r="V3103" s="4"/>
      <c r="W3103" s="4"/>
      <c r="X3103" s="4"/>
      <c r="Y3103" s="4" t="s">
        <v>60</v>
      </c>
      <c r="Z3103" s="4" t="s">
        <v>60</v>
      </c>
      <c r="AA3103" s="4"/>
      <c r="AB3103" s="4" t="s">
        <v>60</v>
      </c>
      <c r="AC3103" s="4" t="s">
        <v>60</v>
      </c>
      <c r="AD3103" s="4">
        <v>45832</v>
      </c>
      <c r="AE3103" s="4">
        <v>45833</v>
      </c>
      <c r="AF3103" s="4"/>
      <c r="AG3103" s="31" t="s">
        <v>119</v>
      </c>
      <c r="AH3103" s="31" t="s">
        <v>281</v>
      </c>
      <c r="AI3103" s="31" t="s">
        <v>667</v>
      </c>
      <c r="AJ3103" s="31" t="s">
        <v>74</v>
      </c>
      <c r="AK3103" s="31" t="s">
        <v>100</v>
      </c>
      <c r="AL3103" s="31" t="s">
        <v>282</v>
      </c>
      <c r="AM3103" s="31" t="s">
        <v>283</v>
      </c>
      <c r="AN3103" s="31">
        <v>18.889309999999998</v>
      </c>
      <c r="AO3103" s="31" t="s">
        <v>68</v>
      </c>
      <c r="AP3103" s="31"/>
      <c r="AQ3103" s="31"/>
      <c r="AR3103" s="31" t="s">
        <v>68</v>
      </c>
      <c r="AS3103" s="31"/>
      <c r="AT3103" s="31"/>
      <c r="AU3103" s="31" t="s">
        <v>284</v>
      </c>
      <c r="AV3103" s="31" t="s">
        <v>285</v>
      </c>
      <c r="AW3103" s="31">
        <v>41.30621</v>
      </c>
      <c r="AX3103" s="31" t="s">
        <v>668</v>
      </c>
      <c r="AY3103" s="31" t="s">
        <v>669</v>
      </c>
      <c r="AZ3103" s="3">
        <v>833</v>
      </c>
      <c r="BA3103" s="31" t="s">
        <v>213</v>
      </c>
      <c r="BB3103" s="31">
        <v>833</v>
      </c>
      <c r="BC3103" s="31" t="s">
        <v>60</v>
      </c>
      <c r="BD3103" s="31" t="s">
        <v>60</v>
      </c>
      <c r="BE3103" s="31" t="s">
        <v>286</v>
      </c>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v>3480</v>
      </c>
      <c r="B3104" s="31" t="s">
        <v>18232</v>
      </c>
      <c r="C3104" s="31" t="s">
        <v>18233</v>
      </c>
      <c r="D3104" s="31" t="s">
        <v>86</v>
      </c>
      <c r="E3104" s="31" t="s">
        <v>163</v>
      </c>
      <c r="F3104" s="31" t="s">
        <v>59</v>
      </c>
      <c r="G3104" s="31">
        <v>6389</v>
      </c>
      <c r="H3104" s="4">
        <v>45824</v>
      </c>
      <c r="I3104" s="4">
        <v>37231</v>
      </c>
      <c r="J3104" s="4" t="s">
        <v>60</v>
      </c>
      <c r="K3104" s="4">
        <v>45825</v>
      </c>
      <c r="L3104" s="4"/>
      <c r="M3104" s="4">
        <v>45826</v>
      </c>
      <c r="N3104" s="4"/>
      <c r="O3104" s="4" t="s">
        <v>60</v>
      </c>
      <c r="P3104" s="4" t="s">
        <v>60</v>
      </c>
      <c r="Q3104" s="4" t="s">
        <v>60</v>
      </c>
      <c r="R3104" s="4" t="s">
        <v>60</v>
      </c>
      <c r="S3104" s="4" t="s">
        <v>60</v>
      </c>
      <c r="T3104" s="4">
        <v>45827</v>
      </c>
      <c r="U3104" s="4"/>
      <c r="V3104" s="4"/>
      <c r="W3104" s="4">
        <v>45828</v>
      </c>
      <c r="X3104" s="4"/>
      <c r="Y3104" s="4" t="s">
        <v>60</v>
      </c>
      <c r="Z3104" s="4">
        <v>45830</v>
      </c>
      <c r="AA3104" s="4"/>
      <c r="AB3104" s="4" t="s">
        <v>60</v>
      </c>
      <c r="AC3104" s="4">
        <v>45831</v>
      </c>
      <c r="AD3104" s="4">
        <v>45832</v>
      </c>
      <c r="AE3104" s="4">
        <v>45833</v>
      </c>
      <c r="AF3104" s="4"/>
      <c r="AG3104" s="31" t="s">
        <v>119</v>
      </c>
      <c r="AH3104" s="31" t="s">
        <v>438</v>
      </c>
      <c r="AI3104" s="31" t="s">
        <v>2632</v>
      </c>
      <c r="AJ3104" s="31" t="s">
        <v>172</v>
      </c>
      <c r="AK3104" s="31" t="s">
        <v>100</v>
      </c>
      <c r="AL3104" s="31" t="s">
        <v>439</v>
      </c>
      <c r="AM3104" s="31" t="s">
        <v>440</v>
      </c>
      <c r="AN3104" s="31">
        <v>223.09972999999999</v>
      </c>
      <c r="AO3104" s="31" t="s">
        <v>68</v>
      </c>
      <c r="AP3104" s="31"/>
      <c r="AQ3104" s="31"/>
      <c r="AR3104" s="31" t="s">
        <v>68</v>
      </c>
      <c r="AS3104" s="31"/>
      <c r="AT3104" s="31"/>
      <c r="AU3104" s="31" t="s">
        <v>774</v>
      </c>
      <c r="AV3104" s="31" t="s">
        <v>775</v>
      </c>
      <c r="AW3104" s="31">
        <v>487.89724000000001</v>
      </c>
      <c r="AX3104" s="31" t="s">
        <v>2633</v>
      </c>
      <c r="AY3104" s="31" t="s">
        <v>2634</v>
      </c>
      <c r="AZ3104" s="3">
        <v>6389</v>
      </c>
      <c r="BA3104" s="31" t="s">
        <v>60</v>
      </c>
      <c r="BB3104" s="31">
        <v>6389</v>
      </c>
      <c r="BC3104" s="31" t="s">
        <v>60</v>
      </c>
      <c r="BD3104" s="31" t="s">
        <v>60</v>
      </c>
      <c r="BE3104" s="31" t="s">
        <v>60</v>
      </c>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v>3481</v>
      </c>
      <c r="B3105" s="31" t="s">
        <v>18234</v>
      </c>
      <c r="C3105" s="31" t="s">
        <v>18235</v>
      </c>
      <c r="D3105" s="31" t="s">
        <v>86</v>
      </c>
      <c r="E3105" s="31" t="s">
        <v>163</v>
      </c>
      <c r="F3105" s="31" t="s">
        <v>59</v>
      </c>
      <c r="G3105" s="31">
        <v>2876</v>
      </c>
      <c r="H3105" s="4">
        <v>45824</v>
      </c>
      <c r="I3105" s="4">
        <v>37231</v>
      </c>
      <c r="J3105" s="4" t="s">
        <v>60</v>
      </c>
      <c r="K3105" s="4">
        <v>45825</v>
      </c>
      <c r="L3105" s="4"/>
      <c r="M3105" s="4">
        <v>45826</v>
      </c>
      <c r="N3105" s="4"/>
      <c r="O3105" s="4" t="s">
        <v>60</v>
      </c>
      <c r="P3105" s="4" t="s">
        <v>60</v>
      </c>
      <c r="Q3105" s="4" t="s">
        <v>60</v>
      </c>
      <c r="R3105" s="4" t="s">
        <v>60</v>
      </c>
      <c r="S3105" s="4" t="s">
        <v>60</v>
      </c>
      <c r="T3105" s="4">
        <v>45827</v>
      </c>
      <c r="U3105" s="4"/>
      <c r="V3105" s="4"/>
      <c r="W3105" s="4">
        <v>45828</v>
      </c>
      <c r="X3105" s="4"/>
      <c r="Y3105" s="4" t="s">
        <v>60</v>
      </c>
      <c r="Z3105" s="4">
        <v>45830</v>
      </c>
      <c r="AA3105" s="4"/>
      <c r="AB3105" s="4" t="s">
        <v>60</v>
      </c>
      <c r="AC3105" s="4">
        <v>45831</v>
      </c>
      <c r="AD3105" s="4">
        <v>45832</v>
      </c>
      <c r="AE3105" s="4">
        <v>45833</v>
      </c>
      <c r="AF3105" s="4"/>
      <c r="AG3105" s="31" t="s">
        <v>119</v>
      </c>
      <c r="AH3105" s="31" t="s">
        <v>438</v>
      </c>
      <c r="AI3105" s="31" t="s">
        <v>829</v>
      </c>
      <c r="AJ3105" s="31" t="s">
        <v>172</v>
      </c>
      <c r="AK3105" s="31" t="s">
        <v>65</v>
      </c>
      <c r="AL3105" s="31" t="s">
        <v>439</v>
      </c>
      <c r="AM3105" s="31" t="s">
        <v>440</v>
      </c>
      <c r="AN3105" s="31">
        <v>85.165440000000004</v>
      </c>
      <c r="AO3105" s="31" t="s">
        <v>68</v>
      </c>
      <c r="AP3105" s="31"/>
      <c r="AQ3105" s="31"/>
      <c r="AR3105" s="31" t="s">
        <v>68</v>
      </c>
      <c r="AS3105" s="31"/>
      <c r="AT3105" s="31"/>
      <c r="AU3105" s="31" t="s">
        <v>296</v>
      </c>
      <c r="AV3105" s="31" t="s">
        <v>297</v>
      </c>
      <c r="AW3105" s="31">
        <v>186.25602000000001</v>
      </c>
      <c r="AX3105" s="31" t="s">
        <v>830</v>
      </c>
      <c r="AY3105" s="31" t="s">
        <v>831</v>
      </c>
      <c r="AZ3105" s="3">
        <v>2876</v>
      </c>
      <c r="BA3105" s="31" t="s">
        <v>60</v>
      </c>
      <c r="BB3105" s="31">
        <v>2876</v>
      </c>
      <c r="BC3105" s="31" t="s">
        <v>60</v>
      </c>
      <c r="BD3105" s="31" t="s">
        <v>60</v>
      </c>
      <c r="BE3105" s="31" t="s">
        <v>60</v>
      </c>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v>3482</v>
      </c>
      <c r="B3106" s="31" t="s">
        <v>18236</v>
      </c>
      <c r="C3106" s="31" t="s">
        <v>18237</v>
      </c>
      <c r="D3106" s="31" t="s">
        <v>86</v>
      </c>
      <c r="E3106" s="31" t="s">
        <v>163</v>
      </c>
      <c r="F3106" s="31" t="s">
        <v>59</v>
      </c>
      <c r="G3106" s="31">
        <v>425</v>
      </c>
      <c r="H3106" s="4">
        <v>45824</v>
      </c>
      <c r="I3106" s="4">
        <v>37231</v>
      </c>
      <c r="J3106" s="4" t="s">
        <v>60</v>
      </c>
      <c r="K3106" s="4">
        <v>45825</v>
      </c>
      <c r="L3106" s="4"/>
      <c r="M3106" s="4">
        <v>45826</v>
      </c>
      <c r="N3106" s="4"/>
      <c r="O3106" s="4" t="s">
        <v>60</v>
      </c>
      <c r="P3106" s="4" t="s">
        <v>60</v>
      </c>
      <c r="Q3106" s="4" t="s">
        <v>60</v>
      </c>
      <c r="R3106" s="4" t="s">
        <v>60</v>
      </c>
      <c r="S3106" s="4" t="s">
        <v>60</v>
      </c>
      <c r="T3106" s="4">
        <v>45827</v>
      </c>
      <c r="U3106" s="4"/>
      <c r="V3106" s="4"/>
      <c r="W3106" s="4">
        <v>45828</v>
      </c>
      <c r="X3106" s="4"/>
      <c r="Y3106" s="4" t="s">
        <v>60</v>
      </c>
      <c r="Z3106" s="4">
        <v>45830</v>
      </c>
      <c r="AA3106" s="4"/>
      <c r="AB3106" s="4" t="s">
        <v>60</v>
      </c>
      <c r="AC3106" s="4">
        <v>45831</v>
      </c>
      <c r="AD3106" s="4">
        <v>45832</v>
      </c>
      <c r="AE3106" s="4">
        <v>45833</v>
      </c>
      <c r="AF3106" s="4"/>
      <c r="AG3106" s="31" t="s">
        <v>119</v>
      </c>
      <c r="AH3106" s="31" t="s">
        <v>438</v>
      </c>
      <c r="AI3106" s="31" t="s">
        <v>829</v>
      </c>
      <c r="AJ3106" s="31" t="s">
        <v>172</v>
      </c>
      <c r="AK3106" s="31" t="s">
        <v>65</v>
      </c>
      <c r="AL3106" s="31" t="s">
        <v>439</v>
      </c>
      <c r="AM3106" s="31" t="s">
        <v>440</v>
      </c>
      <c r="AN3106" s="31">
        <v>12.700480000000001</v>
      </c>
      <c r="AO3106" s="31" t="s">
        <v>68</v>
      </c>
      <c r="AP3106" s="31"/>
      <c r="AQ3106" s="31"/>
      <c r="AR3106" s="31" t="s">
        <v>68</v>
      </c>
      <c r="AS3106" s="31"/>
      <c r="AT3106" s="31"/>
      <c r="AU3106" s="31" t="s">
        <v>296</v>
      </c>
      <c r="AV3106" s="31" t="s">
        <v>297</v>
      </c>
      <c r="AW3106" s="31">
        <v>27.776330000000002</v>
      </c>
      <c r="AX3106" s="31" t="s">
        <v>830</v>
      </c>
      <c r="AY3106" s="31" t="s">
        <v>831</v>
      </c>
      <c r="AZ3106" s="3">
        <v>425</v>
      </c>
      <c r="BA3106" s="31" t="s">
        <v>60</v>
      </c>
      <c r="BB3106" s="31">
        <v>425</v>
      </c>
      <c r="BC3106" s="31" t="s">
        <v>60</v>
      </c>
      <c r="BD3106" s="31" t="s">
        <v>60</v>
      </c>
      <c r="BE3106" s="31" t="s">
        <v>60</v>
      </c>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v>3483</v>
      </c>
      <c r="B3107" s="31" t="s">
        <v>11872</v>
      </c>
      <c r="C3107" s="31" t="s">
        <v>11873</v>
      </c>
      <c r="D3107" s="31" t="s">
        <v>86</v>
      </c>
      <c r="E3107" s="31" t="s">
        <v>163</v>
      </c>
      <c r="F3107" s="31" t="s">
        <v>59</v>
      </c>
      <c r="G3107" s="31">
        <v>119</v>
      </c>
      <c r="H3107" s="4">
        <v>45821</v>
      </c>
      <c r="I3107" s="4">
        <v>45818</v>
      </c>
      <c r="J3107" s="4">
        <v>45818</v>
      </c>
      <c r="K3107" s="4">
        <v>45822</v>
      </c>
      <c r="L3107" s="4">
        <v>45819.899247685185</v>
      </c>
      <c r="M3107" s="4">
        <v>45822</v>
      </c>
      <c r="N3107" s="4"/>
      <c r="O3107" s="4" t="s">
        <v>60</v>
      </c>
      <c r="P3107" s="4" t="s">
        <v>60</v>
      </c>
      <c r="Q3107" s="4" t="s">
        <v>60</v>
      </c>
      <c r="R3107" s="4" t="s">
        <v>60</v>
      </c>
      <c r="S3107" s="4" t="s">
        <v>60</v>
      </c>
      <c r="T3107" s="4">
        <v>45825</v>
      </c>
      <c r="U3107" s="4"/>
      <c r="V3107" s="4"/>
      <c r="W3107" s="4">
        <v>45828</v>
      </c>
      <c r="X3107" s="4"/>
      <c r="Y3107" s="4" t="s">
        <v>60</v>
      </c>
      <c r="Z3107" s="4">
        <v>45830</v>
      </c>
      <c r="AA3107" s="4"/>
      <c r="AB3107" s="4" t="s">
        <v>60</v>
      </c>
      <c r="AC3107" s="4">
        <v>45831</v>
      </c>
      <c r="AD3107" s="4">
        <v>45832</v>
      </c>
      <c r="AE3107" s="4">
        <v>45833</v>
      </c>
      <c r="AF3107" s="4"/>
      <c r="AG3107" s="31" t="s">
        <v>88</v>
      </c>
      <c r="AH3107" s="31" t="s">
        <v>183</v>
      </c>
      <c r="AI3107" s="31" t="s">
        <v>988</v>
      </c>
      <c r="AJ3107" s="31" t="s">
        <v>184</v>
      </c>
      <c r="AK3107" s="31" t="s">
        <v>65</v>
      </c>
      <c r="AL3107" s="31" t="s">
        <v>166</v>
      </c>
      <c r="AM3107" s="31" t="s">
        <v>167</v>
      </c>
      <c r="AN3107" s="31">
        <v>3.9199299999999999</v>
      </c>
      <c r="AO3107" s="31" t="s">
        <v>68</v>
      </c>
      <c r="AP3107" s="31"/>
      <c r="AQ3107" s="31"/>
      <c r="AR3107" s="31" t="s">
        <v>68</v>
      </c>
      <c r="AS3107" s="31"/>
      <c r="AT3107" s="31"/>
      <c r="AU3107" s="31" t="s">
        <v>989</v>
      </c>
      <c r="AV3107" s="31" t="s">
        <v>990</v>
      </c>
      <c r="AW3107" s="31">
        <v>8.57348</v>
      </c>
      <c r="AX3107" s="31" t="s">
        <v>11865</v>
      </c>
      <c r="AY3107" s="31" t="s">
        <v>11866</v>
      </c>
      <c r="AZ3107" s="3">
        <v>89</v>
      </c>
      <c r="BA3107" s="31" t="s">
        <v>60</v>
      </c>
      <c r="BB3107" s="31">
        <v>119</v>
      </c>
      <c r="BC3107" s="31" t="s">
        <v>60</v>
      </c>
      <c r="BD3107" s="31" t="s">
        <v>60</v>
      </c>
      <c r="BE3107" s="31" t="s">
        <v>60</v>
      </c>
      <c r="BF3107" s="36" t="str">
        <f>IFERROR(VLOOKUP(Data_Power_app[[#This Row],[PRO ODER]],'Result'!H:J,3,0),"")</f>
        <v>LAMINATION 4</v>
      </c>
      <c r="BG3107" s="13" t="str">
        <f>IFERROR(VLOOKUP(Data_Power_app[[#This Row],[PRO ODER]]&amp;"LAM",'Real Time'!A:E,4,0),"")</f>
        <v>ML-04</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8" spans="1:60" x14ac:dyDescent="0.25">
      <c r="A3108" s="28">
        <v>3484</v>
      </c>
      <c r="B3108" s="31" t="s">
        <v>18238</v>
      </c>
      <c r="C3108" s="31" t="s">
        <v>18239</v>
      </c>
      <c r="D3108" s="31" t="s">
        <v>86</v>
      </c>
      <c r="E3108" s="31" t="s">
        <v>235</v>
      </c>
      <c r="F3108" s="31" t="s">
        <v>72</v>
      </c>
      <c r="G3108" s="31">
        <v>18</v>
      </c>
      <c r="H3108" s="4">
        <v>45826</v>
      </c>
      <c r="I3108" s="4">
        <v>37231</v>
      </c>
      <c r="J3108" s="4" t="s">
        <v>60</v>
      </c>
      <c r="K3108" s="4">
        <v>45827</v>
      </c>
      <c r="L3108" s="4"/>
      <c r="M3108" s="4" t="s">
        <v>60</v>
      </c>
      <c r="N3108" s="4"/>
      <c r="O3108" s="4" t="s">
        <v>60</v>
      </c>
      <c r="P3108" s="4" t="s">
        <v>60</v>
      </c>
      <c r="Q3108" s="4" t="s">
        <v>60</v>
      </c>
      <c r="R3108" s="4" t="s">
        <v>60</v>
      </c>
      <c r="S3108" s="4" t="s">
        <v>60</v>
      </c>
      <c r="T3108" s="4" t="s">
        <v>60</v>
      </c>
      <c r="U3108" s="4"/>
      <c r="V3108" s="4"/>
      <c r="W3108" s="4"/>
      <c r="X3108" s="4"/>
      <c r="Y3108" s="4" t="s">
        <v>60</v>
      </c>
      <c r="Z3108" s="4" t="s">
        <v>60</v>
      </c>
      <c r="AA3108" s="4"/>
      <c r="AB3108" s="4" t="s">
        <v>60</v>
      </c>
      <c r="AC3108" s="4" t="s">
        <v>60</v>
      </c>
      <c r="AD3108" s="4">
        <v>45832</v>
      </c>
      <c r="AE3108" s="4">
        <v>45833</v>
      </c>
      <c r="AF3108" s="4"/>
      <c r="AG3108" s="31" t="s">
        <v>119</v>
      </c>
      <c r="AH3108" s="31" t="s">
        <v>408</v>
      </c>
      <c r="AI3108" s="31" t="s">
        <v>18240</v>
      </c>
      <c r="AJ3108" s="31" t="s">
        <v>74</v>
      </c>
      <c r="AK3108" s="31" t="s">
        <v>65</v>
      </c>
      <c r="AL3108" s="31" t="s">
        <v>18241</v>
      </c>
      <c r="AM3108" s="31" t="s">
        <v>18242</v>
      </c>
      <c r="AN3108" s="31">
        <v>0.56176000000000004</v>
      </c>
      <c r="AO3108" s="31" t="s">
        <v>93</v>
      </c>
      <c r="AP3108" s="31" t="s">
        <v>94</v>
      </c>
      <c r="AQ3108" s="31">
        <v>0.56176000000000004</v>
      </c>
      <c r="AR3108" s="31" t="s">
        <v>68</v>
      </c>
      <c r="AS3108" s="31"/>
      <c r="AT3108" s="31"/>
      <c r="AU3108" s="31" t="s">
        <v>3405</v>
      </c>
      <c r="AV3108" s="31" t="s">
        <v>3406</v>
      </c>
      <c r="AW3108" s="31">
        <v>1.04436</v>
      </c>
      <c r="AX3108" s="31" t="s">
        <v>18243</v>
      </c>
      <c r="AY3108" s="31" t="s">
        <v>18244</v>
      </c>
      <c r="AZ3108" s="3">
        <v>18</v>
      </c>
      <c r="BA3108" s="31" t="s">
        <v>213</v>
      </c>
      <c r="BB3108" s="31">
        <v>18</v>
      </c>
      <c r="BC3108" s="31" t="s">
        <v>60</v>
      </c>
      <c r="BD3108" s="31" t="s">
        <v>60</v>
      </c>
      <c r="BE3108" s="31" t="s">
        <v>18245</v>
      </c>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v>3485</v>
      </c>
      <c r="B3109" s="31" t="s">
        <v>18246</v>
      </c>
      <c r="C3109" s="31" t="s">
        <v>18247</v>
      </c>
      <c r="D3109" s="31" t="s">
        <v>86</v>
      </c>
      <c r="E3109" s="31" t="s">
        <v>170</v>
      </c>
      <c r="F3109" s="31" t="s">
        <v>72</v>
      </c>
      <c r="G3109" s="31">
        <v>4245</v>
      </c>
      <c r="H3109" s="4">
        <v>45826</v>
      </c>
      <c r="I3109" s="4">
        <v>37231</v>
      </c>
      <c r="J3109" s="4" t="s">
        <v>60</v>
      </c>
      <c r="K3109" s="4">
        <v>45827</v>
      </c>
      <c r="L3109" s="4"/>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45832</v>
      </c>
      <c r="AE3109" s="4">
        <v>45833</v>
      </c>
      <c r="AF3109" s="4"/>
      <c r="AG3109" s="31" t="s">
        <v>119</v>
      </c>
      <c r="AH3109" s="31" t="s">
        <v>313</v>
      </c>
      <c r="AI3109" s="31" t="s">
        <v>3287</v>
      </c>
      <c r="AJ3109" s="31" t="s">
        <v>74</v>
      </c>
      <c r="AK3109" s="31" t="s">
        <v>65</v>
      </c>
      <c r="AL3109" s="31" t="s">
        <v>248</v>
      </c>
      <c r="AM3109" s="31" t="s">
        <v>249</v>
      </c>
      <c r="AN3109" s="31">
        <v>104.33261</v>
      </c>
      <c r="AO3109" s="31" t="s">
        <v>68</v>
      </c>
      <c r="AP3109" s="31"/>
      <c r="AQ3109" s="31"/>
      <c r="AR3109" s="31" t="s">
        <v>68</v>
      </c>
      <c r="AS3109" s="31"/>
      <c r="AT3109" s="31"/>
      <c r="AU3109" s="31" t="s">
        <v>3288</v>
      </c>
      <c r="AV3109" s="31" t="s">
        <v>3289</v>
      </c>
      <c r="AW3109" s="31">
        <v>228.16867999999999</v>
      </c>
      <c r="AX3109" s="31" t="s">
        <v>3290</v>
      </c>
      <c r="AY3109" s="31" t="s">
        <v>3291</v>
      </c>
      <c r="AZ3109" s="3">
        <v>4245</v>
      </c>
      <c r="BA3109" s="31" t="s">
        <v>213</v>
      </c>
      <c r="BB3109" s="31">
        <v>4245</v>
      </c>
      <c r="BC3109" s="31" t="s">
        <v>60</v>
      </c>
      <c r="BD3109" s="31" t="s">
        <v>60</v>
      </c>
      <c r="BE3109" s="31" t="s">
        <v>291</v>
      </c>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v>3486</v>
      </c>
      <c r="B3110" s="31" t="s">
        <v>18248</v>
      </c>
      <c r="C3110" s="31" t="s">
        <v>18249</v>
      </c>
      <c r="D3110" s="31" t="s">
        <v>86</v>
      </c>
      <c r="E3110" s="31" t="s">
        <v>170</v>
      </c>
      <c r="F3110" s="31" t="s">
        <v>72</v>
      </c>
      <c r="G3110" s="31">
        <v>5077</v>
      </c>
      <c r="H3110" s="4">
        <v>45826</v>
      </c>
      <c r="I3110" s="4">
        <v>37231</v>
      </c>
      <c r="J3110" s="4" t="s">
        <v>60</v>
      </c>
      <c r="K3110" s="4">
        <v>45827</v>
      </c>
      <c r="L3110" s="4"/>
      <c r="M3110" s="4" t="s">
        <v>60</v>
      </c>
      <c r="N3110" s="4"/>
      <c r="O3110" s="4" t="s">
        <v>60</v>
      </c>
      <c r="P3110" s="4" t="s">
        <v>60</v>
      </c>
      <c r="Q3110" s="4" t="s">
        <v>60</v>
      </c>
      <c r="R3110" s="4" t="s">
        <v>60</v>
      </c>
      <c r="S3110" s="4" t="s">
        <v>60</v>
      </c>
      <c r="T3110" s="4" t="s">
        <v>60</v>
      </c>
      <c r="U3110" s="4"/>
      <c r="V3110" s="4"/>
      <c r="W3110" s="4"/>
      <c r="X3110" s="4"/>
      <c r="Y3110" s="4" t="s">
        <v>60</v>
      </c>
      <c r="Z3110" s="4" t="s">
        <v>60</v>
      </c>
      <c r="AA3110" s="4"/>
      <c r="AB3110" s="4" t="s">
        <v>60</v>
      </c>
      <c r="AC3110" s="4" t="s">
        <v>60</v>
      </c>
      <c r="AD3110" s="4">
        <v>45832</v>
      </c>
      <c r="AE3110" s="4">
        <v>45833</v>
      </c>
      <c r="AF3110" s="4"/>
      <c r="AG3110" s="31" t="s">
        <v>119</v>
      </c>
      <c r="AH3110" s="31" t="s">
        <v>287</v>
      </c>
      <c r="AI3110" s="31" t="s">
        <v>5389</v>
      </c>
      <c r="AJ3110" s="31" t="s">
        <v>74</v>
      </c>
      <c r="AK3110" s="31" t="s">
        <v>65</v>
      </c>
      <c r="AL3110" s="31" t="s">
        <v>248</v>
      </c>
      <c r="AM3110" s="31" t="s">
        <v>249</v>
      </c>
      <c r="AN3110" s="31">
        <v>123.0081</v>
      </c>
      <c r="AO3110" s="31" t="s">
        <v>68</v>
      </c>
      <c r="AP3110" s="31"/>
      <c r="AQ3110" s="31"/>
      <c r="AR3110" s="31" t="s">
        <v>68</v>
      </c>
      <c r="AS3110" s="31"/>
      <c r="AT3110" s="31"/>
      <c r="AU3110" s="31" t="s">
        <v>250</v>
      </c>
      <c r="AV3110" s="31" t="s">
        <v>251</v>
      </c>
      <c r="AW3110" s="31">
        <v>269.01015999999998</v>
      </c>
      <c r="AX3110" s="31" t="s">
        <v>5390</v>
      </c>
      <c r="AY3110" s="31" t="s">
        <v>290</v>
      </c>
      <c r="AZ3110" s="3">
        <v>5077</v>
      </c>
      <c r="BA3110" s="31" t="s">
        <v>213</v>
      </c>
      <c r="BB3110" s="31">
        <v>5077</v>
      </c>
      <c r="BC3110" s="31" t="s">
        <v>60</v>
      </c>
      <c r="BD3110" s="31" t="s">
        <v>60</v>
      </c>
      <c r="BE3110" s="31" t="s">
        <v>291</v>
      </c>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v>3487</v>
      </c>
      <c r="B3111" s="31" t="s">
        <v>18250</v>
      </c>
      <c r="C3111" s="31" t="s">
        <v>18251</v>
      </c>
      <c r="D3111" s="31" t="s">
        <v>86</v>
      </c>
      <c r="E3111" s="31" t="s">
        <v>170</v>
      </c>
      <c r="F3111" s="31" t="s">
        <v>72</v>
      </c>
      <c r="G3111" s="31">
        <v>3592</v>
      </c>
      <c r="H3111" s="4">
        <v>45826</v>
      </c>
      <c r="I3111" s="4">
        <v>37231</v>
      </c>
      <c r="J3111" s="4" t="s">
        <v>60</v>
      </c>
      <c r="K3111" s="4">
        <v>45827</v>
      </c>
      <c r="L3111" s="4"/>
      <c r="M3111" s="4" t="s">
        <v>60</v>
      </c>
      <c r="N3111" s="4"/>
      <c r="O3111" s="4" t="s">
        <v>60</v>
      </c>
      <c r="P3111" s="4" t="s">
        <v>60</v>
      </c>
      <c r="Q3111" s="4" t="s">
        <v>60</v>
      </c>
      <c r="R3111" s="4" t="s">
        <v>60</v>
      </c>
      <c r="S3111" s="4" t="s">
        <v>60</v>
      </c>
      <c r="T3111" s="4" t="s">
        <v>60</v>
      </c>
      <c r="U3111" s="4"/>
      <c r="V3111" s="4"/>
      <c r="W3111" s="4"/>
      <c r="X3111" s="4"/>
      <c r="Y3111" s="4" t="s">
        <v>60</v>
      </c>
      <c r="Z3111" s="4" t="s">
        <v>60</v>
      </c>
      <c r="AA3111" s="4"/>
      <c r="AB3111" s="4" t="s">
        <v>60</v>
      </c>
      <c r="AC3111" s="4" t="s">
        <v>60</v>
      </c>
      <c r="AD3111" s="4">
        <v>45832</v>
      </c>
      <c r="AE3111" s="4">
        <v>45833</v>
      </c>
      <c r="AF3111" s="4"/>
      <c r="AG3111" s="31" t="s">
        <v>119</v>
      </c>
      <c r="AH3111" s="31" t="s">
        <v>316</v>
      </c>
      <c r="AI3111" s="31" t="s">
        <v>18252</v>
      </c>
      <c r="AJ3111" s="31" t="s">
        <v>74</v>
      </c>
      <c r="AK3111" s="31" t="s">
        <v>65</v>
      </c>
      <c r="AL3111" s="31" t="s">
        <v>317</v>
      </c>
      <c r="AM3111" s="31" t="s">
        <v>318</v>
      </c>
      <c r="AN3111" s="31">
        <v>69.282529999999994</v>
      </c>
      <c r="AO3111" s="31" t="s">
        <v>68</v>
      </c>
      <c r="AP3111" s="31"/>
      <c r="AQ3111" s="31"/>
      <c r="AR3111" s="31" t="s">
        <v>68</v>
      </c>
      <c r="AS3111" s="31"/>
      <c r="AT3111" s="31"/>
      <c r="AU3111" s="31" t="s">
        <v>217</v>
      </c>
      <c r="AV3111" s="31" t="s">
        <v>218</v>
      </c>
      <c r="AW3111" s="31">
        <v>151.49585999999999</v>
      </c>
      <c r="AX3111" s="31" t="s">
        <v>18253</v>
      </c>
      <c r="AY3111" s="31" t="s">
        <v>18254</v>
      </c>
      <c r="AZ3111" s="3">
        <v>3592</v>
      </c>
      <c r="BA3111" s="31" t="s">
        <v>213</v>
      </c>
      <c r="BB3111" s="31">
        <v>3592</v>
      </c>
      <c r="BC3111" s="31" t="s">
        <v>60</v>
      </c>
      <c r="BD3111" s="31" t="s">
        <v>60</v>
      </c>
      <c r="BE3111" s="31" t="s">
        <v>319</v>
      </c>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v>3488</v>
      </c>
      <c r="B3112" s="31" t="s">
        <v>18255</v>
      </c>
      <c r="C3112" s="31" t="s">
        <v>18256</v>
      </c>
      <c r="D3112" s="31" t="s">
        <v>222</v>
      </c>
      <c r="E3112" s="31" t="s">
        <v>280</v>
      </c>
      <c r="F3112" s="31" t="s">
        <v>72</v>
      </c>
      <c r="G3112" s="31">
        <v>353</v>
      </c>
      <c r="H3112" s="4">
        <v>45826</v>
      </c>
      <c r="I3112" s="4">
        <v>37231</v>
      </c>
      <c r="J3112" s="4" t="s">
        <v>60</v>
      </c>
      <c r="K3112" s="4">
        <v>45827</v>
      </c>
      <c r="L3112" s="4"/>
      <c r="M3112" s="4" t="s">
        <v>60</v>
      </c>
      <c r="N3112" s="4"/>
      <c r="O3112" s="4" t="s">
        <v>60</v>
      </c>
      <c r="P3112" s="4" t="s">
        <v>60</v>
      </c>
      <c r="Q3112" s="4" t="s">
        <v>60</v>
      </c>
      <c r="R3112" s="4" t="s">
        <v>60</v>
      </c>
      <c r="S3112" s="4" t="s">
        <v>60</v>
      </c>
      <c r="T3112" s="4" t="s">
        <v>60</v>
      </c>
      <c r="U3112" s="4"/>
      <c r="V3112" s="4"/>
      <c r="W3112" s="4"/>
      <c r="X3112" s="4"/>
      <c r="Y3112" s="4" t="s">
        <v>60</v>
      </c>
      <c r="Z3112" s="4" t="s">
        <v>60</v>
      </c>
      <c r="AA3112" s="4"/>
      <c r="AB3112" s="4" t="s">
        <v>60</v>
      </c>
      <c r="AC3112" s="4" t="s">
        <v>60</v>
      </c>
      <c r="AD3112" s="4">
        <v>45832</v>
      </c>
      <c r="AE3112" s="4">
        <v>45833</v>
      </c>
      <c r="AF3112" s="4"/>
      <c r="AG3112" s="31" t="s">
        <v>119</v>
      </c>
      <c r="AH3112" s="31" t="s">
        <v>1366</v>
      </c>
      <c r="AI3112" s="31" t="s">
        <v>1547</v>
      </c>
      <c r="AJ3112" s="31" t="s">
        <v>74</v>
      </c>
      <c r="AK3112" s="31" t="s">
        <v>100</v>
      </c>
      <c r="AL3112" s="31" t="s">
        <v>1548</v>
      </c>
      <c r="AM3112" s="31" t="s">
        <v>1549</v>
      </c>
      <c r="AN3112" s="31">
        <v>8.5295500000000004</v>
      </c>
      <c r="AO3112" s="31" t="s">
        <v>68</v>
      </c>
      <c r="AP3112" s="31"/>
      <c r="AQ3112" s="31"/>
      <c r="AR3112" s="31" t="s">
        <v>68</v>
      </c>
      <c r="AS3112" s="31"/>
      <c r="AT3112" s="31"/>
      <c r="AU3112" s="31" t="s">
        <v>1550</v>
      </c>
      <c r="AV3112" s="31" t="s">
        <v>1551</v>
      </c>
      <c r="AW3112" s="31">
        <v>18.654419999999998</v>
      </c>
      <c r="AX3112" s="31" t="s">
        <v>1552</v>
      </c>
      <c r="AY3112" s="31" t="s">
        <v>1553</v>
      </c>
      <c r="AZ3112" s="3">
        <v>353</v>
      </c>
      <c r="BA3112" s="31" t="s">
        <v>60</v>
      </c>
      <c r="BB3112" s="31">
        <v>353</v>
      </c>
      <c r="BC3112" s="31" t="s">
        <v>60</v>
      </c>
      <c r="BD3112" s="31" t="s">
        <v>60</v>
      </c>
      <c r="BE3112" s="31" t="s">
        <v>60</v>
      </c>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v>3489</v>
      </c>
      <c r="B3113" s="31" t="s">
        <v>2138</v>
      </c>
      <c r="C3113" s="31" t="s">
        <v>2139</v>
      </c>
      <c r="D3113" s="31" t="s">
        <v>86</v>
      </c>
      <c r="E3113" s="31" t="s">
        <v>163</v>
      </c>
      <c r="F3113" s="31" t="s">
        <v>59</v>
      </c>
      <c r="G3113" s="31">
        <v>114</v>
      </c>
      <c r="H3113" s="4">
        <v>45819</v>
      </c>
      <c r="I3113" s="4">
        <v>45805</v>
      </c>
      <c r="J3113" s="4">
        <v>45805</v>
      </c>
      <c r="K3113" s="4">
        <v>45822</v>
      </c>
      <c r="L3113" s="4">
        <v>45807.083310185182</v>
      </c>
      <c r="M3113" s="4">
        <v>45822</v>
      </c>
      <c r="N3113" s="4">
        <v>45808.442546296297</v>
      </c>
      <c r="O3113" s="4" t="s">
        <v>60</v>
      </c>
      <c r="P3113" s="4" t="s">
        <v>60</v>
      </c>
      <c r="Q3113" s="4" t="s">
        <v>60</v>
      </c>
      <c r="R3113" s="4" t="s">
        <v>60</v>
      </c>
      <c r="S3113" s="4" t="s">
        <v>60</v>
      </c>
      <c r="T3113" s="4">
        <v>45825</v>
      </c>
      <c r="U3113" s="4">
        <v>45812.754467592589</v>
      </c>
      <c r="V3113" s="4">
        <v>45818.552974537037</v>
      </c>
      <c r="W3113" s="4">
        <v>45828</v>
      </c>
      <c r="X3113" s="4">
        <v>45818.652928240743</v>
      </c>
      <c r="Y3113" s="4" t="s">
        <v>77</v>
      </c>
      <c r="Z3113" s="4">
        <v>45830</v>
      </c>
      <c r="AA3113" s="4">
        <v>45818.208449074074</v>
      </c>
      <c r="AB3113" s="4" t="s">
        <v>60</v>
      </c>
      <c r="AC3113" s="4">
        <v>45831</v>
      </c>
      <c r="AD3113" s="4">
        <v>45832</v>
      </c>
      <c r="AE3113" s="4">
        <v>45833</v>
      </c>
      <c r="AF3113" s="4"/>
      <c r="AG3113" s="31" t="s">
        <v>62</v>
      </c>
      <c r="AH3113" s="31" t="s">
        <v>183</v>
      </c>
      <c r="AI3113" s="31" t="s">
        <v>988</v>
      </c>
      <c r="AJ3113" s="31" t="s">
        <v>184</v>
      </c>
      <c r="AK3113" s="31" t="s">
        <v>65</v>
      </c>
      <c r="AL3113" s="31" t="s">
        <v>166</v>
      </c>
      <c r="AM3113" s="31" t="s">
        <v>167</v>
      </c>
      <c r="AN3113" s="31">
        <v>3.6840899999999999</v>
      </c>
      <c r="AO3113" s="31" t="s">
        <v>68</v>
      </c>
      <c r="AP3113" s="31"/>
      <c r="AQ3113" s="31"/>
      <c r="AR3113" s="31" t="s">
        <v>68</v>
      </c>
      <c r="AS3113" s="31"/>
      <c r="AT3113" s="31"/>
      <c r="AU3113" s="31" t="s">
        <v>989</v>
      </c>
      <c r="AV3113" s="31" t="s">
        <v>990</v>
      </c>
      <c r="AW3113" s="31">
        <v>8.0576100000000004</v>
      </c>
      <c r="AX3113" s="31" t="s">
        <v>11865</v>
      </c>
      <c r="AY3113" s="31" t="s">
        <v>11866</v>
      </c>
      <c r="AZ3113" s="3">
        <v>85</v>
      </c>
      <c r="BA3113" s="31" t="s">
        <v>60</v>
      </c>
      <c r="BB3113" s="31">
        <v>114</v>
      </c>
      <c r="BC3113" s="31" t="s">
        <v>60</v>
      </c>
      <c r="BD3113" s="31" t="s">
        <v>60</v>
      </c>
      <c r="BE3113" s="31" t="s">
        <v>60</v>
      </c>
      <c r="BF3113" s="36" t="str">
        <f>IFERROR(VLOOKUP(Data_Power_app[[#This Row],[PRO ODER]],'Result'!H:J,3,0),"")</f>
        <v/>
      </c>
      <c r="BG3113" s="13" t="str">
        <f>IFERROR(VLOOKUP(Data_Power_app[[#This Row],[PRO ODER]]&amp;"LAM",'Real Time'!A:E,4,0),"")</f>
        <v>ML-07</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v>3490</v>
      </c>
      <c r="B3114" s="31" t="s">
        <v>18257</v>
      </c>
      <c r="C3114" s="31" t="s">
        <v>18258</v>
      </c>
      <c r="D3114" s="31" t="s">
        <v>86</v>
      </c>
      <c r="E3114" s="31" t="s">
        <v>159</v>
      </c>
      <c r="F3114" s="31" t="s">
        <v>72</v>
      </c>
      <c r="G3114" s="31">
        <v>2</v>
      </c>
      <c r="H3114" s="4">
        <v>45826</v>
      </c>
      <c r="I3114" s="4">
        <v>37231</v>
      </c>
      <c r="J3114" s="4" t="s">
        <v>60</v>
      </c>
      <c r="K3114" s="4">
        <v>45827</v>
      </c>
      <c r="L3114" s="4"/>
      <c r="M3114" s="4" t="s">
        <v>60</v>
      </c>
      <c r="N3114" s="4"/>
      <c r="O3114" s="4" t="s">
        <v>60</v>
      </c>
      <c r="P3114" s="4" t="s">
        <v>60</v>
      </c>
      <c r="Q3114" s="4" t="s">
        <v>60</v>
      </c>
      <c r="R3114" s="4" t="s">
        <v>60</v>
      </c>
      <c r="S3114" s="4" t="s">
        <v>60</v>
      </c>
      <c r="T3114" s="4" t="s">
        <v>60</v>
      </c>
      <c r="U3114" s="4"/>
      <c r="V3114" s="4"/>
      <c r="W3114" s="4"/>
      <c r="X3114" s="4"/>
      <c r="Y3114" s="4" t="s">
        <v>60</v>
      </c>
      <c r="Z3114" s="4" t="s">
        <v>60</v>
      </c>
      <c r="AA3114" s="4"/>
      <c r="AB3114" s="4" t="s">
        <v>60</v>
      </c>
      <c r="AC3114" s="4" t="s">
        <v>60</v>
      </c>
      <c r="AD3114" s="4">
        <v>45832</v>
      </c>
      <c r="AE3114" s="4">
        <v>45833</v>
      </c>
      <c r="AF3114" s="4"/>
      <c r="AG3114" s="31" t="s">
        <v>119</v>
      </c>
      <c r="AH3114" s="31" t="s">
        <v>160</v>
      </c>
      <c r="AI3114" s="31" t="s">
        <v>8116</v>
      </c>
      <c r="AJ3114" s="31" t="s">
        <v>74</v>
      </c>
      <c r="AK3114" s="31" t="s">
        <v>100</v>
      </c>
      <c r="AL3114" s="31" t="s">
        <v>161</v>
      </c>
      <c r="AM3114" s="31" t="s">
        <v>162</v>
      </c>
      <c r="AN3114" s="31">
        <v>5.6669999999999998E-2</v>
      </c>
      <c r="AO3114" s="31" t="s">
        <v>68</v>
      </c>
      <c r="AP3114" s="31"/>
      <c r="AQ3114" s="31"/>
      <c r="AR3114" s="31" t="s">
        <v>68</v>
      </c>
      <c r="AS3114" s="31"/>
      <c r="AT3114" s="31"/>
      <c r="AU3114" s="31" t="s">
        <v>8117</v>
      </c>
      <c r="AV3114" s="31" t="s">
        <v>8118</v>
      </c>
      <c r="AW3114" s="31">
        <v>0.12393</v>
      </c>
      <c r="AX3114" s="31" t="s">
        <v>8119</v>
      </c>
      <c r="AY3114" s="31" t="s">
        <v>8120</v>
      </c>
      <c r="AZ3114" s="3">
        <v>2</v>
      </c>
      <c r="BA3114" s="31" t="s">
        <v>60</v>
      </c>
      <c r="BB3114" s="31">
        <v>2</v>
      </c>
      <c r="BC3114" s="31" t="s">
        <v>60</v>
      </c>
      <c r="BD3114" s="31" t="s">
        <v>60</v>
      </c>
      <c r="BE3114" s="31" t="s">
        <v>60</v>
      </c>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v>3493</v>
      </c>
      <c r="B3115" s="31" t="s">
        <v>18259</v>
      </c>
      <c r="C3115" s="31" t="s">
        <v>18260</v>
      </c>
      <c r="D3115" s="31" t="s">
        <v>57</v>
      </c>
      <c r="E3115" s="31" t="s">
        <v>131</v>
      </c>
      <c r="F3115" s="31" t="s">
        <v>59</v>
      </c>
      <c r="G3115" s="31">
        <v>2375</v>
      </c>
      <c r="H3115" s="4">
        <v>45825</v>
      </c>
      <c r="I3115" s="4">
        <v>37231</v>
      </c>
      <c r="J3115" s="4" t="s">
        <v>60</v>
      </c>
      <c r="K3115" s="4">
        <v>45826</v>
      </c>
      <c r="L3115" s="4"/>
      <c r="M3115" s="4">
        <v>45827</v>
      </c>
      <c r="N3115" s="4"/>
      <c r="O3115" s="4" t="s">
        <v>60</v>
      </c>
      <c r="P3115" s="4" t="s">
        <v>60</v>
      </c>
      <c r="Q3115" s="4" t="s">
        <v>60</v>
      </c>
      <c r="R3115" s="4" t="s">
        <v>60</v>
      </c>
      <c r="S3115" s="4" t="s">
        <v>60</v>
      </c>
      <c r="T3115" s="4">
        <v>45828</v>
      </c>
      <c r="U3115" s="4"/>
      <c r="V3115" s="4"/>
      <c r="W3115" s="4">
        <v>45829</v>
      </c>
      <c r="X3115" s="4"/>
      <c r="Y3115" s="4" t="s">
        <v>60</v>
      </c>
      <c r="Z3115" s="4">
        <v>45830</v>
      </c>
      <c r="AA3115" s="4"/>
      <c r="AB3115" s="4" t="s">
        <v>60</v>
      </c>
      <c r="AC3115" s="4">
        <v>45831</v>
      </c>
      <c r="AD3115" s="4">
        <v>45832</v>
      </c>
      <c r="AE3115" s="4">
        <v>45833</v>
      </c>
      <c r="AF3115" s="4"/>
      <c r="AG3115" s="31" t="s">
        <v>119</v>
      </c>
      <c r="AH3115" s="31" t="s">
        <v>132</v>
      </c>
      <c r="AI3115" s="31" t="s">
        <v>11759</v>
      </c>
      <c r="AJ3115" s="31" t="s">
        <v>64</v>
      </c>
      <c r="AK3115" s="31" t="s">
        <v>100</v>
      </c>
      <c r="AL3115" s="31" t="s">
        <v>66</v>
      </c>
      <c r="AM3115" s="31" t="s">
        <v>67</v>
      </c>
      <c r="AN3115" s="31">
        <v>88.587339999999998</v>
      </c>
      <c r="AO3115" s="31" t="s">
        <v>68</v>
      </c>
      <c r="AP3115" s="31"/>
      <c r="AQ3115" s="31"/>
      <c r="AR3115" s="31" t="s">
        <v>68</v>
      </c>
      <c r="AS3115" s="31"/>
      <c r="AT3115" s="31"/>
      <c r="AU3115" s="31" t="s">
        <v>759</v>
      </c>
      <c r="AV3115" s="31" t="s">
        <v>760</v>
      </c>
      <c r="AW3115" s="31">
        <v>193.72738000000001</v>
      </c>
      <c r="AX3115" s="31" t="s">
        <v>762</v>
      </c>
      <c r="AY3115" s="31" t="s">
        <v>763</v>
      </c>
      <c r="AZ3115" s="3">
        <v>2375</v>
      </c>
      <c r="BA3115" s="31" t="s">
        <v>60</v>
      </c>
      <c r="BB3115" s="31">
        <v>2375</v>
      </c>
      <c r="BC3115" s="31" t="s">
        <v>60</v>
      </c>
      <c r="BD3115" s="31" t="s">
        <v>60</v>
      </c>
      <c r="BE3115" s="31" t="s">
        <v>60</v>
      </c>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v>3494</v>
      </c>
      <c r="B3116" s="31" t="s">
        <v>18261</v>
      </c>
      <c r="C3116" s="31" t="s">
        <v>18262</v>
      </c>
      <c r="D3116" s="31" t="s">
        <v>57</v>
      </c>
      <c r="E3116" s="31" t="s">
        <v>131</v>
      </c>
      <c r="F3116" s="31" t="s">
        <v>59</v>
      </c>
      <c r="G3116" s="31">
        <v>40</v>
      </c>
      <c r="H3116" s="4">
        <v>45825</v>
      </c>
      <c r="I3116" s="4">
        <v>37231</v>
      </c>
      <c r="J3116" s="4" t="s">
        <v>60</v>
      </c>
      <c r="K3116" s="4">
        <v>45826</v>
      </c>
      <c r="L3116" s="4"/>
      <c r="M3116" s="4">
        <v>45827</v>
      </c>
      <c r="N3116" s="4"/>
      <c r="O3116" s="4" t="s">
        <v>60</v>
      </c>
      <c r="P3116" s="4" t="s">
        <v>60</v>
      </c>
      <c r="Q3116" s="4" t="s">
        <v>60</v>
      </c>
      <c r="R3116" s="4" t="s">
        <v>60</v>
      </c>
      <c r="S3116" s="4" t="s">
        <v>60</v>
      </c>
      <c r="T3116" s="4">
        <v>45828</v>
      </c>
      <c r="U3116" s="4"/>
      <c r="V3116" s="4"/>
      <c r="W3116" s="4">
        <v>45829</v>
      </c>
      <c r="X3116" s="4"/>
      <c r="Y3116" s="4" t="s">
        <v>60</v>
      </c>
      <c r="Z3116" s="4">
        <v>45830</v>
      </c>
      <c r="AA3116" s="4"/>
      <c r="AB3116" s="4" t="s">
        <v>60</v>
      </c>
      <c r="AC3116" s="4">
        <v>45831</v>
      </c>
      <c r="AD3116" s="4">
        <v>45832</v>
      </c>
      <c r="AE3116" s="4">
        <v>45833</v>
      </c>
      <c r="AF3116" s="4"/>
      <c r="AG3116" s="31" t="s">
        <v>119</v>
      </c>
      <c r="AH3116" s="31" t="s">
        <v>132</v>
      </c>
      <c r="AI3116" s="31" t="s">
        <v>11759</v>
      </c>
      <c r="AJ3116" s="31" t="s">
        <v>64</v>
      </c>
      <c r="AK3116" s="31" t="s">
        <v>100</v>
      </c>
      <c r="AL3116" s="31" t="s">
        <v>66</v>
      </c>
      <c r="AM3116" s="31" t="s">
        <v>67</v>
      </c>
      <c r="AN3116" s="31">
        <v>1.5580400000000001</v>
      </c>
      <c r="AO3116" s="31" t="s">
        <v>68</v>
      </c>
      <c r="AP3116" s="31"/>
      <c r="AQ3116" s="31"/>
      <c r="AR3116" s="31" t="s">
        <v>68</v>
      </c>
      <c r="AS3116" s="31"/>
      <c r="AT3116" s="31"/>
      <c r="AU3116" s="31" t="s">
        <v>759</v>
      </c>
      <c r="AV3116" s="31" t="s">
        <v>760</v>
      </c>
      <c r="AW3116" s="31">
        <v>3.407</v>
      </c>
      <c r="AX3116" s="31" t="s">
        <v>762</v>
      </c>
      <c r="AY3116" s="31" t="s">
        <v>763</v>
      </c>
      <c r="AZ3116" s="3">
        <v>40</v>
      </c>
      <c r="BA3116" s="31" t="s">
        <v>60</v>
      </c>
      <c r="BB3116" s="31">
        <v>40</v>
      </c>
      <c r="BC3116" s="31" t="s">
        <v>60</v>
      </c>
      <c r="BD3116" s="31" t="s">
        <v>60</v>
      </c>
      <c r="BE3116" s="31" t="s">
        <v>60</v>
      </c>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v>3495</v>
      </c>
      <c r="B3117" s="31" t="s">
        <v>18263</v>
      </c>
      <c r="C3117" s="31" t="s">
        <v>18264</v>
      </c>
      <c r="D3117" s="31" t="s">
        <v>57</v>
      </c>
      <c r="E3117" s="31" t="s">
        <v>131</v>
      </c>
      <c r="F3117" s="31" t="s">
        <v>59</v>
      </c>
      <c r="G3117" s="31">
        <v>151</v>
      </c>
      <c r="H3117" s="4">
        <v>45825</v>
      </c>
      <c r="I3117" s="4">
        <v>37231</v>
      </c>
      <c r="J3117" s="4" t="s">
        <v>60</v>
      </c>
      <c r="K3117" s="4">
        <v>45826</v>
      </c>
      <c r="L3117" s="4"/>
      <c r="M3117" s="4">
        <v>45827</v>
      </c>
      <c r="N3117" s="4"/>
      <c r="O3117" s="4" t="s">
        <v>60</v>
      </c>
      <c r="P3117" s="4" t="s">
        <v>60</v>
      </c>
      <c r="Q3117" s="4" t="s">
        <v>60</v>
      </c>
      <c r="R3117" s="4" t="s">
        <v>60</v>
      </c>
      <c r="S3117" s="4" t="s">
        <v>60</v>
      </c>
      <c r="T3117" s="4">
        <v>45828</v>
      </c>
      <c r="U3117" s="4"/>
      <c r="V3117" s="4"/>
      <c r="W3117" s="4">
        <v>45829</v>
      </c>
      <c r="X3117" s="4"/>
      <c r="Y3117" s="4" t="s">
        <v>60</v>
      </c>
      <c r="Z3117" s="4">
        <v>45830</v>
      </c>
      <c r="AA3117" s="4"/>
      <c r="AB3117" s="4" t="s">
        <v>60</v>
      </c>
      <c r="AC3117" s="4">
        <v>45831</v>
      </c>
      <c r="AD3117" s="4">
        <v>45832</v>
      </c>
      <c r="AE3117" s="4">
        <v>45833</v>
      </c>
      <c r="AF3117" s="4"/>
      <c r="AG3117" s="31" t="s">
        <v>119</v>
      </c>
      <c r="AH3117" s="31" t="s">
        <v>132</v>
      </c>
      <c r="AI3117" s="31" t="s">
        <v>11762</v>
      </c>
      <c r="AJ3117" s="31" t="s">
        <v>64</v>
      </c>
      <c r="AK3117" s="31" t="s">
        <v>65</v>
      </c>
      <c r="AL3117" s="31" t="s">
        <v>66</v>
      </c>
      <c r="AM3117" s="31" t="s">
        <v>67</v>
      </c>
      <c r="AN3117" s="31">
        <v>4.6483400000000001</v>
      </c>
      <c r="AO3117" s="31" t="s">
        <v>68</v>
      </c>
      <c r="AP3117" s="31"/>
      <c r="AQ3117" s="31"/>
      <c r="AR3117" s="31" t="s">
        <v>68</v>
      </c>
      <c r="AS3117" s="31"/>
      <c r="AT3117" s="31"/>
      <c r="AU3117" s="31" t="s">
        <v>759</v>
      </c>
      <c r="AV3117" s="31" t="s">
        <v>760</v>
      </c>
      <c r="AW3117" s="31">
        <v>10.16663</v>
      </c>
      <c r="AX3117" s="31" t="s">
        <v>762</v>
      </c>
      <c r="AY3117" s="31" t="s">
        <v>763</v>
      </c>
      <c r="AZ3117" s="3">
        <v>151</v>
      </c>
      <c r="BA3117" s="31" t="s">
        <v>60</v>
      </c>
      <c r="BB3117" s="31">
        <v>151</v>
      </c>
      <c r="BC3117" s="31" t="s">
        <v>60</v>
      </c>
      <c r="BD3117" s="31" t="s">
        <v>60</v>
      </c>
      <c r="BE3117" s="31" t="s">
        <v>60</v>
      </c>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v>3496</v>
      </c>
      <c r="B3118" s="31" t="s">
        <v>18265</v>
      </c>
      <c r="C3118" s="31" t="s">
        <v>18266</v>
      </c>
      <c r="D3118" s="31" t="s">
        <v>57</v>
      </c>
      <c r="E3118" s="31" t="s">
        <v>131</v>
      </c>
      <c r="F3118" s="31" t="s">
        <v>59</v>
      </c>
      <c r="G3118" s="31">
        <v>20</v>
      </c>
      <c r="H3118" s="4">
        <v>45825</v>
      </c>
      <c r="I3118" s="4">
        <v>37231</v>
      </c>
      <c r="J3118" s="4" t="s">
        <v>60</v>
      </c>
      <c r="K3118" s="4">
        <v>45826</v>
      </c>
      <c r="L3118" s="4"/>
      <c r="M3118" s="4">
        <v>45827</v>
      </c>
      <c r="N3118" s="4"/>
      <c r="O3118" s="4" t="s">
        <v>60</v>
      </c>
      <c r="P3118" s="4" t="s">
        <v>60</v>
      </c>
      <c r="Q3118" s="4" t="s">
        <v>60</v>
      </c>
      <c r="R3118" s="4" t="s">
        <v>60</v>
      </c>
      <c r="S3118" s="4" t="s">
        <v>60</v>
      </c>
      <c r="T3118" s="4">
        <v>45828</v>
      </c>
      <c r="U3118" s="4"/>
      <c r="V3118" s="4"/>
      <c r="W3118" s="4">
        <v>45829</v>
      </c>
      <c r="X3118" s="4"/>
      <c r="Y3118" s="4" t="s">
        <v>60</v>
      </c>
      <c r="Z3118" s="4">
        <v>45830</v>
      </c>
      <c r="AA3118" s="4"/>
      <c r="AB3118" s="4" t="s">
        <v>60</v>
      </c>
      <c r="AC3118" s="4">
        <v>45831</v>
      </c>
      <c r="AD3118" s="4">
        <v>45832</v>
      </c>
      <c r="AE3118" s="4">
        <v>45833</v>
      </c>
      <c r="AF3118" s="4"/>
      <c r="AG3118" s="31" t="s">
        <v>119</v>
      </c>
      <c r="AH3118" s="31" t="s">
        <v>132</v>
      </c>
      <c r="AI3118" s="31" t="s">
        <v>11762</v>
      </c>
      <c r="AJ3118" s="31" t="s">
        <v>64</v>
      </c>
      <c r="AK3118" s="31" t="s">
        <v>65</v>
      </c>
      <c r="AL3118" s="31" t="s">
        <v>66</v>
      </c>
      <c r="AM3118" s="31" t="s">
        <v>67</v>
      </c>
      <c r="AN3118" s="31">
        <v>0.64903</v>
      </c>
      <c r="AO3118" s="31" t="s">
        <v>68</v>
      </c>
      <c r="AP3118" s="31"/>
      <c r="AQ3118" s="31"/>
      <c r="AR3118" s="31" t="s">
        <v>68</v>
      </c>
      <c r="AS3118" s="31"/>
      <c r="AT3118" s="31"/>
      <c r="AU3118" s="31" t="s">
        <v>759</v>
      </c>
      <c r="AV3118" s="31" t="s">
        <v>760</v>
      </c>
      <c r="AW3118" s="31">
        <v>1.41953</v>
      </c>
      <c r="AX3118" s="31" t="s">
        <v>762</v>
      </c>
      <c r="AY3118" s="31" t="s">
        <v>763</v>
      </c>
      <c r="AZ3118" s="3">
        <v>20</v>
      </c>
      <c r="BA3118" s="31" t="s">
        <v>60</v>
      </c>
      <c r="BB3118" s="31">
        <v>20</v>
      </c>
      <c r="BC3118" s="31" t="s">
        <v>60</v>
      </c>
      <c r="BD3118" s="31" t="s">
        <v>60</v>
      </c>
      <c r="BE3118" s="31" t="s">
        <v>60</v>
      </c>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v>3497</v>
      </c>
      <c r="B3119" s="31" t="s">
        <v>18267</v>
      </c>
      <c r="C3119" s="31" t="s">
        <v>18268</v>
      </c>
      <c r="D3119" s="31" t="s">
        <v>57</v>
      </c>
      <c r="E3119" s="31" t="s">
        <v>131</v>
      </c>
      <c r="F3119" s="31" t="s">
        <v>59</v>
      </c>
      <c r="G3119" s="31">
        <v>80</v>
      </c>
      <c r="H3119" s="4">
        <v>45825</v>
      </c>
      <c r="I3119" s="4">
        <v>37231</v>
      </c>
      <c r="J3119" s="4" t="s">
        <v>60</v>
      </c>
      <c r="K3119" s="4">
        <v>45826</v>
      </c>
      <c r="L3119" s="4"/>
      <c r="M3119" s="4">
        <v>45827</v>
      </c>
      <c r="N3119" s="4"/>
      <c r="O3119" s="4" t="s">
        <v>60</v>
      </c>
      <c r="P3119" s="4" t="s">
        <v>60</v>
      </c>
      <c r="Q3119" s="4" t="s">
        <v>60</v>
      </c>
      <c r="R3119" s="4" t="s">
        <v>60</v>
      </c>
      <c r="S3119" s="4" t="s">
        <v>60</v>
      </c>
      <c r="T3119" s="4">
        <v>45828</v>
      </c>
      <c r="U3119" s="4"/>
      <c r="V3119" s="4"/>
      <c r="W3119" s="4">
        <v>45829</v>
      </c>
      <c r="X3119" s="4"/>
      <c r="Y3119" s="4" t="s">
        <v>60</v>
      </c>
      <c r="Z3119" s="4">
        <v>45830</v>
      </c>
      <c r="AA3119" s="4"/>
      <c r="AB3119" s="4" t="s">
        <v>60</v>
      </c>
      <c r="AC3119" s="4">
        <v>45831</v>
      </c>
      <c r="AD3119" s="4">
        <v>45832</v>
      </c>
      <c r="AE3119" s="4">
        <v>45833</v>
      </c>
      <c r="AF3119" s="4"/>
      <c r="AG3119" s="31" t="s">
        <v>119</v>
      </c>
      <c r="AH3119" s="31" t="s">
        <v>132</v>
      </c>
      <c r="AI3119" s="31" t="s">
        <v>11759</v>
      </c>
      <c r="AJ3119" s="31" t="s">
        <v>64</v>
      </c>
      <c r="AK3119" s="31" t="s">
        <v>100</v>
      </c>
      <c r="AL3119" s="31" t="s">
        <v>66</v>
      </c>
      <c r="AM3119" s="31" t="s">
        <v>67</v>
      </c>
      <c r="AN3119" s="31">
        <v>2.9117000000000002</v>
      </c>
      <c r="AO3119" s="31" t="s">
        <v>68</v>
      </c>
      <c r="AP3119" s="31"/>
      <c r="AQ3119" s="31"/>
      <c r="AR3119" s="31" t="s">
        <v>68</v>
      </c>
      <c r="AS3119" s="31"/>
      <c r="AT3119" s="31"/>
      <c r="AU3119" s="31" t="s">
        <v>759</v>
      </c>
      <c r="AV3119" s="31" t="s">
        <v>760</v>
      </c>
      <c r="AW3119" s="31">
        <v>6.3676599999999999</v>
      </c>
      <c r="AX3119" s="31" t="s">
        <v>762</v>
      </c>
      <c r="AY3119" s="31" t="s">
        <v>763</v>
      </c>
      <c r="AZ3119" s="3">
        <v>80</v>
      </c>
      <c r="BA3119" s="31" t="s">
        <v>60</v>
      </c>
      <c r="BB3119" s="31">
        <v>80</v>
      </c>
      <c r="BC3119" s="31" t="s">
        <v>60</v>
      </c>
      <c r="BD3119" s="31" t="s">
        <v>60</v>
      </c>
      <c r="BE3119" s="31" t="s">
        <v>60</v>
      </c>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v>3498</v>
      </c>
      <c r="B3120" s="31" t="s">
        <v>18269</v>
      </c>
      <c r="C3120" s="31" t="s">
        <v>18270</v>
      </c>
      <c r="D3120" s="31" t="s">
        <v>57</v>
      </c>
      <c r="E3120" s="31" t="s">
        <v>131</v>
      </c>
      <c r="F3120" s="31" t="s">
        <v>59</v>
      </c>
      <c r="G3120" s="31">
        <v>985</v>
      </c>
      <c r="H3120" s="4">
        <v>45825</v>
      </c>
      <c r="I3120" s="4">
        <v>37231</v>
      </c>
      <c r="J3120" s="4" t="s">
        <v>60</v>
      </c>
      <c r="K3120" s="4">
        <v>45826</v>
      </c>
      <c r="L3120" s="4"/>
      <c r="M3120" s="4">
        <v>45827</v>
      </c>
      <c r="N3120" s="4"/>
      <c r="O3120" s="4" t="s">
        <v>60</v>
      </c>
      <c r="P3120" s="4" t="s">
        <v>60</v>
      </c>
      <c r="Q3120" s="4" t="s">
        <v>60</v>
      </c>
      <c r="R3120" s="4" t="s">
        <v>60</v>
      </c>
      <c r="S3120" s="4" t="s">
        <v>60</v>
      </c>
      <c r="T3120" s="4">
        <v>45828</v>
      </c>
      <c r="U3120" s="4"/>
      <c r="V3120" s="4"/>
      <c r="W3120" s="4">
        <v>45829</v>
      </c>
      <c r="X3120" s="4"/>
      <c r="Y3120" s="4" t="s">
        <v>60</v>
      </c>
      <c r="Z3120" s="4">
        <v>45830</v>
      </c>
      <c r="AA3120" s="4"/>
      <c r="AB3120" s="4" t="s">
        <v>60</v>
      </c>
      <c r="AC3120" s="4">
        <v>45831</v>
      </c>
      <c r="AD3120" s="4">
        <v>45832</v>
      </c>
      <c r="AE3120" s="4">
        <v>45833</v>
      </c>
      <c r="AF3120" s="4"/>
      <c r="AG3120" s="31" t="s">
        <v>119</v>
      </c>
      <c r="AH3120" s="31" t="s">
        <v>132</v>
      </c>
      <c r="AI3120" s="31" t="s">
        <v>11759</v>
      </c>
      <c r="AJ3120" s="31" t="s">
        <v>64</v>
      </c>
      <c r="AK3120" s="31" t="s">
        <v>100</v>
      </c>
      <c r="AL3120" s="31" t="s">
        <v>66</v>
      </c>
      <c r="AM3120" s="31" t="s">
        <v>67</v>
      </c>
      <c r="AN3120" s="31">
        <v>36.698230000000002</v>
      </c>
      <c r="AO3120" s="31" t="s">
        <v>68</v>
      </c>
      <c r="AP3120" s="31"/>
      <c r="AQ3120" s="31"/>
      <c r="AR3120" s="31" t="s">
        <v>68</v>
      </c>
      <c r="AS3120" s="31"/>
      <c r="AT3120" s="31"/>
      <c r="AU3120" s="31" t="s">
        <v>759</v>
      </c>
      <c r="AV3120" s="31" t="s">
        <v>760</v>
      </c>
      <c r="AW3120" s="31">
        <v>80.253699999999995</v>
      </c>
      <c r="AX3120" s="31" t="s">
        <v>762</v>
      </c>
      <c r="AY3120" s="31" t="s">
        <v>763</v>
      </c>
      <c r="AZ3120" s="3">
        <v>985</v>
      </c>
      <c r="BA3120" s="31" t="s">
        <v>60</v>
      </c>
      <c r="BB3120" s="31">
        <v>985</v>
      </c>
      <c r="BC3120" s="31" t="s">
        <v>60</v>
      </c>
      <c r="BD3120" s="31" t="s">
        <v>60</v>
      </c>
      <c r="BE3120" s="31" t="s">
        <v>60</v>
      </c>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v>3501</v>
      </c>
      <c r="B3121" s="31" t="s">
        <v>18271</v>
      </c>
      <c r="C3121" s="31" t="s">
        <v>18272</v>
      </c>
      <c r="D3121" s="31" t="s">
        <v>57</v>
      </c>
      <c r="E3121" s="31" t="s">
        <v>131</v>
      </c>
      <c r="F3121" s="31" t="s">
        <v>59</v>
      </c>
      <c r="G3121" s="31">
        <v>10</v>
      </c>
      <c r="H3121" s="4">
        <v>45825</v>
      </c>
      <c r="I3121" s="4">
        <v>37231</v>
      </c>
      <c r="J3121" s="4" t="s">
        <v>60</v>
      </c>
      <c r="K3121" s="4">
        <v>45826</v>
      </c>
      <c r="L3121" s="4"/>
      <c r="M3121" s="4">
        <v>45827</v>
      </c>
      <c r="N3121" s="4"/>
      <c r="O3121" s="4" t="s">
        <v>60</v>
      </c>
      <c r="P3121" s="4" t="s">
        <v>60</v>
      </c>
      <c r="Q3121" s="4" t="s">
        <v>60</v>
      </c>
      <c r="R3121" s="4" t="s">
        <v>60</v>
      </c>
      <c r="S3121" s="4" t="s">
        <v>60</v>
      </c>
      <c r="T3121" s="4">
        <v>45828</v>
      </c>
      <c r="U3121" s="4"/>
      <c r="V3121" s="4"/>
      <c r="W3121" s="4">
        <v>45829</v>
      </c>
      <c r="X3121" s="4"/>
      <c r="Y3121" s="4" t="s">
        <v>60</v>
      </c>
      <c r="Z3121" s="4">
        <v>45830</v>
      </c>
      <c r="AA3121" s="4"/>
      <c r="AB3121" s="4" t="s">
        <v>60</v>
      </c>
      <c r="AC3121" s="4">
        <v>45831</v>
      </c>
      <c r="AD3121" s="4">
        <v>45832</v>
      </c>
      <c r="AE3121" s="4">
        <v>45833</v>
      </c>
      <c r="AF3121" s="4"/>
      <c r="AG3121" s="31" t="s">
        <v>119</v>
      </c>
      <c r="AH3121" s="31" t="s">
        <v>132</v>
      </c>
      <c r="AI3121" s="31" t="s">
        <v>11762</v>
      </c>
      <c r="AJ3121" s="31" t="s">
        <v>64</v>
      </c>
      <c r="AK3121" s="31" t="s">
        <v>65</v>
      </c>
      <c r="AL3121" s="31" t="s">
        <v>66</v>
      </c>
      <c r="AM3121" s="31" t="s">
        <v>67</v>
      </c>
      <c r="AN3121" s="31">
        <v>0.30906</v>
      </c>
      <c r="AO3121" s="31" t="s">
        <v>68</v>
      </c>
      <c r="AP3121" s="31"/>
      <c r="AQ3121" s="31"/>
      <c r="AR3121" s="31" t="s">
        <v>68</v>
      </c>
      <c r="AS3121" s="31"/>
      <c r="AT3121" s="31"/>
      <c r="AU3121" s="31" t="s">
        <v>759</v>
      </c>
      <c r="AV3121" s="31" t="s">
        <v>760</v>
      </c>
      <c r="AW3121" s="31">
        <v>0.67595000000000005</v>
      </c>
      <c r="AX3121" s="31" t="s">
        <v>762</v>
      </c>
      <c r="AY3121" s="31" t="s">
        <v>763</v>
      </c>
      <c r="AZ3121" s="3">
        <v>10</v>
      </c>
      <c r="BA3121" s="31" t="s">
        <v>60</v>
      </c>
      <c r="BB3121" s="31">
        <v>10</v>
      </c>
      <c r="BC3121" s="31" t="s">
        <v>60</v>
      </c>
      <c r="BD3121" s="31" t="s">
        <v>60</v>
      </c>
      <c r="BE3121" s="31" t="s">
        <v>60</v>
      </c>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v>3502</v>
      </c>
      <c r="B3122" s="31" t="s">
        <v>18273</v>
      </c>
      <c r="C3122" s="31" t="s">
        <v>18274</v>
      </c>
      <c r="D3122" s="31" t="s">
        <v>57</v>
      </c>
      <c r="E3122" s="31" t="s">
        <v>131</v>
      </c>
      <c r="F3122" s="31" t="s">
        <v>59</v>
      </c>
      <c r="G3122" s="31">
        <v>181</v>
      </c>
      <c r="H3122" s="4">
        <v>45825</v>
      </c>
      <c r="I3122" s="4">
        <v>37231</v>
      </c>
      <c r="J3122" s="4" t="s">
        <v>60</v>
      </c>
      <c r="K3122" s="4">
        <v>45826</v>
      </c>
      <c r="L3122" s="4"/>
      <c r="M3122" s="4">
        <v>45827</v>
      </c>
      <c r="N3122" s="4"/>
      <c r="O3122" s="4" t="s">
        <v>60</v>
      </c>
      <c r="P3122" s="4" t="s">
        <v>60</v>
      </c>
      <c r="Q3122" s="4" t="s">
        <v>60</v>
      </c>
      <c r="R3122" s="4" t="s">
        <v>60</v>
      </c>
      <c r="S3122" s="4" t="s">
        <v>60</v>
      </c>
      <c r="T3122" s="4">
        <v>45828</v>
      </c>
      <c r="U3122" s="4"/>
      <c r="V3122" s="4"/>
      <c r="W3122" s="4">
        <v>45829</v>
      </c>
      <c r="X3122" s="4"/>
      <c r="Y3122" s="4" t="s">
        <v>60</v>
      </c>
      <c r="Z3122" s="4">
        <v>45830</v>
      </c>
      <c r="AA3122" s="4"/>
      <c r="AB3122" s="4" t="s">
        <v>60</v>
      </c>
      <c r="AC3122" s="4">
        <v>45831</v>
      </c>
      <c r="AD3122" s="4">
        <v>45832</v>
      </c>
      <c r="AE3122" s="4">
        <v>45833</v>
      </c>
      <c r="AF3122" s="4"/>
      <c r="AG3122" s="31" t="s">
        <v>119</v>
      </c>
      <c r="AH3122" s="31" t="s">
        <v>132</v>
      </c>
      <c r="AI3122" s="31" t="s">
        <v>11759</v>
      </c>
      <c r="AJ3122" s="31" t="s">
        <v>64</v>
      </c>
      <c r="AK3122" s="31" t="s">
        <v>100</v>
      </c>
      <c r="AL3122" s="31" t="s">
        <v>66</v>
      </c>
      <c r="AM3122" s="31" t="s">
        <v>67</v>
      </c>
      <c r="AN3122" s="31">
        <v>6.6153300000000002</v>
      </c>
      <c r="AO3122" s="31" t="s">
        <v>68</v>
      </c>
      <c r="AP3122" s="31"/>
      <c r="AQ3122" s="31"/>
      <c r="AR3122" s="31" t="s">
        <v>68</v>
      </c>
      <c r="AS3122" s="31"/>
      <c r="AT3122" s="31"/>
      <c r="AU3122" s="31" t="s">
        <v>759</v>
      </c>
      <c r="AV3122" s="31" t="s">
        <v>760</v>
      </c>
      <c r="AW3122" s="31">
        <v>14.46715</v>
      </c>
      <c r="AX3122" s="31" t="s">
        <v>762</v>
      </c>
      <c r="AY3122" s="31" t="s">
        <v>763</v>
      </c>
      <c r="AZ3122" s="3">
        <v>181</v>
      </c>
      <c r="BA3122" s="31" t="s">
        <v>60</v>
      </c>
      <c r="BB3122" s="31">
        <v>181</v>
      </c>
      <c r="BC3122" s="31" t="s">
        <v>60</v>
      </c>
      <c r="BD3122" s="31" t="s">
        <v>60</v>
      </c>
      <c r="BE3122" s="31" t="s">
        <v>60</v>
      </c>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v>3506</v>
      </c>
      <c r="B3123" s="31" t="s">
        <v>18275</v>
      </c>
      <c r="C3123" s="31" t="s">
        <v>18276</v>
      </c>
      <c r="D3123" s="31" t="s">
        <v>57</v>
      </c>
      <c r="E3123" s="31" t="s">
        <v>131</v>
      </c>
      <c r="F3123" s="31" t="s">
        <v>59</v>
      </c>
      <c r="G3123" s="31">
        <v>25</v>
      </c>
      <c r="H3123" s="4">
        <v>45825</v>
      </c>
      <c r="I3123" s="4">
        <v>37231</v>
      </c>
      <c r="J3123" s="4" t="s">
        <v>60</v>
      </c>
      <c r="K3123" s="4">
        <v>45826</v>
      </c>
      <c r="L3123" s="4"/>
      <c r="M3123" s="4">
        <v>45827</v>
      </c>
      <c r="N3123" s="4"/>
      <c r="O3123" s="4" t="s">
        <v>60</v>
      </c>
      <c r="P3123" s="4" t="s">
        <v>60</v>
      </c>
      <c r="Q3123" s="4" t="s">
        <v>60</v>
      </c>
      <c r="R3123" s="4" t="s">
        <v>60</v>
      </c>
      <c r="S3123" s="4" t="s">
        <v>60</v>
      </c>
      <c r="T3123" s="4">
        <v>45828</v>
      </c>
      <c r="U3123" s="4"/>
      <c r="V3123" s="4"/>
      <c r="W3123" s="4">
        <v>45829</v>
      </c>
      <c r="X3123" s="4"/>
      <c r="Y3123" s="4" t="s">
        <v>60</v>
      </c>
      <c r="Z3123" s="4">
        <v>45830</v>
      </c>
      <c r="AA3123" s="4"/>
      <c r="AB3123" s="4" t="s">
        <v>60</v>
      </c>
      <c r="AC3123" s="4">
        <v>45831</v>
      </c>
      <c r="AD3123" s="4">
        <v>45832</v>
      </c>
      <c r="AE3123" s="4">
        <v>45833</v>
      </c>
      <c r="AF3123" s="4"/>
      <c r="AG3123" s="31" t="s">
        <v>119</v>
      </c>
      <c r="AH3123" s="31" t="s">
        <v>132</v>
      </c>
      <c r="AI3123" s="31" t="s">
        <v>11759</v>
      </c>
      <c r="AJ3123" s="31" t="s">
        <v>64</v>
      </c>
      <c r="AK3123" s="31" t="s">
        <v>100</v>
      </c>
      <c r="AL3123" s="31" t="s">
        <v>66</v>
      </c>
      <c r="AM3123" s="31" t="s">
        <v>67</v>
      </c>
      <c r="AN3123" s="31">
        <v>0.88244999999999996</v>
      </c>
      <c r="AO3123" s="31" t="s">
        <v>68</v>
      </c>
      <c r="AP3123" s="31"/>
      <c r="AQ3123" s="31"/>
      <c r="AR3123" s="31" t="s">
        <v>68</v>
      </c>
      <c r="AS3123" s="31"/>
      <c r="AT3123" s="31"/>
      <c r="AU3123" s="31" t="s">
        <v>759</v>
      </c>
      <c r="AV3123" s="31" t="s">
        <v>760</v>
      </c>
      <c r="AW3123" s="31">
        <v>1.9298900000000001</v>
      </c>
      <c r="AX3123" s="31" t="s">
        <v>762</v>
      </c>
      <c r="AY3123" s="31" t="s">
        <v>763</v>
      </c>
      <c r="AZ3123" s="3">
        <v>25</v>
      </c>
      <c r="BA3123" s="31" t="s">
        <v>60</v>
      </c>
      <c r="BB3123" s="31">
        <v>25</v>
      </c>
      <c r="BC3123" s="31" t="s">
        <v>60</v>
      </c>
      <c r="BD3123" s="31" t="s">
        <v>60</v>
      </c>
      <c r="BE3123" s="31" t="s">
        <v>60</v>
      </c>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v>3546</v>
      </c>
      <c r="B3124" s="31" t="s">
        <v>7302</v>
      </c>
      <c r="C3124" s="31" t="s">
        <v>7303</v>
      </c>
      <c r="D3124" s="31" t="s">
        <v>123</v>
      </c>
      <c r="E3124" s="31" t="s">
        <v>620</v>
      </c>
      <c r="F3124" s="31" t="s">
        <v>72</v>
      </c>
      <c r="G3124" s="31">
        <v>5905</v>
      </c>
      <c r="H3124" s="4">
        <v>45821</v>
      </c>
      <c r="I3124" s="4">
        <v>45814</v>
      </c>
      <c r="J3124" s="4" t="s">
        <v>243</v>
      </c>
      <c r="K3124" s="4">
        <v>45822</v>
      </c>
      <c r="L3124" s="4"/>
      <c r="M3124" s="4">
        <v>45824</v>
      </c>
      <c r="N3124" s="4">
        <v>45815.766469907408</v>
      </c>
      <c r="O3124" s="4" t="s">
        <v>60</v>
      </c>
      <c r="P3124" s="4" t="s">
        <v>60</v>
      </c>
      <c r="Q3124" s="4" t="s">
        <v>60</v>
      </c>
      <c r="R3124" s="4" t="s">
        <v>60</v>
      </c>
      <c r="S3124" s="4" t="s">
        <v>60</v>
      </c>
      <c r="T3124" s="4" t="s">
        <v>60</v>
      </c>
      <c r="U3124" s="4"/>
      <c r="V3124" s="4"/>
      <c r="W3124" s="4">
        <v>45830</v>
      </c>
      <c r="X3124" s="4"/>
      <c r="Y3124" s="4" t="s">
        <v>60</v>
      </c>
      <c r="Z3124" s="4" t="s">
        <v>60</v>
      </c>
      <c r="AA3124" s="4"/>
      <c r="AB3124" s="4" t="s">
        <v>60</v>
      </c>
      <c r="AC3124" s="4">
        <v>45831</v>
      </c>
      <c r="AD3124" s="4">
        <v>45832</v>
      </c>
      <c r="AE3124" s="4">
        <v>45833</v>
      </c>
      <c r="AF3124" s="4"/>
      <c r="AG3124" s="31" t="s">
        <v>151</v>
      </c>
      <c r="AH3124" s="31" t="s">
        <v>621</v>
      </c>
      <c r="AI3124" s="31" t="s">
        <v>629</v>
      </c>
      <c r="AJ3124" s="31" t="s">
        <v>74</v>
      </c>
      <c r="AK3124" s="31" t="s">
        <v>623</v>
      </c>
      <c r="AL3124" s="31" t="s">
        <v>630</v>
      </c>
      <c r="AM3124" s="31" t="s">
        <v>631</v>
      </c>
      <c r="AN3124" s="31">
        <v>7.9835599999999998</v>
      </c>
      <c r="AO3124" s="31" t="s">
        <v>68</v>
      </c>
      <c r="AP3124" s="31"/>
      <c r="AQ3124" s="31"/>
      <c r="AR3124" s="31" t="s">
        <v>68</v>
      </c>
      <c r="AS3124" s="31"/>
      <c r="AT3124" s="31"/>
      <c r="AU3124" s="31" t="s">
        <v>68</v>
      </c>
      <c r="AV3124" s="31"/>
      <c r="AW3124" s="31"/>
      <c r="AX3124" s="31" t="s">
        <v>628</v>
      </c>
      <c r="AY3124" s="31" t="s">
        <v>628</v>
      </c>
      <c r="AZ3124" s="3" t="s">
        <v>628</v>
      </c>
      <c r="BA3124" s="31" t="s">
        <v>60</v>
      </c>
      <c r="BB3124" s="31">
        <v>0</v>
      </c>
      <c r="BC3124" s="31" t="s">
        <v>244</v>
      </c>
      <c r="BD3124" s="31" t="s">
        <v>1689</v>
      </c>
      <c r="BE3124" s="31" t="s">
        <v>60</v>
      </c>
      <c r="BF3124" s="36" t="str">
        <f>IFERROR(VLOOKUP(Data_Power_app[[#This Row],[PRO ODER]],'Result'!H:J,3,0),"")</f>
        <v/>
      </c>
      <c r="BG3124" s="13" t="str">
        <f>IFERROR(VLOOKUP(Data_Power_app[[#This Row],[PRO ODER]]&amp;"LAM",'Real Time'!A:E,4,0),"")</f>
        <v>ML-04</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v>3547</v>
      </c>
      <c r="B3125" s="31" t="s">
        <v>7304</v>
      </c>
      <c r="C3125" s="31" t="s">
        <v>7305</v>
      </c>
      <c r="D3125" s="31" t="s">
        <v>123</v>
      </c>
      <c r="E3125" s="31" t="s">
        <v>620</v>
      </c>
      <c r="F3125" s="31" t="s">
        <v>72</v>
      </c>
      <c r="G3125" s="31">
        <v>122</v>
      </c>
      <c r="H3125" s="4">
        <v>45821</v>
      </c>
      <c r="I3125" s="4">
        <v>45814</v>
      </c>
      <c r="J3125" s="4" t="s">
        <v>243</v>
      </c>
      <c r="K3125" s="4">
        <v>45822</v>
      </c>
      <c r="L3125" s="4"/>
      <c r="M3125" s="4">
        <v>45824</v>
      </c>
      <c r="N3125" s="4"/>
      <c r="O3125" s="4" t="s">
        <v>60</v>
      </c>
      <c r="P3125" s="4" t="s">
        <v>60</v>
      </c>
      <c r="Q3125" s="4" t="s">
        <v>60</v>
      </c>
      <c r="R3125" s="4" t="s">
        <v>60</v>
      </c>
      <c r="S3125" s="4" t="s">
        <v>60</v>
      </c>
      <c r="T3125" s="4" t="s">
        <v>60</v>
      </c>
      <c r="U3125" s="4"/>
      <c r="V3125" s="4"/>
      <c r="W3125" s="4">
        <v>45830</v>
      </c>
      <c r="X3125" s="4"/>
      <c r="Y3125" s="4" t="s">
        <v>60</v>
      </c>
      <c r="Z3125" s="4" t="s">
        <v>60</v>
      </c>
      <c r="AA3125" s="4"/>
      <c r="AB3125" s="4" t="s">
        <v>60</v>
      </c>
      <c r="AC3125" s="4">
        <v>45831</v>
      </c>
      <c r="AD3125" s="4">
        <v>45832</v>
      </c>
      <c r="AE3125" s="4">
        <v>45833</v>
      </c>
      <c r="AF3125" s="4"/>
      <c r="AG3125" s="31" t="s">
        <v>151</v>
      </c>
      <c r="AH3125" s="31" t="s">
        <v>621</v>
      </c>
      <c r="AI3125" s="31" t="s">
        <v>622</v>
      </c>
      <c r="AJ3125" s="31" t="s">
        <v>74</v>
      </c>
      <c r="AK3125" s="31" t="s">
        <v>623</v>
      </c>
      <c r="AL3125" s="31" t="s">
        <v>624</v>
      </c>
      <c r="AM3125" s="31" t="s">
        <v>625</v>
      </c>
      <c r="AN3125" s="31">
        <v>0.19792999999999999</v>
      </c>
      <c r="AO3125" s="31" t="s">
        <v>626</v>
      </c>
      <c r="AP3125" s="31" t="s">
        <v>627</v>
      </c>
      <c r="AQ3125" s="31">
        <v>0.19792999999999999</v>
      </c>
      <c r="AR3125" s="31" t="s">
        <v>68</v>
      </c>
      <c r="AS3125" s="31"/>
      <c r="AT3125" s="31"/>
      <c r="AU3125" s="31" t="s">
        <v>68</v>
      </c>
      <c r="AV3125" s="31"/>
      <c r="AW3125" s="31"/>
      <c r="AX3125" s="31" t="s">
        <v>628</v>
      </c>
      <c r="AY3125" s="31" t="s">
        <v>628</v>
      </c>
      <c r="AZ3125" s="3" t="s">
        <v>628</v>
      </c>
      <c r="BA3125" s="31" t="s">
        <v>60</v>
      </c>
      <c r="BB3125" s="31">
        <v>0</v>
      </c>
      <c r="BC3125" s="31" t="s">
        <v>244</v>
      </c>
      <c r="BD3125" s="31" t="s">
        <v>1690</v>
      </c>
      <c r="BE3125" s="31" t="s">
        <v>60</v>
      </c>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v>3549</v>
      </c>
      <c r="B3126" s="31" t="s">
        <v>18277</v>
      </c>
      <c r="C3126" s="31" t="s">
        <v>18278</v>
      </c>
      <c r="D3126" s="31" t="s">
        <v>86</v>
      </c>
      <c r="E3126" s="31" t="s">
        <v>163</v>
      </c>
      <c r="F3126" s="31" t="s">
        <v>59</v>
      </c>
      <c r="G3126" s="31">
        <v>3484</v>
      </c>
      <c r="H3126" s="4">
        <v>45824</v>
      </c>
      <c r="I3126" s="4">
        <v>37231</v>
      </c>
      <c r="J3126" s="4" t="s">
        <v>60</v>
      </c>
      <c r="K3126" s="4">
        <v>45825</v>
      </c>
      <c r="L3126" s="4"/>
      <c r="M3126" s="4">
        <v>45826</v>
      </c>
      <c r="N3126" s="4"/>
      <c r="O3126" s="4" t="s">
        <v>60</v>
      </c>
      <c r="P3126" s="4" t="s">
        <v>60</v>
      </c>
      <c r="Q3126" s="4" t="s">
        <v>60</v>
      </c>
      <c r="R3126" s="4" t="s">
        <v>60</v>
      </c>
      <c r="S3126" s="4" t="s">
        <v>60</v>
      </c>
      <c r="T3126" s="4">
        <v>45827</v>
      </c>
      <c r="U3126" s="4"/>
      <c r="V3126" s="4"/>
      <c r="W3126" s="4">
        <v>45828</v>
      </c>
      <c r="X3126" s="4"/>
      <c r="Y3126" s="4" t="s">
        <v>60</v>
      </c>
      <c r="Z3126" s="4">
        <v>45830</v>
      </c>
      <c r="AA3126" s="4"/>
      <c r="AB3126" s="4" t="s">
        <v>60</v>
      </c>
      <c r="AC3126" s="4">
        <v>45831</v>
      </c>
      <c r="AD3126" s="4">
        <v>45832</v>
      </c>
      <c r="AE3126" s="4">
        <v>45833</v>
      </c>
      <c r="AF3126" s="4"/>
      <c r="AG3126" s="31" t="s">
        <v>119</v>
      </c>
      <c r="AH3126" s="31" t="s">
        <v>183</v>
      </c>
      <c r="AI3126" s="31" t="s">
        <v>988</v>
      </c>
      <c r="AJ3126" s="31" t="s">
        <v>184</v>
      </c>
      <c r="AK3126" s="31" t="s">
        <v>65</v>
      </c>
      <c r="AL3126" s="31" t="s">
        <v>166</v>
      </c>
      <c r="AM3126" s="31" t="s">
        <v>167</v>
      </c>
      <c r="AN3126" s="31">
        <v>111.72802</v>
      </c>
      <c r="AO3126" s="31" t="s">
        <v>68</v>
      </c>
      <c r="AP3126" s="31"/>
      <c r="AQ3126" s="31"/>
      <c r="AR3126" s="31" t="s">
        <v>68</v>
      </c>
      <c r="AS3126" s="31"/>
      <c r="AT3126" s="31"/>
      <c r="AU3126" s="31" t="s">
        <v>989</v>
      </c>
      <c r="AV3126" s="31" t="s">
        <v>990</v>
      </c>
      <c r="AW3126" s="31">
        <v>244.36931000000001</v>
      </c>
      <c r="AX3126" s="31" t="s">
        <v>11865</v>
      </c>
      <c r="AY3126" s="31" t="s">
        <v>11866</v>
      </c>
      <c r="AZ3126" s="3">
        <v>2948</v>
      </c>
      <c r="BA3126" s="31" t="s">
        <v>60</v>
      </c>
      <c r="BB3126" s="31">
        <v>3484</v>
      </c>
      <c r="BC3126" s="31" t="s">
        <v>60</v>
      </c>
      <c r="BD3126" s="31" t="s">
        <v>60</v>
      </c>
      <c r="BE3126" s="31" t="s">
        <v>60</v>
      </c>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v>3550</v>
      </c>
      <c r="B3127" s="31" t="s">
        <v>18279</v>
      </c>
      <c r="C3127" s="31" t="s">
        <v>18280</v>
      </c>
      <c r="D3127" s="31" t="s">
        <v>86</v>
      </c>
      <c r="E3127" s="31" t="s">
        <v>170</v>
      </c>
      <c r="F3127" s="31" t="s">
        <v>72</v>
      </c>
      <c r="G3127" s="31">
        <v>6453</v>
      </c>
      <c r="H3127" s="4">
        <v>45826</v>
      </c>
      <c r="I3127" s="4">
        <v>37231</v>
      </c>
      <c r="J3127" s="4" t="s">
        <v>60</v>
      </c>
      <c r="K3127" s="4">
        <v>45827</v>
      </c>
      <c r="L3127" s="4"/>
      <c r="M3127" s="4" t="s">
        <v>60</v>
      </c>
      <c r="N3127" s="4"/>
      <c r="O3127" s="4" t="s">
        <v>60</v>
      </c>
      <c r="P3127" s="4" t="s">
        <v>60</v>
      </c>
      <c r="Q3127" s="4" t="s">
        <v>60</v>
      </c>
      <c r="R3127" s="4" t="s">
        <v>60</v>
      </c>
      <c r="S3127" s="4" t="s">
        <v>60</v>
      </c>
      <c r="T3127" s="4" t="s">
        <v>60</v>
      </c>
      <c r="U3127" s="4"/>
      <c r="V3127" s="4"/>
      <c r="W3127" s="4"/>
      <c r="X3127" s="4"/>
      <c r="Y3127" s="4" t="s">
        <v>60</v>
      </c>
      <c r="Z3127" s="4" t="s">
        <v>60</v>
      </c>
      <c r="AA3127" s="4"/>
      <c r="AB3127" s="4" t="s">
        <v>60</v>
      </c>
      <c r="AC3127" s="4" t="s">
        <v>60</v>
      </c>
      <c r="AD3127" s="4">
        <v>45832</v>
      </c>
      <c r="AE3127" s="4">
        <v>45834</v>
      </c>
      <c r="AF3127" s="4"/>
      <c r="AG3127" s="31" t="s">
        <v>119</v>
      </c>
      <c r="AH3127" s="31" t="s">
        <v>18281</v>
      </c>
      <c r="AI3127" s="31" t="s">
        <v>18282</v>
      </c>
      <c r="AJ3127" s="31" t="s">
        <v>74</v>
      </c>
      <c r="AK3127" s="31" t="s">
        <v>65</v>
      </c>
      <c r="AL3127" s="31" t="s">
        <v>321</v>
      </c>
      <c r="AM3127" s="31" t="s">
        <v>322</v>
      </c>
      <c r="AN3127" s="31">
        <v>136.64371</v>
      </c>
      <c r="AO3127" s="31" t="s">
        <v>68</v>
      </c>
      <c r="AP3127" s="31"/>
      <c r="AQ3127" s="31"/>
      <c r="AR3127" s="31" t="s">
        <v>68</v>
      </c>
      <c r="AS3127" s="31"/>
      <c r="AT3127" s="31"/>
      <c r="AU3127" s="31" t="s">
        <v>3405</v>
      </c>
      <c r="AV3127" s="31" t="s">
        <v>3406</v>
      </c>
      <c r="AW3127" s="31">
        <v>298.79644000000002</v>
      </c>
      <c r="AX3127" s="31" t="s">
        <v>18283</v>
      </c>
      <c r="AY3127" s="31" t="s">
        <v>18284</v>
      </c>
      <c r="AZ3127" s="3">
        <v>6453</v>
      </c>
      <c r="BA3127" s="31" t="s">
        <v>60</v>
      </c>
      <c r="BB3127" s="31">
        <v>6453</v>
      </c>
      <c r="BC3127" s="31" t="s">
        <v>60</v>
      </c>
      <c r="BD3127" s="31" t="s">
        <v>60</v>
      </c>
      <c r="BE3127" s="31" t="s">
        <v>60</v>
      </c>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v>3552</v>
      </c>
      <c r="B3128" s="31" t="s">
        <v>18285</v>
      </c>
      <c r="C3128" s="31" t="s">
        <v>18286</v>
      </c>
      <c r="D3128" s="31" t="s">
        <v>272</v>
      </c>
      <c r="E3128" s="31" t="s">
        <v>342</v>
      </c>
      <c r="F3128" s="31" t="s">
        <v>59</v>
      </c>
      <c r="G3128" s="31">
        <v>1004</v>
      </c>
      <c r="H3128" s="4">
        <v>45824</v>
      </c>
      <c r="I3128" s="4">
        <v>37231</v>
      </c>
      <c r="J3128" s="4" t="s">
        <v>60</v>
      </c>
      <c r="K3128" s="4">
        <v>45825</v>
      </c>
      <c r="L3128" s="4"/>
      <c r="M3128" s="4">
        <v>45826</v>
      </c>
      <c r="N3128" s="4"/>
      <c r="O3128" s="4" t="s">
        <v>60</v>
      </c>
      <c r="P3128" s="4" t="s">
        <v>60</v>
      </c>
      <c r="Q3128" s="4" t="s">
        <v>60</v>
      </c>
      <c r="R3128" s="4" t="s">
        <v>60</v>
      </c>
      <c r="S3128" s="4" t="s">
        <v>60</v>
      </c>
      <c r="T3128" s="4">
        <v>45827</v>
      </c>
      <c r="U3128" s="4"/>
      <c r="V3128" s="4"/>
      <c r="W3128" s="4">
        <v>45828</v>
      </c>
      <c r="X3128" s="4"/>
      <c r="Y3128" s="4" t="s">
        <v>60</v>
      </c>
      <c r="Z3128" s="4">
        <v>45830</v>
      </c>
      <c r="AA3128" s="4"/>
      <c r="AB3128" s="4" t="s">
        <v>60</v>
      </c>
      <c r="AC3128" s="4">
        <v>45831</v>
      </c>
      <c r="AD3128" s="4">
        <v>45832</v>
      </c>
      <c r="AE3128" s="4">
        <v>45834</v>
      </c>
      <c r="AF3128" s="4"/>
      <c r="AG3128" s="31" t="s">
        <v>119</v>
      </c>
      <c r="AH3128" s="31" t="s">
        <v>274</v>
      </c>
      <c r="AI3128" s="31" t="s">
        <v>742</v>
      </c>
      <c r="AJ3128" s="31" t="s">
        <v>275</v>
      </c>
      <c r="AK3128" s="31" t="s">
        <v>100</v>
      </c>
      <c r="AL3128" s="31" t="s">
        <v>348</v>
      </c>
      <c r="AM3128" s="31" t="s">
        <v>349</v>
      </c>
      <c r="AN3128" s="31">
        <v>19.596240000000002</v>
      </c>
      <c r="AO3128" s="31" t="s">
        <v>68</v>
      </c>
      <c r="AP3128" s="31"/>
      <c r="AQ3128" s="31"/>
      <c r="AR3128" s="31" t="s">
        <v>68</v>
      </c>
      <c r="AS3128" s="31"/>
      <c r="AT3128" s="31"/>
      <c r="AU3128" s="31" t="s">
        <v>350</v>
      </c>
      <c r="AV3128" s="31" t="s">
        <v>351</v>
      </c>
      <c r="AW3128" s="31">
        <v>85.708399999999997</v>
      </c>
      <c r="AX3128" s="31" t="s">
        <v>741</v>
      </c>
      <c r="AY3128" s="31" t="s">
        <v>690</v>
      </c>
      <c r="AZ3128" s="3">
        <v>1004</v>
      </c>
      <c r="BA3128" s="31" t="s">
        <v>60</v>
      </c>
      <c r="BB3128" s="31">
        <v>1004</v>
      </c>
      <c r="BC3128" s="31" t="s">
        <v>60</v>
      </c>
      <c r="BD3128" s="31" t="s">
        <v>60</v>
      </c>
      <c r="BE3128" s="31" t="s">
        <v>60</v>
      </c>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v>3553</v>
      </c>
      <c r="B3129" s="31" t="s">
        <v>18287</v>
      </c>
      <c r="C3129" s="31" t="s">
        <v>18288</v>
      </c>
      <c r="D3129" s="31" t="s">
        <v>272</v>
      </c>
      <c r="E3129" s="31" t="s">
        <v>342</v>
      </c>
      <c r="F3129" s="31" t="s">
        <v>59</v>
      </c>
      <c r="G3129" s="31">
        <v>2903</v>
      </c>
      <c r="H3129" s="4">
        <v>45824</v>
      </c>
      <c r="I3129" s="4">
        <v>37231</v>
      </c>
      <c r="J3129" s="4" t="s">
        <v>60</v>
      </c>
      <c r="K3129" s="4">
        <v>45825</v>
      </c>
      <c r="L3129" s="4"/>
      <c r="M3129" s="4">
        <v>45826</v>
      </c>
      <c r="N3129" s="4"/>
      <c r="O3129" s="4" t="s">
        <v>60</v>
      </c>
      <c r="P3129" s="4" t="s">
        <v>60</v>
      </c>
      <c r="Q3129" s="4" t="s">
        <v>60</v>
      </c>
      <c r="R3129" s="4" t="s">
        <v>60</v>
      </c>
      <c r="S3129" s="4" t="s">
        <v>60</v>
      </c>
      <c r="T3129" s="4">
        <v>45827</v>
      </c>
      <c r="U3129" s="4"/>
      <c r="V3129" s="4"/>
      <c r="W3129" s="4">
        <v>45828</v>
      </c>
      <c r="X3129" s="4"/>
      <c r="Y3129" s="4" t="s">
        <v>60</v>
      </c>
      <c r="Z3129" s="4">
        <v>45830</v>
      </c>
      <c r="AA3129" s="4"/>
      <c r="AB3129" s="4" t="s">
        <v>60</v>
      </c>
      <c r="AC3129" s="4">
        <v>45831</v>
      </c>
      <c r="AD3129" s="4">
        <v>45832</v>
      </c>
      <c r="AE3129" s="4">
        <v>45834</v>
      </c>
      <c r="AF3129" s="4"/>
      <c r="AG3129" s="31" t="s">
        <v>119</v>
      </c>
      <c r="AH3129" s="31" t="s">
        <v>274</v>
      </c>
      <c r="AI3129" s="31" t="s">
        <v>742</v>
      </c>
      <c r="AJ3129" s="31" t="s">
        <v>275</v>
      </c>
      <c r="AK3129" s="31" t="s">
        <v>100</v>
      </c>
      <c r="AL3129" s="31" t="s">
        <v>348</v>
      </c>
      <c r="AM3129" s="31" t="s">
        <v>349</v>
      </c>
      <c r="AN3129" s="31">
        <v>56.882210000000001</v>
      </c>
      <c r="AO3129" s="31" t="s">
        <v>68</v>
      </c>
      <c r="AP3129" s="31"/>
      <c r="AQ3129" s="31"/>
      <c r="AR3129" s="31" t="s">
        <v>68</v>
      </c>
      <c r="AS3129" s="31"/>
      <c r="AT3129" s="31"/>
      <c r="AU3129" s="31" t="s">
        <v>350</v>
      </c>
      <c r="AV3129" s="31" t="s">
        <v>351</v>
      </c>
      <c r="AW3129" s="31">
        <v>248.78926000000001</v>
      </c>
      <c r="AX3129" s="31" t="s">
        <v>741</v>
      </c>
      <c r="AY3129" s="31" t="s">
        <v>690</v>
      </c>
      <c r="AZ3129" s="3">
        <v>2903</v>
      </c>
      <c r="BA3129" s="31" t="s">
        <v>60</v>
      </c>
      <c r="BB3129" s="31">
        <v>2903</v>
      </c>
      <c r="BC3129" s="31" t="s">
        <v>60</v>
      </c>
      <c r="BD3129" s="31" t="s">
        <v>60</v>
      </c>
      <c r="BE3129" s="31" t="s">
        <v>60</v>
      </c>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v>3554</v>
      </c>
      <c r="B3130" s="31" t="s">
        <v>18289</v>
      </c>
      <c r="C3130" s="31" t="s">
        <v>18290</v>
      </c>
      <c r="D3130" s="31" t="s">
        <v>272</v>
      </c>
      <c r="E3130" s="31" t="s">
        <v>342</v>
      </c>
      <c r="F3130" s="31" t="s">
        <v>59</v>
      </c>
      <c r="G3130" s="31">
        <v>3452</v>
      </c>
      <c r="H3130" s="4">
        <v>45824</v>
      </c>
      <c r="I3130" s="4">
        <v>37231</v>
      </c>
      <c r="J3130" s="4" t="s">
        <v>60</v>
      </c>
      <c r="K3130" s="4">
        <v>45825</v>
      </c>
      <c r="L3130" s="4"/>
      <c r="M3130" s="4">
        <v>45826</v>
      </c>
      <c r="N3130" s="4"/>
      <c r="O3130" s="4" t="s">
        <v>60</v>
      </c>
      <c r="P3130" s="4" t="s">
        <v>60</v>
      </c>
      <c r="Q3130" s="4" t="s">
        <v>60</v>
      </c>
      <c r="R3130" s="4" t="s">
        <v>60</v>
      </c>
      <c r="S3130" s="4" t="s">
        <v>60</v>
      </c>
      <c r="T3130" s="4">
        <v>45827</v>
      </c>
      <c r="U3130" s="4"/>
      <c r="V3130" s="4"/>
      <c r="W3130" s="4">
        <v>45828</v>
      </c>
      <c r="X3130" s="4"/>
      <c r="Y3130" s="4" t="s">
        <v>60</v>
      </c>
      <c r="Z3130" s="4">
        <v>45830</v>
      </c>
      <c r="AA3130" s="4"/>
      <c r="AB3130" s="4" t="s">
        <v>60</v>
      </c>
      <c r="AC3130" s="4">
        <v>45831</v>
      </c>
      <c r="AD3130" s="4">
        <v>45832</v>
      </c>
      <c r="AE3130" s="4">
        <v>45834</v>
      </c>
      <c r="AF3130" s="4"/>
      <c r="AG3130" s="31" t="s">
        <v>119</v>
      </c>
      <c r="AH3130" s="31" t="s">
        <v>274</v>
      </c>
      <c r="AI3130" s="31" t="s">
        <v>18291</v>
      </c>
      <c r="AJ3130" s="31" t="s">
        <v>275</v>
      </c>
      <c r="AK3130" s="31" t="s">
        <v>65</v>
      </c>
      <c r="AL3130" s="31" t="s">
        <v>343</v>
      </c>
      <c r="AM3130" s="31" t="s">
        <v>344</v>
      </c>
      <c r="AN3130" s="31">
        <v>57.482819999999997</v>
      </c>
      <c r="AO3130" s="31" t="s">
        <v>68</v>
      </c>
      <c r="AP3130" s="31"/>
      <c r="AQ3130" s="31"/>
      <c r="AR3130" s="31" t="s">
        <v>68</v>
      </c>
      <c r="AS3130" s="31"/>
      <c r="AT3130" s="31"/>
      <c r="AU3130" s="31" t="s">
        <v>345</v>
      </c>
      <c r="AV3130" s="31" t="s">
        <v>346</v>
      </c>
      <c r="AW3130" s="31">
        <v>251.38999000000001</v>
      </c>
      <c r="AX3130" s="31" t="s">
        <v>594</v>
      </c>
      <c r="AY3130" s="31" t="s">
        <v>595</v>
      </c>
      <c r="AZ3130" s="3">
        <v>3452</v>
      </c>
      <c r="BA3130" s="31" t="s">
        <v>60</v>
      </c>
      <c r="BB3130" s="31">
        <v>3452</v>
      </c>
      <c r="BC3130" s="31" t="s">
        <v>60</v>
      </c>
      <c r="BD3130" s="31" t="s">
        <v>60</v>
      </c>
      <c r="BE3130" s="31" t="s">
        <v>60</v>
      </c>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v>3557</v>
      </c>
      <c r="B3131" s="31" t="s">
        <v>18292</v>
      </c>
      <c r="C3131" s="31" t="s">
        <v>18293</v>
      </c>
      <c r="D3131" s="31" t="s">
        <v>86</v>
      </c>
      <c r="E3131" s="31" t="s">
        <v>170</v>
      </c>
      <c r="F3131" s="31" t="s">
        <v>72</v>
      </c>
      <c r="G3131" s="31">
        <v>3387</v>
      </c>
      <c r="H3131" s="4">
        <v>45826</v>
      </c>
      <c r="I3131" s="4">
        <v>37231</v>
      </c>
      <c r="J3131" s="4" t="s">
        <v>68</v>
      </c>
      <c r="K3131" s="4">
        <v>45827</v>
      </c>
      <c r="L3131" s="4"/>
      <c r="M3131" s="4" t="s">
        <v>60</v>
      </c>
      <c r="N3131" s="4"/>
      <c r="O3131" s="4" t="s">
        <v>60</v>
      </c>
      <c r="P3131" s="4" t="s">
        <v>60</v>
      </c>
      <c r="Q3131" s="4" t="s">
        <v>60</v>
      </c>
      <c r="R3131" s="4" t="s">
        <v>60</v>
      </c>
      <c r="S3131" s="4" t="s">
        <v>60</v>
      </c>
      <c r="T3131" s="4" t="s">
        <v>60</v>
      </c>
      <c r="U3131" s="4"/>
      <c r="V3131" s="4"/>
      <c r="W3131" s="4"/>
      <c r="X3131" s="4"/>
      <c r="Y3131" s="4" t="s">
        <v>60</v>
      </c>
      <c r="Z3131" s="4" t="s">
        <v>60</v>
      </c>
      <c r="AA3131" s="4"/>
      <c r="AB3131" s="4" t="s">
        <v>60</v>
      </c>
      <c r="AC3131" s="4" t="s">
        <v>60</v>
      </c>
      <c r="AD3131" s="4">
        <v>45832</v>
      </c>
      <c r="AE3131" s="4">
        <v>45834</v>
      </c>
      <c r="AF3131" s="4"/>
      <c r="AG3131" s="31" t="s">
        <v>119</v>
      </c>
      <c r="AH3131" s="31" t="s">
        <v>187</v>
      </c>
      <c r="AI3131" s="31" t="s">
        <v>819</v>
      </c>
      <c r="AJ3131" s="31" t="s">
        <v>74</v>
      </c>
      <c r="AK3131" s="31" t="s">
        <v>100</v>
      </c>
      <c r="AL3131" s="31" t="s">
        <v>188</v>
      </c>
      <c r="AM3131" s="31" t="s">
        <v>189</v>
      </c>
      <c r="AN3131" s="31">
        <v>110.62818</v>
      </c>
      <c r="AO3131" s="31" t="s">
        <v>93</v>
      </c>
      <c r="AP3131" s="31" t="s">
        <v>94</v>
      </c>
      <c r="AQ3131" s="31">
        <v>110.62818</v>
      </c>
      <c r="AR3131" s="31" t="s">
        <v>68</v>
      </c>
      <c r="AS3131" s="31"/>
      <c r="AT3131" s="31"/>
      <c r="AU3131" s="31" t="s">
        <v>820</v>
      </c>
      <c r="AV3131" s="31" t="s">
        <v>821</v>
      </c>
      <c r="AW3131" s="31">
        <v>205.64718999999999</v>
      </c>
      <c r="AX3131" s="31" t="s">
        <v>68</v>
      </c>
      <c r="AY3131" s="31" t="s">
        <v>68</v>
      </c>
      <c r="AZ3131" s="3" t="s">
        <v>68</v>
      </c>
      <c r="BA3131" s="31" t="s">
        <v>60</v>
      </c>
      <c r="BB3131" s="31">
        <v>3387</v>
      </c>
      <c r="BC3131" s="31" t="s">
        <v>60</v>
      </c>
      <c r="BD3131" s="31" t="s">
        <v>60</v>
      </c>
      <c r="BE3131" s="31" t="s">
        <v>60</v>
      </c>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v>3561</v>
      </c>
      <c r="B3132" s="31" t="s">
        <v>12002</v>
      </c>
      <c r="C3132" s="31" t="s">
        <v>12003</v>
      </c>
      <c r="D3132" s="31" t="s">
        <v>272</v>
      </c>
      <c r="E3132" s="31" t="s">
        <v>347</v>
      </c>
      <c r="F3132" s="31" t="s">
        <v>59</v>
      </c>
      <c r="G3132" s="31">
        <v>297</v>
      </c>
      <c r="H3132" s="4">
        <v>45821</v>
      </c>
      <c r="I3132" s="4">
        <v>45818</v>
      </c>
      <c r="J3132" s="4">
        <v>45818</v>
      </c>
      <c r="K3132" s="4">
        <v>45822</v>
      </c>
      <c r="L3132" s="4">
        <v>45819.343854166669</v>
      </c>
      <c r="M3132" s="4">
        <v>45824</v>
      </c>
      <c r="N3132" s="4"/>
      <c r="O3132" s="4" t="s">
        <v>60</v>
      </c>
      <c r="P3132" s="4" t="s">
        <v>60</v>
      </c>
      <c r="Q3132" s="4" t="s">
        <v>60</v>
      </c>
      <c r="R3132" s="4" t="s">
        <v>60</v>
      </c>
      <c r="S3132" s="4" t="s">
        <v>60</v>
      </c>
      <c r="T3132" s="4">
        <v>45825</v>
      </c>
      <c r="U3132" s="4"/>
      <c r="V3132" s="4"/>
      <c r="W3132" s="4">
        <v>45828</v>
      </c>
      <c r="X3132" s="4"/>
      <c r="Y3132" s="4" t="s">
        <v>60</v>
      </c>
      <c r="Z3132" s="4">
        <v>45830</v>
      </c>
      <c r="AA3132" s="4"/>
      <c r="AB3132" s="4" t="s">
        <v>60</v>
      </c>
      <c r="AC3132" s="4">
        <v>45831</v>
      </c>
      <c r="AD3132" s="4">
        <v>45832</v>
      </c>
      <c r="AE3132" s="4">
        <v>45834</v>
      </c>
      <c r="AF3132" s="4"/>
      <c r="AG3132" s="31" t="s">
        <v>88</v>
      </c>
      <c r="AH3132" s="31" t="s">
        <v>491</v>
      </c>
      <c r="AI3132" s="31" t="s">
        <v>4122</v>
      </c>
      <c r="AJ3132" s="31" t="s">
        <v>275</v>
      </c>
      <c r="AK3132" s="31" t="s">
        <v>100</v>
      </c>
      <c r="AL3132" s="31" t="s">
        <v>343</v>
      </c>
      <c r="AM3132" s="31" t="s">
        <v>344</v>
      </c>
      <c r="AN3132" s="31">
        <v>6.1032200000000003</v>
      </c>
      <c r="AO3132" s="31" t="s">
        <v>68</v>
      </c>
      <c r="AP3132" s="31"/>
      <c r="AQ3132" s="31"/>
      <c r="AR3132" s="31" t="s">
        <v>68</v>
      </c>
      <c r="AS3132" s="31"/>
      <c r="AT3132" s="31"/>
      <c r="AU3132" s="31" t="s">
        <v>711</v>
      </c>
      <c r="AV3132" s="31" t="s">
        <v>712</v>
      </c>
      <c r="AW3132" s="31">
        <v>26.69463</v>
      </c>
      <c r="AX3132" s="31" t="s">
        <v>4123</v>
      </c>
      <c r="AY3132" s="31" t="s">
        <v>4124</v>
      </c>
      <c r="AZ3132" s="3">
        <v>297</v>
      </c>
      <c r="BA3132" s="31" t="s">
        <v>60</v>
      </c>
      <c r="BB3132" s="31">
        <v>297</v>
      </c>
      <c r="BC3132" s="31" t="s">
        <v>60</v>
      </c>
      <c r="BD3132" s="31" t="s">
        <v>60</v>
      </c>
      <c r="BE3132" s="31" t="s">
        <v>60</v>
      </c>
      <c r="BF3132" s="36" t="str">
        <f>IFERROR(VLOOKUP(Data_Power_app[[#This Row],[PRO ODER]],'Result'!H:J,3,0),"")</f>
        <v>LAMINATION 4</v>
      </c>
      <c r="BG3132" s="13" t="str">
        <f>IFERROR(VLOOKUP(Data_Power_app[[#This Row],[PRO ODER]]&amp;"LAM",'Real Time'!A:E,4,0),"")</f>
        <v>ML-03</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3" spans="1:60" x14ac:dyDescent="0.25">
      <c r="A3133" s="28">
        <v>3562</v>
      </c>
      <c r="B3133" s="31" t="s">
        <v>12004</v>
      </c>
      <c r="C3133" s="31" t="s">
        <v>12005</v>
      </c>
      <c r="D3133" s="31" t="s">
        <v>272</v>
      </c>
      <c r="E3133" s="31" t="s">
        <v>347</v>
      </c>
      <c r="F3133" s="31" t="s">
        <v>59</v>
      </c>
      <c r="G3133" s="31">
        <v>759</v>
      </c>
      <c r="H3133" s="4">
        <v>45821</v>
      </c>
      <c r="I3133" s="4">
        <v>45818</v>
      </c>
      <c r="J3133" s="4">
        <v>45818</v>
      </c>
      <c r="K3133" s="4">
        <v>45822</v>
      </c>
      <c r="L3133" s="4">
        <v>45819.343912037039</v>
      </c>
      <c r="M3133" s="4">
        <v>45824</v>
      </c>
      <c r="N3133" s="4"/>
      <c r="O3133" s="4" t="s">
        <v>60</v>
      </c>
      <c r="P3133" s="4" t="s">
        <v>60</v>
      </c>
      <c r="Q3133" s="4" t="s">
        <v>60</v>
      </c>
      <c r="R3133" s="4" t="s">
        <v>60</v>
      </c>
      <c r="S3133" s="4" t="s">
        <v>60</v>
      </c>
      <c r="T3133" s="4">
        <v>45825</v>
      </c>
      <c r="U3133" s="4"/>
      <c r="V3133" s="4"/>
      <c r="W3133" s="4">
        <v>45828</v>
      </c>
      <c r="X3133" s="4"/>
      <c r="Y3133" s="4" t="s">
        <v>60</v>
      </c>
      <c r="Z3133" s="4">
        <v>45830</v>
      </c>
      <c r="AA3133" s="4"/>
      <c r="AB3133" s="4" t="s">
        <v>60</v>
      </c>
      <c r="AC3133" s="4">
        <v>45831</v>
      </c>
      <c r="AD3133" s="4">
        <v>45832</v>
      </c>
      <c r="AE3133" s="4">
        <v>45834</v>
      </c>
      <c r="AF3133" s="4"/>
      <c r="AG3133" s="31" t="s">
        <v>88</v>
      </c>
      <c r="AH3133" s="31" t="s">
        <v>491</v>
      </c>
      <c r="AI3133" s="31" t="s">
        <v>4122</v>
      </c>
      <c r="AJ3133" s="31" t="s">
        <v>275</v>
      </c>
      <c r="AK3133" s="31" t="s">
        <v>100</v>
      </c>
      <c r="AL3133" s="31" t="s">
        <v>343</v>
      </c>
      <c r="AM3133" s="31" t="s">
        <v>344</v>
      </c>
      <c r="AN3133" s="31">
        <v>15.62274</v>
      </c>
      <c r="AO3133" s="31" t="s">
        <v>68</v>
      </c>
      <c r="AP3133" s="31"/>
      <c r="AQ3133" s="31"/>
      <c r="AR3133" s="31" t="s">
        <v>68</v>
      </c>
      <c r="AS3133" s="31"/>
      <c r="AT3133" s="31"/>
      <c r="AU3133" s="31" t="s">
        <v>711</v>
      </c>
      <c r="AV3133" s="31" t="s">
        <v>712</v>
      </c>
      <c r="AW3133" s="31">
        <v>68.331890000000001</v>
      </c>
      <c r="AX3133" s="31" t="s">
        <v>4123</v>
      </c>
      <c r="AY3133" s="31" t="s">
        <v>4124</v>
      </c>
      <c r="AZ3133" s="3">
        <v>759</v>
      </c>
      <c r="BA3133" s="31" t="s">
        <v>60</v>
      </c>
      <c r="BB3133" s="31">
        <v>759</v>
      </c>
      <c r="BC3133" s="31" t="s">
        <v>60</v>
      </c>
      <c r="BD3133" s="31" t="s">
        <v>60</v>
      </c>
      <c r="BE3133" s="31" t="s">
        <v>60</v>
      </c>
      <c r="BF3133" s="36" t="str">
        <f>IFERROR(VLOOKUP(Data_Power_app[[#This Row],[PRO ODER]],'Result'!H:J,3,0),"")</f>
        <v>LAMINATION 4</v>
      </c>
      <c r="BG3133" s="13" t="str">
        <f>IFERROR(VLOOKUP(Data_Power_app[[#This Row],[PRO ODER]]&amp;"LAM",'Real Time'!A:E,4,0),"")</f>
        <v>ML-03</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4" spans="1:60" x14ac:dyDescent="0.25">
      <c r="A3134" s="28">
        <v>3563</v>
      </c>
      <c r="B3134" s="31" t="s">
        <v>12006</v>
      </c>
      <c r="C3134" s="31" t="s">
        <v>12007</v>
      </c>
      <c r="D3134" s="31" t="s">
        <v>272</v>
      </c>
      <c r="E3134" s="31" t="s">
        <v>347</v>
      </c>
      <c r="F3134" s="31" t="s">
        <v>59</v>
      </c>
      <c r="G3134" s="31">
        <v>483</v>
      </c>
      <c r="H3134" s="4">
        <v>45821</v>
      </c>
      <c r="I3134" s="4">
        <v>45818</v>
      </c>
      <c r="J3134" s="4">
        <v>45818</v>
      </c>
      <c r="K3134" s="4">
        <v>45822</v>
      </c>
      <c r="L3134" s="4">
        <v>45819.309479166666</v>
      </c>
      <c r="M3134" s="4">
        <v>45824</v>
      </c>
      <c r="N3134" s="4"/>
      <c r="O3134" s="4" t="s">
        <v>60</v>
      </c>
      <c r="P3134" s="4" t="s">
        <v>60</v>
      </c>
      <c r="Q3134" s="4" t="s">
        <v>60</v>
      </c>
      <c r="R3134" s="4" t="s">
        <v>60</v>
      </c>
      <c r="S3134" s="4" t="s">
        <v>60</v>
      </c>
      <c r="T3134" s="4">
        <v>45825</v>
      </c>
      <c r="U3134" s="4"/>
      <c r="V3134" s="4"/>
      <c r="W3134" s="4">
        <v>45828</v>
      </c>
      <c r="X3134" s="4"/>
      <c r="Y3134" s="4" t="s">
        <v>60</v>
      </c>
      <c r="Z3134" s="4">
        <v>45830</v>
      </c>
      <c r="AA3134" s="4"/>
      <c r="AB3134" s="4" t="s">
        <v>60</v>
      </c>
      <c r="AC3134" s="4">
        <v>45831</v>
      </c>
      <c r="AD3134" s="4">
        <v>45832</v>
      </c>
      <c r="AE3134" s="4">
        <v>45834</v>
      </c>
      <c r="AF3134" s="4"/>
      <c r="AG3134" s="31" t="s">
        <v>88</v>
      </c>
      <c r="AH3134" s="31" t="s">
        <v>274</v>
      </c>
      <c r="AI3134" s="31" t="s">
        <v>12008</v>
      </c>
      <c r="AJ3134" s="31" t="s">
        <v>275</v>
      </c>
      <c r="AK3134" s="31" t="s">
        <v>100</v>
      </c>
      <c r="AL3134" s="31" t="s">
        <v>348</v>
      </c>
      <c r="AM3134" s="31" t="s">
        <v>349</v>
      </c>
      <c r="AN3134" s="31">
        <v>10.00765</v>
      </c>
      <c r="AO3134" s="31" t="s">
        <v>68</v>
      </c>
      <c r="AP3134" s="31"/>
      <c r="AQ3134" s="31"/>
      <c r="AR3134" s="31" t="s">
        <v>68</v>
      </c>
      <c r="AS3134" s="31"/>
      <c r="AT3134" s="31"/>
      <c r="AU3134" s="31" t="s">
        <v>350</v>
      </c>
      <c r="AV3134" s="31" t="s">
        <v>351</v>
      </c>
      <c r="AW3134" s="31">
        <v>43.772320000000001</v>
      </c>
      <c r="AX3134" s="31" t="s">
        <v>12009</v>
      </c>
      <c r="AY3134" s="31" t="s">
        <v>12010</v>
      </c>
      <c r="AZ3134" s="3">
        <v>483</v>
      </c>
      <c r="BA3134" s="31" t="s">
        <v>60</v>
      </c>
      <c r="BB3134" s="31">
        <v>483</v>
      </c>
      <c r="BC3134" s="31" t="s">
        <v>60</v>
      </c>
      <c r="BD3134" s="31" t="s">
        <v>60</v>
      </c>
      <c r="BE3134" s="31" t="s">
        <v>60</v>
      </c>
      <c r="BF3134" s="36" t="str">
        <f>IFERROR(VLOOKUP(Data_Power_app[[#This Row],[PRO ODER]],'Result'!H:J,3,0),"")</f>
        <v>LAMINATION 4</v>
      </c>
      <c r="BG3134" s="13" t="str">
        <f>IFERROR(VLOOKUP(Data_Power_app[[#This Row],[PRO ODER]]&amp;"LAM",'Real Time'!A:E,4,0),"")</f>
        <v>ML-06</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5" spans="1:60" x14ac:dyDescent="0.25">
      <c r="A3135" s="28">
        <v>3564</v>
      </c>
      <c r="B3135" s="31" t="s">
        <v>12011</v>
      </c>
      <c r="C3135" s="31" t="s">
        <v>12012</v>
      </c>
      <c r="D3135" s="31" t="s">
        <v>272</v>
      </c>
      <c r="E3135" s="31" t="s">
        <v>347</v>
      </c>
      <c r="F3135" s="31" t="s">
        <v>59</v>
      </c>
      <c r="G3135" s="31">
        <v>225</v>
      </c>
      <c r="H3135" s="4">
        <v>45821</v>
      </c>
      <c r="I3135" s="4">
        <v>45818</v>
      </c>
      <c r="J3135" s="4">
        <v>45818</v>
      </c>
      <c r="K3135" s="4">
        <v>45822</v>
      </c>
      <c r="L3135" s="4">
        <v>45819.309537037036</v>
      </c>
      <c r="M3135" s="4">
        <v>45824</v>
      </c>
      <c r="N3135" s="4"/>
      <c r="O3135" s="4" t="s">
        <v>60</v>
      </c>
      <c r="P3135" s="4" t="s">
        <v>60</v>
      </c>
      <c r="Q3135" s="4" t="s">
        <v>60</v>
      </c>
      <c r="R3135" s="4" t="s">
        <v>60</v>
      </c>
      <c r="S3135" s="4" t="s">
        <v>60</v>
      </c>
      <c r="T3135" s="4">
        <v>45826</v>
      </c>
      <c r="U3135" s="4"/>
      <c r="V3135" s="4"/>
      <c r="W3135" s="4">
        <v>45828</v>
      </c>
      <c r="X3135" s="4"/>
      <c r="Y3135" s="4" t="s">
        <v>60</v>
      </c>
      <c r="Z3135" s="4">
        <v>45830</v>
      </c>
      <c r="AA3135" s="4"/>
      <c r="AB3135" s="4" t="s">
        <v>60</v>
      </c>
      <c r="AC3135" s="4">
        <v>45831</v>
      </c>
      <c r="AD3135" s="4">
        <v>45832</v>
      </c>
      <c r="AE3135" s="4">
        <v>45834</v>
      </c>
      <c r="AF3135" s="4"/>
      <c r="AG3135" s="31" t="s">
        <v>88</v>
      </c>
      <c r="AH3135" s="31" t="s">
        <v>274</v>
      </c>
      <c r="AI3135" s="31" t="s">
        <v>12008</v>
      </c>
      <c r="AJ3135" s="31" t="s">
        <v>275</v>
      </c>
      <c r="AK3135" s="31" t="s">
        <v>100</v>
      </c>
      <c r="AL3135" s="31" t="s">
        <v>348</v>
      </c>
      <c r="AM3135" s="31" t="s">
        <v>349</v>
      </c>
      <c r="AN3135" s="31">
        <v>4.6241300000000001</v>
      </c>
      <c r="AO3135" s="31" t="s">
        <v>68</v>
      </c>
      <c r="AP3135" s="31"/>
      <c r="AQ3135" s="31"/>
      <c r="AR3135" s="31" t="s">
        <v>68</v>
      </c>
      <c r="AS3135" s="31"/>
      <c r="AT3135" s="31"/>
      <c r="AU3135" s="31" t="s">
        <v>350</v>
      </c>
      <c r="AV3135" s="31" t="s">
        <v>351</v>
      </c>
      <c r="AW3135" s="31">
        <v>20.225490000000001</v>
      </c>
      <c r="AX3135" s="31" t="s">
        <v>12009</v>
      </c>
      <c r="AY3135" s="31" t="s">
        <v>12010</v>
      </c>
      <c r="AZ3135" s="3">
        <v>225</v>
      </c>
      <c r="BA3135" s="31" t="s">
        <v>60</v>
      </c>
      <c r="BB3135" s="31">
        <v>225</v>
      </c>
      <c r="BC3135" s="31" t="s">
        <v>60</v>
      </c>
      <c r="BD3135" s="31" t="s">
        <v>60</v>
      </c>
      <c r="BE3135" s="31" t="s">
        <v>60</v>
      </c>
      <c r="BF3135" s="36" t="str">
        <f>IFERROR(VLOOKUP(Data_Power_app[[#This Row],[PRO ODER]],'Result'!H:J,3,0),"")</f>
        <v>LAMINATION 4</v>
      </c>
      <c r="BG3135" s="13" t="str">
        <f>IFERROR(VLOOKUP(Data_Power_app[[#This Row],[PRO ODER]]&amp;"LAM",'Real Time'!A:E,4,0),"")</f>
        <v>ML-06</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6" spans="1:60" x14ac:dyDescent="0.25">
      <c r="A3136" s="28">
        <v>3565</v>
      </c>
      <c r="B3136" s="31" t="s">
        <v>12013</v>
      </c>
      <c r="C3136" s="31" t="s">
        <v>12014</v>
      </c>
      <c r="D3136" s="31" t="s">
        <v>272</v>
      </c>
      <c r="E3136" s="31" t="s">
        <v>347</v>
      </c>
      <c r="F3136" s="31" t="s">
        <v>59</v>
      </c>
      <c r="G3136" s="31">
        <v>639</v>
      </c>
      <c r="H3136" s="4">
        <v>45821</v>
      </c>
      <c r="I3136" s="4">
        <v>45818</v>
      </c>
      <c r="J3136" s="4">
        <v>45818</v>
      </c>
      <c r="K3136" s="4">
        <v>45822</v>
      </c>
      <c r="L3136" s="4">
        <v>45819.309560185182</v>
      </c>
      <c r="M3136" s="4">
        <v>45824</v>
      </c>
      <c r="N3136" s="4"/>
      <c r="O3136" s="4" t="s">
        <v>60</v>
      </c>
      <c r="P3136" s="4" t="s">
        <v>60</v>
      </c>
      <c r="Q3136" s="4" t="s">
        <v>60</v>
      </c>
      <c r="R3136" s="4" t="s">
        <v>60</v>
      </c>
      <c r="S3136" s="4" t="s">
        <v>60</v>
      </c>
      <c r="T3136" s="4">
        <v>45826</v>
      </c>
      <c r="U3136" s="4"/>
      <c r="V3136" s="4"/>
      <c r="W3136" s="4">
        <v>45828</v>
      </c>
      <c r="X3136" s="4"/>
      <c r="Y3136" s="4" t="s">
        <v>60</v>
      </c>
      <c r="Z3136" s="4">
        <v>45830</v>
      </c>
      <c r="AA3136" s="4"/>
      <c r="AB3136" s="4" t="s">
        <v>60</v>
      </c>
      <c r="AC3136" s="4">
        <v>45831</v>
      </c>
      <c r="AD3136" s="4">
        <v>45832</v>
      </c>
      <c r="AE3136" s="4">
        <v>45834</v>
      </c>
      <c r="AF3136" s="4"/>
      <c r="AG3136" s="31" t="s">
        <v>88</v>
      </c>
      <c r="AH3136" s="31" t="s">
        <v>274</v>
      </c>
      <c r="AI3136" s="31" t="s">
        <v>12008</v>
      </c>
      <c r="AJ3136" s="31" t="s">
        <v>275</v>
      </c>
      <c r="AK3136" s="31" t="s">
        <v>100</v>
      </c>
      <c r="AL3136" s="31" t="s">
        <v>348</v>
      </c>
      <c r="AM3136" s="31" t="s">
        <v>349</v>
      </c>
      <c r="AN3136" s="31">
        <v>13.089689999999999</v>
      </c>
      <c r="AO3136" s="31" t="s">
        <v>68</v>
      </c>
      <c r="AP3136" s="31"/>
      <c r="AQ3136" s="31"/>
      <c r="AR3136" s="31" t="s">
        <v>68</v>
      </c>
      <c r="AS3136" s="31"/>
      <c r="AT3136" s="31"/>
      <c r="AU3136" s="31" t="s">
        <v>350</v>
      </c>
      <c r="AV3136" s="31" t="s">
        <v>351</v>
      </c>
      <c r="AW3136" s="31">
        <v>57.252479999999998</v>
      </c>
      <c r="AX3136" s="31" t="s">
        <v>12009</v>
      </c>
      <c r="AY3136" s="31" t="s">
        <v>12010</v>
      </c>
      <c r="AZ3136" s="3">
        <v>639</v>
      </c>
      <c r="BA3136" s="31" t="s">
        <v>60</v>
      </c>
      <c r="BB3136" s="31">
        <v>639</v>
      </c>
      <c r="BC3136" s="31" t="s">
        <v>60</v>
      </c>
      <c r="BD3136" s="31" t="s">
        <v>60</v>
      </c>
      <c r="BE3136" s="31" t="s">
        <v>60</v>
      </c>
      <c r="BF3136" s="36" t="str">
        <f>IFERROR(VLOOKUP(Data_Power_app[[#This Row],[PRO ODER]],'Result'!H:J,3,0),"")</f>
        <v>LAMINATION 4</v>
      </c>
      <c r="BG3136" s="13" t="str">
        <f>IFERROR(VLOOKUP(Data_Power_app[[#This Row],[PRO ODER]]&amp;"LAM",'Real Time'!A:E,4,0),"")</f>
        <v>ML-06</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7" spans="1:60" x14ac:dyDescent="0.25">
      <c r="A3137" s="28">
        <v>3566</v>
      </c>
      <c r="B3137" s="31" t="s">
        <v>12015</v>
      </c>
      <c r="C3137" s="31" t="s">
        <v>12016</v>
      </c>
      <c r="D3137" s="31" t="s">
        <v>272</v>
      </c>
      <c r="E3137" s="31" t="s">
        <v>347</v>
      </c>
      <c r="F3137" s="31" t="s">
        <v>59</v>
      </c>
      <c r="G3137" s="31">
        <v>2996</v>
      </c>
      <c r="H3137" s="4">
        <v>45821</v>
      </c>
      <c r="I3137" s="4">
        <v>45818</v>
      </c>
      <c r="J3137" s="4">
        <v>45818</v>
      </c>
      <c r="K3137" s="4">
        <v>45822</v>
      </c>
      <c r="L3137" s="4">
        <v>45818.183136574073</v>
      </c>
      <c r="M3137" s="4">
        <v>45824</v>
      </c>
      <c r="N3137" s="4"/>
      <c r="O3137" s="4" t="s">
        <v>60</v>
      </c>
      <c r="P3137" s="4" t="s">
        <v>60</v>
      </c>
      <c r="Q3137" s="4" t="s">
        <v>60</v>
      </c>
      <c r="R3137" s="4" t="s">
        <v>60</v>
      </c>
      <c r="S3137" s="4" t="s">
        <v>60</v>
      </c>
      <c r="T3137" s="4">
        <v>45826</v>
      </c>
      <c r="U3137" s="4"/>
      <c r="V3137" s="4"/>
      <c r="W3137" s="4">
        <v>45828</v>
      </c>
      <c r="X3137" s="4"/>
      <c r="Y3137" s="4" t="s">
        <v>60</v>
      </c>
      <c r="Z3137" s="4">
        <v>45830</v>
      </c>
      <c r="AA3137" s="4"/>
      <c r="AB3137" s="4" t="s">
        <v>60</v>
      </c>
      <c r="AC3137" s="4">
        <v>45831</v>
      </c>
      <c r="AD3137" s="4">
        <v>45832</v>
      </c>
      <c r="AE3137" s="4">
        <v>45834</v>
      </c>
      <c r="AF3137" s="4"/>
      <c r="AG3137" s="31" t="s">
        <v>88</v>
      </c>
      <c r="AH3137" s="31" t="s">
        <v>274</v>
      </c>
      <c r="AI3137" s="31" t="s">
        <v>12008</v>
      </c>
      <c r="AJ3137" s="31" t="s">
        <v>275</v>
      </c>
      <c r="AK3137" s="31" t="s">
        <v>100</v>
      </c>
      <c r="AL3137" s="31" t="s">
        <v>348</v>
      </c>
      <c r="AM3137" s="31" t="s">
        <v>349</v>
      </c>
      <c r="AN3137" s="31">
        <v>60.378189999999996</v>
      </c>
      <c r="AO3137" s="31" t="s">
        <v>68</v>
      </c>
      <c r="AP3137" s="31"/>
      <c r="AQ3137" s="31"/>
      <c r="AR3137" s="31" t="s">
        <v>68</v>
      </c>
      <c r="AS3137" s="31"/>
      <c r="AT3137" s="31"/>
      <c r="AU3137" s="31" t="s">
        <v>350</v>
      </c>
      <c r="AV3137" s="31" t="s">
        <v>351</v>
      </c>
      <c r="AW3137" s="31">
        <v>264.08625999999998</v>
      </c>
      <c r="AX3137" s="31" t="s">
        <v>12009</v>
      </c>
      <c r="AY3137" s="31" t="s">
        <v>12010</v>
      </c>
      <c r="AZ3137" s="3">
        <v>2996</v>
      </c>
      <c r="BA3137" s="31" t="s">
        <v>60</v>
      </c>
      <c r="BB3137" s="31">
        <v>2996</v>
      </c>
      <c r="BC3137" s="31" t="s">
        <v>60</v>
      </c>
      <c r="BD3137" s="31" t="s">
        <v>60</v>
      </c>
      <c r="BE3137" s="31" t="s">
        <v>60</v>
      </c>
      <c r="BF3137" s="36" t="str">
        <f>IFERROR(VLOOKUP(Data_Power_app[[#This Row],[PRO ODER]],'Result'!H:J,3,0),"")</f>
        <v>LAMINATION 4</v>
      </c>
      <c r="BG3137" s="13" t="str">
        <f>IFERROR(VLOOKUP(Data_Power_app[[#This Row],[PRO ODER]]&amp;"LAM",'Real Time'!A:E,4,0),"")</f>
        <v>ML-06</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8" spans="1:60" x14ac:dyDescent="0.25">
      <c r="A3138" s="28">
        <v>3567</v>
      </c>
      <c r="B3138" s="31" t="s">
        <v>12017</v>
      </c>
      <c r="C3138" s="31" t="s">
        <v>12018</v>
      </c>
      <c r="D3138" s="31" t="s">
        <v>272</v>
      </c>
      <c r="E3138" s="31" t="s">
        <v>347</v>
      </c>
      <c r="F3138" s="31" t="s">
        <v>59</v>
      </c>
      <c r="G3138" s="31">
        <v>621</v>
      </c>
      <c r="H3138" s="4">
        <v>45821</v>
      </c>
      <c r="I3138" s="4">
        <v>45818</v>
      </c>
      <c r="J3138" s="4">
        <v>45818</v>
      </c>
      <c r="K3138" s="4">
        <v>45822</v>
      </c>
      <c r="L3138" s="4">
        <v>45819.404108796298</v>
      </c>
      <c r="M3138" s="4">
        <v>45824</v>
      </c>
      <c r="N3138" s="4"/>
      <c r="O3138" s="4" t="s">
        <v>60</v>
      </c>
      <c r="P3138" s="4" t="s">
        <v>60</v>
      </c>
      <c r="Q3138" s="4" t="s">
        <v>60</v>
      </c>
      <c r="R3138" s="4" t="s">
        <v>60</v>
      </c>
      <c r="S3138" s="4" t="s">
        <v>60</v>
      </c>
      <c r="T3138" s="4">
        <v>45825</v>
      </c>
      <c r="U3138" s="4"/>
      <c r="V3138" s="4"/>
      <c r="W3138" s="4">
        <v>45828</v>
      </c>
      <c r="X3138" s="4"/>
      <c r="Y3138" s="4" t="s">
        <v>60</v>
      </c>
      <c r="Z3138" s="4">
        <v>45830</v>
      </c>
      <c r="AA3138" s="4"/>
      <c r="AB3138" s="4" t="s">
        <v>60</v>
      </c>
      <c r="AC3138" s="4">
        <v>45831</v>
      </c>
      <c r="AD3138" s="4">
        <v>45832</v>
      </c>
      <c r="AE3138" s="4">
        <v>45834</v>
      </c>
      <c r="AF3138" s="4"/>
      <c r="AG3138" s="31" t="s">
        <v>88</v>
      </c>
      <c r="AH3138" s="31" t="s">
        <v>491</v>
      </c>
      <c r="AI3138" s="31" t="s">
        <v>12019</v>
      </c>
      <c r="AJ3138" s="31" t="s">
        <v>275</v>
      </c>
      <c r="AK3138" s="31" t="s">
        <v>65</v>
      </c>
      <c r="AL3138" s="31" t="s">
        <v>343</v>
      </c>
      <c r="AM3138" s="31" t="s">
        <v>344</v>
      </c>
      <c r="AN3138" s="31">
        <v>9.9617400000000007</v>
      </c>
      <c r="AO3138" s="31" t="s">
        <v>68</v>
      </c>
      <c r="AP3138" s="31"/>
      <c r="AQ3138" s="31"/>
      <c r="AR3138" s="31" t="s">
        <v>68</v>
      </c>
      <c r="AS3138" s="31"/>
      <c r="AT3138" s="31"/>
      <c r="AU3138" s="31" t="s">
        <v>350</v>
      </c>
      <c r="AV3138" s="31" t="s">
        <v>351</v>
      </c>
      <c r="AW3138" s="31">
        <v>43.564799999999998</v>
      </c>
      <c r="AX3138" s="31" t="s">
        <v>12020</v>
      </c>
      <c r="AY3138" s="31" t="s">
        <v>12021</v>
      </c>
      <c r="AZ3138" s="3">
        <v>621</v>
      </c>
      <c r="BA3138" s="31" t="s">
        <v>60</v>
      </c>
      <c r="BB3138" s="31">
        <v>621</v>
      </c>
      <c r="BC3138" s="31" t="s">
        <v>60</v>
      </c>
      <c r="BD3138" s="31" t="s">
        <v>60</v>
      </c>
      <c r="BE3138" s="31" t="s">
        <v>60</v>
      </c>
      <c r="BF3138" s="36" t="str">
        <f>IFERROR(VLOOKUP(Data_Power_app[[#This Row],[PRO ODER]],'Result'!H:J,3,0),"")</f>
        <v>LAMINATION 4</v>
      </c>
      <c r="BG3138" s="13" t="str">
        <f>IFERROR(VLOOKUP(Data_Power_app[[#This Row],[PRO ODER]]&amp;"LAM",'Real Time'!A:E,4,0),"")</f>
        <v>ML-03</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9" spans="1:60" x14ac:dyDescent="0.25">
      <c r="A3139" s="28">
        <v>3568</v>
      </c>
      <c r="B3139" s="31" t="s">
        <v>12022</v>
      </c>
      <c r="C3139" s="31" t="s">
        <v>12023</v>
      </c>
      <c r="D3139" s="31" t="s">
        <v>272</v>
      </c>
      <c r="E3139" s="31" t="s">
        <v>347</v>
      </c>
      <c r="F3139" s="31" t="s">
        <v>59</v>
      </c>
      <c r="G3139" s="31">
        <v>471</v>
      </c>
      <c r="H3139" s="4">
        <v>45821</v>
      </c>
      <c r="I3139" s="4">
        <v>45818</v>
      </c>
      <c r="J3139" s="4">
        <v>45818</v>
      </c>
      <c r="K3139" s="4">
        <v>45822</v>
      </c>
      <c r="L3139" s="4">
        <v>45819.404305555552</v>
      </c>
      <c r="M3139" s="4">
        <v>45824</v>
      </c>
      <c r="N3139" s="4"/>
      <c r="O3139" s="4" t="s">
        <v>60</v>
      </c>
      <c r="P3139" s="4" t="s">
        <v>60</v>
      </c>
      <c r="Q3139" s="4" t="s">
        <v>60</v>
      </c>
      <c r="R3139" s="4" t="s">
        <v>60</v>
      </c>
      <c r="S3139" s="4" t="s">
        <v>60</v>
      </c>
      <c r="T3139" s="4">
        <v>45825</v>
      </c>
      <c r="U3139" s="4"/>
      <c r="V3139" s="4"/>
      <c r="W3139" s="4">
        <v>45828</v>
      </c>
      <c r="X3139" s="4"/>
      <c r="Y3139" s="4" t="s">
        <v>60</v>
      </c>
      <c r="Z3139" s="4">
        <v>45830</v>
      </c>
      <c r="AA3139" s="4"/>
      <c r="AB3139" s="4" t="s">
        <v>60</v>
      </c>
      <c r="AC3139" s="4">
        <v>45831</v>
      </c>
      <c r="AD3139" s="4">
        <v>45832</v>
      </c>
      <c r="AE3139" s="4">
        <v>45834</v>
      </c>
      <c r="AF3139" s="4"/>
      <c r="AG3139" s="31" t="s">
        <v>88</v>
      </c>
      <c r="AH3139" s="31" t="s">
        <v>491</v>
      </c>
      <c r="AI3139" s="31" t="s">
        <v>12019</v>
      </c>
      <c r="AJ3139" s="31" t="s">
        <v>275</v>
      </c>
      <c r="AK3139" s="31" t="s">
        <v>65</v>
      </c>
      <c r="AL3139" s="31" t="s">
        <v>343</v>
      </c>
      <c r="AM3139" s="31" t="s">
        <v>344</v>
      </c>
      <c r="AN3139" s="31">
        <v>7.5650199999999996</v>
      </c>
      <c r="AO3139" s="31" t="s">
        <v>68</v>
      </c>
      <c r="AP3139" s="31"/>
      <c r="AQ3139" s="31"/>
      <c r="AR3139" s="31" t="s">
        <v>68</v>
      </c>
      <c r="AS3139" s="31"/>
      <c r="AT3139" s="31"/>
      <c r="AU3139" s="31" t="s">
        <v>350</v>
      </c>
      <c r="AV3139" s="31" t="s">
        <v>351</v>
      </c>
      <c r="AW3139" s="31">
        <v>33.083449999999999</v>
      </c>
      <c r="AX3139" s="31" t="s">
        <v>12020</v>
      </c>
      <c r="AY3139" s="31" t="s">
        <v>12021</v>
      </c>
      <c r="AZ3139" s="3">
        <v>471</v>
      </c>
      <c r="BA3139" s="31" t="s">
        <v>60</v>
      </c>
      <c r="BB3139" s="31">
        <v>471</v>
      </c>
      <c r="BC3139" s="31" t="s">
        <v>60</v>
      </c>
      <c r="BD3139" s="31" t="s">
        <v>60</v>
      </c>
      <c r="BE3139" s="31" t="s">
        <v>60</v>
      </c>
      <c r="BF3139" s="36" t="str">
        <f>IFERROR(VLOOKUP(Data_Power_app[[#This Row],[PRO ODER]],'Result'!H:J,3,0),"")</f>
        <v>LAMINATION 4</v>
      </c>
      <c r="BG3139" s="13" t="str">
        <f>IFERROR(VLOOKUP(Data_Power_app[[#This Row],[PRO ODER]]&amp;"LAM",'Real Time'!A:E,4,0),"")</f>
        <v>ML-03</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0" spans="1:60" x14ac:dyDescent="0.25">
      <c r="A3140" s="28">
        <v>3569</v>
      </c>
      <c r="B3140" s="31" t="s">
        <v>12024</v>
      </c>
      <c r="C3140" s="31" t="s">
        <v>12025</v>
      </c>
      <c r="D3140" s="31" t="s">
        <v>272</v>
      </c>
      <c r="E3140" s="31" t="s">
        <v>347</v>
      </c>
      <c r="F3140" s="31" t="s">
        <v>59</v>
      </c>
      <c r="G3140" s="31">
        <v>819</v>
      </c>
      <c r="H3140" s="4">
        <v>45821</v>
      </c>
      <c r="I3140" s="4">
        <v>45818</v>
      </c>
      <c r="J3140" s="4">
        <v>45818</v>
      </c>
      <c r="K3140" s="4">
        <v>45822</v>
      </c>
      <c r="L3140" s="4">
        <v>45819.403553240743</v>
      </c>
      <c r="M3140" s="4">
        <v>45824</v>
      </c>
      <c r="N3140" s="4"/>
      <c r="O3140" s="4" t="s">
        <v>60</v>
      </c>
      <c r="P3140" s="4" t="s">
        <v>60</v>
      </c>
      <c r="Q3140" s="4" t="s">
        <v>60</v>
      </c>
      <c r="R3140" s="4" t="s">
        <v>60</v>
      </c>
      <c r="S3140" s="4" t="s">
        <v>60</v>
      </c>
      <c r="T3140" s="4">
        <v>45825</v>
      </c>
      <c r="U3140" s="4"/>
      <c r="V3140" s="4"/>
      <c r="W3140" s="4">
        <v>45828</v>
      </c>
      <c r="X3140" s="4"/>
      <c r="Y3140" s="4" t="s">
        <v>60</v>
      </c>
      <c r="Z3140" s="4">
        <v>45830</v>
      </c>
      <c r="AA3140" s="4"/>
      <c r="AB3140" s="4" t="s">
        <v>60</v>
      </c>
      <c r="AC3140" s="4">
        <v>45831</v>
      </c>
      <c r="AD3140" s="4">
        <v>45832</v>
      </c>
      <c r="AE3140" s="4">
        <v>45834</v>
      </c>
      <c r="AF3140" s="4"/>
      <c r="AG3140" s="31" t="s">
        <v>88</v>
      </c>
      <c r="AH3140" s="31" t="s">
        <v>491</v>
      </c>
      <c r="AI3140" s="31" t="s">
        <v>12019</v>
      </c>
      <c r="AJ3140" s="31" t="s">
        <v>275</v>
      </c>
      <c r="AK3140" s="31" t="s">
        <v>65</v>
      </c>
      <c r="AL3140" s="31" t="s">
        <v>343</v>
      </c>
      <c r="AM3140" s="31" t="s">
        <v>344</v>
      </c>
      <c r="AN3140" s="31">
        <v>13.219900000000001</v>
      </c>
      <c r="AO3140" s="31" t="s">
        <v>68</v>
      </c>
      <c r="AP3140" s="31"/>
      <c r="AQ3140" s="31"/>
      <c r="AR3140" s="31" t="s">
        <v>68</v>
      </c>
      <c r="AS3140" s="31"/>
      <c r="AT3140" s="31"/>
      <c r="AU3140" s="31" t="s">
        <v>350</v>
      </c>
      <c r="AV3140" s="31" t="s">
        <v>351</v>
      </c>
      <c r="AW3140" s="31">
        <v>57.813630000000003</v>
      </c>
      <c r="AX3140" s="31" t="s">
        <v>12020</v>
      </c>
      <c r="AY3140" s="31" t="s">
        <v>12021</v>
      </c>
      <c r="AZ3140" s="3">
        <v>819</v>
      </c>
      <c r="BA3140" s="31" t="s">
        <v>60</v>
      </c>
      <c r="BB3140" s="31">
        <v>819</v>
      </c>
      <c r="BC3140" s="31" t="s">
        <v>60</v>
      </c>
      <c r="BD3140" s="31" t="s">
        <v>60</v>
      </c>
      <c r="BE3140" s="31" t="s">
        <v>60</v>
      </c>
      <c r="BF3140" s="36" t="str">
        <f>IFERROR(VLOOKUP(Data_Power_app[[#This Row],[PRO ODER]],'Result'!H:J,3,0),"")</f>
        <v>LAMINATION 4</v>
      </c>
      <c r="BG3140" s="13" t="str">
        <f>IFERROR(VLOOKUP(Data_Power_app[[#This Row],[PRO ODER]]&amp;"LAM",'Real Time'!A:E,4,0),"")</f>
        <v>ML-03</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1" spans="1:60" x14ac:dyDescent="0.25">
      <c r="A3141" s="28">
        <v>3570</v>
      </c>
      <c r="B3141" s="31" t="s">
        <v>12026</v>
      </c>
      <c r="C3141" s="31" t="s">
        <v>12027</v>
      </c>
      <c r="D3141" s="31" t="s">
        <v>272</v>
      </c>
      <c r="E3141" s="31" t="s">
        <v>347</v>
      </c>
      <c r="F3141" s="31" t="s">
        <v>59</v>
      </c>
      <c r="G3141" s="31">
        <v>279</v>
      </c>
      <c r="H3141" s="4">
        <v>45821</v>
      </c>
      <c r="I3141" s="4">
        <v>45818</v>
      </c>
      <c r="J3141" s="4">
        <v>45818</v>
      </c>
      <c r="K3141" s="4">
        <v>45822</v>
      </c>
      <c r="L3141" s="4">
        <v>45819.403946759259</v>
      </c>
      <c r="M3141" s="4">
        <v>45824</v>
      </c>
      <c r="N3141" s="4"/>
      <c r="O3141" s="4" t="s">
        <v>60</v>
      </c>
      <c r="P3141" s="4" t="s">
        <v>60</v>
      </c>
      <c r="Q3141" s="4" t="s">
        <v>60</v>
      </c>
      <c r="R3141" s="4" t="s">
        <v>60</v>
      </c>
      <c r="S3141" s="4" t="s">
        <v>60</v>
      </c>
      <c r="T3141" s="4">
        <v>45825</v>
      </c>
      <c r="U3141" s="4"/>
      <c r="V3141" s="4"/>
      <c r="W3141" s="4">
        <v>45828</v>
      </c>
      <c r="X3141" s="4"/>
      <c r="Y3141" s="4" t="s">
        <v>60</v>
      </c>
      <c r="Z3141" s="4">
        <v>45830</v>
      </c>
      <c r="AA3141" s="4"/>
      <c r="AB3141" s="4" t="s">
        <v>60</v>
      </c>
      <c r="AC3141" s="4">
        <v>45831</v>
      </c>
      <c r="AD3141" s="4">
        <v>45832</v>
      </c>
      <c r="AE3141" s="4">
        <v>45834</v>
      </c>
      <c r="AF3141" s="4"/>
      <c r="AG3141" s="31" t="s">
        <v>88</v>
      </c>
      <c r="AH3141" s="31" t="s">
        <v>274</v>
      </c>
      <c r="AI3141" s="31" t="s">
        <v>4127</v>
      </c>
      <c r="AJ3141" s="31" t="s">
        <v>275</v>
      </c>
      <c r="AK3141" s="31" t="s">
        <v>65</v>
      </c>
      <c r="AL3141" s="31" t="s">
        <v>343</v>
      </c>
      <c r="AM3141" s="31" t="s">
        <v>344</v>
      </c>
      <c r="AN3141" s="31">
        <v>4.5755100000000004</v>
      </c>
      <c r="AO3141" s="31" t="s">
        <v>68</v>
      </c>
      <c r="AP3141" s="31"/>
      <c r="AQ3141" s="31"/>
      <c r="AR3141" s="31" t="s">
        <v>68</v>
      </c>
      <c r="AS3141" s="31"/>
      <c r="AT3141" s="31"/>
      <c r="AU3141" s="31" t="s">
        <v>350</v>
      </c>
      <c r="AV3141" s="31" t="s">
        <v>351</v>
      </c>
      <c r="AW3141" s="31">
        <v>20.010020000000001</v>
      </c>
      <c r="AX3141" s="31" t="s">
        <v>4128</v>
      </c>
      <c r="AY3141" s="31" t="s">
        <v>4129</v>
      </c>
      <c r="AZ3141" s="3">
        <v>279</v>
      </c>
      <c r="BA3141" s="31" t="s">
        <v>60</v>
      </c>
      <c r="BB3141" s="31">
        <v>279</v>
      </c>
      <c r="BC3141" s="31" t="s">
        <v>60</v>
      </c>
      <c r="BD3141" s="31" t="s">
        <v>60</v>
      </c>
      <c r="BE3141" s="31" t="s">
        <v>60</v>
      </c>
      <c r="BF3141" s="36" t="str">
        <f>IFERROR(VLOOKUP(Data_Power_app[[#This Row],[PRO ODER]],'Result'!H:J,3,0),"")</f>
        <v>LAMINATION 4</v>
      </c>
      <c r="BG3141" s="13" t="str">
        <f>IFERROR(VLOOKUP(Data_Power_app[[#This Row],[PRO ODER]]&amp;"LAM",'Real Time'!A:E,4,0),"")</f>
        <v>ML-03</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2" spans="1:60" x14ac:dyDescent="0.25">
      <c r="A3142" s="28">
        <v>3571</v>
      </c>
      <c r="B3142" s="31" t="s">
        <v>12028</v>
      </c>
      <c r="C3142" s="31" t="s">
        <v>12029</v>
      </c>
      <c r="D3142" s="31" t="s">
        <v>272</v>
      </c>
      <c r="E3142" s="31" t="s">
        <v>347</v>
      </c>
      <c r="F3142" s="31" t="s">
        <v>59</v>
      </c>
      <c r="G3142" s="31">
        <v>387</v>
      </c>
      <c r="H3142" s="4">
        <v>45821</v>
      </c>
      <c r="I3142" s="4">
        <v>45818</v>
      </c>
      <c r="J3142" s="4">
        <v>45818</v>
      </c>
      <c r="K3142" s="4">
        <v>45824</v>
      </c>
      <c r="L3142" s="4">
        <v>45819.324849537035</v>
      </c>
      <c r="M3142" s="4">
        <v>45825</v>
      </c>
      <c r="N3142" s="4"/>
      <c r="O3142" s="4" t="s">
        <v>60</v>
      </c>
      <c r="P3142" s="4" t="s">
        <v>60</v>
      </c>
      <c r="Q3142" s="4" t="s">
        <v>60</v>
      </c>
      <c r="R3142" s="4" t="s">
        <v>60</v>
      </c>
      <c r="S3142" s="4" t="s">
        <v>60</v>
      </c>
      <c r="T3142" s="4">
        <v>45826</v>
      </c>
      <c r="U3142" s="4"/>
      <c r="V3142" s="4"/>
      <c r="W3142" s="4">
        <v>45828</v>
      </c>
      <c r="X3142" s="4"/>
      <c r="Y3142" s="4" t="s">
        <v>60</v>
      </c>
      <c r="Z3142" s="4">
        <v>45830</v>
      </c>
      <c r="AA3142" s="4"/>
      <c r="AB3142" s="4" t="s">
        <v>60</v>
      </c>
      <c r="AC3142" s="4">
        <v>45831</v>
      </c>
      <c r="AD3142" s="4">
        <v>45832</v>
      </c>
      <c r="AE3142" s="4">
        <v>45834</v>
      </c>
      <c r="AF3142" s="4"/>
      <c r="AG3142" s="31" t="s">
        <v>88</v>
      </c>
      <c r="AH3142" s="31" t="s">
        <v>274</v>
      </c>
      <c r="AI3142" s="31" t="s">
        <v>443</v>
      </c>
      <c r="AJ3142" s="31" t="s">
        <v>275</v>
      </c>
      <c r="AK3142" s="31" t="s">
        <v>100</v>
      </c>
      <c r="AL3142" s="31" t="s">
        <v>343</v>
      </c>
      <c r="AM3142" s="31" t="s">
        <v>344</v>
      </c>
      <c r="AN3142" s="31">
        <v>8.0299300000000002</v>
      </c>
      <c r="AO3142" s="31" t="s">
        <v>68</v>
      </c>
      <c r="AP3142" s="31"/>
      <c r="AQ3142" s="31"/>
      <c r="AR3142" s="31" t="s">
        <v>68</v>
      </c>
      <c r="AS3142" s="31"/>
      <c r="AT3142" s="31"/>
      <c r="AU3142" s="31" t="s">
        <v>345</v>
      </c>
      <c r="AV3142" s="31" t="s">
        <v>346</v>
      </c>
      <c r="AW3142" s="31">
        <v>35.121940000000002</v>
      </c>
      <c r="AX3142" s="31" t="s">
        <v>444</v>
      </c>
      <c r="AY3142" s="31" t="s">
        <v>445</v>
      </c>
      <c r="AZ3142" s="3">
        <v>387</v>
      </c>
      <c r="BA3142" s="31" t="s">
        <v>60</v>
      </c>
      <c r="BB3142" s="31">
        <v>387</v>
      </c>
      <c r="BC3142" s="31" t="s">
        <v>60</v>
      </c>
      <c r="BD3142" s="31" t="s">
        <v>60</v>
      </c>
      <c r="BE3142" s="31" t="s">
        <v>60</v>
      </c>
      <c r="BF3142" s="36" t="str">
        <f>IFERROR(VLOOKUP(Data_Power_app[[#This Row],[PRO ODER]],'Result'!H:J,3,0),"")</f>
        <v>LAMINATION 4</v>
      </c>
      <c r="BG3142" s="13" t="str">
        <f>IFERROR(VLOOKUP(Data_Power_app[[#This Row],[PRO ODER]]&amp;"LAM",'Real Time'!A:E,4,0),"")</f>
        <v>ML-04</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3" spans="1:60" x14ac:dyDescent="0.25">
      <c r="A3143" s="28">
        <v>3572</v>
      </c>
      <c r="B3143" s="31" t="s">
        <v>12030</v>
      </c>
      <c r="C3143" s="31" t="s">
        <v>12031</v>
      </c>
      <c r="D3143" s="31" t="s">
        <v>272</v>
      </c>
      <c r="E3143" s="31" t="s">
        <v>347</v>
      </c>
      <c r="F3143" s="31" t="s">
        <v>59</v>
      </c>
      <c r="G3143" s="31">
        <v>387</v>
      </c>
      <c r="H3143" s="4">
        <v>45821</v>
      </c>
      <c r="I3143" s="4">
        <v>45818</v>
      </c>
      <c r="J3143" s="4">
        <v>45818</v>
      </c>
      <c r="K3143" s="4">
        <v>45822</v>
      </c>
      <c r="L3143" s="4">
        <v>45819.324814814812</v>
      </c>
      <c r="M3143" s="4">
        <v>45824</v>
      </c>
      <c r="N3143" s="4"/>
      <c r="O3143" s="4" t="s">
        <v>60</v>
      </c>
      <c r="P3143" s="4" t="s">
        <v>60</v>
      </c>
      <c r="Q3143" s="4" t="s">
        <v>60</v>
      </c>
      <c r="R3143" s="4" t="s">
        <v>60</v>
      </c>
      <c r="S3143" s="4" t="s">
        <v>60</v>
      </c>
      <c r="T3143" s="4">
        <v>45826</v>
      </c>
      <c r="U3143" s="4"/>
      <c r="V3143" s="4"/>
      <c r="W3143" s="4">
        <v>45828</v>
      </c>
      <c r="X3143" s="4"/>
      <c r="Y3143" s="4" t="s">
        <v>60</v>
      </c>
      <c r="Z3143" s="4">
        <v>45830</v>
      </c>
      <c r="AA3143" s="4"/>
      <c r="AB3143" s="4" t="s">
        <v>60</v>
      </c>
      <c r="AC3143" s="4">
        <v>45831</v>
      </c>
      <c r="AD3143" s="4">
        <v>45832</v>
      </c>
      <c r="AE3143" s="4">
        <v>45834</v>
      </c>
      <c r="AF3143" s="4"/>
      <c r="AG3143" s="31" t="s">
        <v>88</v>
      </c>
      <c r="AH3143" s="31" t="s">
        <v>274</v>
      </c>
      <c r="AI3143" s="31" t="s">
        <v>443</v>
      </c>
      <c r="AJ3143" s="31" t="s">
        <v>275</v>
      </c>
      <c r="AK3143" s="31" t="s">
        <v>100</v>
      </c>
      <c r="AL3143" s="31" t="s">
        <v>343</v>
      </c>
      <c r="AM3143" s="31" t="s">
        <v>344</v>
      </c>
      <c r="AN3143" s="31">
        <v>7.9533500000000004</v>
      </c>
      <c r="AO3143" s="31" t="s">
        <v>68</v>
      </c>
      <c r="AP3143" s="31"/>
      <c r="AQ3143" s="31"/>
      <c r="AR3143" s="31" t="s">
        <v>68</v>
      </c>
      <c r="AS3143" s="31"/>
      <c r="AT3143" s="31"/>
      <c r="AU3143" s="31" t="s">
        <v>345</v>
      </c>
      <c r="AV3143" s="31" t="s">
        <v>346</v>
      </c>
      <c r="AW3143" s="31">
        <v>34.787430000000001</v>
      </c>
      <c r="AX3143" s="31" t="s">
        <v>444</v>
      </c>
      <c r="AY3143" s="31" t="s">
        <v>445</v>
      </c>
      <c r="AZ3143" s="3">
        <v>387</v>
      </c>
      <c r="BA3143" s="31" t="s">
        <v>60</v>
      </c>
      <c r="BB3143" s="31">
        <v>387</v>
      </c>
      <c r="BC3143" s="31" t="s">
        <v>60</v>
      </c>
      <c r="BD3143" s="31" t="s">
        <v>60</v>
      </c>
      <c r="BE3143" s="31" t="s">
        <v>60</v>
      </c>
      <c r="BF3143" s="36" t="str">
        <f>IFERROR(VLOOKUP(Data_Power_app[[#This Row],[PRO ODER]],'Result'!H:J,3,0),"")</f>
        <v>LAMINATION 4</v>
      </c>
      <c r="BG3143" s="13" t="str">
        <f>IFERROR(VLOOKUP(Data_Power_app[[#This Row],[PRO ODER]]&amp;"LAM",'Real Time'!A:E,4,0),"")</f>
        <v>ML-04</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4" spans="1:60" x14ac:dyDescent="0.25">
      <c r="A3144" s="28">
        <v>3573</v>
      </c>
      <c r="B3144" s="31" t="s">
        <v>12032</v>
      </c>
      <c r="C3144" s="31" t="s">
        <v>12033</v>
      </c>
      <c r="D3144" s="31" t="s">
        <v>272</v>
      </c>
      <c r="E3144" s="31" t="s">
        <v>347</v>
      </c>
      <c r="F3144" s="31" t="s">
        <v>59</v>
      </c>
      <c r="G3144" s="31">
        <v>981</v>
      </c>
      <c r="H3144" s="4">
        <v>45821</v>
      </c>
      <c r="I3144" s="4">
        <v>45818</v>
      </c>
      <c r="J3144" s="4">
        <v>45818</v>
      </c>
      <c r="K3144" s="4">
        <v>45824</v>
      </c>
      <c r="L3144" s="4">
        <v>45819.32476851852</v>
      </c>
      <c r="M3144" s="4">
        <v>45825</v>
      </c>
      <c r="N3144" s="4"/>
      <c r="O3144" s="4" t="s">
        <v>60</v>
      </c>
      <c r="P3144" s="4" t="s">
        <v>60</v>
      </c>
      <c r="Q3144" s="4" t="s">
        <v>60</v>
      </c>
      <c r="R3144" s="4" t="s">
        <v>60</v>
      </c>
      <c r="S3144" s="4" t="s">
        <v>60</v>
      </c>
      <c r="T3144" s="4">
        <v>45826</v>
      </c>
      <c r="U3144" s="4"/>
      <c r="V3144" s="4"/>
      <c r="W3144" s="4">
        <v>45828</v>
      </c>
      <c r="X3144" s="4"/>
      <c r="Y3144" s="4" t="s">
        <v>60</v>
      </c>
      <c r="Z3144" s="4">
        <v>45830</v>
      </c>
      <c r="AA3144" s="4"/>
      <c r="AB3144" s="4" t="s">
        <v>60</v>
      </c>
      <c r="AC3144" s="4">
        <v>45831</v>
      </c>
      <c r="AD3144" s="4">
        <v>45832</v>
      </c>
      <c r="AE3144" s="4">
        <v>45834</v>
      </c>
      <c r="AF3144" s="4"/>
      <c r="AG3144" s="31" t="s">
        <v>88</v>
      </c>
      <c r="AH3144" s="31" t="s">
        <v>274</v>
      </c>
      <c r="AI3144" s="31" t="s">
        <v>443</v>
      </c>
      <c r="AJ3144" s="31" t="s">
        <v>275</v>
      </c>
      <c r="AK3144" s="31" t="s">
        <v>100</v>
      </c>
      <c r="AL3144" s="31" t="s">
        <v>343</v>
      </c>
      <c r="AM3144" s="31" t="s">
        <v>344</v>
      </c>
      <c r="AN3144" s="31">
        <v>20.267479999999999</v>
      </c>
      <c r="AO3144" s="31" t="s">
        <v>68</v>
      </c>
      <c r="AP3144" s="31"/>
      <c r="AQ3144" s="31"/>
      <c r="AR3144" s="31" t="s">
        <v>68</v>
      </c>
      <c r="AS3144" s="31"/>
      <c r="AT3144" s="31"/>
      <c r="AU3144" s="31" t="s">
        <v>345</v>
      </c>
      <c r="AV3144" s="31" t="s">
        <v>346</v>
      </c>
      <c r="AW3144" s="31">
        <v>88.647660000000002</v>
      </c>
      <c r="AX3144" s="31" t="s">
        <v>444</v>
      </c>
      <c r="AY3144" s="31" t="s">
        <v>445</v>
      </c>
      <c r="AZ3144" s="3">
        <v>981</v>
      </c>
      <c r="BA3144" s="31" t="s">
        <v>60</v>
      </c>
      <c r="BB3144" s="31">
        <v>981</v>
      </c>
      <c r="BC3144" s="31" t="s">
        <v>60</v>
      </c>
      <c r="BD3144" s="31" t="s">
        <v>60</v>
      </c>
      <c r="BE3144" s="31" t="s">
        <v>60</v>
      </c>
      <c r="BF3144" s="36" t="str">
        <f>IFERROR(VLOOKUP(Data_Power_app[[#This Row],[PRO ODER]],'Result'!H:J,3,0),"")</f>
        <v>LAMINATION 4</v>
      </c>
      <c r="BG3144" s="13" t="str">
        <f>IFERROR(VLOOKUP(Data_Power_app[[#This Row],[PRO ODER]]&amp;"LAM",'Real Time'!A:E,4,0),"")</f>
        <v>ML-04</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5" spans="1:60" x14ac:dyDescent="0.25">
      <c r="A3145" s="28">
        <v>3574</v>
      </c>
      <c r="B3145" s="31" t="s">
        <v>12034</v>
      </c>
      <c r="C3145" s="31" t="s">
        <v>12035</v>
      </c>
      <c r="D3145" s="31" t="s">
        <v>272</v>
      </c>
      <c r="E3145" s="31" t="s">
        <v>347</v>
      </c>
      <c r="F3145" s="31" t="s">
        <v>59</v>
      </c>
      <c r="G3145" s="31">
        <v>417</v>
      </c>
      <c r="H3145" s="4">
        <v>45821</v>
      </c>
      <c r="I3145" s="4">
        <v>45818</v>
      </c>
      <c r="J3145" s="4">
        <v>45818</v>
      </c>
      <c r="K3145" s="4">
        <v>45822</v>
      </c>
      <c r="L3145" s="4">
        <v>45819.324733796297</v>
      </c>
      <c r="M3145" s="4">
        <v>45824</v>
      </c>
      <c r="N3145" s="4"/>
      <c r="O3145" s="4" t="s">
        <v>60</v>
      </c>
      <c r="P3145" s="4" t="s">
        <v>60</v>
      </c>
      <c r="Q3145" s="4" t="s">
        <v>60</v>
      </c>
      <c r="R3145" s="4" t="s">
        <v>60</v>
      </c>
      <c r="S3145" s="4" t="s">
        <v>60</v>
      </c>
      <c r="T3145" s="4">
        <v>45826</v>
      </c>
      <c r="U3145" s="4"/>
      <c r="V3145" s="4"/>
      <c r="W3145" s="4">
        <v>45828</v>
      </c>
      <c r="X3145" s="4"/>
      <c r="Y3145" s="4" t="s">
        <v>60</v>
      </c>
      <c r="Z3145" s="4">
        <v>45830</v>
      </c>
      <c r="AA3145" s="4"/>
      <c r="AB3145" s="4" t="s">
        <v>60</v>
      </c>
      <c r="AC3145" s="4">
        <v>45831</v>
      </c>
      <c r="AD3145" s="4">
        <v>45832</v>
      </c>
      <c r="AE3145" s="4">
        <v>45834</v>
      </c>
      <c r="AF3145" s="4"/>
      <c r="AG3145" s="31" t="s">
        <v>88</v>
      </c>
      <c r="AH3145" s="31" t="s">
        <v>274</v>
      </c>
      <c r="AI3145" s="31" t="s">
        <v>443</v>
      </c>
      <c r="AJ3145" s="31" t="s">
        <v>275</v>
      </c>
      <c r="AK3145" s="31" t="s">
        <v>100</v>
      </c>
      <c r="AL3145" s="31" t="s">
        <v>343</v>
      </c>
      <c r="AM3145" s="31" t="s">
        <v>344</v>
      </c>
      <c r="AN3145" s="31">
        <v>8.2142599999999995</v>
      </c>
      <c r="AO3145" s="31" t="s">
        <v>68</v>
      </c>
      <c r="AP3145" s="31"/>
      <c r="AQ3145" s="31"/>
      <c r="AR3145" s="31" t="s">
        <v>68</v>
      </c>
      <c r="AS3145" s="31"/>
      <c r="AT3145" s="31"/>
      <c r="AU3145" s="31" t="s">
        <v>345</v>
      </c>
      <c r="AV3145" s="31" t="s">
        <v>346</v>
      </c>
      <c r="AW3145" s="31">
        <v>35.927460000000004</v>
      </c>
      <c r="AX3145" s="31" t="s">
        <v>444</v>
      </c>
      <c r="AY3145" s="31" t="s">
        <v>445</v>
      </c>
      <c r="AZ3145" s="3">
        <v>417</v>
      </c>
      <c r="BA3145" s="31" t="s">
        <v>60</v>
      </c>
      <c r="BB3145" s="31">
        <v>417</v>
      </c>
      <c r="BC3145" s="31" t="s">
        <v>60</v>
      </c>
      <c r="BD3145" s="31" t="s">
        <v>60</v>
      </c>
      <c r="BE3145" s="31" t="s">
        <v>60</v>
      </c>
      <c r="BF3145" s="36" t="str">
        <f>IFERROR(VLOOKUP(Data_Power_app[[#This Row],[PRO ODER]],'Result'!H:J,3,0),"")</f>
        <v>LAMINATION 4</v>
      </c>
      <c r="BG3145" s="13" t="str">
        <f>IFERROR(VLOOKUP(Data_Power_app[[#This Row],[PRO ODER]]&amp;"LAM",'Real Time'!A:E,4,0),"")</f>
        <v>ML-04</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6" spans="1:60" x14ac:dyDescent="0.25">
      <c r="A3146" s="28">
        <v>3575</v>
      </c>
      <c r="B3146" s="31" t="s">
        <v>12036</v>
      </c>
      <c r="C3146" s="31" t="s">
        <v>12037</v>
      </c>
      <c r="D3146" s="31" t="s">
        <v>272</v>
      </c>
      <c r="E3146" s="31" t="s">
        <v>347</v>
      </c>
      <c r="F3146" s="31" t="s">
        <v>59</v>
      </c>
      <c r="G3146" s="31">
        <v>231</v>
      </c>
      <c r="H3146" s="4">
        <v>45821</v>
      </c>
      <c r="I3146" s="4">
        <v>45818</v>
      </c>
      <c r="J3146" s="4">
        <v>45818</v>
      </c>
      <c r="K3146" s="4">
        <v>45824</v>
      </c>
      <c r="L3146" s="4">
        <v>45819.323055555556</v>
      </c>
      <c r="M3146" s="4">
        <v>45825</v>
      </c>
      <c r="N3146" s="4"/>
      <c r="O3146" s="4" t="s">
        <v>60</v>
      </c>
      <c r="P3146" s="4" t="s">
        <v>60</v>
      </c>
      <c r="Q3146" s="4" t="s">
        <v>60</v>
      </c>
      <c r="R3146" s="4" t="s">
        <v>60</v>
      </c>
      <c r="S3146" s="4" t="s">
        <v>60</v>
      </c>
      <c r="T3146" s="4">
        <v>45826</v>
      </c>
      <c r="U3146" s="4"/>
      <c r="V3146" s="4"/>
      <c r="W3146" s="4">
        <v>45828</v>
      </c>
      <c r="X3146" s="4"/>
      <c r="Y3146" s="4" t="s">
        <v>60</v>
      </c>
      <c r="Z3146" s="4">
        <v>45830</v>
      </c>
      <c r="AA3146" s="4"/>
      <c r="AB3146" s="4" t="s">
        <v>60</v>
      </c>
      <c r="AC3146" s="4">
        <v>45831</v>
      </c>
      <c r="AD3146" s="4">
        <v>45832</v>
      </c>
      <c r="AE3146" s="4">
        <v>45834</v>
      </c>
      <c r="AF3146" s="4"/>
      <c r="AG3146" s="31" t="s">
        <v>88</v>
      </c>
      <c r="AH3146" s="31" t="s">
        <v>274</v>
      </c>
      <c r="AI3146" s="31" t="s">
        <v>443</v>
      </c>
      <c r="AJ3146" s="31" t="s">
        <v>275</v>
      </c>
      <c r="AK3146" s="31" t="s">
        <v>100</v>
      </c>
      <c r="AL3146" s="31" t="s">
        <v>343</v>
      </c>
      <c r="AM3146" s="31" t="s">
        <v>344</v>
      </c>
      <c r="AN3146" s="31">
        <v>4.5250500000000002</v>
      </c>
      <c r="AO3146" s="31" t="s">
        <v>68</v>
      </c>
      <c r="AP3146" s="31"/>
      <c r="AQ3146" s="31"/>
      <c r="AR3146" s="31" t="s">
        <v>68</v>
      </c>
      <c r="AS3146" s="31"/>
      <c r="AT3146" s="31"/>
      <c r="AU3146" s="31" t="s">
        <v>345</v>
      </c>
      <c r="AV3146" s="31" t="s">
        <v>346</v>
      </c>
      <c r="AW3146" s="31">
        <v>19.791709999999998</v>
      </c>
      <c r="AX3146" s="31" t="s">
        <v>444</v>
      </c>
      <c r="AY3146" s="31" t="s">
        <v>445</v>
      </c>
      <c r="AZ3146" s="3">
        <v>231</v>
      </c>
      <c r="BA3146" s="31" t="s">
        <v>60</v>
      </c>
      <c r="BB3146" s="31">
        <v>231</v>
      </c>
      <c r="BC3146" s="31" t="s">
        <v>60</v>
      </c>
      <c r="BD3146" s="31" t="s">
        <v>60</v>
      </c>
      <c r="BE3146" s="31" t="s">
        <v>60</v>
      </c>
      <c r="BF3146" s="36" t="str">
        <f>IFERROR(VLOOKUP(Data_Power_app[[#This Row],[PRO ODER]],'Result'!H:J,3,0),"")</f>
        <v>LAMINATION 4</v>
      </c>
      <c r="BG3146" s="13" t="str">
        <f>IFERROR(VLOOKUP(Data_Power_app[[#This Row],[PRO ODER]]&amp;"LAM",'Real Time'!A:E,4,0),"")</f>
        <v>ML-04</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7" spans="1:60" x14ac:dyDescent="0.25">
      <c r="A3147" s="28">
        <v>3576</v>
      </c>
      <c r="B3147" s="31" t="s">
        <v>12038</v>
      </c>
      <c r="C3147" s="31" t="s">
        <v>12039</v>
      </c>
      <c r="D3147" s="31" t="s">
        <v>272</v>
      </c>
      <c r="E3147" s="31" t="s">
        <v>347</v>
      </c>
      <c r="F3147" s="31" t="s">
        <v>59</v>
      </c>
      <c r="G3147" s="31">
        <v>501</v>
      </c>
      <c r="H3147" s="4">
        <v>45821</v>
      </c>
      <c r="I3147" s="4">
        <v>45818</v>
      </c>
      <c r="J3147" s="4">
        <v>45818</v>
      </c>
      <c r="K3147" s="4">
        <v>45822</v>
      </c>
      <c r="L3147" s="4">
        <v>45819.323587962965</v>
      </c>
      <c r="M3147" s="4">
        <v>45824</v>
      </c>
      <c r="N3147" s="4"/>
      <c r="O3147" s="4" t="s">
        <v>60</v>
      </c>
      <c r="P3147" s="4" t="s">
        <v>60</v>
      </c>
      <c r="Q3147" s="4" t="s">
        <v>60</v>
      </c>
      <c r="R3147" s="4" t="s">
        <v>60</v>
      </c>
      <c r="S3147" s="4" t="s">
        <v>60</v>
      </c>
      <c r="T3147" s="4">
        <v>45826</v>
      </c>
      <c r="U3147" s="4"/>
      <c r="V3147" s="4"/>
      <c r="W3147" s="4">
        <v>45828</v>
      </c>
      <c r="X3147" s="4"/>
      <c r="Y3147" s="4" t="s">
        <v>60</v>
      </c>
      <c r="Z3147" s="4">
        <v>45830</v>
      </c>
      <c r="AA3147" s="4"/>
      <c r="AB3147" s="4" t="s">
        <v>60</v>
      </c>
      <c r="AC3147" s="4">
        <v>45831</v>
      </c>
      <c r="AD3147" s="4">
        <v>45832</v>
      </c>
      <c r="AE3147" s="4">
        <v>45834</v>
      </c>
      <c r="AF3147" s="4"/>
      <c r="AG3147" s="31" t="s">
        <v>88</v>
      </c>
      <c r="AH3147" s="31" t="s">
        <v>274</v>
      </c>
      <c r="AI3147" s="31" t="s">
        <v>443</v>
      </c>
      <c r="AJ3147" s="31" t="s">
        <v>275</v>
      </c>
      <c r="AK3147" s="31" t="s">
        <v>100</v>
      </c>
      <c r="AL3147" s="31" t="s">
        <v>343</v>
      </c>
      <c r="AM3147" s="31" t="s">
        <v>344</v>
      </c>
      <c r="AN3147" s="31">
        <v>10.132389999999999</v>
      </c>
      <c r="AO3147" s="31" t="s">
        <v>68</v>
      </c>
      <c r="AP3147" s="31"/>
      <c r="AQ3147" s="31"/>
      <c r="AR3147" s="31" t="s">
        <v>68</v>
      </c>
      <c r="AS3147" s="31"/>
      <c r="AT3147" s="31"/>
      <c r="AU3147" s="31" t="s">
        <v>345</v>
      </c>
      <c r="AV3147" s="31" t="s">
        <v>346</v>
      </c>
      <c r="AW3147" s="31">
        <v>44.317610000000002</v>
      </c>
      <c r="AX3147" s="31" t="s">
        <v>444</v>
      </c>
      <c r="AY3147" s="31" t="s">
        <v>445</v>
      </c>
      <c r="AZ3147" s="3">
        <v>501</v>
      </c>
      <c r="BA3147" s="31" t="s">
        <v>60</v>
      </c>
      <c r="BB3147" s="31">
        <v>501</v>
      </c>
      <c r="BC3147" s="31" t="s">
        <v>60</v>
      </c>
      <c r="BD3147" s="31" t="s">
        <v>60</v>
      </c>
      <c r="BE3147" s="31" t="s">
        <v>60</v>
      </c>
      <c r="BF3147" s="36" t="str">
        <f>IFERROR(VLOOKUP(Data_Power_app[[#This Row],[PRO ODER]],'Result'!H:J,3,0),"")</f>
        <v>LAMINATION 4</v>
      </c>
      <c r="BG3147" s="13" t="str">
        <f>IFERROR(VLOOKUP(Data_Power_app[[#This Row],[PRO ODER]]&amp;"LAM",'Real Time'!A:E,4,0),"")</f>
        <v>ML-04</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8" spans="1:60" x14ac:dyDescent="0.25">
      <c r="A3148" s="28">
        <v>3577</v>
      </c>
      <c r="B3148" s="31" t="s">
        <v>12040</v>
      </c>
      <c r="C3148" s="31" t="s">
        <v>12041</v>
      </c>
      <c r="D3148" s="31" t="s">
        <v>272</v>
      </c>
      <c r="E3148" s="31" t="s">
        <v>347</v>
      </c>
      <c r="F3148" s="31" t="s">
        <v>59</v>
      </c>
      <c r="G3148" s="31">
        <v>417</v>
      </c>
      <c r="H3148" s="4">
        <v>45821</v>
      </c>
      <c r="I3148" s="4">
        <v>45818</v>
      </c>
      <c r="J3148" s="4">
        <v>45818</v>
      </c>
      <c r="K3148" s="4">
        <v>45824</v>
      </c>
      <c r="L3148" s="4">
        <v>45819.323541666665</v>
      </c>
      <c r="M3148" s="4">
        <v>45825</v>
      </c>
      <c r="N3148" s="4"/>
      <c r="O3148" s="4" t="s">
        <v>60</v>
      </c>
      <c r="P3148" s="4" t="s">
        <v>60</v>
      </c>
      <c r="Q3148" s="4" t="s">
        <v>60</v>
      </c>
      <c r="R3148" s="4" t="s">
        <v>60</v>
      </c>
      <c r="S3148" s="4" t="s">
        <v>60</v>
      </c>
      <c r="T3148" s="4">
        <v>45826</v>
      </c>
      <c r="U3148" s="4"/>
      <c r="V3148" s="4"/>
      <c r="W3148" s="4">
        <v>45828</v>
      </c>
      <c r="X3148" s="4"/>
      <c r="Y3148" s="4" t="s">
        <v>60</v>
      </c>
      <c r="Z3148" s="4">
        <v>45830</v>
      </c>
      <c r="AA3148" s="4"/>
      <c r="AB3148" s="4" t="s">
        <v>60</v>
      </c>
      <c r="AC3148" s="4">
        <v>45831</v>
      </c>
      <c r="AD3148" s="4">
        <v>45832</v>
      </c>
      <c r="AE3148" s="4">
        <v>45834</v>
      </c>
      <c r="AF3148" s="4"/>
      <c r="AG3148" s="31" t="s">
        <v>88</v>
      </c>
      <c r="AH3148" s="31" t="s">
        <v>274</v>
      </c>
      <c r="AI3148" s="31" t="s">
        <v>443</v>
      </c>
      <c r="AJ3148" s="31" t="s">
        <v>275</v>
      </c>
      <c r="AK3148" s="31" t="s">
        <v>100</v>
      </c>
      <c r="AL3148" s="31" t="s">
        <v>343</v>
      </c>
      <c r="AM3148" s="31" t="s">
        <v>344</v>
      </c>
      <c r="AN3148" s="31">
        <v>8.3048900000000003</v>
      </c>
      <c r="AO3148" s="31" t="s">
        <v>68</v>
      </c>
      <c r="AP3148" s="31"/>
      <c r="AQ3148" s="31"/>
      <c r="AR3148" s="31" t="s">
        <v>68</v>
      </c>
      <c r="AS3148" s="31"/>
      <c r="AT3148" s="31"/>
      <c r="AU3148" s="31" t="s">
        <v>345</v>
      </c>
      <c r="AV3148" s="31" t="s">
        <v>346</v>
      </c>
      <c r="AW3148" s="31">
        <v>36.324039999999997</v>
      </c>
      <c r="AX3148" s="31" t="s">
        <v>444</v>
      </c>
      <c r="AY3148" s="31" t="s">
        <v>445</v>
      </c>
      <c r="AZ3148" s="3">
        <v>417</v>
      </c>
      <c r="BA3148" s="31" t="s">
        <v>60</v>
      </c>
      <c r="BB3148" s="31">
        <v>417</v>
      </c>
      <c r="BC3148" s="31" t="s">
        <v>60</v>
      </c>
      <c r="BD3148" s="31" t="s">
        <v>60</v>
      </c>
      <c r="BE3148" s="31" t="s">
        <v>60</v>
      </c>
      <c r="BF3148" s="36" t="str">
        <f>IFERROR(VLOOKUP(Data_Power_app[[#This Row],[PRO ODER]],'Result'!H:J,3,0),"")</f>
        <v>LAMINATION 4</v>
      </c>
      <c r="BG3148" s="13" t="str">
        <f>IFERROR(VLOOKUP(Data_Power_app[[#This Row],[PRO ODER]]&amp;"LAM",'Real Time'!A:E,4,0),"")</f>
        <v>ML-04</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9" spans="1:60" x14ac:dyDescent="0.25">
      <c r="A3149" s="28">
        <v>3578</v>
      </c>
      <c r="B3149" s="31" t="s">
        <v>12042</v>
      </c>
      <c r="C3149" s="31" t="s">
        <v>12043</v>
      </c>
      <c r="D3149" s="31" t="s">
        <v>272</v>
      </c>
      <c r="E3149" s="31" t="s">
        <v>347</v>
      </c>
      <c r="F3149" s="31" t="s">
        <v>59</v>
      </c>
      <c r="G3149" s="31">
        <v>321</v>
      </c>
      <c r="H3149" s="4">
        <v>45821</v>
      </c>
      <c r="I3149" s="4">
        <v>45818</v>
      </c>
      <c r="J3149" s="4">
        <v>45818</v>
      </c>
      <c r="K3149" s="4">
        <v>45822</v>
      </c>
      <c r="L3149" s="4">
        <v>45819.323506944442</v>
      </c>
      <c r="M3149" s="4">
        <v>45824</v>
      </c>
      <c r="N3149" s="4"/>
      <c r="O3149" s="4" t="s">
        <v>60</v>
      </c>
      <c r="P3149" s="4" t="s">
        <v>60</v>
      </c>
      <c r="Q3149" s="4" t="s">
        <v>60</v>
      </c>
      <c r="R3149" s="4" t="s">
        <v>60</v>
      </c>
      <c r="S3149" s="4" t="s">
        <v>60</v>
      </c>
      <c r="T3149" s="4">
        <v>45826</v>
      </c>
      <c r="U3149" s="4"/>
      <c r="V3149" s="4"/>
      <c r="W3149" s="4">
        <v>45828</v>
      </c>
      <c r="X3149" s="4"/>
      <c r="Y3149" s="4" t="s">
        <v>60</v>
      </c>
      <c r="Z3149" s="4">
        <v>45830</v>
      </c>
      <c r="AA3149" s="4"/>
      <c r="AB3149" s="4" t="s">
        <v>60</v>
      </c>
      <c r="AC3149" s="4">
        <v>45831</v>
      </c>
      <c r="AD3149" s="4">
        <v>45832</v>
      </c>
      <c r="AE3149" s="4">
        <v>45834</v>
      </c>
      <c r="AF3149" s="4"/>
      <c r="AG3149" s="31" t="s">
        <v>88</v>
      </c>
      <c r="AH3149" s="31" t="s">
        <v>274</v>
      </c>
      <c r="AI3149" s="31" t="s">
        <v>443</v>
      </c>
      <c r="AJ3149" s="31" t="s">
        <v>275</v>
      </c>
      <c r="AK3149" s="31" t="s">
        <v>100</v>
      </c>
      <c r="AL3149" s="31" t="s">
        <v>343</v>
      </c>
      <c r="AM3149" s="31" t="s">
        <v>344</v>
      </c>
      <c r="AN3149" s="31">
        <v>6.4517699999999998</v>
      </c>
      <c r="AO3149" s="31" t="s">
        <v>68</v>
      </c>
      <c r="AP3149" s="31"/>
      <c r="AQ3149" s="31"/>
      <c r="AR3149" s="31" t="s">
        <v>68</v>
      </c>
      <c r="AS3149" s="31"/>
      <c r="AT3149" s="31"/>
      <c r="AU3149" s="31" t="s">
        <v>345</v>
      </c>
      <c r="AV3149" s="31" t="s">
        <v>346</v>
      </c>
      <c r="AW3149" s="31">
        <v>28.21902</v>
      </c>
      <c r="AX3149" s="31" t="s">
        <v>444</v>
      </c>
      <c r="AY3149" s="31" t="s">
        <v>445</v>
      </c>
      <c r="AZ3149" s="3">
        <v>321</v>
      </c>
      <c r="BA3149" s="31" t="s">
        <v>60</v>
      </c>
      <c r="BB3149" s="31">
        <v>321</v>
      </c>
      <c r="BC3149" s="31" t="s">
        <v>60</v>
      </c>
      <c r="BD3149" s="31" t="s">
        <v>60</v>
      </c>
      <c r="BE3149" s="31" t="s">
        <v>60</v>
      </c>
      <c r="BF3149" s="36" t="str">
        <f>IFERROR(VLOOKUP(Data_Power_app[[#This Row],[PRO ODER]],'Result'!H:J,3,0),"")</f>
        <v>LAMINATION 4</v>
      </c>
      <c r="BG3149" s="13" t="str">
        <f>IFERROR(VLOOKUP(Data_Power_app[[#This Row],[PRO ODER]]&amp;"LAM",'Real Time'!A:E,4,0),"")</f>
        <v>ML-04</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0" spans="1:60" x14ac:dyDescent="0.25">
      <c r="A3150" s="28">
        <v>3579</v>
      </c>
      <c r="B3150" s="31" t="s">
        <v>18294</v>
      </c>
      <c r="C3150" s="31" t="s">
        <v>18295</v>
      </c>
      <c r="D3150" s="31" t="s">
        <v>272</v>
      </c>
      <c r="E3150" s="31" t="s">
        <v>347</v>
      </c>
      <c r="F3150" s="31" t="s">
        <v>59</v>
      </c>
      <c r="G3150" s="31">
        <v>201</v>
      </c>
      <c r="H3150" s="4">
        <v>45824</v>
      </c>
      <c r="I3150" s="4">
        <v>37231</v>
      </c>
      <c r="J3150" s="4" t="s">
        <v>60</v>
      </c>
      <c r="K3150" s="4">
        <v>45825</v>
      </c>
      <c r="L3150" s="4"/>
      <c r="M3150" s="4">
        <v>45826</v>
      </c>
      <c r="N3150" s="4"/>
      <c r="O3150" s="4" t="s">
        <v>60</v>
      </c>
      <c r="P3150" s="4" t="s">
        <v>60</v>
      </c>
      <c r="Q3150" s="4" t="s">
        <v>60</v>
      </c>
      <c r="R3150" s="4" t="s">
        <v>60</v>
      </c>
      <c r="S3150" s="4" t="s">
        <v>60</v>
      </c>
      <c r="T3150" s="4">
        <v>45827</v>
      </c>
      <c r="U3150" s="4"/>
      <c r="V3150" s="4"/>
      <c r="W3150" s="4">
        <v>45828</v>
      </c>
      <c r="X3150" s="4"/>
      <c r="Y3150" s="4" t="s">
        <v>60</v>
      </c>
      <c r="Z3150" s="4">
        <v>45830</v>
      </c>
      <c r="AA3150" s="4"/>
      <c r="AB3150" s="4" t="s">
        <v>60</v>
      </c>
      <c r="AC3150" s="4">
        <v>45831</v>
      </c>
      <c r="AD3150" s="4">
        <v>45832</v>
      </c>
      <c r="AE3150" s="4">
        <v>45834</v>
      </c>
      <c r="AF3150" s="4"/>
      <c r="AG3150" s="31" t="s">
        <v>119</v>
      </c>
      <c r="AH3150" s="31" t="s">
        <v>274</v>
      </c>
      <c r="AI3150" s="31" t="s">
        <v>18296</v>
      </c>
      <c r="AJ3150" s="31" t="s">
        <v>275</v>
      </c>
      <c r="AK3150" s="31" t="s">
        <v>100</v>
      </c>
      <c r="AL3150" s="31" t="s">
        <v>343</v>
      </c>
      <c r="AM3150" s="31" t="s">
        <v>344</v>
      </c>
      <c r="AN3150" s="31">
        <v>3.79697</v>
      </c>
      <c r="AO3150" s="31" t="s">
        <v>68</v>
      </c>
      <c r="AP3150" s="31"/>
      <c r="AQ3150" s="31"/>
      <c r="AR3150" s="31" t="s">
        <v>68</v>
      </c>
      <c r="AS3150" s="31"/>
      <c r="AT3150" s="31"/>
      <c r="AU3150" s="31" t="s">
        <v>345</v>
      </c>
      <c r="AV3150" s="31" t="s">
        <v>346</v>
      </c>
      <c r="AW3150" s="31">
        <v>16.606619999999999</v>
      </c>
      <c r="AX3150" s="31" t="s">
        <v>393</v>
      </c>
      <c r="AY3150" s="31" t="s">
        <v>394</v>
      </c>
      <c r="AZ3150" s="3">
        <v>201</v>
      </c>
      <c r="BA3150" s="31" t="s">
        <v>60</v>
      </c>
      <c r="BB3150" s="31">
        <v>201</v>
      </c>
      <c r="BC3150" s="31" t="s">
        <v>60</v>
      </c>
      <c r="BD3150" s="31" t="s">
        <v>60</v>
      </c>
      <c r="BE3150" s="31" t="s">
        <v>60</v>
      </c>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v>3580</v>
      </c>
      <c r="B3151" s="31" t="s">
        <v>18297</v>
      </c>
      <c r="C3151" s="31" t="s">
        <v>18298</v>
      </c>
      <c r="D3151" s="31" t="s">
        <v>272</v>
      </c>
      <c r="E3151" s="31" t="s">
        <v>347</v>
      </c>
      <c r="F3151" s="31" t="s">
        <v>59</v>
      </c>
      <c r="G3151" s="31">
        <v>177</v>
      </c>
      <c r="H3151" s="4">
        <v>45824</v>
      </c>
      <c r="I3151" s="4">
        <v>37231</v>
      </c>
      <c r="J3151" s="4" t="s">
        <v>60</v>
      </c>
      <c r="K3151" s="4">
        <v>45825</v>
      </c>
      <c r="L3151" s="4"/>
      <c r="M3151" s="4">
        <v>45826</v>
      </c>
      <c r="N3151" s="4"/>
      <c r="O3151" s="4" t="s">
        <v>60</v>
      </c>
      <c r="P3151" s="4" t="s">
        <v>60</v>
      </c>
      <c r="Q3151" s="4" t="s">
        <v>60</v>
      </c>
      <c r="R3151" s="4" t="s">
        <v>60</v>
      </c>
      <c r="S3151" s="4" t="s">
        <v>60</v>
      </c>
      <c r="T3151" s="4">
        <v>45827</v>
      </c>
      <c r="U3151" s="4"/>
      <c r="V3151" s="4"/>
      <c r="W3151" s="4">
        <v>45828</v>
      </c>
      <c r="X3151" s="4"/>
      <c r="Y3151" s="4" t="s">
        <v>60</v>
      </c>
      <c r="Z3151" s="4">
        <v>45830</v>
      </c>
      <c r="AA3151" s="4"/>
      <c r="AB3151" s="4" t="s">
        <v>60</v>
      </c>
      <c r="AC3151" s="4">
        <v>45831</v>
      </c>
      <c r="AD3151" s="4">
        <v>45832</v>
      </c>
      <c r="AE3151" s="4">
        <v>45834</v>
      </c>
      <c r="AF3151" s="4"/>
      <c r="AG3151" s="31" t="s">
        <v>119</v>
      </c>
      <c r="AH3151" s="31" t="s">
        <v>274</v>
      </c>
      <c r="AI3151" s="31" t="s">
        <v>18296</v>
      </c>
      <c r="AJ3151" s="31" t="s">
        <v>275</v>
      </c>
      <c r="AK3151" s="31" t="s">
        <v>100</v>
      </c>
      <c r="AL3151" s="31" t="s">
        <v>343</v>
      </c>
      <c r="AM3151" s="31" t="s">
        <v>344</v>
      </c>
      <c r="AN3151" s="31">
        <v>3.3435899999999998</v>
      </c>
      <c r="AO3151" s="31" t="s">
        <v>68</v>
      </c>
      <c r="AP3151" s="31"/>
      <c r="AQ3151" s="31"/>
      <c r="AR3151" s="31" t="s">
        <v>68</v>
      </c>
      <c r="AS3151" s="31"/>
      <c r="AT3151" s="31"/>
      <c r="AU3151" s="31" t="s">
        <v>345</v>
      </c>
      <c r="AV3151" s="31" t="s">
        <v>346</v>
      </c>
      <c r="AW3151" s="31">
        <v>14.62374</v>
      </c>
      <c r="AX3151" s="31" t="s">
        <v>393</v>
      </c>
      <c r="AY3151" s="31" t="s">
        <v>394</v>
      </c>
      <c r="AZ3151" s="3">
        <v>177</v>
      </c>
      <c r="BA3151" s="31" t="s">
        <v>60</v>
      </c>
      <c r="BB3151" s="31">
        <v>177</v>
      </c>
      <c r="BC3151" s="31" t="s">
        <v>60</v>
      </c>
      <c r="BD3151" s="31" t="s">
        <v>60</v>
      </c>
      <c r="BE3151" s="31" t="s">
        <v>60</v>
      </c>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v>3581</v>
      </c>
      <c r="B3152" s="31" t="s">
        <v>18299</v>
      </c>
      <c r="C3152" s="31" t="s">
        <v>18300</v>
      </c>
      <c r="D3152" s="31" t="s">
        <v>272</v>
      </c>
      <c r="E3152" s="31" t="s">
        <v>347</v>
      </c>
      <c r="F3152" s="31" t="s">
        <v>59</v>
      </c>
      <c r="G3152" s="31">
        <v>296</v>
      </c>
      <c r="H3152" s="4">
        <v>45824</v>
      </c>
      <c r="I3152" s="4">
        <v>37231</v>
      </c>
      <c r="J3152" s="4" t="s">
        <v>60</v>
      </c>
      <c r="K3152" s="4">
        <v>45825</v>
      </c>
      <c r="L3152" s="4"/>
      <c r="M3152" s="4">
        <v>45826</v>
      </c>
      <c r="N3152" s="4"/>
      <c r="O3152" s="4" t="s">
        <v>60</v>
      </c>
      <c r="P3152" s="4" t="s">
        <v>60</v>
      </c>
      <c r="Q3152" s="4" t="s">
        <v>60</v>
      </c>
      <c r="R3152" s="4" t="s">
        <v>60</v>
      </c>
      <c r="S3152" s="4" t="s">
        <v>60</v>
      </c>
      <c r="T3152" s="4">
        <v>45827</v>
      </c>
      <c r="U3152" s="4"/>
      <c r="V3152" s="4"/>
      <c r="W3152" s="4">
        <v>45828</v>
      </c>
      <c r="X3152" s="4"/>
      <c r="Y3152" s="4" t="s">
        <v>60</v>
      </c>
      <c r="Z3152" s="4">
        <v>45830</v>
      </c>
      <c r="AA3152" s="4"/>
      <c r="AB3152" s="4" t="s">
        <v>60</v>
      </c>
      <c r="AC3152" s="4">
        <v>45831</v>
      </c>
      <c r="AD3152" s="4">
        <v>45832</v>
      </c>
      <c r="AE3152" s="4">
        <v>45834</v>
      </c>
      <c r="AF3152" s="4"/>
      <c r="AG3152" s="31" t="s">
        <v>119</v>
      </c>
      <c r="AH3152" s="31" t="s">
        <v>274</v>
      </c>
      <c r="AI3152" s="31" t="s">
        <v>18296</v>
      </c>
      <c r="AJ3152" s="31" t="s">
        <v>275</v>
      </c>
      <c r="AK3152" s="31" t="s">
        <v>100</v>
      </c>
      <c r="AL3152" s="31" t="s">
        <v>343</v>
      </c>
      <c r="AM3152" s="31" t="s">
        <v>344</v>
      </c>
      <c r="AN3152" s="31">
        <v>6.1570200000000002</v>
      </c>
      <c r="AO3152" s="31" t="s">
        <v>68</v>
      </c>
      <c r="AP3152" s="31"/>
      <c r="AQ3152" s="31"/>
      <c r="AR3152" s="31" t="s">
        <v>68</v>
      </c>
      <c r="AS3152" s="31"/>
      <c r="AT3152" s="31"/>
      <c r="AU3152" s="31" t="s">
        <v>345</v>
      </c>
      <c r="AV3152" s="31" t="s">
        <v>346</v>
      </c>
      <c r="AW3152" s="31">
        <v>26.930099999999999</v>
      </c>
      <c r="AX3152" s="31" t="s">
        <v>393</v>
      </c>
      <c r="AY3152" s="31" t="s">
        <v>394</v>
      </c>
      <c r="AZ3152" s="3">
        <v>296</v>
      </c>
      <c r="BA3152" s="31" t="s">
        <v>60</v>
      </c>
      <c r="BB3152" s="31">
        <v>296</v>
      </c>
      <c r="BC3152" s="31" t="s">
        <v>60</v>
      </c>
      <c r="BD3152" s="31" t="s">
        <v>60</v>
      </c>
      <c r="BE3152" s="31" t="s">
        <v>60</v>
      </c>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v>3582</v>
      </c>
      <c r="B3153" s="31" t="s">
        <v>18301</v>
      </c>
      <c r="C3153" s="31" t="s">
        <v>18302</v>
      </c>
      <c r="D3153" s="31" t="s">
        <v>272</v>
      </c>
      <c r="E3153" s="31" t="s">
        <v>347</v>
      </c>
      <c r="F3153" s="31" t="s">
        <v>59</v>
      </c>
      <c r="G3153" s="31">
        <v>183</v>
      </c>
      <c r="H3153" s="4">
        <v>45824</v>
      </c>
      <c r="I3153" s="4">
        <v>37231</v>
      </c>
      <c r="J3153" s="4" t="s">
        <v>60</v>
      </c>
      <c r="K3153" s="4">
        <v>45825</v>
      </c>
      <c r="L3153" s="4"/>
      <c r="M3153" s="4">
        <v>45826</v>
      </c>
      <c r="N3153" s="4"/>
      <c r="O3153" s="4" t="s">
        <v>60</v>
      </c>
      <c r="P3153" s="4" t="s">
        <v>60</v>
      </c>
      <c r="Q3153" s="4" t="s">
        <v>60</v>
      </c>
      <c r="R3153" s="4" t="s">
        <v>60</v>
      </c>
      <c r="S3153" s="4" t="s">
        <v>60</v>
      </c>
      <c r="T3153" s="4">
        <v>45827</v>
      </c>
      <c r="U3153" s="4"/>
      <c r="V3153" s="4"/>
      <c r="W3153" s="4">
        <v>45828</v>
      </c>
      <c r="X3153" s="4"/>
      <c r="Y3153" s="4" t="s">
        <v>60</v>
      </c>
      <c r="Z3153" s="4">
        <v>45830</v>
      </c>
      <c r="AA3153" s="4"/>
      <c r="AB3153" s="4" t="s">
        <v>60</v>
      </c>
      <c r="AC3153" s="4">
        <v>45831</v>
      </c>
      <c r="AD3153" s="4">
        <v>45832</v>
      </c>
      <c r="AE3153" s="4">
        <v>45834</v>
      </c>
      <c r="AF3153" s="4"/>
      <c r="AG3153" s="31" t="s">
        <v>119</v>
      </c>
      <c r="AH3153" s="31" t="s">
        <v>274</v>
      </c>
      <c r="AI3153" s="31" t="s">
        <v>18296</v>
      </c>
      <c r="AJ3153" s="31" t="s">
        <v>275</v>
      </c>
      <c r="AK3153" s="31" t="s">
        <v>100</v>
      </c>
      <c r="AL3153" s="31" t="s">
        <v>343</v>
      </c>
      <c r="AM3153" s="31" t="s">
        <v>344</v>
      </c>
      <c r="AN3153" s="31">
        <v>3.56785</v>
      </c>
      <c r="AO3153" s="31" t="s">
        <v>68</v>
      </c>
      <c r="AP3153" s="31"/>
      <c r="AQ3153" s="31"/>
      <c r="AR3153" s="31" t="s">
        <v>68</v>
      </c>
      <c r="AS3153" s="31"/>
      <c r="AT3153" s="31"/>
      <c r="AU3153" s="31" t="s">
        <v>345</v>
      </c>
      <c r="AV3153" s="31" t="s">
        <v>346</v>
      </c>
      <c r="AW3153" s="31">
        <v>15.604900000000001</v>
      </c>
      <c r="AX3153" s="31" t="s">
        <v>393</v>
      </c>
      <c r="AY3153" s="31" t="s">
        <v>394</v>
      </c>
      <c r="AZ3153" s="3">
        <v>183</v>
      </c>
      <c r="BA3153" s="31" t="s">
        <v>60</v>
      </c>
      <c r="BB3153" s="31">
        <v>183</v>
      </c>
      <c r="BC3153" s="31" t="s">
        <v>60</v>
      </c>
      <c r="BD3153" s="31" t="s">
        <v>60</v>
      </c>
      <c r="BE3153" s="31" t="s">
        <v>60</v>
      </c>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v>3583</v>
      </c>
      <c r="B3154" s="31" t="s">
        <v>18303</v>
      </c>
      <c r="C3154" s="31" t="s">
        <v>18304</v>
      </c>
      <c r="D3154" s="31" t="s">
        <v>272</v>
      </c>
      <c r="E3154" s="31" t="s">
        <v>347</v>
      </c>
      <c r="F3154" s="31" t="s">
        <v>59</v>
      </c>
      <c r="G3154" s="31">
        <v>339</v>
      </c>
      <c r="H3154" s="4">
        <v>45824</v>
      </c>
      <c r="I3154" s="4">
        <v>37231</v>
      </c>
      <c r="J3154" s="4" t="s">
        <v>60</v>
      </c>
      <c r="K3154" s="4">
        <v>45825</v>
      </c>
      <c r="L3154" s="4"/>
      <c r="M3154" s="4">
        <v>45826</v>
      </c>
      <c r="N3154" s="4"/>
      <c r="O3154" s="4" t="s">
        <v>60</v>
      </c>
      <c r="P3154" s="4" t="s">
        <v>60</v>
      </c>
      <c r="Q3154" s="4" t="s">
        <v>60</v>
      </c>
      <c r="R3154" s="4" t="s">
        <v>60</v>
      </c>
      <c r="S3154" s="4" t="s">
        <v>60</v>
      </c>
      <c r="T3154" s="4">
        <v>45827</v>
      </c>
      <c r="U3154" s="4"/>
      <c r="V3154" s="4"/>
      <c r="W3154" s="4">
        <v>45828</v>
      </c>
      <c r="X3154" s="4"/>
      <c r="Y3154" s="4" t="s">
        <v>60</v>
      </c>
      <c r="Z3154" s="4">
        <v>45830</v>
      </c>
      <c r="AA3154" s="4"/>
      <c r="AB3154" s="4" t="s">
        <v>60</v>
      </c>
      <c r="AC3154" s="4">
        <v>45831</v>
      </c>
      <c r="AD3154" s="4">
        <v>45832</v>
      </c>
      <c r="AE3154" s="4">
        <v>45834</v>
      </c>
      <c r="AF3154" s="4"/>
      <c r="AG3154" s="31" t="s">
        <v>119</v>
      </c>
      <c r="AH3154" s="31" t="s">
        <v>274</v>
      </c>
      <c r="AI3154" s="31" t="s">
        <v>18296</v>
      </c>
      <c r="AJ3154" s="31" t="s">
        <v>275</v>
      </c>
      <c r="AK3154" s="31" t="s">
        <v>100</v>
      </c>
      <c r="AL3154" s="31" t="s">
        <v>343</v>
      </c>
      <c r="AM3154" s="31" t="s">
        <v>344</v>
      </c>
      <c r="AN3154" s="31">
        <v>6.5496600000000003</v>
      </c>
      <c r="AO3154" s="31" t="s">
        <v>68</v>
      </c>
      <c r="AP3154" s="31"/>
      <c r="AQ3154" s="31"/>
      <c r="AR3154" s="31" t="s">
        <v>68</v>
      </c>
      <c r="AS3154" s="31"/>
      <c r="AT3154" s="31"/>
      <c r="AU3154" s="31" t="s">
        <v>345</v>
      </c>
      <c r="AV3154" s="31" t="s">
        <v>346</v>
      </c>
      <c r="AW3154" s="31">
        <v>28.646529999999998</v>
      </c>
      <c r="AX3154" s="31" t="s">
        <v>393</v>
      </c>
      <c r="AY3154" s="31" t="s">
        <v>394</v>
      </c>
      <c r="AZ3154" s="3">
        <v>339</v>
      </c>
      <c r="BA3154" s="31" t="s">
        <v>60</v>
      </c>
      <c r="BB3154" s="31">
        <v>339</v>
      </c>
      <c r="BC3154" s="31" t="s">
        <v>60</v>
      </c>
      <c r="BD3154" s="31" t="s">
        <v>60</v>
      </c>
      <c r="BE3154" s="31" t="s">
        <v>60</v>
      </c>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v>3584</v>
      </c>
      <c r="B3155" s="31" t="s">
        <v>12044</v>
      </c>
      <c r="C3155" s="31" t="s">
        <v>12045</v>
      </c>
      <c r="D3155" s="31" t="s">
        <v>272</v>
      </c>
      <c r="E3155" s="31" t="s">
        <v>347</v>
      </c>
      <c r="F3155" s="31" t="s">
        <v>59</v>
      </c>
      <c r="G3155" s="31">
        <v>1003</v>
      </c>
      <c r="H3155" s="4">
        <v>45821</v>
      </c>
      <c r="I3155" s="4">
        <v>45818</v>
      </c>
      <c r="J3155" s="4">
        <v>45818</v>
      </c>
      <c r="K3155" s="4">
        <v>45822</v>
      </c>
      <c r="L3155" s="4">
        <v>45819.343981481485</v>
      </c>
      <c r="M3155" s="4">
        <v>45824</v>
      </c>
      <c r="N3155" s="4"/>
      <c r="O3155" s="4" t="s">
        <v>60</v>
      </c>
      <c r="P3155" s="4" t="s">
        <v>60</v>
      </c>
      <c r="Q3155" s="4" t="s">
        <v>60</v>
      </c>
      <c r="R3155" s="4" t="s">
        <v>60</v>
      </c>
      <c r="S3155" s="4" t="s">
        <v>60</v>
      </c>
      <c r="T3155" s="4">
        <v>45825</v>
      </c>
      <c r="U3155" s="4"/>
      <c r="V3155" s="4"/>
      <c r="W3155" s="4">
        <v>45828</v>
      </c>
      <c r="X3155" s="4"/>
      <c r="Y3155" s="4" t="s">
        <v>60</v>
      </c>
      <c r="Z3155" s="4">
        <v>45830</v>
      </c>
      <c r="AA3155" s="4"/>
      <c r="AB3155" s="4" t="s">
        <v>60</v>
      </c>
      <c r="AC3155" s="4">
        <v>45831</v>
      </c>
      <c r="AD3155" s="4">
        <v>45832</v>
      </c>
      <c r="AE3155" s="4">
        <v>45834</v>
      </c>
      <c r="AF3155" s="4"/>
      <c r="AG3155" s="31" t="s">
        <v>88</v>
      </c>
      <c r="AH3155" s="31" t="s">
        <v>491</v>
      </c>
      <c r="AI3155" s="31" t="s">
        <v>12046</v>
      </c>
      <c r="AJ3155" s="31" t="s">
        <v>275</v>
      </c>
      <c r="AK3155" s="31" t="s">
        <v>65</v>
      </c>
      <c r="AL3155" s="31" t="s">
        <v>343</v>
      </c>
      <c r="AM3155" s="31" t="s">
        <v>344</v>
      </c>
      <c r="AN3155" s="31">
        <v>14.72392</v>
      </c>
      <c r="AO3155" s="31" t="s">
        <v>68</v>
      </c>
      <c r="AP3155" s="31"/>
      <c r="AQ3155" s="31"/>
      <c r="AR3155" s="31" t="s">
        <v>68</v>
      </c>
      <c r="AS3155" s="31"/>
      <c r="AT3155" s="31"/>
      <c r="AU3155" s="31" t="s">
        <v>711</v>
      </c>
      <c r="AV3155" s="31" t="s">
        <v>712</v>
      </c>
      <c r="AW3155" s="31">
        <v>64.387600000000006</v>
      </c>
      <c r="AX3155" s="31" t="s">
        <v>12047</v>
      </c>
      <c r="AY3155" s="31" t="s">
        <v>12048</v>
      </c>
      <c r="AZ3155" s="3">
        <v>1003</v>
      </c>
      <c r="BA3155" s="31" t="s">
        <v>60</v>
      </c>
      <c r="BB3155" s="31">
        <v>1003</v>
      </c>
      <c r="BC3155" s="31" t="s">
        <v>60</v>
      </c>
      <c r="BD3155" s="31" t="s">
        <v>60</v>
      </c>
      <c r="BE3155" s="31" t="s">
        <v>60</v>
      </c>
      <c r="BF3155" s="36" t="str">
        <f>IFERROR(VLOOKUP(Data_Power_app[[#This Row],[PRO ODER]],'Result'!H:J,3,0),"")</f>
        <v>LAMINATION 4</v>
      </c>
      <c r="BG3155" s="13" t="str">
        <f>IFERROR(VLOOKUP(Data_Power_app[[#This Row],[PRO ODER]]&amp;"LAM",'Real Time'!A:E,4,0),"")</f>
        <v>ML-03</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6" spans="1:60" x14ac:dyDescent="0.25">
      <c r="A3156" s="28">
        <v>3585</v>
      </c>
      <c r="B3156" s="31" t="s">
        <v>12049</v>
      </c>
      <c r="C3156" s="31" t="s">
        <v>12050</v>
      </c>
      <c r="D3156" s="31" t="s">
        <v>272</v>
      </c>
      <c r="E3156" s="31" t="s">
        <v>347</v>
      </c>
      <c r="F3156" s="31" t="s">
        <v>59</v>
      </c>
      <c r="G3156" s="31">
        <v>1755</v>
      </c>
      <c r="H3156" s="4">
        <v>45821</v>
      </c>
      <c r="I3156" s="4">
        <v>45818</v>
      </c>
      <c r="J3156" s="4">
        <v>45818</v>
      </c>
      <c r="K3156" s="4">
        <v>45822</v>
      </c>
      <c r="L3156" s="4">
        <v>45819.309444444443</v>
      </c>
      <c r="M3156" s="4">
        <v>45824</v>
      </c>
      <c r="N3156" s="4"/>
      <c r="O3156" s="4" t="s">
        <v>60</v>
      </c>
      <c r="P3156" s="4" t="s">
        <v>60</v>
      </c>
      <c r="Q3156" s="4" t="s">
        <v>60</v>
      </c>
      <c r="R3156" s="4" t="s">
        <v>60</v>
      </c>
      <c r="S3156" s="4" t="s">
        <v>60</v>
      </c>
      <c r="T3156" s="4">
        <v>45825</v>
      </c>
      <c r="U3156" s="4"/>
      <c r="V3156" s="4"/>
      <c r="W3156" s="4">
        <v>45828</v>
      </c>
      <c r="X3156" s="4"/>
      <c r="Y3156" s="4" t="s">
        <v>60</v>
      </c>
      <c r="Z3156" s="4">
        <v>45830</v>
      </c>
      <c r="AA3156" s="4"/>
      <c r="AB3156" s="4" t="s">
        <v>60</v>
      </c>
      <c r="AC3156" s="4">
        <v>45831</v>
      </c>
      <c r="AD3156" s="4">
        <v>45832</v>
      </c>
      <c r="AE3156" s="4">
        <v>45834</v>
      </c>
      <c r="AF3156" s="4"/>
      <c r="AG3156" s="31" t="s">
        <v>88</v>
      </c>
      <c r="AH3156" s="31" t="s">
        <v>274</v>
      </c>
      <c r="AI3156" s="31" t="s">
        <v>803</v>
      </c>
      <c r="AJ3156" s="31" t="s">
        <v>275</v>
      </c>
      <c r="AK3156" s="31" t="s">
        <v>100</v>
      </c>
      <c r="AL3156" s="31" t="s">
        <v>348</v>
      </c>
      <c r="AM3156" s="31" t="s">
        <v>349</v>
      </c>
      <c r="AN3156" s="31">
        <v>35.69</v>
      </c>
      <c r="AO3156" s="31" t="s">
        <v>68</v>
      </c>
      <c r="AP3156" s="31"/>
      <c r="AQ3156" s="31"/>
      <c r="AR3156" s="31" t="s">
        <v>68</v>
      </c>
      <c r="AS3156" s="31"/>
      <c r="AT3156" s="31"/>
      <c r="AU3156" s="31" t="s">
        <v>350</v>
      </c>
      <c r="AV3156" s="31" t="s">
        <v>351</v>
      </c>
      <c r="AW3156" s="31">
        <v>156.10309000000001</v>
      </c>
      <c r="AX3156" s="31" t="s">
        <v>741</v>
      </c>
      <c r="AY3156" s="31" t="s">
        <v>690</v>
      </c>
      <c r="AZ3156" s="3">
        <v>1755</v>
      </c>
      <c r="BA3156" s="31" t="s">
        <v>60</v>
      </c>
      <c r="BB3156" s="31">
        <v>1755</v>
      </c>
      <c r="BC3156" s="31" t="s">
        <v>60</v>
      </c>
      <c r="BD3156" s="31" t="s">
        <v>60</v>
      </c>
      <c r="BE3156" s="31" t="s">
        <v>60</v>
      </c>
      <c r="BF3156" s="36" t="str">
        <f>IFERROR(VLOOKUP(Data_Power_app[[#This Row],[PRO ODER]],'Result'!H:J,3,0),"")</f>
        <v>LAMINATION 4</v>
      </c>
      <c r="BG3156" s="13" t="str">
        <f>IFERROR(VLOOKUP(Data_Power_app[[#This Row],[PRO ODER]]&amp;"LAM",'Real Time'!A:E,4,0),"")</f>
        <v>ML-06</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7" spans="1:60" x14ac:dyDescent="0.25">
      <c r="A3157" s="28">
        <v>3586</v>
      </c>
      <c r="B3157" s="31" t="s">
        <v>12051</v>
      </c>
      <c r="C3157" s="31" t="s">
        <v>12052</v>
      </c>
      <c r="D3157" s="31" t="s">
        <v>272</v>
      </c>
      <c r="E3157" s="31" t="s">
        <v>347</v>
      </c>
      <c r="F3157" s="31" t="s">
        <v>59</v>
      </c>
      <c r="G3157" s="31">
        <v>807</v>
      </c>
      <c r="H3157" s="4">
        <v>45821</v>
      </c>
      <c r="I3157" s="4">
        <v>45818</v>
      </c>
      <c r="J3157" s="4">
        <v>45818</v>
      </c>
      <c r="K3157" s="4">
        <v>45822</v>
      </c>
      <c r="L3157" s="4">
        <v>45819.323460648149</v>
      </c>
      <c r="M3157" s="4">
        <v>45824</v>
      </c>
      <c r="N3157" s="4"/>
      <c r="O3157" s="4" t="s">
        <v>60</v>
      </c>
      <c r="P3157" s="4" t="s">
        <v>60</v>
      </c>
      <c r="Q3157" s="4" t="s">
        <v>60</v>
      </c>
      <c r="R3157" s="4" t="s">
        <v>60</v>
      </c>
      <c r="S3157" s="4" t="s">
        <v>60</v>
      </c>
      <c r="T3157" s="4">
        <v>45825</v>
      </c>
      <c r="U3157" s="4"/>
      <c r="V3157" s="4"/>
      <c r="W3157" s="4">
        <v>45828</v>
      </c>
      <c r="X3157" s="4"/>
      <c r="Y3157" s="4" t="s">
        <v>60</v>
      </c>
      <c r="Z3157" s="4">
        <v>45830</v>
      </c>
      <c r="AA3157" s="4"/>
      <c r="AB3157" s="4" t="s">
        <v>60</v>
      </c>
      <c r="AC3157" s="4">
        <v>45831</v>
      </c>
      <c r="AD3157" s="4">
        <v>45832</v>
      </c>
      <c r="AE3157" s="4">
        <v>45834</v>
      </c>
      <c r="AF3157" s="4"/>
      <c r="AG3157" s="31" t="s">
        <v>88</v>
      </c>
      <c r="AH3157" s="31" t="s">
        <v>274</v>
      </c>
      <c r="AI3157" s="31" t="s">
        <v>12053</v>
      </c>
      <c r="AJ3157" s="31" t="s">
        <v>275</v>
      </c>
      <c r="AK3157" s="31" t="s">
        <v>100</v>
      </c>
      <c r="AL3157" s="31" t="s">
        <v>343</v>
      </c>
      <c r="AM3157" s="31" t="s">
        <v>344</v>
      </c>
      <c r="AN3157" s="31">
        <v>15.131629999999999</v>
      </c>
      <c r="AO3157" s="31" t="s">
        <v>68</v>
      </c>
      <c r="AP3157" s="31"/>
      <c r="AQ3157" s="31"/>
      <c r="AR3157" s="31" t="s">
        <v>68</v>
      </c>
      <c r="AS3157" s="31"/>
      <c r="AT3157" s="31"/>
      <c r="AU3157" s="31" t="s">
        <v>345</v>
      </c>
      <c r="AV3157" s="31" t="s">
        <v>346</v>
      </c>
      <c r="AW3157" s="31">
        <v>66.180390000000003</v>
      </c>
      <c r="AX3157" s="31" t="s">
        <v>12054</v>
      </c>
      <c r="AY3157" s="31" t="s">
        <v>12055</v>
      </c>
      <c r="AZ3157" s="3">
        <v>807</v>
      </c>
      <c r="BA3157" s="31" t="s">
        <v>60</v>
      </c>
      <c r="BB3157" s="31">
        <v>807</v>
      </c>
      <c r="BC3157" s="31" t="s">
        <v>60</v>
      </c>
      <c r="BD3157" s="31" t="s">
        <v>60</v>
      </c>
      <c r="BE3157" s="31" t="s">
        <v>60</v>
      </c>
      <c r="BF3157" s="36" t="str">
        <f>IFERROR(VLOOKUP(Data_Power_app[[#This Row],[PRO ODER]],'Result'!H:J,3,0),"")</f>
        <v>LAMINATION 4</v>
      </c>
      <c r="BG3157" s="13" t="str">
        <f>IFERROR(VLOOKUP(Data_Power_app[[#This Row],[PRO ODER]]&amp;"LAM",'Real Time'!A:E,4,0),"")</f>
        <v>ML-04</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8" spans="1:60" x14ac:dyDescent="0.25">
      <c r="A3158" s="28">
        <v>3587</v>
      </c>
      <c r="B3158" s="31" t="s">
        <v>12056</v>
      </c>
      <c r="C3158" s="31" t="s">
        <v>12057</v>
      </c>
      <c r="D3158" s="31" t="s">
        <v>272</v>
      </c>
      <c r="E3158" s="31" t="s">
        <v>347</v>
      </c>
      <c r="F3158" s="31" t="s">
        <v>59</v>
      </c>
      <c r="G3158" s="31">
        <v>447</v>
      </c>
      <c r="H3158" s="4">
        <v>45821</v>
      </c>
      <c r="I3158" s="4">
        <v>45818</v>
      </c>
      <c r="J3158" s="4">
        <v>45818</v>
      </c>
      <c r="K3158" s="4">
        <v>45824</v>
      </c>
      <c r="L3158" s="4">
        <v>45819.323425925926</v>
      </c>
      <c r="M3158" s="4">
        <v>45825</v>
      </c>
      <c r="N3158" s="4"/>
      <c r="O3158" s="4" t="s">
        <v>60</v>
      </c>
      <c r="P3158" s="4" t="s">
        <v>60</v>
      </c>
      <c r="Q3158" s="4" t="s">
        <v>60</v>
      </c>
      <c r="R3158" s="4" t="s">
        <v>60</v>
      </c>
      <c r="S3158" s="4" t="s">
        <v>60</v>
      </c>
      <c r="T3158" s="4">
        <v>45826</v>
      </c>
      <c r="U3158" s="4"/>
      <c r="V3158" s="4"/>
      <c r="W3158" s="4">
        <v>45828</v>
      </c>
      <c r="X3158" s="4"/>
      <c r="Y3158" s="4" t="s">
        <v>60</v>
      </c>
      <c r="Z3158" s="4">
        <v>45830</v>
      </c>
      <c r="AA3158" s="4"/>
      <c r="AB3158" s="4" t="s">
        <v>60</v>
      </c>
      <c r="AC3158" s="4">
        <v>45831</v>
      </c>
      <c r="AD3158" s="4">
        <v>45832</v>
      </c>
      <c r="AE3158" s="4">
        <v>45834</v>
      </c>
      <c r="AF3158" s="4"/>
      <c r="AG3158" s="31" t="s">
        <v>88</v>
      </c>
      <c r="AH3158" s="31" t="s">
        <v>274</v>
      </c>
      <c r="AI3158" s="31" t="s">
        <v>450</v>
      </c>
      <c r="AJ3158" s="31" t="s">
        <v>275</v>
      </c>
      <c r="AK3158" s="31" t="s">
        <v>65</v>
      </c>
      <c r="AL3158" s="31" t="s">
        <v>343</v>
      </c>
      <c r="AM3158" s="31" t="s">
        <v>344</v>
      </c>
      <c r="AN3158" s="31">
        <v>7.1342699999999999</v>
      </c>
      <c r="AO3158" s="31" t="s">
        <v>68</v>
      </c>
      <c r="AP3158" s="31"/>
      <c r="AQ3158" s="31"/>
      <c r="AR3158" s="31" t="s">
        <v>68</v>
      </c>
      <c r="AS3158" s="31"/>
      <c r="AT3158" s="31"/>
      <c r="AU3158" s="31" t="s">
        <v>345</v>
      </c>
      <c r="AV3158" s="31" t="s">
        <v>346</v>
      </c>
      <c r="AW3158" s="31">
        <v>31.1997</v>
      </c>
      <c r="AX3158" s="31" t="s">
        <v>451</v>
      </c>
      <c r="AY3158" s="31" t="s">
        <v>452</v>
      </c>
      <c r="AZ3158" s="3">
        <v>447</v>
      </c>
      <c r="BA3158" s="31" t="s">
        <v>60</v>
      </c>
      <c r="BB3158" s="31">
        <v>447</v>
      </c>
      <c r="BC3158" s="31" t="s">
        <v>60</v>
      </c>
      <c r="BD3158" s="31" t="s">
        <v>60</v>
      </c>
      <c r="BE3158" s="31" t="s">
        <v>60</v>
      </c>
      <c r="BF3158" s="36" t="str">
        <f>IFERROR(VLOOKUP(Data_Power_app[[#This Row],[PRO ODER]],'Result'!H:J,3,0),"")</f>
        <v>LAMINATION 4</v>
      </c>
      <c r="BG3158" s="13" t="str">
        <f>IFERROR(VLOOKUP(Data_Power_app[[#This Row],[PRO ODER]]&amp;"LAM",'Real Time'!A:E,4,0),"")</f>
        <v>ML-04</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9" spans="1:60" x14ac:dyDescent="0.25">
      <c r="A3159" s="28">
        <v>3588</v>
      </c>
      <c r="B3159" s="31" t="s">
        <v>12060</v>
      </c>
      <c r="C3159" s="31" t="s">
        <v>12061</v>
      </c>
      <c r="D3159" s="31" t="s">
        <v>272</v>
      </c>
      <c r="E3159" s="31" t="s">
        <v>347</v>
      </c>
      <c r="F3159" s="31" t="s">
        <v>59</v>
      </c>
      <c r="G3159" s="31">
        <v>327</v>
      </c>
      <c r="H3159" s="4">
        <v>45821</v>
      </c>
      <c r="I3159" s="4">
        <v>45818</v>
      </c>
      <c r="J3159" s="4">
        <v>45818</v>
      </c>
      <c r="K3159" s="4">
        <v>45824</v>
      </c>
      <c r="L3159" s="4">
        <v>45819.323333333334</v>
      </c>
      <c r="M3159" s="4">
        <v>45825</v>
      </c>
      <c r="N3159" s="4"/>
      <c r="O3159" s="4" t="s">
        <v>60</v>
      </c>
      <c r="P3159" s="4" t="s">
        <v>60</v>
      </c>
      <c r="Q3159" s="4" t="s">
        <v>60</v>
      </c>
      <c r="R3159" s="4" t="s">
        <v>60</v>
      </c>
      <c r="S3159" s="4" t="s">
        <v>60</v>
      </c>
      <c r="T3159" s="4">
        <v>45826</v>
      </c>
      <c r="U3159" s="4"/>
      <c r="V3159" s="4"/>
      <c r="W3159" s="4">
        <v>45828</v>
      </c>
      <c r="X3159" s="4"/>
      <c r="Y3159" s="4" t="s">
        <v>60</v>
      </c>
      <c r="Z3159" s="4">
        <v>45830</v>
      </c>
      <c r="AA3159" s="4"/>
      <c r="AB3159" s="4" t="s">
        <v>60</v>
      </c>
      <c r="AC3159" s="4">
        <v>45831</v>
      </c>
      <c r="AD3159" s="4">
        <v>45832</v>
      </c>
      <c r="AE3159" s="4">
        <v>45834</v>
      </c>
      <c r="AF3159" s="4"/>
      <c r="AG3159" s="31" t="s">
        <v>88</v>
      </c>
      <c r="AH3159" s="31" t="s">
        <v>274</v>
      </c>
      <c r="AI3159" s="31" t="s">
        <v>450</v>
      </c>
      <c r="AJ3159" s="31" t="s">
        <v>275</v>
      </c>
      <c r="AK3159" s="31" t="s">
        <v>65</v>
      </c>
      <c r="AL3159" s="31" t="s">
        <v>343</v>
      </c>
      <c r="AM3159" s="31" t="s">
        <v>344</v>
      </c>
      <c r="AN3159" s="31">
        <v>5.1343800000000002</v>
      </c>
      <c r="AO3159" s="31" t="s">
        <v>68</v>
      </c>
      <c r="AP3159" s="31"/>
      <c r="AQ3159" s="31"/>
      <c r="AR3159" s="31" t="s">
        <v>68</v>
      </c>
      <c r="AS3159" s="31"/>
      <c r="AT3159" s="31"/>
      <c r="AU3159" s="31" t="s">
        <v>345</v>
      </c>
      <c r="AV3159" s="31" t="s">
        <v>346</v>
      </c>
      <c r="AW3159" s="31">
        <v>22.45355</v>
      </c>
      <c r="AX3159" s="31" t="s">
        <v>451</v>
      </c>
      <c r="AY3159" s="31" t="s">
        <v>452</v>
      </c>
      <c r="AZ3159" s="3">
        <v>327</v>
      </c>
      <c r="BA3159" s="31" t="s">
        <v>60</v>
      </c>
      <c r="BB3159" s="31">
        <v>327</v>
      </c>
      <c r="BC3159" s="31" t="s">
        <v>60</v>
      </c>
      <c r="BD3159" s="31" t="s">
        <v>60</v>
      </c>
      <c r="BE3159" s="31" t="s">
        <v>60</v>
      </c>
      <c r="BF3159" s="36" t="str">
        <f>IFERROR(VLOOKUP(Data_Power_app[[#This Row],[PRO ODER]],'Result'!H:J,3,0),"")</f>
        <v>LAMINATION 4</v>
      </c>
      <c r="BG3159" s="13" t="str">
        <f>IFERROR(VLOOKUP(Data_Power_app[[#This Row],[PRO ODER]]&amp;"LAM",'Real Time'!A:E,4,0),"")</f>
        <v>ML-04</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0" spans="1:60" x14ac:dyDescent="0.25">
      <c r="A3160" s="28">
        <v>3589</v>
      </c>
      <c r="B3160" s="31" t="s">
        <v>12062</v>
      </c>
      <c r="C3160" s="31" t="s">
        <v>12063</v>
      </c>
      <c r="D3160" s="31" t="s">
        <v>272</v>
      </c>
      <c r="E3160" s="31" t="s">
        <v>347</v>
      </c>
      <c r="F3160" s="31" t="s">
        <v>59</v>
      </c>
      <c r="G3160" s="31">
        <v>567</v>
      </c>
      <c r="H3160" s="4">
        <v>45821</v>
      </c>
      <c r="I3160" s="4">
        <v>45818</v>
      </c>
      <c r="J3160" s="4">
        <v>45818</v>
      </c>
      <c r="K3160" s="4">
        <v>45824</v>
      </c>
      <c r="L3160" s="4">
        <v>45819.323263888888</v>
      </c>
      <c r="M3160" s="4">
        <v>45825</v>
      </c>
      <c r="N3160" s="4"/>
      <c r="O3160" s="4" t="s">
        <v>60</v>
      </c>
      <c r="P3160" s="4" t="s">
        <v>60</v>
      </c>
      <c r="Q3160" s="4" t="s">
        <v>60</v>
      </c>
      <c r="R3160" s="4" t="s">
        <v>60</v>
      </c>
      <c r="S3160" s="4" t="s">
        <v>60</v>
      </c>
      <c r="T3160" s="4">
        <v>45826</v>
      </c>
      <c r="U3160" s="4"/>
      <c r="V3160" s="4"/>
      <c r="W3160" s="4">
        <v>45828</v>
      </c>
      <c r="X3160" s="4"/>
      <c r="Y3160" s="4" t="s">
        <v>60</v>
      </c>
      <c r="Z3160" s="4">
        <v>45830</v>
      </c>
      <c r="AA3160" s="4"/>
      <c r="AB3160" s="4" t="s">
        <v>60</v>
      </c>
      <c r="AC3160" s="4">
        <v>45831</v>
      </c>
      <c r="AD3160" s="4">
        <v>45832</v>
      </c>
      <c r="AE3160" s="4">
        <v>45834</v>
      </c>
      <c r="AF3160" s="4"/>
      <c r="AG3160" s="31" t="s">
        <v>88</v>
      </c>
      <c r="AH3160" s="31" t="s">
        <v>274</v>
      </c>
      <c r="AI3160" s="31" t="s">
        <v>450</v>
      </c>
      <c r="AJ3160" s="31" t="s">
        <v>275</v>
      </c>
      <c r="AK3160" s="31" t="s">
        <v>65</v>
      </c>
      <c r="AL3160" s="31" t="s">
        <v>343</v>
      </c>
      <c r="AM3160" s="31" t="s">
        <v>344</v>
      </c>
      <c r="AN3160" s="31">
        <v>9.0338700000000003</v>
      </c>
      <c r="AO3160" s="31" t="s">
        <v>68</v>
      </c>
      <c r="AP3160" s="31"/>
      <c r="AQ3160" s="31"/>
      <c r="AR3160" s="31" t="s">
        <v>68</v>
      </c>
      <c r="AS3160" s="31"/>
      <c r="AT3160" s="31"/>
      <c r="AU3160" s="31" t="s">
        <v>345</v>
      </c>
      <c r="AV3160" s="31" t="s">
        <v>346</v>
      </c>
      <c r="AW3160" s="31">
        <v>39.506860000000003</v>
      </c>
      <c r="AX3160" s="31" t="s">
        <v>451</v>
      </c>
      <c r="AY3160" s="31" t="s">
        <v>452</v>
      </c>
      <c r="AZ3160" s="3">
        <v>567</v>
      </c>
      <c r="BA3160" s="31" t="s">
        <v>60</v>
      </c>
      <c r="BB3160" s="31">
        <v>567</v>
      </c>
      <c r="BC3160" s="31" t="s">
        <v>60</v>
      </c>
      <c r="BD3160" s="31" t="s">
        <v>60</v>
      </c>
      <c r="BE3160" s="31" t="s">
        <v>60</v>
      </c>
      <c r="BF3160" s="36" t="str">
        <f>IFERROR(VLOOKUP(Data_Power_app[[#This Row],[PRO ODER]],'Result'!H:J,3,0),"")</f>
        <v>LAMINATION 4</v>
      </c>
      <c r="BG3160" s="13" t="str">
        <f>IFERROR(VLOOKUP(Data_Power_app[[#This Row],[PRO ODER]]&amp;"LAM",'Real Time'!A:E,4,0),"")</f>
        <v>ML-04</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1" spans="1:60" x14ac:dyDescent="0.25">
      <c r="A3161" s="28">
        <v>3590</v>
      </c>
      <c r="B3161" s="31" t="s">
        <v>12064</v>
      </c>
      <c r="C3161" s="31" t="s">
        <v>12065</v>
      </c>
      <c r="D3161" s="31" t="s">
        <v>272</v>
      </c>
      <c r="E3161" s="31" t="s">
        <v>347</v>
      </c>
      <c r="F3161" s="31" t="s">
        <v>59</v>
      </c>
      <c r="G3161" s="31">
        <v>369</v>
      </c>
      <c r="H3161" s="4">
        <v>45821</v>
      </c>
      <c r="I3161" s="4">
        <v>45818</v>
      </c>
      <c r="J3161" s="4">
        <v>45818</v>
      </c>
      <c r="K3161" s="4">
        <v>45825</v>
      </c>
      <c r="L3161" s="4">
        <v>45819.323194444441</v>
      </c>
      <c r="M3161" s="4">
        <v>45826</v>
      </c>
      <c r="N3161" s="4"/>
      <c r="O3161" s="4" t="s">
        <v>60</v>
      </c>
      <c r="P3161" s="4" t="s">
        <v>60</v>
      </c>
      <c r="Q3161" s="4" t="s">
        <v>60</v>
      </c>
      <c r="R3161" s="4" t="s">
        <v>60</v>
      </c>
      <c r="S3161" s="4" t="s">
        <v>60</v>
      </c>
      <c r="T3161" s="4">
        <v>45827</v>
      </c>
      <c r="U3161" s="4"/>
      <c r="V3161" s="4"/>
      <c r="W3161" s="4">
        <v>45828</v>
      </c>
      <c r="X3161" s="4"/>
      <c r="Y3161" s="4" t="s">
        <v>60</v>
      </c>
      <c r="Z3161" s="4">
        <v>45830</v>
      </c>
      <c r="AA3161" s="4"/>
      <c r="AB3161" s="4" t="s">
        <v>60</v>
      </c>
      <c r="AC3161" s="4">
        <v>45831</v>
      </c>
      <c r="AD3161" s="4">
        <v>45832</v>
      </c>
      <c r="AE3161" s="4">
        <v>45834</v>
      </c>
      <c r="AF3161" s="4"/>
      <c r="AG3161" s="31" t="s">
        <v>88</v>
      </c>
      <c r="AH3161" s="31" t="s">
        <v>274</v>
      </c>
      <c r="AI3161" s="31" t="s">
        <v>450</v>
      </c>
      <c r="AJ3161" s="31" t="s">
        <v>275</v>
      </c>
      <c r="AK3161" s="31" t="s">
        <v>65</v>
      </c>
      <c r="AL3161" s="31" t="s">
        <v>343</v>
      </c>
      <c r="AM3161" s="31" t="s">
        <v>344</v>
      </c>
      <c r="AN3161" s="31">
        <v>5.9197100000000002</v>
      </c>
      <c r="AO3161" s="31" t="s">
        <v>68</v>
      </c>
      <c r="AP3161" s="31"/>
      <c r="AQ3161" s="31"/>
      <c r="AR3161" s="31" t="s">
        <v>68</v>
      </c>
      <c r="AS3161" s="31"/>
      <c r="AT3161" s="31"/>
      <c r="AU3161" s="31" t="s">
        <v>345</v>
      </c>
      <c r="AV3161" s="31" t="s">
        <v>346</v>
      </c>
      <c r="AW3161" s="31">
        <v>25.88815</v>
      </c>
      <c r="AX3161" s="31" t="s">
        <v>451</v>
      </c>
      <c r="AY3161" s="31" t="s">
        <v>452</v>
      </c>
      <c r="AZ3161" s="3">
        <v>369</v>
      </c>
      <c r="BA3161" s="31" t="s">
        <v>60</v>
      </c>
      <c r="BB3161" s="31">
        <v>369</v>
      </c>
      <c r="BC3161" s="31" t="s">
        <v>60</v>
      </c>
      <c r="BD3161" s="31" t="s">
        <v>60</v>
      </c>
      <c r="BE3161" s="31" t="s">
        <v>60</v>
      </c>
      <c r="BF3161" s="36" t="str">
        <f>IFERROR(VLOOKUP(Data_Power_app[[#This Row],[PRO ODER]],'Result'!H:J,3,0),"")</f>
        <v>LAMINATION 4</v>
      </c>
      <c r="BG3161" s="13" t="str">
        <f>IFERROR(VLOOKUP(Data_Power_app[[#This Row],[PRO ODER]]&amp;"LAM",'Real Time'!A:E,4,0),"")</f>
        <v>ML-04</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2" spans="1:60" x14ac:dyDescent="0.25">
      <c r="A3162" s="28">
        <v>3591</v>
      </c>
      <c r="B3162" s="31" t="s">
        <v>12066</v>
      </c>
      <c r="C3162" s="31" t="s">
        <v>12067</v>
      </c>
      <c r="D3162" s="31" t="s">
        <v>272</v>
      </c>
      <c r="E3162" s="31" t="s">
        <v>347</v>
      </c>
      <c r="F3162" s="31" t="s">
        <v>59</v>
      </c>
      <c r="G3162" s="31">
        <v>255</v>
      </c>
      <c r="H3162" s="4">
        <v>45821</v>
      </c>
      <c r="I3162" s="4">
        <v>45818</v>
      </c>
      <c r="J3162" s="4">
        <v>45818</v>
      </c>
      <c r="K3162" s="4">
        <v>45824</v>
      </c>
      <c r="L3162" s="4">
        <v>45819.323148148149</v>
      </c>
      <c r="M3162" s="4">
        <v>45825</v>
      </c>
      <c r="N3162" s="4"/>
      <c r="O3162" s="4" t="s">
        <v>60</v>
      </c>
      <c r="P3162" s="4" t="s">
        <v>60</v>
      </c>
      <c r="Q3162" s="4" t="s">
        <v>60</v>
      </c>
      <c r="R3162" s="4" t="s">
        <v>60</v>
      </c>
      <c r="S3162" s="4" t="s">
        <v>60</v>
      </c>
      <c r="T3162" s="4">
        <v>45826</v>
      </c>
      <c r="U3162" s="4"/>
      <c r="V3162" s="4"/>
      <c r="W3162" s="4">
        <v>45828</v>
      </c>
      <c r="X3162" s="4"/>
      <c r="Y3162" s="4" t="s">
        <v>60</v>
      </c>
      <c r="Z3162" s="4">
        <v>45830</v>
      </c>
      <c r="AA3162" s="4"/>
      <c r="AB3162" s="4" t="s">
        <v>60</v>
      </c>
      <c r="AC3162" s="4">
        <v>45831</v>
      </c>
      <c r="AD3162" s="4">
        <v>45832</v>
      </c>
      <c r="AE3162" s="4">
        <v>45834</v>
      </c>
      <c r="AF3162" s="4"/>
      <c r="AG3162" s="31" t="s">
        <v>88</v>
      </c>
      <c r="AH3162" s="31" t="s">
        <v>274</v>
      </c>
      <c r="AI3162" s="31" t="s">
        <v>450</v>
      </c>
      <c r="AJ3162" s="31" t="s">
        <v>275</v>
      </c>
      <c r="AK3162" s="31" t="s">
        <v>65</v>
      </c>
      <c r="AL3162" s="31" t="s">
        <v>343</v>
      </c>
      <c r="AM3162" s="31" t="s">
        <v>344</v>
      </c>
      <c r="AN3162" s="31">
        <v>3.9239199999999999</v>
      </c>
      <c r="AO3162" s="31" t="s">
        <v>68</v>
      </c>
      <c r="AP3162" s="31"/>
      <c r="AQ3162" s="31"/>
      <c r="AR3162" s="31" t="s">
        <v>68</v>
      </c>
      <c r="AS3162" s="31"/>
      <c r="AT3162" s="31"/>
      <c r="AU3162" s="31" t="s">
        <v>345</v>
      </c>
      <c r="AV3162" s="31" t="s">
        <v>346</v>
      </c>
      <c r="AW3162" s="31">
        <v>17.1599</v>
      </c>
      <c r="AX3162" s="31" t="s">
        <v>451</v>
      </c>
      <c r="AY3162" s="31" t="s">
        <v>452</v>
      </c>
      <c r="AZ3162" s="3">
        <v>255</v>
      </c>
      <c r="BA3162" s="31" t="s">
        <v>60</v>
      </c>
      <c r="BB3162" s="31">
        <v>255</v>
      </c>
      <c r="BC3162" s="31" t="s">
        <v>60</v>
      </c>
      <c r="BD3162" s="31" t="s">
        <v>60</v>
      </c>
      <c r="BE3162" s="31" t="s">
        <v>60</v>
      </c>
      <c r="BF3162" s="36" t="str">
        <f>IFERROR(VLOOKUP(Data_Power_app[[#This Row],[PRO ODER]],'Result'!H:J,3,0),"")</f>
        <v>LAMINATION 4</v>
      </c>
      <c r="BG3162" s="13" t="str">
        <f>IFERROR(VLOOKUP(Data_Power_app[[#This Row],[PRO ODER]]&amp;"LAM",'Real Time'!A:E,4,0),"")</f>
        <v>ML-04</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3" spans="1:60" x14ac:dyDescent="0.25">
      <c r="A3163" s="28">
        <v>3592</v>
      </c>
      <c r="B3163" s="31" t="s">
        <v>12068</v>
      </c>
      <c r="C3163" s="31" t="s">
        <v>12069</v>
      </c>
      <c r="D3163" s="31" t="s">
        <v>272</v>
      </c>
      <c r="E3163" s="31" t="s">
        <v>347</v>
      </c>
      <c r="F3163" s="31" t="s">
        <v>59</v>
      </c>
      <c r="G3163" s="31">
        <v>507</v>
      </c>
      <c r="H3163" s="4">
        <v>45821</v>
      </c>
      <c r="I3163" s="4">
        <v>45818</v>
      </c>
      <c r="J3163" s="4">
        <v>45818</v>
      </c>
      <c r="K3163" s="4">
        <v>45822</v>
      </c>
      <c r="L3163" s="4">
        <v>45818.183020833334</v>
      </c>
      <c r="M3163" s="4">
        <v>45824</v>
      </c>
      <c r="N3163" s="4"/>
      <c r="O3163" s="4" t="s">
        <v>60</v>
      </c>
      <c r="P3163" s="4" t="s">
        <v>60</v>
      </c>
      <c r="Q3163" s="4" t="s">
        <v>60</v>
      </c>
      <c r="R3163" s="4" t="s">
        <v>60</v>
      </c>
      <c r="S3163" s="4" t="s">
        <v>60</v>
      </c>
      <c r="T3163" s="4">
        <v>45825</v>
      </c>
      <c r="U3163" s="4"/>
      <c r="V3163" s="4"/>
      <c r="W3163" s="4">
        <v>45828</v>
      </c>
      <c r="X3163" s="4"/>
      <c r="Y3163" s="4" t="s">
        <v>60</v>
      </c>
      <c r="Z3163" s="4">
        <v>45830</v>
      </c>
      <c r="AA3163" s="4"/>
      <c r="AB3163" s="4" t="s">
        <v>60</v>
      </c>
      <c r="AC3163" s="4">
        <v>45831</v>
      </c>
      <c r="AD3163" s="4">
        <v>45832</v>
      </c>
      <c r="AE3163" s="4">
        <v>45834</v>
      </c>
      <c r="AF3163" s="4"/>
      <c r="AG3163" s="31" t="s">
        <v>88</v>
      </c>
      <c r="AH3163" s="31" t="s">
        <v>274</v>
      </c>
      <c r="AI3163" s="31" t="s">
        <v>12070</v>
      </c>
      <c r="AJ3163" s="31" t="s">
        <v>275</v>
      </c>
      <c r="AK3163" s="31" t="s">
        <v>65</v>
      </c>
      <c r="AL3163" s="31" t="s">
        <v>348</v>
      </c>
      <c r="AM3163" s="31" t="s">
        <v>349</v>
      </c>
      <c r="AN3163" s="31">
        <v>7.64642</v>
      </c>
      <c r="AO3163" s="31" t="s">
        <v>68</v>
      </c>
      <c r="AP3163" s="31"/>
      <c r="AQ3163" s="31"/>
      <c r="AR3163" s="31" t="s">
        <v>68</v>
      </c>
      <c r="AS3163" s="31"/>
      <c r="AT3163" s="31"/>
      <c r="AU3163" s="31" t="s">
        <v>350</v>
      </c>
      <c r="AV3163" s="31" t="s">
        <v>351</v>
      </c>
      <c r="AW3163" s="31">
        <v>33.438139999999997</v>
      </c>
      <c r="AX3163" s="31" t="s">
        <v>855</v>
      </c>
      <c r="AY3163" s="31" t="s">
        <v>353</v>
      </c>
      <c r="AZ3163" s="3">
        <v>507</v>
      </c>
      <c r="BA3163" s="31" t="s">
        <v>60</v>
      </c>
      <c r="BB3163" s="31">
        <v>507</v>
      </c>
      <c r="BC3163" s="31" t="s">
        <v>60</v>
      </c>
      <c r="BD3163" s="31" t="s">
        <v>60</v>
      </c>
      <c r="BE3163" s="31" t="s">
        <v>60</v>
      </c>
      <c r="BF3163" s="36" t="str">
        <f>IFERROR(VLOOKUP(Data_Power_app[[#This Row],[PRO ODER]],'Result'!H:J,3,0),"")</f>
        <v>LAMINATION 4</v>
      </c>
      <c r="BG3163" s="13" t="str">
        <f>IFERROR(VLOOKUP(Data_Power_app[[#This Row],[PRO ODER]]&amp;"LAM",'Real Time'!A:E,4,0),"")</f>
        <v>ML-06</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4" spans="1:60" x14ac:dyDescent="0.25">
      <c r="A3164" s="28">
        <v>3593</v>
      </c>
      <c r="B3164" s="31" t="s">
        <v>12071</v>
      </c>
      <c r="C3164" s="31" t="s">
        <v>12072</v>
      </c>
      <c r="D3164" s="31" t="s">
        <v>272</v>
      </c>
      <c r="E3164" s="31" t="s">
        <v>347</v>
      </c>
      <c r="F3164" s="31" t="s">
        <v>59</v>
      </c>
      <c r="G3164" s="31">
        <v>507</v>
      </c>
      <c r="H3164" s="4">
        <v>45821</v>
      </c>
      <c r="I3164" s="4">
        <v>45818</v>
      </c>
      <c r="J3164" s="4">
        <v>45818</v>
      </c>
      <c r="K3164" s="4">
        <v>45822</v>
      </c>
      <c r="L3164" s="4">
        <v>45819.309236111112</v>
      </c>
      <c r="M3164" s="4">
        <v>45824</v>
      </c>
      <c r="N3164" s="4"/>
      <c r="O3164" s="4" t="s">
        <v>60</v>
      </c>
      <c r="P3164" s="4" t="s">
        <v>60</v>
      </c>
      <c r="Q3164" s="4" t="s">
        <v>60</v>
      </c>
      <c r="R3164" s="4" t="s">
        <v>60</v>
      </c>
      <c r="S3164" s="4" t="s">
        <v>60</v>
      </c>
      <c r="T3164" s="4">
        <v>45825</v>
      </c>
      <c r="U3164" s="4"/>
      <c r="V3164" s="4"/>
      <c r="W3164" s="4">
        <v>45828</v>
      </c>
      <c r="X3164" s="4"/>
      <c r="Y3164" s="4" t="s">
        <v>60</v>
      </c>
      <c r="Z3164" s="4">
        <v>45830</v>
      </c>
      <c r="AA3164" s="4"/>
      <c r="AB3164" s="4" t="s">
        <v>60</v>
      </c>
      <c r="AC3164" s="4">
        <v>45831</v>
      </c>
      <c r="AD3164" s="4">
        <v>45832</v>
      </c>
      <c r="AE3164" s="4">
        <v>45834</v>
      </c>
      <c r="AF3164" s="4"/>
      <c r="AG3164" s="31" t="s">
        <v>88</v>
      </c>
      <c r="AH3164" s="31" t="s">
        <v>274</v>
      </c>
      <c r="AI3164" s="31" t="s">
        <v>12070</v>
      </c>
      <c r="AJ3164" s="31" t="s">
        <v>275</v>
      </c>
      <c r="AK3164" s="31" t="s">
        <v>65</v>
      </c>
      <c r="AL3164" s="31" t="s">
        <v>348</v>
      </c>
      <c r="AM3164" s="31" t="s">
        <v>349</v>
      </c>
      <c r="AN3164" s="31">
        <v>7.6172899999999997</v>
      </c>
      <c r="AO3164" s="31" t="s">
        <v>68</v>
      </c>
      <c r="AP3164" s="31"/>
      <c r="AQ3164" s="31"/>
      <c r="AR3164" s="31" t="s">
        <v>68</v>
      </c>
      <c r="AS3164" s="31"/>
      <c r="AT3164" s="31"/>
      <c r="AU3164" s="31" t="s">
        <v>350</v>
      </c>
      <c r="AV3164" s="31" t="s">
        <v>351</v>
      </c>
      <c r="AW3164" s="31">
        <v>33.310720000000003</v>
      </c>
      <c r="AX3164" s="31" t="s">
        <v>855</v>
      </c>
      <c r="AY3164" s="31" t="s">
        <v>353</v>
      </c>
      <c r="AZ3164" s="3">
        <v>507</v>
      </c>
      <c r="BA3164" s="31" t="s">
        <v>60</v>
      </c>
      <c r="BB3164" s="31">
        <v>507</v>
      </c>
      <c r="BC3164" s="31" t="s">
        <v>60</v>
      </c>
      <c r="BD3164" s="31" t="s">
        <v>60</v>
      </c>
      <c r="BE3164" s="31" t="s">
        <v>60</v>
      </c>
      <c r="BF3164" s="36" t="str">
        <f>IFERROR(VLOOKUP(Data_Power_app[[#This Row],[PRO ODER]],'Result'!H:J,3,0),"")</f>
        <v>LAMINATION 4</v>
      </c>
      <c r="BG3164" s="13" t="str">
        <f>IFERROR(VLOOKUP(Data_Power_app[[#This Row],[PRO ODER]]&amp;"LAM",'Real Time'!A:E,4,0),"")</f>
        <v>ML-06</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5" spans="1:60" x14ac:dyDescent="0.25">
      <c r="A3165" s="28">
        <v>3594</v>
      </c>
      <c r="B3165" s="31" t="s">
        <v>12073</v>
      </c>
      <c r="C3165" s="31" t="s">
        <v>12074</v>
      </c>
      <c r="D3165" s="31" t="s">
        <v>272</v>
      </c>
      <c r="E3165" s="31" t="s">
        <v>347</v>
      </c>
      <c r="F3165" s="31" t="s">
        <v>59</v>
      </c>
      <c r="G3165" s="31">
        <v>555</v>
      </c>
      <c r="H3165" s="4">
        <v>45821</v>
      </c>
      <c r="I3165" s="4">
        <v>45818</v>
      </c>
      <c r="J3165" s="4">
        <v>45818</v>
      </c>
      <c r="K3165" s="4">
        <v>45822</v>
      </c>
      <c r="L3165" s="4">
        <v>45819.309247685182</v>
      </c>
      <c r="M3165" s="4">
        <v>45824</v>
      </c>
      <c r="N3165" s="4"/>
      <c r="O3165" s="4" t="s">
        <v>60</v>
      </c>
      <c r="P3165" s="4" t="s">
        <v>60</v>
      </c>
      <c r="Q3165" s="4" t="s">
        <v>60</v>
      </c>
      <c r="R3165" s="4" t="s">
        <v>60</v>
      </c>
      <c r="S3165" s="4" t="s">
        <v>60</v>
      </c>
      <c r="T3165" s="4">
        <v>45825</v>
      </c>
      <c r="U3165" s="4"/>
      <c r="V3165" s="4"/>
      <c r="W3165" s="4">
        <v>45828</v>
      </c>
      <c r="X3165" s="4"/>
      <c r="Y3165" s="4" t="s">
        <v>60</v>
      </c>
      <c r="Z3165" s="4">
        <v>45830</v>
      </c>
      <c r="AA3165" s="4"/>
      <c r="AB3165" s="4" t="s">
        <v>60</v>
      </c>
      <c r="AC3165" s="4">
        <v>45831</v>
      </c>
      <c r="AD3165" s="4">
        <v>45832</v>
      </c>
      <c r="AE3165" s="4">
        <v>45834</v>
      </c>
      <c r="AF3165" s="4"/>
      <c r="AG3165" s="31" t="s">
        <v>88</v>
      </c>
      <c r="AH3165" s="31" t="s">
        <v>274</v>
      </c>
      <c r="AI3165" s="31" t="s">
        <v>12070</v>
      </c>
      <c r="AJ3165" s="31" t="s">
        <v>275</v>
      </c>
      <c r="AK3165" s="31" t="s">
        <v>65</v>
      </c>
      <c r="AL3165" s="31" t="s">
        <v>348</v>
      </c>
      <c r="AM3165" s="31" t="s">
        <v>349</v>
      </c>
      <c r="AN3165" s="31">
        <v>8.0895700000000001</v>
      </c>
      <c r="AO3165" s="31" t="s">
        <v>68</v>
      </c>
      <c r="AP3165" s="31"/>
      <c r="AQ3165" s="31"/>
      <c r="AR3165" s="31" t="s">
        <v>68</v>
      </c>
      <c r="AS3165" s="31"/>
      <c r="AT3165" s="31"/>
      <c r="AU3165" s="31" t="s">
        <v>350</v>
      </c>
      <c r="AV3165" s="31" t="s">
        <v>351</v>
      </c>
      <c r="AW3165" s="31">
        <v>35.375590000000003</v>
      </c>
      <c r="AX3165" s="31" t="s">
        <v>855</v>
      </c>
      <c r="AY3165" s="31" t="s">
        <v>353</v>
      </c>
      <c r="AZ3165" s="3">
        <v>555</v>
      </c>
      <c r="BA3165" s="31" t="s">
        <v>60</v>
      </c>
      <c r="BB3165" s="31">
        <v>555</v>
      </c>
      <c r="BC3165" s="31" t="s">
        <v>60</v>
      </c>
      <c r="BD3165" s="31" t="s">
        <v>60</v>
      </c>
      <c r="BE3165" s="31" t="s">
        <v>60</v>
      </c>
      <c r="BF3165" s="36" t="str">
        <f>IFERROR(VLOOKUP(Data_Power_app[[#This Row],[PRO ODER]],'Result'!H:J,3,0),"")</f>
        <v>LAMINATION 4</v>
      </c>
      <c r="BG3165" s="13" t="str">
        <f>IFERROR(VLOOKUP(Data_Power_app[[#This Row],[PRO ODER]]&amp;"LAM",'Real Time'!A:E,4,0),"")</f>
        <v>ML-06</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6" spans="1:60" x14ac:dyDescent="0.25">
      <c r="A3166" s="28">
        <v>3595</v>
      </c>
      <c r="B3166" s="31" t="s">
        <v>12075</v>
      </c>
      <c r="C3166" s="31" t="s">
        <v>12076</v>
      </c>
      <c r="D3166" s="31" t="s">
        <v>272</v>
      </c>
      <c r="E3166" s="31" t="s">
        <v>347</v>
      </c>
      <c r="F3166" s="31" t="s">
        <v>59</v>
      </c>
      <c r="G3166" s="31">
        <v>111</v>
      </c>
      <c r="H3166" s="4">
        <v>45821</v>
      </c>
      <c r="I3166" s="4">
        <v>45818</v>
      </c>
      <c r="J3166" s="4">
        <v>45818</v>
      </c>
      <c r="K3166" s="4">
        <v>45822</v>
      </c>
      <c r="L3166" s="4">
        <v>45819.309305555558</v>
      </c>
      <c r="M3166" s="4">
        <v>45824</v>
      </c>
      <c r="N3166" s="4"/>
      <c r="O3166" s="4" t="s">
        <v>60</v>
      </c>
      <c r="P3166" s="4" t="s">
        <v>60</v>
      </c>
      <c r="Q3166" s="4" t="s">
        <v>60</v>
      </c>
      <c r="R3166" s="4" t="s">
        <v>60</v>
      </c>
      <c r="S3166" s="4" t="s">
        <v>60</v>
      </c>
      <c r="T3166" s="4">
        <v>45825</v>
      </c>
      <c r="U3166" s="4"/>
      <c r="V3166" s="4"/>
      <c r="W3166" s="4">
        <v>45828</v>
      </c>
      <c r="X3166" s="4"/>
      <c r="Y3166" s="4" t="s">
        <v>60</v>
      </c>
      <c r="Z3166" s="4">
        <v>45830</v>
      </c>
      <c r="AA3166" s="4"/>
      <c r="AB3166" s="4" t="s">
        <v>60</v>
      </c>
      <c r="AC3166" s="4">
        <v>45831</v>
      </c>
      <c r="AD3166" s="4">
        <v>45832</v>
      </c>
      <c r="AE3166" s="4">
        <v>45834</v>
      </c>
      <c r="AF3166" s="4"/>
      <c r="AG3166" s="31" t="s">
        <v>88</v>
      </c>
      <c r="AH3166" s="31" t="s">
        <v>274</v>
      </c>
      <c r="AI3166" s="31" t="s">
        <v>12070</v>
      </c>
      <c r="AJ3166" s="31" t="s">
        <v>275</v>
      </c>
      <c r="AK3166" s="31" t="s">
        <v>65</v>
      </c>
      <c r="AL3166" s="31" t="s">
        <v>348</v>
      </c>
      <c r="AM3166" s="31" t="s">
        <v>349</v>
      </c>
      <c r="AN3166" s="31">
        <v>1.61791</v>
      </c>
      <c r="AO3166" s="31" t="s">
        <v>68</v>
      </c>
      <c r="AP3166" s="31"/>
      <c r="AQ3166" s="31"/>
      <c r="AR3166" s="31" t="s">
        <v>68</v>
      </c>
      <c r="AS3166" s="31"/>
      <c r="AT3166" s="31"/>
      <c r="AU3166" s="31" t="s">
        <v>350</v>
      </c>
      <c r="AV3166" s="31" t="s">
        <v>351</v>
      </c>
      <c r="AW3166" s="31">
        <v>7.0751200000000001</v>
      </c>
      <c r="AX3166" s="31" t="s">
        <v>855</v>
      </c>
      <c r="AY3166" s="31" t="s">
        <v>353</v>
      </c>
      <c r="AZ3166" s="3">
        <v>111</v>
      </c>
      <c r="BA3166" s="31" t="s">
        <v>60</v>
      </c>
      <c r="BB3166" s="31">
        <v>111</v>
      </c>
      <c r="BC3166" s="31" t="s">
        <v>60</v>
      </c>
      <c r="BD3166" s="31" t="s">
        <v>60</v>
      </c>
      <c r="BE3166" s="31" t="s">
        <v>60</v>
      </c>
      <c r="BF3166" s="36" t="str">
        <f>IFERROR(VLOOKUP(Data_Power_app[[#This Row],[PRO ODER]],'Result'!H:J,3,0),"")</f>
        <v>LAMINATION 4</v>
      </c>
      <c r="BG3166" s="13" t="str">
        <f>IFERROR(VLOOKUP(Data_Power_app[[#This Row],[PRO ODER]]&amp;"LAM",'Real Time'!A:E,4,0),"")</f>
        <v>ML-06</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7" spans="1:60" x14ac:dyDescent="0.25">
      <c r="A3167" s="28">
        <v>3596</v>
      </c>
      <c r="B3167" s="31" t="s">
        <v>12077</v>
      </c>
      <c r="C3167" s="31" t="s">
        <v>12078</v>
      </c>
      <c r="D3167" s="31" t="s">
        <v>272</v>
      </c>
      <c r="E3167" s="31" t="s">
        <v>347</v>
      </c>
      <c r="F3167" s="31" t="s">
        <v>59</v>
      </c>
      <c r="G3167" s="31">
        <v>111</v>
      </c>
      <c r="H3167" s="4">
        <v>45821</v>
      </c>
      <c r="I3167" s="4">
        <v>45818</v>
      </c>
      <c r="J3167" s="4">
        <v>45818</v>
      </c>
      <c r="K3167" s="4">
        <v>45822</v>
      </c>
      <c r="L3167" s="4">
        <v>45819.309317129628</v>
      </c>
      <c r="M3167" s="4">
        <v>45824</v>
      </c>
      <c r="N3167" s="4"/>
      <c r="O3167" s="4" t="s">
        <v>60</v>
      </c>
      <c r="P3167" s="4" t="s">
        <v>60</v>
      </c>
      <c r="Q3167" s="4" t="s">
        <v>60</v>
      </c>
      <c r="R3167" s="4" t="s">
        <v>60</v>
      </c>
      <c r="S3167" s="4" t="s">
        <v>60</v>
      </c>
      <c r="T3167" s="4">
        <v>45825</v>
      </c>
      <c r="U3167" s="4"/>
      <c r="V3167" s="4"/>
      <c r="W3167" s="4">
        <v>45828</v>
      </c>
      <c r="X3167" s="4"/>
      <c r="Y3167" s="4" t="s">
        <v>60</v>
      </c>
      <c r="Z3167" s="4">
        <v>45830</v>
      </c>
      <c r="AA3167" s="4"/>
      <c r="AB3167" s="4" t="s">
        <v>60</v>
      </c>
      <c r="AC3167" s="4">
        <v>45831</v>
      </c>
      <c r="AD3167" s="4">
        <v>45832</v>
      </c>
      <c r="AE3167" s="4">
        <v>45834</v>
      </c>
      <c r="AF3167" s="4"/>
      <c r="AG3167" s="31" t="s">
        <v>88</v>
      </c>
      <c r="AH3167" s="31" t="s">
        <v>274</v>
      </c>
      <c r="AI3167" s="31" t="s">
        <v>12070</v>
      </c>
      <c r="AJ3167" s="31" t="s">
        <v>275</v>
      </c>
      <c r="AK3167" s="31" t="s">
        <v>65</v>
      </c>
      <c r="AL3167" s="31" t="s">
        <v>348</v>
      </c>
      <c r="AM3167" s="31" t="s">
        <v>349</v>
      </c>
      <c r="AN3167" s="31">
        <v>1.6470400000000001</v>
      </c>
      <c r="AO3167" s="31" t="s">
        <v>68</v>
      </c>
      <c r="AP3167" s="31"/>
      <c r="AQ3167" s="31"/>
      <c r="AR3167" s="31" t="s">
        <v>68</v>
      </c>
      <c r="AS3167" s="31"/>
      <c r="AT3167" s="31"/>
      <c r="AU3167" s="31" t="s">
        <v>350</v>
      </c>
      <c r="AV3167" s="31" t="s">
        <v>351</v>
      </c>
      <c r="AW3167" s="31">
        <v>7.2025300000000003</v>
      </c>
      <c r="AX3167" s="31" t="s">
        <v>855</v>
      </c>
      <c r="AY3167" s="31" t="s">
        <v>353</v>
      </c>
      <c r="AZ3167" s="3">
        <v>111</v>
      </c>
      <c r="BA3167" s="31" t="s">
        <v>60</v>
      </c>
      <c r="BB3167" s="31">
        <v>111</v>
      </c>
      <c r="BC3167" s="31" t="s">
        <v>60</v>
      </c>
      <c r="BD3167" s="31" t="s">
        <v>60</v>
      </c>
      <c r="BE3167" s="31" t="s">
        <v>60</v>
      </c>
      <c r="BF3167" s="36" t="str">
        <f>IFERROR(VLOOKUP(Data_Power_app[[#This Row],[PRO ODER]],'Result'!H:J,3,0),"")</f>
        <v>LAMINATION 4</v>
      </c>
      <c r="BG3167" s="13" t="str">
        <f>IFERROR(VLOOKUP(Data_Power_app[[#This Row],[PRO ODER]]&amp;"LAM",'Real Time'!A:E,4,0),"")</f>
        <v>ML-06</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8" spans="1:60" x14ac:dyDescent="0.25">
      <c r="A3168" s="28">
        <v>3597</v>
      </c>
      <c r="B3168" s="31" t="s">
        <v>12079</v>
      </c>
      <c r="C3168" s="31" t="s">
        <v>12080</v>
      </c>
      <c r="D3168" s="31" t="s">
        <v>272</v>
      </c>
      <c r="E3168" s="31" t="s">
        <v>347</v>
      </c>
      <c r="F3168" s="31" t="s">
        <v>59</v>
      </c>
      <c r="G3168" s="31">
        <v>1083</v>
      </c>
      <c r="H3168" s="4">
        <v>45821</v>
      </c>
      <c r="I3168" s="4">
        <v>45818</v>
      </c>
      <c r="J3168" s="4">
        <v>45818</v>
      </c>
      <c r="K3168" s="4">
        <v>45824</v>
      </c>
      <c r="L3168" s="4">
        <v>45818.183078703703</v>
      </c>
      <c r="M3168" s="4">
        <v>45825</v>
      </c>
      <c r="N3168" s="4"/>
      <c r="O3168" s="4" t="s">
        <v>60</v>
      </c>
      <c r="P3168" s="4" t="s">
        <v>60</v>
      </c>
      <c r="Q3168" s="4" t="s">
        <v>60</v>
      </c>
      <c r="R3168" s="4" t="s">
        <v>60</v>
      </c>
      <c r="S3168" s="4" t="s">
        <v>60</v>
      </c>
      <c r="T3168" s="4">
        <v>45826</v>
      </c>
      <c r="U3168" s="4"/>
      <c r="V3168" s="4"/>
      <c r="W3168" s="4">
        <v>45828</v>
      </c>
      <c r="X3168" s="4"/>
      <c r="Y3168" s="4" t="s">
        <v>60</v>
      </c>
      <c r="Z3168" s="4">
        <v>45830</v>
      </c>
      <c r="AA3168" s="4"/>
      <c r="AB3168" s="4" t="s">
        <v>60</v>
      </c>
      <c r="AC3168" s="4">
        <v>45831</v>
      </c>
      <c r="AD3168" s="4">
        <v>45832</v>
      </c>
      <c r="AE3168" s="4">
        <v>45834</v>
      </c>
      <c r="AF3168" s="4"/>
      <c r="AG3168" s="31" t="s">
        <v>88</v>
      </c>
      <c r="AH3168" s="31" t="s">
        <v>274</v>
      </c>
      <c r="AI3168" s="31" t="s">
        <v>12070</v>
      </c>
      <c r="AJ3168" s="31" t="s">
        <v>275</v>
      </c>
      <c r="AK3168" s="31" t="s">
        <v>65</v>
      </c>
      <c r="AL3168" s="31" t="s">
        <v>348</v>
      </c>
      <c r="AM3168" s="31" t="s">
        <v>349</v>
      </c>
      <c r="AN3168" s="31">
        <v>17.998270000000002</v>
      </c>
      <c r="AO3168" s="31" t="s">
        <v>68</v>
      </c>
      <c r="AP3168" s="31"/>
      <c r="AQ3168" s="31"/>
      <c r="AR3168" s="31" t="s">
        <v>68</v>
      </c>
      <c r="AS3168" s="31"/>
      <c r="AT3168" s="31"/>
      <c r="AU3168" s="31" t="s">
        <v>350</v>
      </c>
      <c r="AV3168" s="31" t="s">
        <v>351</v>
      </c>
      <c r="AW3168" s="31">
        <v>78.7119</v>
      </c>
      <c r="AX3168" s="31" t="s">
        <v>855</v>
      </c>
      <c r="AY3168" s="31" t="s">
        <v>353</v>
      </c>
      <c r="AZ3168" s="3">
        <v>1083</v>
      </c>
      <c r="BA3168" s="31" t="s">
        <v>60</v>
      </c>
      <c r="BB3168" s="31">
        <v>1083</v>
      </c>
      <c r="BC3168" s="31" t="s">
        <v>60</v>
      </c>
      <c r="BD3168" s="31" t="s">
        <v>60</v>
      </c>
      <c r="BE3168" s="31" t="s">
        <v>60</v>
      </c>
      <c r="BF3168" s="36" t="str">
        <f>IFERROR(VLOOKUP(Data_Power_app[[#This Row],[PRO ODER]],'Result'!H:J,3,0),"")</f>
        <v>LAMINATION 4</v>
      </c>
      <c r="BG3168" s="13" t="str">
        <f>IFERROR(VLOOKUP(Data_Power_app[[#This Row],[PRO ODER]]&amp;"LAM",'Real Time'!A:E,4,0),"")</f>
        <v>ML-06</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9" spans="1:60" x14ac:dyDescent="0.25">
      <c r="A3169" s="28">
        <v>3598</v>
      </c>
      <c r="B3169" s="31" t="s">
        <v>12081</v>
      </c>
      <c r="C3169" s="31" t="s">
        <v>12082</v>
      </c>
      <c r="D3169" s="31" t="s">
        <v>272</v>
      </c>
      <c r="E3169" s="31" t="s">
        <v>347</v>
      </c>
      <c r="F3169" s="31" t="s">
        <v>59</v>
      </c>
      <c r="G3169" s="31">
        <v>903</v>
      </c>
      <c r="H3169" s="4">
        <v>45821</v>
      </c>
      <c r="I3169" s="4">
        <v>45818</v>
      </c>
      <c r="J3169" s="4">
        <v>45818</v>
      </c>
      <c r="K3169" s="4">
        <v>45822</v>
      </c>
      <c r="L3169" s="4">
        <v>45819.3440625</v>
      </c>
      <c r="M3169" s="4">
        <v>45824</v>
      </c>
      <c r="N3169" s="4"/>
      <c r="O3169" s="4" t="s">
        <v>60</v>
      </c>
      <c r="P3169" s="4" t="s">
        <v>60</v>
      </c>
      <c r="Q3169" s="4" t="s">
        <v>60</v>
      </c>
      <c r="R3169" s="4" t="s">
        <v>60</v>
      </c>
      <c r="S3169" s="4" t="s">
        <v>60</v>
      </c>
      <c r="T3169" s="4">
        <v>45825</v>
      </c>
      <c r="U3169" s="4"/>
      <c r="V3169" s="4"/>
      <c r="W3169" s="4">
        <v>45828</v>
      </c>
      <c r="X3169" s="4"/>
      <c r="Y3169" s="4" t="s">
        <v>60</v>
      </c>
      <c r="Z3169" s="4">
        <v>45830</v>
      </c>
      <c r="AA3169" s="4"/>
      <c r="AB3169" s="4" t="s">
        <v>60</v>
      </c>
      <c r="AC3169" s="4">
        <v>45831</v>
      </c>
      <c r="AD3169" s="4">
        <v>45832</v>
      </c>
      <c r="AE3169" s="4">
        <v>45834</v>
      </c>
      <c r="AF3169" s="4"/>
      <c r="AG3169" s="31" t="s">
        <v>88</v>
      </c>
      <c r="AH3169" s="31" t="s">
        <v>491</v>
      </c>
      <c r="AI3169" s="31" t="s">
        <v>12083</v>
      </c>
      <c r="AJ3169" s="31" t="s">
        <v>275</v>
      </c>
      <c r="AK3169" s="31" t="s">
        <v>100</v>
      </c>
      <c r="AL3169" s="31" t="s">
        <v>343</v>
      </c>
      <c r="AM3169" s="31" t="s">
        <v>344</v>
      </c>
      <c r="AN3169" s="31">
        <v>16.995899999999999</v>
      </c>
      <c r="AO3169" s="31" t="s">
        <v>68</v>
      </c>
      <c r="AP3169" s="31"/>
      <c r="AQ3169" s="31"/>
      <c r="AR3169" s="31" t="s">
        <v>68</v>
      </c>
      <c r="AS3169" s="31"/>
      <c r="AT3169" s="31"/>
      <c r="AU3169" s="31" t="s">
        <v>711</v>
      </c>
      <c r="AV3169" s="31" t="s">
        <v>712</v>
      </c>
      <c r="AW3169" s="31">
        <v>74.334130000000002</v>
      </c>
      <c r="AX3169" s="31" t="s">
        <v>12084</v>
      </c>
      <c r="AY3169" s="31" t="s">
        <v>12085</v>
      </c>
      <c r="AZ3169" s="3">
        <v>903</v>
      </c>
      <c r="BA3169" s="31" t="s">
        <v>60</v>
      </c>
      <c r="BB3169" s="31">
        <v>903</v>
      </c>
      <c r="BC3169" s="31" t="s">
        <v>60</v>
      </c>
      <c r="BD3169" s="31" t="s">
        <v>60</v>
      </c>
      <c r="BE3169" s="31" t="s">
        <v>60</v>
      </c>
      <c r="BF3169" s="36" t="str">
        <f>IFERROR(VLOOKUP(Data_Power_app[[#This Row],[PRO ODER]],'Result'!H:J,3,0),"")</f>
        <v>LAMINATION 4</v>
      </c>
      <c r="BG3169" s="13" t="str">
        <f>IFERROR(VLOOKUP(Data_Power_app[[#This Row],[PRO ODER]]&amp;"LAM",'Real Time'!A:E,4,0),"")</f>
        <v>ML-03</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0" spans="1:60" x14ac:dyDescent="0.25">
      <c r="A3170" s="28">
        <v>3599</v>
      </c>
      <c r="B3170" s="31" t="s">
        <v>12086</v>
      </c>
      <c r="C3170" s="31" t="s">
        <v>12087</v>
      </c>
      <c r="D3170" s="31" t="s">
        <v>272</v>
      </c>
      <c r="E3170" s="31" t="s">
        <v>347</v>
      </c>
      <c r="F3170" s="31" t="s">
        <v>59</v>
      </c>
      <c r="G3170" s="31">
        <v>903</v>
      </c>
      <c r="H3170" s="4">
        <v>45821</v>
      </c>
      <c r="I3170" s="4">
        <v>45818</v>
      </c>
      <c r="J3170" s="4">
        <v>45818</v>
      </c>
      <c r="K3170" s="4">
        <v>45822</v>
      </c>
      <c r="L3170" s="4">
        <v>45819.344143518516</v>
      </c>
      <c r="M3170" s="4">
        <v>45824</v>
      </c>
      <c r="N3170" s="4"/>
      <c r="O3170" s="4" t="s">
        <v>60</v>
      </c>
      <c r="P3170" s="4" t="s">
        <v>60</v>
      </c>
      <c r="Q3170" s="4" t="s">
        <v>60</v>
      </c>
      <c r="R3170" s="4" t="s">
        <v>60</v>
      </c>
      <c r="S3170" s="4" t="s">
        <v>60</v>
      </c>
      <c r="T3170" s="4">
        <v>45825</v>
      </c>
      <c r="U3170" s="4"/>
      <c r="V3170" s="4"/>
      <c r="W3170" s="4">
        <v>45828</v>
      </c>
      <c r="X3170" s="4"/>
      <c r="Y3170" s="4" t="s">
        <v>60</v>
      </c>
      <c r="Z3170" s="4">
        <v>45830</v>
      </c>
      <c r="AA3170" s="4"/>
      <c r="AB3170" s="4" t="s">
        <v>60</v>
      </c>
      <c r="AC3170" s="4">
        <v>45831</v>
      </c>
      <c r="AD3170" s="4">
        <v>45832</v>
      </c>
      <c r="AE3170" s="4">
        <v>45834</v>
      </c>
      <c r="AF3170" s="4"/>
      <c r="AG3170" s="31" t="s">
        <v>88</v>
      </c>
      <c r="AH3170" s="31" t="s">
        <v>491</v>
      </c>
      <c r="AI3170" s="31" t="s">
        <v>12083</v>
      </c>
      <c r="AJ3170" s="31" t="s">
        <v>275</v>
      </c>
      <c r="AK3170" s="31" t="s">
        <v>100</v>
      </c>
      <c r="AL3170" s="31" t="s">
        <v>343</v>
      </c>
      <c r="AM3170" s="31" t="s">
        <v>344</v>
      </c>
      <c r="AN3170" s="31">
        <v>16.99832</v>
      </c>
      <c r="AO3170" s="31" t="s">
        <v>68</v>
      </c>
      <c r="AP3170" s="31"/>
      <c r="AQ3170" s="31"/>
      <c r="AR3170" s="31" t="s">
        <v>68</v>
      </c>
      <c r="AS3170" s="31"/>
      <c r="AT3170" s="31"/>
      <c r="AU3170" s="31" t="s">
        <v>711</v>
      </c>
      <c r="AV3170" s="31" t="s">
        <v>712</v>
      </c>
      <c r="AW3170" s="31">
        <v>74.344759999999994</v>
      </c>
      <c r="AX3170" s="31" t="s">
        <v>12084</v>
      </c>
      <c r="AY3170" s="31" t="s">
        <v>12085</v>
      </c>
      <c r="AZ3170" s="3">
        <v>903</v>
      </c>
      <c r="BA3170" s="31" t="s">
        <v>60</v>
      </c>
      <c r="BB3170" s="31">
        <v>903</v>
      </c>
      <c r="BC3170" s="31" t="s">
        <v>60</v>
      </c>
      <c r="BD3170" s="31" t="s">
        <v>60</v>
      </c>
      <c r="BE3170" s="31" t="s">
        <v>60</v>
      </c>
      <c r="BF3170" s="36" t="str">
        <f>IFERROR(VLOOKUP(Data_Power_app[[#This Row],[PRO ODER]],'Result'!H:J,3,0),"")</f>
        <v>LAMINATION 4</v>
      </c>
      <c r="BG3170" s="13" t="str">
        <f>IFERROR(VLOOKUP(Data_Power_app[[#This Row],[PRO ODER]]&amp;"LAM",'Real Time'!A:E,4,0),"")</f>
        <v>ML-03</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1" spans="1:60" x14ac:dyDescent="0.25">
      <c r="A3171" s="28">
        <v>3600</v>
      </c>
      <c r="B3171" s="31" t="s">
        <v>12088</v>
      </c>
      <c r="C3171" s="31" t="s">
        <v>12089</v>
      </c>
      <c r="D3171" s="31" t="s">
        <v>272</v>
      </c>
      <c r="E3171" s="31" t="s">
        <v>347</v>
      </c>
      <c r="F3171" s="31" t="s">
        <v>59</v>
      </c>
      <c r="G3171" s="31">
        <v>171</v>
      </c>
      <c r="H3171" s="4">
        <v>45821</v>
      </c>
      <c r="I3171" s="4">
        <v>45818</v>
      </c>
      <c r="J3171" s="4">
        <v>45818</v>
      </c>
      <c r="K3171" s="4">
        <v>45822</v>
      </c>
      <c r="L3171" s="4">
        <v>45819.403738425928</v>
      </c>
      <c r="M3171" s="4">
        <v>45824</v>
      </c>
      <c r="N3171" s="4"/>
      <c r="O3171" s="4" t="s">
        <v>60</v>
      </c>
      <c r="P3171" s="4" t="s">
        <v>60</v>
      </c>
      <c r="Q3171" s="4" t="s">
        <v>60</v>
      </c>
      <c r="R3171" s="4" t="s">
        <v>60</v>
      </c>
      <c r="S3171" s="4" t="s">
        <v>60</v>
      </c>
      <c r="T3171" s="4">
        <v>45825</v>
      </c>
      <c r="U3171" s="4"/>
      <c r="V3171" s="4"/>
      <c r="W3171" s="4">
        <v>45828</v>
      </c>
      <c r="X3171" s="4"/>
      <c r="Y3171" s="4" t="s">
        <v>60</v>
      </c>
      <c r="Z3171" s="4">
        <v>45830</v>
      </c>
      <c r="AA3171" s="4"/>
      <c r="AB3171" s="4" t="s">
        <v>60</v>
      </c>
      <c r="AC3171" s="4">
        <v>45831</v>
      </c>
      <c r="AD3171" s="4">
        <v>45832</v>
      </c>
      <c r="AE3171" s="4">
        <v>45834</v>
      </c>
      <c r="AF3171" s="4"/>
      <c r="AG3171" s="31" t="s">
        <v>88</v>
      </c>
      <c r="AH3171" s="31" t="s">
        <v>274</v>
      </c>
      <c r="AI3171" s="31" t="s">
        <v>4127</v>
      </c>
      <c r="AJ3171" s="31" t="s">
        <v>275</v>
      </c>
      <c r="AK3171" s="31" t="s">
        <v>65</v>
      </c>
      <c r="AL3171" s="31" t="s">
        <v>343</v>
      </c>
      <c r="AM3171" s="31" t="s">
        <v>344</v>
      </c>
      <c r="AN3171" s="31">
        <v>2.8168700000000002</v>
      </c>
      <c r="AO3171" s="31" t="s">
        <v>68</v>
      </c>
      <c r="AP3171" s="31"/>
      <c r="AQ3171" s="31"/>
      <c r="AR3171" s="31" t="s">
        <v>68</v>
      </c>
      <c r="AS3171" s="31"/>
      <c r="AT3171" s="31"/>
      <c r="AU3171" s="31" t="s">
        <v>350</v>
      </c>
      <c r="AV3171" s="31" t="s">
        <v>351</v>
      </c>
      <c r="AW3171" s="31">
        <v>12.31902</v>
      </c>
      <c r="AX3171" s="31" t="s">
        <v>4128</v>
      </c>
      <c r="AY3171" s="31" t="s">
        <v>4129</v>
      </c>
      <c r="AZ3171" s="3">
        <v>171</v>
      </c>
      <c r="BA3171" s="31" t="s">
        <v>60</v>
      </c>
      <c r="BB3171" s="31">
        <v>171</v>
      </c>
      <c r="BC3171" s="31" t="s">
        <v>60</v>
      </c>
      <c r="BD3171" s="31" t="s">
        <v>60</v>
      </c>
      <c r="BE3171" s="31" t="s">
        <v>60</v>
      </c>
      <c r="BF3171" s="36" t="str">
        <f>IFERROR(VLOOKUP(Data_Power_app[[#This Row],[PRO ODER]],'Result'!H:J,3,0),"")</f>
        <v>LAMINATION 4</v>
      </c>
      <c r="BG3171" s="13" t="str">
        <f>IFERROR(VLOOKUP(Data_Power_app[[#This Row],[PRO ODER]]&amp;"LAM",'Real Time'!A:E,4,0),"")</f>
        <v>ML-03</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2" spans="1:60" x14ac:dyDescent="0.25">
      <c r="A3172" s="28">
        <v>3601</v>
      </c>
      <c r="B3172" s="31" t="s">
        <v>18305</v>
      </c>
      <c r="C3172" s="31" t="s">
        <v>18306</v>
      </c>
      <c r="D3172" s="31" t="s">
        <v>86</v>
      </c>
      <c r="E3172" s="31" t="s">
        <v>163</v>
      </c>
      <c r="F3172" s="31" t="s">
        <v>59</v>
      </c>
      <c r="G3172" s="31">
        <v>14002</v>
      </c>
      <c r="H3172" s="4">
        <v>45824</v>
      </c>
      <c r="I3172" s="4">
        <v>37231</v>
      </c>
      <c r="J3172" s="4" t="s">
        <v>60</v>
      </c>
      <c r="K3172" s="4">
        <v>45825</v>
      </c>
      <c r="L3172" s="4"/>
      <c r="M3172" s="4">
        <v>45826</v>
      </c>
      <c r="N3172" s="4"/>
      <c r="O3172" s="4" t="s">
        <v>60</v>
      </c>
      <c r="P3172" s="4" t="s">
        <v>60</v>
      </c>
      <c r="Q3172" s="4" t="s">
        <v>60</v>
      </c>
      <c r="R3172" s="4" t="s">
        <v>60</v>
      </c>
      <c r="S3172" s="4" t="s">
        <v>60</v>
      </c>
      <c r="T3172" s="4">
        <v>45827</v>
      </c>
      <c r="U3172" s="4"/>
      <c r="V3172" s="4"/>
      <c r="W3172" s="4">
        <v>45828</v>
      </c>
      <c r="X3172" s="4"/>
      <c r="Y3172" s="4" t="s">
        <v>60</v>
      </c>
      <c r="Z3172" s="4">
        <v>45830</v>
      </c>
      <c r="AA3172" s="4"/>
      <c r="AB3172" s="4" t="s">
        <v>60</v>
      </c>
      <c r="AC3172" s="4">
        <v>45831</v>
      </c>
      <c r="AD3172" s="4">
        <v>45832</v>
      </c>
      <c r="AE3172" s="4">
        <v>45834</v>
      </c>
      <c r="AF3172" s="4"/>
      <c r="AG3172" s="31" t="s">
        <v>119</v>
      </c>
      <c r="AH3172" s="31" t="s">
        <v>268</v>
      </c>
      <c r="AI3172" s="31" t="s">
        <v>726</v>
      </c>
      <c r="AJ3172" s="31" t="s">
        <v>194</v>
      </c>
      <c r="AK3172" s="31" t="s">
        <v>100</v>
      </c>
      <c r="AL3172" s="31" t="s">
        <v>269</v>
      </c>
      <c r="AM3172" s="31" t="s">
        <v>270</v>
      </c>
      <c r="AN3172" s="31">
        <v>504.41415000000001</v>
      </c>
      <c r="AO3172" s="31" t="s">
        <v>68</v>
      </c>
      <c r="AP3172" s="31"/>
      <c r="AQ3172" s="31"/>
      <c r="AR3172" s="31" t="s">
        <v>68</v>
      </c>
      <c r="AS3172" s="31"/>
      <c r="AT3172" s="31"/>
      <c r="AU3172" s="31" t="s">
        <v>250</v>
      </c>
      <c r="AV3172" s="31" t="s">
        <v>251</v>
      </c>
      <c r="AW3172" s="31">
        <v>1103.10571</v>
      </c>
      <c r="AX3172" s="31" t="s">
        <v>700</v>
      </c>
      <c r="AY3172" s="31" t="s">
        <v>389</v>
      </c>
      <c r="AZ3172" s="3">
        <v>14002</v>
      </c>
      <c r="BA3172" s="31" t="s">
        <v>60</v>
      </c>
      <c r="BB3172" s="31">
        <v>14002</v>
      </c>
      <c r="BC3172" s="31" t="s">
        <v>60</v>
      </c>
      <c r="BD3172" s="31" t="s">
        <v>60</v>
      </c>
      <c r="BE3172" s="31" t="s">
        <v>60</v>
      </c>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v>3602</v>
      </c>
      <c r="B3173" s="31" t="s">
        <v>18307</v>
      </c>
      <c r="C3173" s="31" t="s">
        <v>18308</v>
      </c>
      <c r="D3173" s="31" t="s">
        <v>86</v>
      </c>
      <c r="E3173" s="31" t="s">
        <v>163</v>
      </c>
      <c r="F3173" s="31" t="s">
        <v>72</v>
      </c>
      <c r="G3173" s="31">
        <v>2322</v>
      </c>
      <c r="H3173" s="4">
        <v>45826</v>
      </c>
      <c r="I3173" s="4">
        <v>37231</v>
      </c>
      <c r="J3173" s="4" t="s">
        <v>60</v>
      </c>
      <c r="K3173" s="4">
        <v>45827</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45832</v>
      </c>
      <c r="AE3173" s="4">
        <v>45834</v>
      </c>
      <c r="AF3173" s="4"/>
      <c r="AG3173" s="31" t="s">
        <v>119</v>
      </c>
      <c r="AH3173" s="31" t="s">
        <v>257</v>
      </c>
      <c r="AI3173" s="31" t="s">
        <v>14370</v>
      </c>
      <c r="AJ3173" s="31" t="s">
        <v>74</v>
      </c>
      <c r="AK3173" s="31" t="s">
        <v>65</v>
      </c>
      <c r="AL3173" s="31" t="s">
        <v>258</v>
      </c>
      <c r="AM3173" s="31" t="s">
        <v>259</v>
      </c>
      <c r="AN3173" s="31">
        <v>49.620640000000002</v>
      </c>
      <c r="AO3173" s="31" t="s">
        <v>68</v>
      </c>
      <c r="AP3173" s="31"/>
      <c r="AQ3173" s="31"/>
      <c r="AR3173" s="31" t="s">
        <v>68</v>
      </c>
      <c r="AS3173" s="31"/>
      <c r="AT3173" s="31"/>
      <c r="AU3173" s="31" t="s">
        <v>367</v>
      </c>
      <c r="AV3173" s="31" t="s">
        <v>368</v>
      </c>
      <c r="AW3173" s="31">
        <v>108.50614</v>
      </c>
      <c r="AX3173" s="31" t="s">
        <v>14371</v>
      </c>
      <c r="AY3173" s="31" t="s">
        <v>14372</v>
      </c>
      <c r="AZ3173" s="3">
        <v>2322</v>
      </c>
      <c r="BA3173" s="31" t="s">
        <v>213</v>
      </c>
      <c r="BB3173" s="31">
        <v>2322</v>
      </c>
      <c r="BC3173" s="31" t="s">
        <v>60</v>
      </c>
      <c r="BD3173" s="31" t="s">
        <v>60</v>
      </c>
      <c r="BE3173" s="31" t="s">
        <v>524</v>
      </c>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v>3603</v>
      </c>
      <c r="B3174" s="31" t="s">
        <v>12090</v>
      </c>
      <c r="C3174" s="31" t="s">
        <v>12091</v>
      </c>
      <c r="D3174" s="31" t="s">
        <v>272</v>
      </c>
      <c r="E3174" s="31" t="s">
        <v>347</v>
      </c>
      <c r="F3174" s="31" t="s">
        <v>59</v>
      </c>
      <c r="G3174" s="31">
        <v>1005</v>
      </c>
      <c r="H3174" s="4">
        <v>45821</v>
      </c>
      <c r="I3174" s="4">
        <v>45818</v>
      </c>
      <c r="J3174" s="4">
        <v>45818</v>
      </c>
      <c r="K3174" s="4">
        <v>45822</v>
      </c>
      <c r="L3174" s="4">
        <v>45819.323101851849</v>
      </c>
      <c r="M3174" s="4">
        <v>45824</v>
      </c>
      <c r="N3174" s="4"/>
      <c r="O3174" s="4" t="s">
        <v>60</v>
      </c>
      <c r="P3174" s="4" t="s">
        <v>60</v>
      </c>
      <c r="Q3174" s="4" t="s">
        <v>60</v>
      </c>
      <c r="R3174" s="4" t="s">
        <v>60</v>
      </c>
      <c r="S3174" s="4" t="s">
        <v>60</v>
      </c>
      <c r="T3174" s="4">
        <v>45826</v>
      </c>
      <c r="U3174" s="4"/>
      <c r="V3174" s="4"/>
      <c r="W3174" s="4">
        <v>45828</v>
      </c>
      <c r="X3174" s="4"/>
      <c r="Y3174" s="4" t="s">
        <v>60</v>
      </c>
      <c r="Z3174" s="4">
        <v>45830</v>
      </c>
      <c r="AA3174" s="4"/>
      <c r="AB3174" s="4" t="s">
        <v>60</v>
      </c>
      <c r="AC3174" s="4">
        <v>45831</v>
      </c>
      <c r="AD3174" s="4">
        <v>45832</v>
      </c>
      <c r="AE3174" s="4">
        <v>45834</v>
      </c>
      <c r="AF3174" s="4"/>
      <c r="AG3174" s="31" t="s">
        <v>88</v>
      </c>
      <c r="AH3174" s="31" t="s">
        <v>274</v>
      </c>
      <c r="AI3174" s="31" t="s">
        <v>443</v>
      </c>
      <c r="AJ3174" s="31" t="s">
        <v>275</v>
      </c>
      <c r="AK3174" s="31" t="s">
        <v>100</v>
      </c>
      <c r="AL3174" s="31" t="s">
        <v>343</v>
      </c>
      <c r="AM3174" s="31" t="s">
        <v>344</v>
      </c>
      <c r="AN3174" s="31">
        <v>20.33811</v>
      </c>
      <c r="AO3174" s="31" t="s">
        <v>68</v>
      </c>
      <c r="AP3174" s="31"/>
      <c r="AQ3174" s="31"/>
      <c r="AR3174" s="31" t="s">
        <v>68</v>
      </c>
      <c r="AS3174" s="31"/>
      <c r="AT3174" s="31"/>
      <c r="AU3174" s="31" t="s">
        <v>345</v>
      </c>
      <c r="AV3174" s="31" t="s">
        <v>346</v>
      </c>
      <c r="AW3174" s="31">
        <v>88.955669999999998</v>
      </c>
      <c r="AX3174" s="31" t="s">
        <v>444</v>
      </c>
      <c r="AY3174" s="31" t="s">
        <v>445</v>
      </c>
      <c r="AZ3174" s="3">
        <v>1005</v>
      </c>
      <c r="BA3174" s="31" t="s">
        <v>60</v>
      </c>
      <c r="BB3174" s="31">
        <v>1005</v>
      </c>
      <c r="BC3174" s="31" t="s">
        <v>60</v>
      </c>
      <c r="BD3174" s="31" t="s">
        <v>60</v>
      </c>
      <c r="BE3174" s="31" t="s">
        <v>60</v>
      </c>
      <c r="BF3174" s="36" t="str">
        <f>IFERROR(VLOOKUP(Data_Power_app[[#This Row],[PRO ODER]],'Result'!H:J,3,0),"")</f>
        <v>LAMINATION 4</v>
      </c>
      <c r="BG3174" s="13" t="str">
        <f>IFERROR(VLOOKUP(Data_Power_app[[#This Row],[PRO ODER]]&amp;"LAM",'Real Time'!A:E,4,0),"")</f>
        <v>ML-04</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5" spans="1:60" x14ac:dyDescent="0.25">
      <c r="A3175" s="28">
        <v>3604</v>
      </c>
      <c r="B3175" s="31" t="s">
        <v>12092</v>
      </c>
      <c r="C3175" s="31" t="s">
        <v>12093</v>
      </c>
      <c r="D3175" s="31" t="s">
        <v>272</v>
      </c>
      <c r="E3175" s="31" t="s">
        <v>347</v>
      </c>
      <c r="F3175" s="31" t="s">
        <v>59</v>
      </c>
      <c r="G3175" s="31">
        <v>1083</v>
      </c>
      <c r="H3175" s="4">
        <v>45821</v>
      </c>
      <c r="I3175" s="4">
        <v>45818</v>
      </c>
      <c r="J3175" s="4">
        <v>45818</v>
      </c>
      <c r="K3175" s="4">
        <v>45825</v>
      </c>
      <c r="L3175" s="4">
        <v>45819.326539351852</v>
      </c>
      <c r="M3175" s="4">
        <v>45826</v>
      </c>
      <c r="N3175" s="4"/>
      <c r="O3175" s="4" t="s">
        <v>60</v>
      </c>
      <c r="P3175" s="4" t="s">
        <v>60</v>
      </c>
      <c r="Q3175" s="4" t="s">
        <v>60</v>
      </c>
      <c r="R3175" s="4" t="s">
        <v>60</v>
      </c>
      <c r="S3175" s="4" t="s">
        <v>60</v>
      </c>
      <c r="T3175" s="4">
        <v>45827</v>
      </c>
      <c r="U3175" s="4"/>
      <c r="V3175" s="4"/>
      <c r="W3175" s="4">
        <v>45828</v>
      </c>
      <c r="X3175" s="4"/>
      <c r="Y3175" s="4" t="s">
        <v>60</v>
      </c>
      <c r="Z3175" s="4">
        <v>45830</v>
      </c>
      <c r="AA3175" s="4"/>
      <c r="AB3175" s="4" t="s">
        <v>60</v>
      </c>
      <c r="AC3175" s="4">
        <v>45831</v>
      </c>
      <c r="AD3175" s="4">
        <v>45832</v>
      </c>
      <c r="AE3175" s="4">
        <v>45834</v>
      </c>
      <c r="AF3175" s="4"/>
      <c r="AG3175" s="31" t="s">
        <v>88</v>
      </c>
      <c r="AH3175" s="31" t="s">
        <v>274</v>
      </c>
      <c r="AI3175" s="31" t="s">
        <v>443</v>
      </c>
      <c r="AJ3175" s="31" t="s">
        <v>275</v>
      </c>
      <c r="AK3175" s="31" t="s">
        <v>100</v>
      </c>
      <c r="AL3175" s="31" t="s">
        <v>343</v>
      </c>
      <c r="AM3175" s="31" t="s">
        <v>344</v>
      </c>
      <c r="AN3175" s="31">
        <v>21.80874</v>
      </c>
      <c r="AO3175" s="31" t="s">
        <v>68</v>
      </c>
      <c r="AP3175" s="31"/>
      <c r="AQ3175" s="31"/>
      <c r="AR3175" s="31" t="s">
        <v>68</v>
      </c>
      <c r="AS3175" s="31"/>
      <c r="AT3175" s="31"/>
      <c r="AU3175" s="31" t="s">
        <v>345</v>
      </c>
      <c r="AV3175" s="31" t="s">
        <v>346</v>
      </c>
      <c r="AW3175" s="31">
        <v>95.387600000000006</v>
      </c>
      <c r="AX3175" s="31" t="s">
        <v>444</v>
      </c>
      <c r="AY3175" s="31" t="s">
        <v>445</v>
      </c>
      <c r="AZ3175" s="3">
        <v>1083</v>
      </c>
      <c r="BA3175" s="31" t="s">
        <v>60</v>
      </c>
      <c r="BB3175" s="31">
        <v>1083</v>
      </c>
      <c r="BC3175" s="31" t="s">
        <v>60</v>
      </c>
      <c r="BD3175" s="31" t="s">
        <v>60</v>
      </c>
      <c r="BE3175" s="31" t="s">
        <v>60</v>
      </c>
      <c r="BF3175" s="36" t="str">
        <f>IFERROR(VLOOKUP(Data_Power_app[[#This Row],[PRO ODER]],'Result'!H:J,3,0),"")</f>
        <v>LAMINATION 4</v>
      </c>
      <c r="BG3175" s="13" t="str">
        <f>IFERROR(VLOOKUP(Data_Power_app[[#This Row],[PRO ODER]]&amp;"LAM",'Real Time'!A:E,4,0),"")</f>
        <v>ML-04</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6" spans="1:60" x14ac:dyDescent="0.25">
      <c r="A3176" s="28">
        <v>3605</v>
      </c>
      <c r="B3176" s="31" t="s">
        <v>12094</v>
      </c>
      <c r="C3176" s="31" t="s">
        <v>12095</v>
      </c>
      <c r="D3176" s="31" t="s">
        <v>272</v>
      </c>
      <c r="E3176" s="31" t="s">
        <v>347</v>
      </c>
      <c r="F3176" s="31" t="s">
        <v>59</v>
      </c>
      <c r="G3176" s="31">
        <v>1089</v>
      </c>
      <c r="H3176" s="4">
        <v>45821</v>
      </c>
      <c r="I3176" s="4">
        <v>45818</v>
      </c>
      <c r="J3176" s="4">
        <v>45818</v>
      </c>
      <c r="K3176" s="4">
        <v>45825</v>
      </c>
      <c r="L3176" s="4">
        <v>45819.326458333337</v>
      </c>
      <c r="M3176" s="4">
        <v>45826</v>
      </c>
      <c r="N3176" s="4"/>
      <c r="O3176" s="4" t="s">
        <v>60</v>
      </c>
      <c r="P3176" s="4" t="s">
        <v>60</v>
      </c>
      <c r="Q3176" s="4" t="s">
        <v>60</v>
      </c>
      <c r="R3176" s="4" t="s">
        <v>60</v>
      </c>
      <c r="S3176" s="4" t="s">
        <v>60</v>
      </c>
      <c r="T3176" s="4">
        <v>45827</v>
      </c>
      <c r="U3176" s="4"/>
      <c r="V3176" s="4"/>
      <c r="W3176" s="4">
        <v>45828</v>
      </c>
      <c r="X3176" s="4"/>
      <c r="Y3176" s="4" t="s">
        <v>60</v>
      </c>
      <c r="Z3176" s="4">
        <v>45830</v>
      </c>
      <c r="AA3176" s="4"/>
      <c r="AB3176" s="4" t="s">
        <v>60</v>
      </c>
      <c r="AC3176" s="4">
        <v>45831</v>
      </c>
      <c r="AD3176" s="4">
        <v>45832</v>
      </c>
      <c r="AE3176" s="4">
        <v>45834</v>
      </c>
      <c r="AF3176" s="4"/>
      <c r="AG3176" s="31" t="s">
        <v>88</v>
      </c>
      <c r="AH3176" s="31" t="s">
        <v>274</v>
      </c>
      <c r="AI3176" s="31" t="s">
        <v>443</v>
      </c>
      <c r="AJ3176" s="31" t="s">
        <v>275</v>
      </c>
      <c r="AK3176" s="31" t="s">
        <v>100</v>
      </c>
      <c r="AL3176" s="31" t="s">
        <v>343</v>
      </c>
      <c r="AM3176" s="31" t="s">
        <v>344</v>
      </c>
      <c r="AN3176" s="31">
        <v>21.99044</v>
      </c>
      <c r="AO3176" s="31" t="s">
        <v>68</v>
      </c>
      <c r="AP3176" s="31"/>
      <c r="AQ3176" s="31"/>
      <c r="AR3176" s="31" t="s">
        <v>68</v>
      </c>
      <c r="AS3176" s="31"/>
      <c r="AT3176" s="31"/>
      <c r="AU3176" s="31" t="s">
        <v>345</v>
      </c>
      <c r="AV3176" s="31" t="s">
        <v>346</v>
      </c>
      <c r="AW3176" s="31">
        <v>96.182519999999997</v>
      </c>
      <c r="AX3176" s="31" t="s">
        <v>444</v>
      </c>
      <c r="AY3176" s="31" t="s">
        <v>445</v>
      </c>
      <c r="AZ3176" s="3">
        <v>1089</v>
      </c>
      <c r="BA3176" s="31" t="s">
        <v>60</v>
      </c>
      <c r="BB3176" s="31">
        <v>1089</v>
      </c>
      <c r="BC3176" s="31" t="s">
        <v>60</v>
      </c>
      <c r="BD3176" s="31" t="s">
        <v>60</v>
      </c>
      <c r="BE3176" s="31" t="s">
        <v>60</v>
      </c>
      <c r="BF3176" s="36" t="str">
        <f>IFERROR(VLOOKUP(Data_Power_app[[#This Row],[PRO ODER]],'Result'!H:J,3,0),"")</f>
        <v>LAMINATION 4</v>
      </c>
      <c r="BG3176" s="13" t="str">
        <f>IFERROR(VLOOKUP(Data_Power_app[[#This Row],[PRO ODER]]&amp;"LAM",'Real Time'!A:E,4,0),"")</f>
        <v>ML-04</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7" spans="1:60" x14ac:dyDescent="0.25">
      <c r="A3177" s="28">
        <v>3606</v>
      </c>
      <c r="B3177" s="31" t="s">
        <v>12096</v>
      </c>
      <c r="C3177" s="31" t="s">
        <v>12097</v>
      </c>
      <c r="D3177" s="31" t="s">
        <v>272</v>
      </c>
      <c r="E3177" s="31" t="s">
        <v>347</v>
      </c>
      <c r="F3177" s="31" t="s">
        <v>59</v>
      </c>
      <c r="G3177" s="31">
        <v>825</v>
      </c>
      <c r="H3177" s="4">
        <v>45821</v>
      </c>
      <c r="I3177" s="4">
        <v>45818</v>
      </c>
      <c r="J3177" s="4">
        <v>45818</v>
      </c>
      <c r="K3177" s="4">
        <v>45825</v>
      </c>
      <c r="L3177" s="4">
        <v>45819.326342592591</v>
      </c>
      <c r="M3177" s="4">
        <v>45826</v>
      </c>
      <c r="N3177" s="4"/>
      <c r="O3177" s="4" t="s">
        <v>60</v>
      </c>
      <c r="P3177" s="4" t="s">
        <v>60</v>
      </c>
      <c r="Q3177" s="4" t="s">
        <v>60</v>
      </c>
      <c r="R3177" s="4" t="s">
        <v>60</v>
      </c>
      <c r="S3177" s="4" t="s">
        <v>60</v>
      </c>
      <c r="T3177" s="4">
        <v>45827</v>
      </c>
      <c r="U3177" s="4"/>
      <c r="V3177" s="4"/>
      <c r="W3177" s="4">
        <v>45828</v>
      </c>
      <c r="X3177" s="4"/>
      <c r="Y3177" s="4" t="s">
        <v>60</v>
      </c>
      <c r="Z3177" s="4">
        <v>45830</v>
      </c>
      <c r="AA3177" s="4"/>
      <c r="AB3177" s="4" t="s">
        <v>60</v>
      </c>
      <c r="AC3177" s="4">
        <v>45831</v>
      </c>
      <c r="AD3177" s="4">
        <v>45832</v>
      </c>
      <c r="AE3177" s="4">
        <v>45834</v>
      </c>
      <c r="AF3177" s="4"/>
      <c r="AG3177" s="31" t="s">
        <v>88</v>
      </c>
      <c r="AH3177" s="31" t="s">
        <v>274</v>
      </c>
      <c r="AI3177" s="31" t="s">
        <v>450</v>
      </c>
      <c r="AJ3177" s="31" t="s">
        <v>275</v>
      </c>
      <c r="AK3177" s="31" t="s">
        <v>65</v>
      </c>
      <c r="AL3177" s="31" t="s">
        <v>343</v>
      </c>
      <c r="AM3177" s="31" t="s">
        <v>344</v>
      </c>
      <c r="AN3177" s="31">
        <v>12.54039</v>
      </c>
      <c r="AO3177" s="31" t="s">
        <v>68</v>
      </c>
      <c r="AP3177" s="31"/>
      <c r="AQ3177" s="31"/>
      <c r="AR3177" s="31" t="s">
        <v>68</v>
      </c>
      <c r="AS3177" s="31"/>
      <c r="AT3177" s="31"/>
      <c r="AU3177" s="31" t="s">
        <v>345</v>
      </c>
      <c r="AV3177" s="31" t="s">
        <v>346</v>
      </c>
      <c r="AW3177" s="31">
        <v>54.840220000000002</v>
      </c>
      <c r="AX3177" s="31" t="s">
        <v>451</v>
      </c>
      <c r="AY3177" s="31" t="s">
        <v>452</v>
      </c>
      <c r="AZ3177" s="3">
        <v>825</v>
      </c>
      <c r="BA3177" s="31" t="s">
        <v>60</v>
      </c>
      <c r="BB3177" s="31">
        <v>825</v>
      </c>
      <c r="BC3177" s="31" t="s">
        <v>60</v>
      </c>
      <c r="BD3177" s="31" t="s">
        <v>60</v>
      </c>
      <c r="BE3177" s="31" t="s">
        <v>60</v>
      </c>
      <c r="BF3177" s="36" t="str">
        <f>IFERROR(VLOOKUP(Data_Power_app[[#This Row],[PRO ODER]],'Result'!H:J,3,0),"")</f>
        <v>LAMINATION 4</v>
      </c>
      <c r="BG3177" s="13" t="str">
        <f>IFERROR(VLOOKUP(Data_Power_app[[#This Row],[PRO ODER]]&amp;"LAM",'Real Time'!A:E,4,0),"")</f>
        <v>ML-04</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8" spans="1:60" x14ac:dyDescent="0.25">
      <c r="A3178" s="28">
        <v>3607</v>
      </c>
      <c r="B3178" s="31" t="s">
        <v>18309</v>
      </c>
      <c r="C3178" s="31" t="s">
        <v>18310</v>
      </c>
      <c r="D3178" s="31" t="s">
        <v>272</v>
      </c>
      <c r="E3178" s="31" t="s">
        <v>347</v>
      </c>
      <c r="F3178" s="31" t="s">
        <v>59</v>
      </c>
      <c r="G3178" s="31">
        <v>843</v>
      </c>
      <c r="H3178" s="4">
        <v>45824</v>
      </c>
      <c r="I3178" s="4">
        <v>37231</v>
      </c>
      <c r="J3178" s="4" t="s">
        <v>60</v>
      </c>
      <c r="K3178" s="4">
        <v>45825</v>
      </c>
      <c r="L3178" s="4"/>
      <c r="M3178" s="4">
        <v>45826</v>
      </c>
      <c r="N3178" s="4"/>
      <c r="O3178" s="4" t="s">
        <v>60</v>
      </c>
      <c r="P3178" s="4" t="s">
        <v>60</v>
      </c>
      <c r="Q3178" s="4" t="s">
        <v>60</v>
      </c>
      <c r="R3178" s="4" t="s">
        <v>60</v>
      </c>
      <c r="S3178" s="4" t="s">
        <v>60</v>
      </c>
      <c r="T3178" s="4">
        <v>45827</v>
      </c>
      <c r="U3178" s="4"/>
      <c r="V3178" s="4"/>
      <c r="W3178" s="4">
        <v>45828</v>
      </c>
      <c r="X3178" s="4"/>
      <c r="Y3178" s="4" t="s">
        <v>60</v>
      </c>
      <c r="Z3178" s="4">
        <v>45830</v>
      </c>
      <c r="AA3178" s="4"/>
      <c r="AB3178" s="4" t="s">
        <v>60</v>
      </c>
      <c r="AC3178" s="4">
        <v>45831</v>
      </c>
      <c r="AD3178" s="4">
        <v>45832</v>
      </c>
      <c r="AE3178" s="4">
        <v>45834</v>
      </c>
      <c r="AF3178" s="4"/>
      <c r="AG3178" s="31" t="s">
        <v>119</v>
      </c>
      <c r="AH3178" s="31" t="s">
        <v>274</v>
      </c>
      <c r="AI3178" s="31" t="s">
        <v>450</v>
      </c>
      <c r="AJ3178" s="31" t="s">
        <v>275</v>
      </c>
      <c r="AK3178" s="31" t="s">
        <v>65</v>
      </c>
      <c r="AL3178" s="31" t="s">
        <v>343</v>
      </c>
      <c r="AM3178" s="31" t="s">
        <v>344</v>
      </c>
      <c r="AN3178" s="31">
        <v>13.595599999999999</v>
      </c>
      <c r="AO3178" s="31" t="s">
        <v>68</v>
      </c>
      <c r="AP3178" s="31"/>
      <c r="AQ3178" s="31"/>
      <c r="AR3178" s="31" t="s">
        <v>68</v>
      </c>
      <c r="AS3178" s="31"/>
      <c r="AT3178" s="31"/>
      <c r="AU3178" s="31" t="s">
        <v>345</v>
      </c>
      <c r="AV3178" s="31" t="s">
        <v>346</v>
      </c>
      <c r="AW3178" s="31">
        <v>59.456650000000003</v>
      </c>
      <c r="AX3178" s="31" t="s">
        <v>451</v>
      </c>
      <c r="AY3178" s="31" t="s">
        <v>452</v>
      </c>
      <c r="AZ3178" s="3">
        <v>843</v>
      </c>
      <c r="BA3178" s="31" t="s">
        <v>60</v>
      </c>
      <c r="BB3178" s="31">
        <v>843</v>
      </c>
      <c r="BC3178" s="31" t="s">
        <v>60</v>
      </c>
      <c r="BD3178" s="31" t="s">
        <v>60</v>
      </c>
      <c r="BE3178" s="31" t="s">
        <v>60</v>
      </c>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v>3608</v>
      </c>
      <c r="B3179" s="31" t="s">
        <v>12098</v>
      </c>
      <c r="C3179" s="31" t="s">
        <v>12099</v>
      </c>
      <c r="D3179" s="31" t="s">
        <v>272</v>
      </c>
      <c r="E3179" s="31" t="s">
        <v>347</v>
      </c>
      <c r="F3179" s="31" t="s">
        <v>59</v>
      </c>
      <c r="G3179" s="31">
        <v>1977</v>
      </c>
      <c r="H3179" s="4">
        <v>45821</v>
      </c>
      <c r="I3179" s="4">
        <v>45818</v>
      </c>
      <c r="J3179" s="4">
        <v>45818</v>
      </c>
      <c r="K3179" s="4">
        <v>45822</v>
      </c>
      <c r="L3179" s="4">
        <v>45819.326307870368</v>
      </c>
      <c r="M3179" s="4">
        <v>45824</v>
      </c>
      <c r="N3179" s="4"/>
      <c r="O3179" s="4" t="s">
        <v>60</v>
      </c>
      <c r="P3179" s="4" t="s">
        <v>60</v>
      </c>
      <c r="Q3179" s="4" t="s">
        <v>60</v>
      </c>
      <c r="R3179" s="4" t="s">
        <v>60</v>
      </c>
      <c r="S3179" s="4" t="s">
        <v>60</v>
      </c>
      <c r="T3179" s="4">
        <v>45826</v>
      </c>
      <c r="U3179" s="4"/>
      <c r="V3179" s="4"/>
      <c r="W3179" s="4">
        <v>45828</v>
      </c>
      <c r="X3179" s="4"/>
      <c r="Y3179" s="4" t="s">
        <v>60</v>
      </c>
      <c r="Z3179" s="4">
        <v>45830</v>
      </c>
      <c r="AA3179" s="4"/>
      <c r="AB3179" s="4" t="s">
        <v>60</v>
      </c>
      <c r="AC3179" s="4">
        <v>45831</v>
      </c>
      <c r="AD3179" s="4">
        <v>45832</v>
      </c>
      <c r="AE3179" s="4">
        <v>45834</v>
      </c>
      <c r="AF3179" s="4"/>
      <c r="AG3179" s="31" t="s">
        <v>88</v>
      </c>
      <c r="AH3179" s="31" t="s">
        <v>274</v>
      </c>
      <c r="AI3179" s="31" t="s">
        <v>450</v>
      </c>
      <c r="AJ3179" s="31" t="s">
        <v>275</v>
      </c>
      <c r="AK3179" s="31" t="s">
        <v>65</v>
      </c>
      <c r="AL3179" s="31" t="s">
        <v>343</v>
      </c>
      <c r="AM3179" s="31" t="s">
        <v>344</v>
      </c>
      <c r="AN3179" s="31">
        <v>31.883379999999999</v>
      </c>
      <c r="AO3179" s="31" t="s">
        <v>68</v>
      </c>
      <c r="AP3179" s="31"/>
      <c r="AQ3179" s="31"/>
      <c r="AR3179" s="31" t="s">
        <v>68</v>
      </c>
      <c r="AS3179" s="31"/>
      <c r="AT3179" s="31"/>
      <c r="AU3179" s="31" t="s">
        <v>345</v>
      </c>
      <c r="AV3179" s="31" t="s">
        <v>346</v>
      </c>
      <c r="AW3179" s="31">
        <v>139.43334999999999</v>
      </c>
      <c r="AX3179" s="31" t="s">
        <v>451</v>
      </c>
      <c r="AY3179" s="31" t="s">
        <v>452</v>
      </c>
      <c r="AZ3179" s="3">
        <v>1977</v>
      </c>
      <c r="BA3179" s="31" t="s">
        <v>60</v>
      </c>
      <c r="BB3179" s="31">
        <v>1977</v>
      </c>
      <c r="BC3179" s="31" t="s">
        <v>60</v>
      </c>
      <c r="BD3179" s="31" t="s">
        <v>60</v>
      </c>
      <c r="BE3179" s="31" t="s">
        <v>60</v>
      </c>
      <c r="BF3179" s="36" t="str">
        <f>IFERROR(VLOOKUP(Data_Power_app[[#This Row],[PRO ODER]],'Result'!H:J,3,0),"")</f>
        <v>LAMINATION 4</v>
      </c>
      <c r="BG3179" s="13" t="str">
        <f>IFERROR(VLOOKUP(Data_Power_app[[#This Row],[PRO ODER]]&amp;"LAM",'Real Time'!A:E,4,0),"")</f>
        <v>ML-04</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0" spans="1:60" x14ac:dyDescent="0.25">
      <c r="A3180" s="28">
        <v>3609</v>
      </c>
      <c r="B3180" s="31" t="s">
        <v>18311</v>
      </c>
      <c r="C3180" s="31" t="s">
        <v>18312</v>
      </c>
      <c r="D3180" s="31" t="s">
        <v>86</v>
      </c>
      <c r="E3180" s="31" t="s">
        <v>170</v>
      </c>
      <c r="F3180" s="31" t="s">
        <v>72</v>
      </c>
      <c r="G3180" s="31">
        <v>5199</v>
      </c>
      <c r="H3180" s="4">
        <v>45826</v>
      </c>
      <c r="I3180" s="4">
        <v>37231</v>
      </c>
      <c r="J3180" s="4" t="s">
        <v>68</v>
      </c>
      <c r="K3180" s="4">
        <v>45827</v>
      </c>
      <c r="L3180" s="4"/>
      <c r="M3180" s="4" t="s">
        <v>60</v>
      </c>
      <c r="N3180" s="4"/>
      <c r="O3180" s="4" t="s">
        <v>60</v>
      </c>
      <c r="P3180" s="4" t="s">
        <v>60</v>
      </c>
      <c r="Q3180" s="4" t="s">
        <v>60</v>
      </c>
      <c r="R3180" s="4" t="s">
        <v>60</v>
      </c>
      <c r="S3180" s="4" t="s">
        <v>60</v>
      </c>
      <c r="T3180" s="4" t="s">
        <v>60</v>
      </c>
      <c r="U3180" s="4"/>
      <c r="V3180" s="4"/>
      <c r="W3180" s="4"/>
      <c r="X3180" s="4"/>
      <c r="Y3180" s="4" t="s">
        <v>60</v>
      </c>
      <c r="Z3180" s="4" t="s">
        <v>60</v>
      </c>
      <c r="AA3180" s="4"/>
      <c r="AB3180" s="4" t="s">
        <v>60</v>
      </c>
      <c r="AC3180" s="4" t="s">
        <v>60</v>
      </c>
      <c r="AD3180" s="4">
        <v>45832</v>
      </c>
      <c r="AE3180" s="4">
        <v>45834</v>
      </c>
      <c r="AF3180" s="4"/>
      <c r="AG3180" s="31" t="s">
        <v>119</v>
      </c>
      <c r="AH3180" s="31" t="s">
        <v>728</v>
      </c>
      <c r="AI3180" s="31" t="s">
        <v>729</v>
      </c>
      <c r="AJ3180" s="31" t="s">
        <v>74</v>
      </c>
      <c r="AK3180" s="31" t="s">
        <v>100</v>
      </c>
      <c r="AL3180" s="31" t="s">
        <v>188</v>
      </c>
      <c r="AM3180" s="31" t="s">
        <v>189</v>
      </c>
      <c r="AN3180" s="31">
        <v>175.13124999999999</v>
      </c>
      <c r="AO3180" s="31" t="s">
        <v>93</v>
      </c>
      <c r="AP3180" s="31" t="s">
        <v>94</v>
      </c>
      <c r="AQ3180" s="31">
        <v>175.13124999999999</v>
      </c>
      <c r="AR3180" s="31" t="s">
        <v>68</v>
      </c>
      <c r="AS3180" s="31"/>
      <c r="AT3180" s="31"/>
      <c r="AU3180" s="31" t="s">
        <v>591</v>
      </c>
      <c r="AV3180" s="31" t="s">
        <v>592</v>
      </c>
      <c r="AW3180" s="31">
        <v>325.55538999999999</v>
      </c>
      <c r="AX3180" s="31" t="s">
        <v>68</v>
      </c>
      <c r="AY3180" s="31" t="s">
        <v>68</v>
      </c>
      <c r="AZ3180" s="3" t="s">
        <v>68</v>
      </c>
      <c r="BA3180" s="31" t="s">
        <v>60</v>
      </c>
      <c r="BB3180" s="31">
        <v>5199</v>
      </c>
      <c r="BC3180" s="31" t="s">
        <v>60</v>
      </c>
      <c r="BD3180" s="31" t="s">
        <v>60</v>
      </c>
      <c r="BE3180" s="31" t="s">
        <v>60</v>
      </c>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v>3610</v>
      </c>
      <c r="B3181" s="31" t="s">
        <v>15117</v>
      </c>
      <c r="C3181" s="31" t="s">
        <v>15118</v>
      </c>
      <c r="D3181" s="31" t="s">
        <v>86</v>
      </c>
      <c r="E3181" s="31" t="s">
        <v>325</v>
      </c>
      <c r="F3181" s="31" t="s">
        <v>72</v>
      </c>
      <c r="G3181" s="31">
        <v>8459</v>
      </c>
      <c r="H3181" s="4">
        <v>45826</v>
      </c>
      <c r="I3181" s="4">
        <v>45819</v>
      </c>
      <c r="J3181" s="4">
        <v>45819</v>
      </c>
      <c r="K3181" s="4">
        <v>45827</v>
      </c>
      <c r="L3181" s="4"/>
      <c r="M3181" s="4" t="s">
        <v>60</v>
      </c>
      <c r="N3181" s="4"/>
      <c r="O3181" s="4" t="s">
        <v>60</v>
      </c>
      <c r="P3181" s="4" t="s">
        <v>60</v>
      </c>
      <c r="Q3181" s="4" t="s">
        <v>60</v>
      </c>
      <c r="R3181" s="4" t="s">
        <v>60</v>
      </c>
      <c r="S3181" s="4" t="s">
        <v>60</v>
      </c>
      <c r="T3181" s="4" t="s">
        <v>60</v>
      </c>
      <c r="U3181" s="4"/>
      <c r="V3181" s="4"/>
      <c r="W3181" s="4"/>
      <c r="X3181" s="4"/>
      <c r="Y3181" s="4" t="s">
        <v>60</v>
      </c>
      <c r="Z3181" s="4" t="s">
        <v>60</v>
      </c>
      <c r="AA3181" s="4"/>
      <c r="AB3181" s="4" t="s">
        <v>60</v>
      </c>
      <c r="AC3181" s="4" t="s">
        <v>60</v>
      </c>
      <c r="AD3181" s="4">
        <v>45832</v>
      </c>
      <c r="AE3181" s="4">
        <v>45834</v>
      </c>
      <c r="AF3181" s="4"/>
      <c r="AG3181" s="31" t="s">
        <v>119</v>
      </c>
      <c r="AH3181" s="31" t="s">
        <v>15119</v>
      </c>
      <c r="AI3181" s="31" t="s">
        <v>15120</v>
      </c>
      <c r="AJ3181" s="31" t="s">
        <v>74</v>
      </c>
      <c r="AK3181" s="31" t="s">
        <v>100</v>
      </c>
      <c r="AL3181" s="31" t="s">
        <v>248</v>
      </c>
      <c r="AM3181" s="31" t="s">
        <v>249</v>
      </c>
      <c r="AN3181" s="31">
        <v>236.69879</v>
      </c>
      <c r="AO3181" s="31" t="s">
        <v>68</v>
      </c>
      <c r="AP3181" s="31"/>
      <c r="AQ3181" s="31"/>
      <c r="AR3181" s="31" t="s">
        <v>68</v>
      </c>
      <c r="AS3181" s="31"/>
      <c r="AT3181" s="31"/>
      <c r="AU3181" s="31" t="s">
        <v>250</v>
      </c>
      <c r="AV3181" s="31" t="s">
        <v>251</v>
      </c>
      <c r="AW3181" s="31">
        <v>517.62609999999995</v>
      </c>
      <c r="AX3181" s="31" t="s">
        <v>671</v>
      </c>
      <c r="AY3181" s="31" t="s">
        <v>252</v>
      </c>
      <c r="AZ3181" s="3">
        <v>8459</v>
      </c>
      <c r="BA3181" s="31" t="s">
        <v>213</v>
      </c>
      <c r="BB3181" s="31">
        <v>8459</v>
      </c>
      <c r="BC3181" s="31" t="s">
        <v>60</v>
      </c>
      <c r="BD3181" s="31" t="s">
        <v>60</v>
      </c>
      <c r="BE3181" s="31" t="s">
        <v>15121</v>
      </c>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v>3611</v>
      </c>
      <c r="B3182" s="31" t="s">
        <v>15122</v>
      </c>
      <c r="C3182" s="31" t="s">
        <v>15123</v>
      </c>
      <c r="D3182" s="31" t="s">
        <v>86</v>
      </c>
      <c r="E3182" s="31" t="s">
        <v>325</v>
      </c>
      <c r="F3182" s="31" t="s">
        <v>72</v>
      </c>
      <c r="G3182" s="31">
        <v>3790</v>
      </c>
      <c r="H3182" s="4">
        <v>45826</v>
      </c>
      <c r="I3182" s="4">
        <v>45819</v>
      </c>
      <c r="J3182" s="4">
        <v>45819</v>
      </c>
      <c r="K3182" s="4">
        <v>45827</v>
      </c>
      <c r="L3182" s="4"/>
      <c r="M3182" s="4" t="s">
        <v>60</v>
      </c>
      <c r="N3182" s="4"/>
      <c r="O3182" s="4" t="s">
        <v>60</v>
      </c>
      <c r="P3182" s="4" t="s">
        <v>60</v>
      </c>
      <c r="Q3182" s="4" t="s">
        <v>60</v>
      </c>
      <c r="R3182" s="4" t="s">
        <v>60</v>
      </c>
      <c r="S3182" s="4" t="s">
        <v>60</v>
      </c>
      <c r="T3182" s="4" t="s">
        <v>60</v>
      </c>
      <c r="U3182" s="4"/>
      <c r="V3182" s="4"/>
      <c r="W3182" s="4"/>
      <c r="X3182" s="4"/>
      <c r="Y3182" s="4" t="s">
        <v>60</v>
      </c>
      <c r="Z3182" s="4" t="s">
        <v>60</v>
      </c>
      <c r="AA3182" s="4"/>
      <c r="AB3182" s="4" t="s">
        <v>60</v>
      </c>
      <c r="AC3182" s="4" t="s">
        <v>60</v>
      </c>
      <c r="AD3182" s="4">
        <v>45832</v>
      </c>
      <c r="AE3182" s="4">
        <v>45834</v>
      </c>
      <c r="AF3182" s="4"/>
      <c r="AG3182" s="31" t="s">
        <v>119</v>
      </c>
      <c r="AH3182" s="31" t="s">
        <v>15119</v>
      </c>
      <c r="AI3182" s="31" t="s">
        <v>15124</v>
      </c>
      <c r="AJ3182" s="31" t="s">
        <v>74</v>
      </c>
      <c r="AK3182" s="31" t="s">
        <v>100</v>
      </c>
      <c r="AL3182" s="31" t="s">
        <v>248</v>
      </c>
      <c r="AM3182" s="31" t="s">
        <v>249</v>
      </c>
      <c r="AN3182" s="31">
        <v>106.23654000000001</v>
      </c>
      <c r="AO3182" s="31" t="s">
        <v>68</v>
      </c>
      <c r="AP3182" s="31"/>
      <c r="AQ3182" s="31"/>
      <c r="AR3182" s="31" t="s">
        <v>68</v>
      </c>
      <c r="AS3182" s="31"/>
      <c r="AT3182" s="31"/>
      <c r="AU3182" s="31" t="s">
        <v>365</v>
      </c>
      <c r="AV3182" s="31" t="s">
        <v>366</v>
      </c>
      <c r="AW3182" s="31">
        <v>232.32216</v>
      </c>
      <c r="AX3182" s="31" t="s">
        <v>8056</v>
      </c>
      <c r="AY3182" s="31" t="s">
        <v>8057</v>
      </c>
      <c r="AZ3182" s="3">
        <v>3790</v>
      </c>
      <c r="BA3182" s="31" t="s">
        <v>213</v>
      </c>
      <c r="BB3182" s="31">
        <v>3790</v>
      </c>
      <c r="BC3182" s="31" t="s">
        <v>60</v>
      </c>
      <c r="BD3182" s="31" t="s">
        <v>60</v>
      </c>
      <c r="BE3182" s="31" t="s">
        <v>15121</v>
      </c>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v>3612</v>
      </c>
      <c r="B3183" s="31" t="s">
        <v>15125</v>
      </c>
      <c r="C3183" s="31" t="s">
        <v>15126</v>
      </c>
      <c r="D3183" s="31" t="s">
        <v>86</v>
      </c>
      <c r="E3183" s="31" t="s">
        <v>325</v>
      </c>
      <c r="F3183" s="31" t="s">
        <v>72</v>
      </c>
      <c r="G3183" s="31">
        <v>2421</v>
      </c>
      <c r="H3183" s="4">
        <v>45826</v>
      </c>
      <c r="I3183" s="4">
        <v>45819</v>
      </c>
      <c r="J3183" s="4">
        <v>45819</v>
      </c>
      <c r="K3183" s="4">
        <v>45827</v>
      </c>
      <c r="L3183" s="4"/>
      <c r="M3183" s="4" t="s">
        <v>60</v>
      </c>
      <c r="N3183" s="4"/>
      <c r="O3183" s="4" t="s">
        <v>60</v>
      </c>
      <c r="P3183" s="4" t="s">
        <v>60</v>
      </c>
      <c r="Q3183" s="4" t="s">
        <v>60</v>
      </c>
      <c r="R3183" s="4" t="s">
        <v>60</v>
      </c>
      <c r="S3183" s="4" t="s">
        <v>60</v>
      </c>
      <c r="T3183" s="4" t="s">
        <v>60</v>
      </c>
      <c r="U3183" s="4"/>
      <c r="V3183" s="4"/>
      <c r="W3183" s="4"/>
      <c r="X3183" s="4"/>
      <c r="Y3183" s="4" t="s">
        <v>60</v>
      </c>
      <c r="Z3183" s="4" t="s">
        <v>60</v>
      </c>
      <c r="AA3183" s="4"/>
      <c r="AB3183" s="4" t="s">
        <v>60</v>
      </c>
      <c r="AC3183" s="4" t="s">
        <v>60</v>
      </c>
      <c r="AD3183" s="4">
        <v>45832</v>
      </c>
      <c r="AE3183" s="4">
        <v>45834</v>
      </c>
      <c r="AF3183" s="4"/>
      <c r="AG3183" s="31" t="s">
        <v>119</v>
      </c>
      <c r="AH3183" s="31" t="s">
        <v>15119</v>
      </c>
      <c r="AI3183" s="31" t="s">
        <v>15127</v>
      </c>
      <c r="AJ3183" s="31" t="s">
        <v>74</v>
      </c>
      <c r="AK3183" s="31" t="s">
        <v>100</v>
      </c>
      <c r="AL3183" s="31" t="s">
        <v>248</v>
      </c>
      <c r="AM3183" s="31" t="s">
        <v>249</v>
      </c>
      <c r="AN3183" s="31">
        <v>67.619429999999994</v>
      </c>
      <c r="AO3183" s="31" t="s">
        <v>68</v>
      </c>
      <c r="AP3183" s="31"/>
      <c r="AQ3183" s="31"/>
      <c r="AR3183" s="31" t="s">
        <v>68</v>
      </c>
      <c r="AS3183" s="31"/>
      <c r="AT3183" s="31"/>
      <c r="AU3183" s="31" t="s">
        <v>217</v>
      </c>
      <c r="AV3183" s="31" t="s">
        <v>218</v>
      </c>
      <c r="AW3183" s="31">
        <v>147.8734</v>
      </c>
      <c r="AX3183" s="31" t="s">
        <v>671</v>
      </c>
      <c r="AY3183" s="31" t="s">
        <v>252</v>
      </c>
      <c r="AZ3183" s="3">
        <v>2421</v>
      </c>
      <c r="BA3183" s="31" t="s">
        <v>213</v>
      </c>
      <c r="BB3183" s="31">
        <v>2421</v>
      </c>
      <c r="BC3183" s="31" t="s">
        <v>60</v>
      </c>
      <c r="BD3183" s="31" t="s">
        <v>60</v>
      </c>
      <c r="BE3183" s="31" t="s">
        <v>15121</v>
      </c>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v>3613</v>
      </c>
      <c r="B3184" s="31" t="s">
        <v>18313</v>
      </c>
      <c r="C3184" s="31" t="s">
        <v>18314</v>
      </c>
      <c r="D3184" s="31" t="s">
        <v>86</v>
      </c>
      <c r="E3184" s="31" t="s">
        <v>325</v>
      </c>
      <c r="F3184" s="31" t="s">
        <v>72</v>
      </c>
      <c r="G3184" s="31">
        <v>328</v>
      </c>
      <c r="H3184" s="4">
        <v>45826</v>
      </c>
      <c r="I3184" s="4">
        <v>37231</v>
      </c>
      <c r="J3184" s="4" t="s">
        <v>60</v>
      </c>
      <c r="K3184" s="4">
        <v>45827</v>
      </c>
      <c r="L3184" s="4"/>
      <c r="M3184" s="4" t="s">
        <v>60</v>
      </c>
      <c r="N3184" s="4"/>
      <c r="O3184" s="4" t="s">
        <v>60</v>
      </c>
      <c r="P3184" s="4" t="s">
        <v>60</v>
      </c>
      <c r="Q3184" s="4" t="s">
        <v>60</v>
      </c>
      <c r="R3184" s="4" t="s">
        <v>60</v>
      </c>
      <c r="S3184" s="4" t="s">
        <v>60</v>
      </c>
      <c r="T3184" s="4" t="s">
        <v>60</v>
      </c>
      <c r="U3184" s="4"/>
      <c r="V3184" s="4"/>
      <c r="W3184" s="4"/>
      <c r="X3184" s="4"/>
      <c r="Y3184" s="4" t="s">
        <v>60</v>
      </c>
      <c r="Z3184" s="4" t="s">
        <v>60</v>
      </c>
      <c r="AA3184" s="4"/>
      <c r="AB3184" s="4" t="s">
        <v>60</v>
      </c>
      <c r="AC3184" s="4" t="s">
        <v>60</v>
      </c>
      <c r="AD3184" s="4">
        <v>45832</v>
      </c>
      <c r="AE3184" s="4">
        <v>45834</v>
      </c>
      <c r="AF3184" s="4"/>
      <c r="AG3184" s="31" t="s">
        <v>119</v>
      </c>
      <c r="AH3184" s="31" t="s">
        <v>15119</v>
      </c>
      <c r="AI3184" s="31" t="s">
        <v>15127</v>
      </c>
      <c r="AJ3184" s="31" t="s">
        <v>74</v>
      </c>
      <c r="AK3184" s="31" t="s">
        <v>100</v>
      </c>
      <c r="AL3184" s="31" t="s">
        <v>248</v>
      </c>
      <c r="AM3184" s="31" t="s">
        <v>249</v>
      </c>
      <c r="AN3184" s="31">
        <v>9.1539300000000008</v>
      </c>
      <c r="AO3184" s="31" t="s">
        <v>68</v>
      </c>
      <c r="AP3184" s="31"/>
      <c r="AQ3184" s="31"/>
      <c r="AR3184" s="31" t="s">
        <v>68</v>
      </c>
      <c r="AS3184" s="31"/>
      <c r="AT3184" s="31"/>
      <c r="AU3184" s="31" t="s">
        <v>217</v>
      </c>
      <c r="AV3184" s="31" t="s">
        <v>218</v>
      </c>
      <c r="AW3184" s="31">
        <v>20.018229999999999</v>
      </c>
      <c r="AX3184" s="31" t="s">
        <v>671</v>
      </c>
      <c r="AY3184" s="31" t="s">
        <v>252</v>
      </c>
      <c r="AZ3184" s="3">
        <v>328</v>
      </c>
      <c r="BA3184" s="31" t="s">
        <v>213</v>
      </c>
      <c r="BB3184" s="31">
        <v>328</v>
      </c>
      <c r="BC3184" s="31" t="s">
        <v>60</v>
      </c>
      <c r="BD3184" s="31" t="s">
        <v>60</v>
      </c>
      <c r="BE3184" s="31" t="s">
        <v>15121</v>
      </c>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v>3614</v>
      </c>
      <c r="B3185" s="31" t="s">
        <v>18315</v>
      </c>
      <c r="C3185" s="31" t="s">
        <v>18316</v>
      </c>
      <c r="D3185" s="31" t="s">
        <v>86</v>
      </c>
      <c r="E3185" s="31" t="s">
        <v>325</v>
      </c>
      <c r="F3185" s="31" t="s">
        <v>72</v>
      </c>
      <c r="G3185" s="31">
        <v>328</v>
      </c>
      <c r="H3185" s="4">
        <v>45826</v>
      </c>
      <c r="I3185" s="4">
        <v>37231</v>
      </c>
      <c r="J3185" s="4" t="s">
        <v>60</v>
      </c>
      <c r="K3185" s="4">
        <v>45827</v>
      </c>
      <c r="L3185" s="4"/>
      <c r="M3185" s="4" t="s">
        <v>60</v>
      </c>
      <c r="N3185" s="4"/>
      <c r="O3185" s="4" t="s">
        <v>60</v>
      </c>
      <c r="P3185" s="4" t="s">
        <v>60</v>
      </c>
      <c r="Q3185" s="4" t="s">
        <v>60</v>
      </c>
      <c r="R3185" s="4" t="s">
        <v>60</v>
      </c>
      <c r="S3185" s="4" t="s">
        <v>60</v>
      </c>
      <c r="T3185" s="4" t="s">
        <v>60</v>
      </c>
      <c r="U3185" s="4"/>
      <c r="V3185" s="4"/>
      <c r="W3185" s="4"/>
      <c r="X3185" s="4"/>
      <c r="Y3185" s="4" t="s">
        <v>60</v>
      </c>
      <c r="Z3185" s="4" t="s">
        <v>60</v>
      </c>
      <c r="AA3185" s="4"/>
      <c r="AB3185" s="4" t="s">
        <v>60</v>
      </c>
      <c r="AC3185" s="4" t="s">
        <v>60</v>
      </c>
      <c r="AD3185" s="4">
        <v>45832</v>
      </c>
      <c r="AE3185" s="4">
        <v>45834</v>
      </c>
      <c r="AF3185" s="4"/>
      <c r="AG3185" s="31" t="s">
        <v>119</v>
      </c>
      <c r="AH3185" s="31" t="s">
        <v>15119</v>
      </c>
      <c r="AI3185" s="31" t="s">
        <v>15127</v>
      </c>
      <c r="AJ3185" s="31" t="s">
        <v>74</v>
      </c>
      <c r="AK3185" s="31" t="s">
        <v>100</v>
      </c>
      <c r="AL3185" s="31" t="s">
        <v>248</v>
      </c>
      <c r="AM3185" s="31" t="s">
        <v>249</v>
      </c>
      <c r="AN3185" s="31">
        <v>9.1710399999999996</v>
      </c>
      <c r="AO3185" s="31" t="s">
        <v>68</v>
      </c>
      <c r="AP3185" s="31"/>
      <c r="AQ3185" s="31"/>
      <c r="AR3185" s="31" t="s">
        <v>68</v>
      </c>
      <c r="AS3185" s="31"/>
      <c r="AT3185" s="31"/>
      <c r="AU3185" s="31" t="s">
        <v>217</v>
      </c>
      <c r="AV3185" s="31" t="s">
        <v>218</v>
      </c>
      <c r="AW3185" s="31">
        <v>20.055620000000001</v>
      </c>
      <c r="AX3185" s="31" t="s">
        <v>671</v>
      </c>
      <c r="AY3185" s="31" t="s">
        <v>252</v>
      </c>
      <c r="AZ3185" s="3">
        <v>328</v>
      </c>
      <c r="BA3185" s="31" t="s">
        <v>213</v>
      </c>
      <c r="BB3185" s="31">
        <v>328</v>
      </c>
      <c r="BC3185" s="31" t="s">
        <v>60</v>
      </c>
      <c r="BD3185" s="31" t="s">
        <v>60</v>
      </c>
      <c r="BE3185" s="31" t="s">
        <v>15121</v>
      </c>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v>3615</v>
      </c>
      <c r="B3186" s="31" t="s">
        <v>18317</v>
      </c>
      <c r="C3186" s="31" t="s">
        <v>18318</v>
      </c>
      <c r="D3186" s="31" t="s">
        <v>86</v>
      </c>
      <c r="E3186" s="31" t="s">
        <v>325</v>
      </c>
      <c r="F3186" s="31" t="s">
        <v>72</v>
      </c>
      <c r="G3186" s="31">
        <v>5927</v>
      </c>
      <c r="H3186" s="4">
        <v>45826</v>
      </c>
      <c r="I3186" s="4">
        <v>37231</v>
      </c>
      <c r="J3186" s="4" t="s">
        <v>60</v>
      </c>
      <c r="K3186" s="4">
        <v>45827</v>
      </c>
      <c r="L3186" s="4"/>
      <c r="M3186" s="4" t="s">
        <v>60</v>
      </c>
      <c r="N3186" s="4"/>
      <c r="O3186" s="4" t="s">
        <v>60</v>
      </c>
      <c r="P3186" s="4" t="s">
        <v>60</v>
      </c>
      <c r="Q3186" s="4" t="s">
        <v>60</v>
      </c>
      <c r="R3186" s="4" t="s">
        <v>60</v>
      </c>
      <c r="S3186" s="4" t="s">
        <v>60</v>
      </c>
      <c r="T3186" s="4" t="s">
        <v>60</v>
      </c>
      <c r="U3186" s="4"/>
      <c r="V3186" s="4"/>
      <c r="W3186" s="4"/>
      <c r="X3186" s="4"/>
      <c r="Y3186" s="4" t="s">
        <v>60</v>
      </c>
      <c r="Z3186" s="4" t="s">
        <v>60</v>
      </c>
      <c r="AA3186" s="4"/>
      <c r="AB3186" s="4" t="s">
        <v>60</v>
      </c>
      <c r="AC3186" s="4" t="s">
        <v>60</v>
      </c>
      <c r="AD3186" s="4">
        <v>45832</v>
      </c>
      <c r="AE3186" s="4">
        <v>45834</v>
      </c>
      <c r="AF3186" s="4"/>
      <c r="AG3186" s="31" t="s">
        <v>119</v>
      </c>
      <c r="AH3186" s="31" t="s">
        <v>644</v>
      </c>
      <c r="AI3186" s="31" t="s">
        <v>18319</v>
      </c>
      <c r="AJ3186" s="31" t="s">
        <v>74</v>
      </c>
      <c r="AK3186" s="31" t="s">
        <v>100</v>
      </c>
      <c r="AL3186" s="31" t="s">
        <v>321</v>
      </c>
      <c r="AM3186" s="31" t="s">
        <v>322</v>
      </c>
      <c r="AN3186" s="31">
        <v>152.11758</v>
      </c>
      <c r="AO3186" s="31" t="s">
        <v>68</v>
      </c>
      <c r="AP3186" s="31"/>
      <c r="AQ3186" s="31"/>
      <c r="AR3186" s="31" t="s">
        <v>68</v>
      </c>
      <c r="AS3186" s="31"/>
      <c r="AT3186" s="31"/>
      <c r="AU3186" s="31" t="s">
        <v>296</v>
      </c>
      <c r="AV3186" s="31" t="s">
        <v>297</v>
      </c>
      <c r="AW3186" s="31">
        <v>332.68491999999998</v>
      </c>
      <c r="AX3186" s="31" t="s">
        <v>18320</v>
      </c>
      <c r="AY3186" s="31" t="s">
        <v>18321</v>
      </c>
      <c r="AZ3186" s="3">
        <v>5927</v>
      </c>
      <c r="BA3186" s="31" t="s">
        <v>213</v>
      </c>
      <c r="BB3186" s="31">
        <v>5927</v>
      </c>
      <c r="BC3186" s="31" t="s">
        <v>60</v>
      </c>
      <c r="BD3186" s="31" t="s">
        <v>60</v>
      </c>
      <c r="BE3186" s="31" t="s">
        <v>645</v>
      </c>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v>3616</v>
      </c>
      <c r="B3187" s="31" t="s">
        <v>15128</v>
      </c>
      <c r="C3187" s="31" t="s">
        <v>15129</v>
      </c>
      <c r="D3187" s="31" t="s">
        <v>86</v>
      </c>
      <c r="E3187" s="31" t="s">
        <v>325</v>
      </c>
      <c r="F3187" s="31" t="s">
        <v>72</v>
      </c>
      <c r="G3187" s="31">
        <v>3690</v>
      </c>
      <c r="H3187" s="4">
        <v>45826</v>
      </c>
      <c r="I3187" s="4">
        <v>45819</v>
      </c>
      <c r="J3187" s="4">
        <v>45819</v>
      </c>
      <c r="K3187" s="4">
        <v>45827</v>
      </c>
      <c r="L3187" s="4"/>
      <c r="M3187" s="4" t="s">
        <v>60</v>
      </c>
      <c r="N3187" s="4"/>
      <c r="O3187" s="4" t="s">
        <v>60</v>
      </c>
      <c r="P3187" s="4" t="s">
        <v>60</v>
      </c>
      <c r="Q3187" s="4" t="s">
        <v>60</v>
      </c>
      <c r="R3187" s="4" t="s">
        <v>60</v>
      </c>
      <c r="S3187" s="4" t="s">
        <v>60</v>
      </c>
      <c r="T3187" s="4" t="s">
        <v>60</v>
      </c>
      <c r="U3187" s="4"/>
      <c r="V3187" s="4"/>
      <c r="W3187" s="4"/>
      <c r="X3187" s="4"/>
      <c r="Y3187" s="4" t="s">
        <v>60</v>
      </c>
      <c r="Z3187" s="4" t="s">
        <v>60</v>
      </c>
      <c r="AA3187" s="4"/>
      <c r="AB3187" s="4" t="s">
        <v>60</v>
      </c>
      <c r="AC3187" s="4" t="s">
        <v>60</v>
      </c>
      <c r="AD3187" s="4">
        <v>45832</v>
      </c>
      <c r="AE3187" s="4">
        <v>45834</v>
      </c>
      <c r="AF3187" s="4"/>
      <c r="AG3187" s="31" t="s">
        <v>119</v>
      </c>
      <c r="AH3187" s="31" t="s">
        <v>644</v>
      </c>
      <c r="AI3187" s="31" t="s">
        <v>15130</v>
      </c>
      <c r="AJ3187" s="31" t="s">
        <v>74</v>
      </c>
      <c r="AK3187" s="31" t="s">
        <v>100</v>
      </c>
      <c r="AL3187" s="31" t="s">
        <v>321</v>
      </c>
      <c r="AM3187" s="31" t="s">
        <v>322</v>
      </c>
      <c r="AN3187" s="31">
        <v>79.509360000000001</v>
      </c>
      <c r="AO3187" s="31" t="s">
        <v>68</v>
      </c>
      <c r="AP3187" s="31"/>
      <c r="AQ3187" s="31"/>
      <c r="AR3187" s="31" t="s">
        <v>68</v>
      </c>
      <c r="AS3187" s="31"/>
      <c r="AT3187" s="31"/>
      <c r="AU3187" s="31" t="s">
        <v>8154</v>
      </c>
      <c r="AV3187" s="31" t="s">
        <v>8155</v>
      </c>
      <c r="AW3187" s="31">
        <v>173.88963000000001</v>
      </c>
      <c r="AX3187" s="31" t="s">
        <v>262</v>
      </c>
      <c r="AY3187" s="31" t="s">
        <v>263</v>
      </c>
      <c r="AZ3187" s="3">
        <v>3690</v>
      </c>
      <c r="BA3187" s="31" t="s">
        <v>213</v>
      </c>
      <c r="BB3187" s="31">
        <v>3690</v>
      </c>
      <c r="BC3187" s="31" t="s">
        <v>60</v>
      </c>
      <c r="BD3187" s="31" t="s">
        <v>60</v>
      </c>
      <c r="BE3187" s="31" t="s">
        <v>645</v>
      </c>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v>3617</v>
      </c>
      <c r="B3188" s="31" t="s">
        <v>15131</v>
      </c>
      <c r="C3188" s="31" t="s">
        <v>15132</v>
      </c>
      <c r="D3188" s="31" t="s">
        <v>86</v>
      </c>
      <c r="E3188" s="31" t="s">
        <v>325</v>
      </c>
      <c r="F3188" s="31" t="s">
        <v>72</v>
      </c>
      <c r="G3188" s="31">
        <v>1245</v>
      </c>
      <c r="H3188" s="4">
        <v>45826</v>
      </c>
      <c r="I3188" s="4">
        <v>45819</v>
      </c>
      <c r="J3188" s="4">
        <v>45819</v>
      </c>
      <c r="K3188" s="4">
        <v>45827</v>
      </c>
      <c r="L3188" s="4"/>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45832</v>
      </c>
      <c r="AE3188" s="4">
        <v>45834</v>
      </c>
      <c r="AF3188" s="4"/>
      <c r="AG3188" s="31" t="s">
        <v>119</v>
      </c>
      <c r="AH3188" s="31" t="s">
        <v>644</v>
      </c>
      <c r="AI3188" s="31" t="s">
        <v>15130</v>
      </c>
      <c r="AJ3188" s="31" t="s">
        <v>74</v>
      </c>
      <c r="AK3188" s="31" t="s">
        <v>100</v>
      </c>
      <c r="AL3188" s="31" t="s">
        <v>321</v>
      </c>
      <c r="AM3188" s="31" t="s">
        <v>322</v>
      </c>
      <c r="AN3188" s="31">
        <v>27.103069999999999</v>
      </c>
      <c r="AO3188" s="31" t="s">
        <v>68</v>
      </c>
      <c r="AP3188" s="31"/>
      <c r="AQ3188" s="31"/>
      <c r="AR3188" s="31" t="s">
        <v>68</v>
      </c>
      <c r="AS3188" s="31"/>
      <c r="AT3188" s="31"/>
      <c r="AU3188" s="31" t="s">
        <v>8154</v>
      </c>
      <c r="AV3188" s="31" t="s">
        <v>8155</v>
      </c>
      <c r="AW3188" s="31">
        <v>59.275979999999997</v>
      </c>
      <c r="AX3188" s="31" t="s">
        <v>262</v>
      </c>
      <c r="AY3188" s="31" t="s">
        <v>263</v>
      </c>
      <c r="AZ3188" s="3">
        <v>1245</v>
      </c>
      <c r="BA3188" s="31" t="s">
        <v>213</v>
      </c>
      <c r="BB3188" s="31">
        <v>1245</v>
      </c>
      <c r="BC3188" s="31" t="s">
        <v>60</v>
      </c>
      <c r="BD3188" s="31" t="s">
        <v>60</v>
      </c>
      <c r="BE3188" s="31" t="s">
        <v>645</v>
      </c>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v>3618</v>
      </c>
      <c r="B3189" s="31" t="s">
        <v>18322</v>
      </c>
      <c r="C3189" s="31" t="s">
        <v>18323</v>
      </c>
      <c r="D3189" s="31" t="s">
        <v>86</v>
      </c>
      <c r="E3189" s="31" t="s">
        <v>325</v>
      </c>
      <c r="F3189" s="31" t="s">
        <v>72</v>
      </c>
      <c r="G3189" s="31">
        <v>8673</v>
      </c>
      <c r="H3189" s="4">
        <v>45826</v>
      </c>
      <c r="I3189" s="4">
        <v>37231</v>
      </c>
      <c r="J3189" s="4" t="s">
        <v>60</v>
      </c>
      <c r="K3189" s="4">
        <v>45827</v>
      </c>
      <c r="L3189" s="4"/>
      <c r="M3189" s="4" t="s">
        <v>60</v>
      </c>
      <c r="N3189" s="4"/>
      <c r="O3189" s="4" t="s">
        <v>60</v>
      </c>
      <c r="P3189" s="4" t="s">
        <v>60</v>
      </c>
      <c r="Q3189" s="4" t="s">
        <v>60</v>
      </c>
      <c r="R3189" s="4" t="s">
        <v>60</v>
      </c>
      <c r="S3189" s="4" t="s">
        <v>60</v>
      </c>
      <c r="T3189" s="4" t="s">
        <v>60</v>
      </c>
      <c r="U3189" s="4"/>
      <c r="V3189" s="4"/>
      <c r="W3189" s="4"/>
      <c r="X3189" s="4"/>
      <c r="Y3189" s="4" t="s">
        <v>60</v>
      </c>
      <c r="Z3189" s="4" t="s">
        <v>60</v>
      </c>
      <c r="AA3189" s="4"/>
      <c r="AB3189" s="4" t="s">
        <v>60</v>
      </c>
      <c r="AC3189" s="4" t="s">
        <v>60</v>
      </c>
      <c r="AD3189" s="4">
        <v>45832</v>
      </c>
      <c r="AE3189" s="4">
        <v>45834</v>
      </c>
      <c r="AF3189" s="4"/>
      <c r="AG3189" s="31" t="s">
        <v>119</v>
      </c>
      <c r="AH3189" s="31" t="s">
        <v>601</v>
      </c>
      <c r="AI3189" s="31" t="s">
        <v>18324</v>
      </c>
      <c r="AJ3189" s="31" t="s">
        <v>74</v>
      </c>
      <c r="AK3189" s="31" t="s">
        <v>100</v>
      </c>
      <c r="AL3189" s="31" t="s">
        <v>248</v>
      </c>
      <c r="AM3189" s="31" t="s">
        <v>249</v>
      </c>
      <c r="AN3189" s="31">
        <v>179.67449999999999</v>
      </c>
      <c r="AO3189" s="31" t="s">
        <v>68</v>
      </c>
      <c r="AP3189" s="31"/>
      <c r="AQ3189" s="31"/>
      <c r="AR3189" s="31" t="s">
        <v>68</v>
      </c>
      <c r="AS3189" s="31"/>
      <c r="AT3189" s="31"/>
      <c r="AU3189" s="31" t="s">
        <v>6150</v>
      </c>
      <c r="AV3189" s="31" t="s">
        <v>6151</v>
      </c>
      <c r="AW3189" s="31">
        <v>392.93225999999999</v>
      </c>
      <c r="AX3189" s="31" t="s">
        <v>18325</v>
      </c>
      <c r="AY3189" s="31" t="s">
        <v>17306</v>
      </c>
      <c r="AZ3189" s="3">
        <v>8673</v>
      </c>
      <c r="BA3189" s="31" t="s">
        <v>60</v>
      </c>
      <c r="BB3189" s="31">
        <v>8673</v>
      </c>
      <c r="BC3189" s="31" t="s">
        <v>60</v>
      </c>
      <c r="BD3189" s="31" t="s">
        <v>60</v>
      </c>
      <c r="BE3189" s="31" t="s">
        <v>60</v>
      </c>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v>3619</v>
      </c>
      <c r="B3190" s="31" t="s">
        <v>18326</v>
      </c>
      <c r="C3190" s="31" t="s">
        <v>18327</v>
      </c>
      <c r="D3190" s="31" t="s">
        <v>86</v>
      </c>
      <c r="E3190" s="31" t="s">
        <v>325</v>
      </c>
      <c r="F3190" s="31" t="s">
        <v>72</v>
      </c>
      <c r="G3190" s="31">
        <v>17758</v>
      </c>
      <c r="H3190" s="4">
        <v>45826</v>
      </c>
      <c r="I3190" s="4">
        <v>37231</v>
      </c>
      <c r="J3190" s="4" t="s">
        <v>60</v>
      </c>
      <c r="K3190" s="4">
        <v>45827</v>
      </c>
      <c r="L3190" s="4"/>
      <c r="M3190" s="4" t="s">
        <v>60</v>
      </c>
      <c r="N3190" s="4"/>
      <c r="O3190" s="4" t="s">
        <v>60</v>
      </c>
      <c r="P3190" s="4" t="s">
        <v>60</v>
      </c>
      <c r="Q3190" s="4" t="s">
        <v>60</v>
      </c>
      <c r="R3190" s="4" t="s">
        <v>60</v>
      </c>
      <c r="S3190" s="4" t="s">
        <v>60</v>
      </c>
      <c r="T3190" s="4" t="s">
        <v>60</v>
      </c>
      <c r="U3190" s="4"/>
      <c r="V3190" s="4"/>
      <c r="W3190" s="4"/>
      <c r="X3190" s="4"/>
      <c r="Y3190" s="4" t="s">
        <v>60</v>
      </c>
      <c r="Z3190" s="4" t="s">
        <v>60</v>
      </c>
      <c r="AA3190" s="4"/>
      <c r="AB3190" s="4" t="s">
        <v>60</v>
      </c>
      <c r="AC3190" s="4" t="s">
        <v>60</v>
      </c>
      <c r="AD3190" s="4">
        <v>45832</v>
      </c>
      <c r="AE3190" s="4">
        <v>45834</v>
      </c>
      <c r="AF3190" s="4"/>
      <c r="AG3190" s="31" t="s">
        <v>119</v>
      </c>
      <c r="AH3190" s="31" t="s">
        <v>601</v>
      </c>
      <c r="AI3190" s="31" t="s">
        <v>18328</v>
      </c>
      <c r="AJ3190" s="31" t="s">
        <v>74</v>
      </c>
      <c r="AK3190" s="31" t="s">
        <v>100</v>
      </c>
      <c r="AL3190" s="31" t="s">
        <v>248</v>
      </c>
      <c r="AM3190" s="31" t="s">
        <v>249</v>
      </c>
      <c r="AN3190" s="31">
        <v>341.79532999999998</v>
      </c>
      <c r="AO3190" s="31" t="s">
        <v>68</v>
      </c>
      <c r="AP3190" s="31"/>
      <c r="AQ3190" s="31"/>
      <c r="AR3190" s="31" t="s">
        <v>68</v>
      </c>
      <c r="AS3190" s="31"/>
      <c r="AT3190" s="31"/>
      <c r="AU3190" s="31" t="s">
        <v>18329</v>
      </c>
      <c r="AV3190" s="31" t="s">
        <v>18330</v>
      </c>
      <c r="AW3190" s="31">
        <v>747.34897999999998</v>
      </c>
      <c r="AX3190" s="31" t="s">
        <v>18325</v>
      </c>
      <c r="AY3190" s="31" t="s">
        <v>17306</v>
      </c>
      <c r="AZ3190" s="3">
        <v>17758</v>
      </c>
      <c r="BA3190" s="31" t="s">
        <v>60</v>
      </c>
      <c r="BB3190" s="31">
        <v>17758</v>
      </c>
      <c r="BC3190" s="31" t="s">
        <v>60</v>
      </c>
      <c r="BD3190" s="31" t="s">
        <v>60</v>
      </c>
      <c r="BE3190" s="31" t="s">
        <v>60</v>
      </c>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v>3620</v>
      </c>
      <c r="B3191" s="31" t="s">
        <v>18331</v>
      </c>
      <c r="C3191" s="31" t="s">
        <v>18332</v>
      </c>
      <c r="D3191" s="31" t="s">
        <v>86</v>
      </c>
      <c r="E3191" s="31" t="s">
        <v>325</v>
      </c>
      <c r="F3191" s="31" t="s">
        <v>72</v>
      </c>
      <c r="G3191" s="31">
        <v>2910</v>
      </c>
      <c r="H3191" s="4">
        <v>45826</v>
      </c>
      <c r="I3191" s="4">
        <v>37231</v>
      </c>
      <c r="J3191" s="4" t="s">
        <v>60</v>
      </c>
      <c r="K3191" s="4">
        <v>45827</v>
      </c>
      <c r="L3191" s="4"/>
      <c r="M3191" s="4" t="s">
        <v>60</v>
      </c>
      <c r="N3191" s="4"/>
      <c r="O3191" s="4" t="s">
        <v>60</v>
      </c>
      <c r="P3191" s="4" t="s">
        <v>60</v>
      </c>
      <c r="Q3191" s="4" t="s">
        <v>60</v>
      </c>
      <c r="R3191" s="4" t="s">
        <v>60</v>
      </c>
      <c r="S3191" s="4" t="s">
        <v>60</v>
      </c>
      <c r="T3191" s="4" t="s">
        <v>60</v>
      </c>
      <c r="U3191" s="4"/>
      <c r="V3191" s="4"/>
      <c r="W3191" s="4"/>
      <c r="X3191" s="4"/>
      <c r="Y3191" s="4" t="s">
        <v>60</v>
      </c>
      <c r="Z3191" s="4" t="s">
        <v>60</v>
      </c>
      <c r="AA3191" s="4"/>
      <c r="AB3191" s="4" t="s">
        <v>60</v>
      </c>
      <c r="AC3191" s="4" t="s">
        <v>60</v>
      </c>
      <c r="AD3191" s="4">
        <v>45832</v>
      </c>
      <c r="AE3191" s="4">
        <v>45834</v>
      </c>
      <c r="AF3191" s="4"/>
      <c r="AG3191" s="31" t="s">
        <v>119</v>
      </c>
      <c r="AH3191" s="31" t="s">
        <v>601</v>
      </c>
      <c r="AI3191" s="31" t="s">
        <v>18333</v>
      </c>
      <c r="AJ3191" s="31" t="s">
        <v>74</v>
      </c>
      <c r="AK3191" s="31" t="s">
        <v>100</v>
      </c>
      <c r="AL3191" s="31" t="s">
        <v>248</v>
      </c>
      <c r="AM3191" s="31" t="s">
        <v>249</v>
      </c>
      <c r="AN3191" s="31">
        <v>56.009929999999997</v>
      </c>
      <c r="AO3191" s="31" t="s">
        <v>68</v>
      </c>
      <c r="AP3191" s="31"/>
      <c r="AQ3191" s="31"/>
      <c r="AR3191" s="31" t="s">
        <v>68</v>
      </c>
      <c r="AS3191" s="31"/>
      <c r="AT3191" s="31"/>
      <c r="AU3191" s="31" t="s">
        <v>564</v>
      </c>
      <c r="AV3191" s="31" t="s">
        <v>565</v>
      </c>
      <c r="AW3191" s="31">
        <v>122.46793</v>
      </c>
      <c r="AX3191" s="31" t="s">
        <v>18325</v>
      </c>
      <c r="AY3191" s="31" t="s">
        <v>17306</v>
      </c>
      <c r="AZ3191" s="3">
        <v>2910</v>
      </c>
      <c r="BA3191" s="31" t="s">
        <v>60</v>
      </c>
      <c r="BB3191" s="31">
        <v>2910</v>
      </c>
      <c r="BC3191" s="31" t="s">
        <v>60</v>
      </c>
      <c r="BD3191" s="31" t="s">
        <v>60</v>
      </c>
      <c r="BE3191" s="31" t="s">
        <v>60</v>
      </c>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v>3621</v>
      </c>
      <c r="B3192" s="31" t="s">
        <v>18334</v>
      </c>
      <c r="C3192" s="31" t="s">
        <v>18335</v>
      </c>
      <c r="D3192" s="31" t="s">
        <v>75</v>
      </c>
      <c r="E3192" s="31" t="s">
        <v>255</v>
      </c>
      <c r="F3192" s="31" t="s">
        <v>59</v>
      </c>
      <c r="G3192" s="31">
        <v>3002</v>
      </c>
      <c r="H3192" s="4">
        <v>45824</v>
      </c>
      <c r="I3192" s="4">
        <v>37231</v>
      </c>
      <c r="J3192" s="4" t="s">
        <v>60</v>
      </c>
      <c r="K3192" s="4">
        <v>45825</v>
      </c>
      <c r="L3192" s="4"/>
      <c r="M3192" s="4">
        <v>45826</v>
      </c>
      <c r="N3192" s="4"/>
      <c r="O3192" s="4" t="s">
        <v>60</v>
      </c>
      <c r="P3192" s="4" t="s">
        <v>60</v>
      </c>
      <c r="Q3192" s="4" t="s">
        <v>60</v>
      </c>
      <c r="R3192" s="4" t="s">
        <v>60</v>
      </c>
      <c r="S3192" s="4" t="s">
        <v>60</v>
      </c>
      <c r="T3192" s="4">
        <v>45828</v>
      </c>
      <c r="U3192" s="4"/>
      <c r="V3192" s="4"/>
      <c r="W3192" s="4">
        <v>45829</v>
      </c>
      <c r="X3192" s="4"/>
      <c r="Y3192" s="4" t="s">
        <v>60</v>
      </c>
      <c r="Z3192" s="4">
        <v>45830</v>
      </c>
      <c r="AA3192" s="4"/>
      <c r="AB3192" s="4" t="s">
        <v>60</v>
      </c>
      <c r="AC3192" s="4">
        <v>45831</v>
      </c>
      <c r="AD3192" s="4">
        <v>45832</v>
      </c>
      <c r="AE3192" s="4">
        <v>45834</v>
      </c>
      <c r="AF3192" s="4"/>
      <c r="AG3192" s="31" t="s">
        <v>119</v>
      </c>
      <c r="AH3192" s="31" t="s">
        <v>851</v>
      </c>
      <c r="AI3192" s="31" t="s">
        <v>3004</v>
      </c>
      <c r="AJ3192" s="31" t="s">
        <v>852</v>
      </c>
      <c r="AK3192" s="31" t="s">
        <v>100</v>
      </c>
      <c r="AL3192" s="31" t="s">
        <v>853</v>
      </c>
      <c r="AM3192" s="31" t="s">
        <v>854</v>
      </c>
      <c r="AN3192" s="31">
        <v>109.68428</v>
      </c>
      <c r="AO3192" s="31" t="s">
        <v>68</v>
      </c>
      <c r="AP3192" s="31"/>
      <c r="AQ3192" s="31"/>
      <c r="AR3192" s="31" t="s">
        <v>68</v>
      </c>
      <c r="AS3192" s="31"/>
      <c r="AT3192" s="31"/>
      <c r="AU3192" s="31" t="s">
        <v>3005</v>
      </c>
      <c r="AV3192" s="31" t="s">
        <v>3006</v>
      </c>
      <c r="AW3192" s="31">
        <v>239.85805999999999</v>
      </c>
      <c r="AX3192" s="31" t="s">
        <v>3007</v>
      </c>
      <c r="AY3192" s="31" t="s">
        <v>3008</v>
      </c>
      <c r="AZ3192" s="3">
        <v>2628</v>
      </c>
      <c r="BA3192" s="31" t="s">
        <v>60</v>
      </c>
      <c r="BB3192" s="31">
        <v>3002</v>
      </c>
      <c r="BC3192" s="31" t="s">
        <v>60</v>
      </c>
      <c r="BD3192" s="31" t="s">
        <v>60</v>
      </c>
      <c r="BE3192" s="31" t="s">
        <v>60</v>
      </c>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v>3622</v>
      </c>
      <c r="B3193" s="31" t="s">
        <v>18336</v>
      </c>
      <c r="C3193" s="31" t="s">
        <v>18337</v>
      </c>
      <c r="D3193" s="31" t="s">
        <v>75</v>
      </c>
      <c r="E3193" s="31" t="s">
        <v>255</v>
      </c>
      <c r="F3193" s="31" t="s">
        <v>59</v>
      </c>
      <c r="G3193" s="31">
        <v>174</v>
      </c>
      <c r="H3193" s="4">
        <v>45824</v>
      </c>
      <c r="I3193" s="4">
        <v>37231</v>
      </c>
      <c r="J3193" s="4" t="s">
        <v>60</v>
      </c>
      <c r="K3193" s="4">
        <v>45825</v>
      </c>
      <c r="L3193" s="4"/>
      <c r="M3193" s="4">
        <v>45826</v>
      </c>
      <c r="N3193" s="4"/>
      <c r="O3193" s="4" t="s">
        <v>60</v>
      </c>
      <c r="P3193" s="4" t="s">
        <v>60</v>
      </c>
      <c r="Q3193" s="4" t="s">
        <v>60</v>
      </c>
      <c r="R3193" s="4" t="s">
        <v>60</v>
      </c>
      <c r="S3193" s="4" t="s">
        <v>60</v>
      </c>
      <c r="T3193" s="4">
        <v>45828</v>
      </c>
      <c r="U3193" s="4"/>
      <c r="V3193" s="4"/>
      <c r="W3193" s="4">
        <v>45829</v>
      </c>
      <c r="X3193" s="4"/>
      <c r="Y3193" s="4" t="s">
        <v>60</v>
      </c>
      <c r="Z3193" s="4">
        <v>45830</v>
      </c>
      <c r="AA3193" s="4"/>
      <c r="AB3193" s="4" t="s">
        <v>60</v>
      </c>
      <c r="AC3193" s="4">
        <v>45831</v>
      </c>
      <c r="AD3193" s="4">
        <v>45832</v>
      </c>
      <c r="AE3193" s="4">
        <v>45834</v>
      </c>
      <c r="AF3193" s="4"/>
      <c r="AG3193" s="31" t="s">
        <v>119</v>
      </c>
      <c r="AH3193" s="31" t="s">
        <v>851</v>
      </c>
      <c r="AI3193" s="31" t="s">
        <v>3011</v>
      </c>
      <c r="AJ3193" s="31" t="s">
        <v>852</v>
      </c>
      <c r="AK3193" s="31" t="s">
        <v>177</v>
      </c>
      <c r="AL3193" s="31" t="s">
        <v>853</v>
      </c>
      <c r="AM3193" s="31" t="s">
        <v>854</v>
      </c>
      <c r="AN3193" s="31">
        <v>6.1717599999999999</v>
      </c>
      <c r="AO3193" s="31" t="s">
        <v>68</v>
      </c>
      <c r="AP3193" s="31"/>
      <c r="AQ3193" s="31"/>
      <c r="AR3193" s="31" t="s">
        <v>68</v>
      </c>
      <c r="AS3193" s="31"/>
      <c r="AT3193" s="31"/>
      <c r="AU3193" s="31" t="s">
        <v>3012</v>
      </c>
      <c r="AV3193" s="31" t="s">
        <v>3013</v>
      </c>
      <c r="AW3193" s="31">
        <v>13.496560000000001</v>
      </c>
      <c r="AX3193" s="31" t="s">
        <v>3007</v>
      </c>
      <c r="AY3193" s="31" t="s">
        <v>3008</v>
      </c>
      <c r="AZ3193" s="3">
        <v>151</v>
      </c>
      <c r="BA3193" s="31" t="s">
        <v>60</v>
      </c>
      <c r="BB3193" s="31">
        <v>174</v>
      </c>
      <c r="BC3193" s="31" t="s">
        <v>60</v>
      </c>
      <c r="BD3193" s="31" t="s">
        <v>60</v>
      </c>
      <c r="BE3193" s="31" t="s">
        <v>60</v>
      </c>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v>3623</v>
      </c>
      <c r="B3194" s="31" t="s">
        <v>18338</v>
      </c>
      <c r="C3194" s="31" t="s">
        <v>18339</v>
      </c>
      <c r="D3194" s="31" t="s">
        <v>75</v>
      </c>
      <c r="E3194" s="31" t="s">
        <v>255</v>
      </c>
      <c r="F3194" s="31" t="s">
        <v>59</v>
      </c>
      <c r="G3194" s="31">
        <v>123</v>
      </c>
      <c r="H3194" s="4">
        <v>45824</v>
      </c>
      <c r="I3194" s="4">
        <v>37231</v>
      </c>
      <c r="J3194" s="4" t="s">
        <v>60</v>
      </c>
      <c r="K3194" s="4">
        <v>45825</v>
      </c>
      <c r="L3194" s="4"/>
      <c r="M3194" s="4">
        <v>45826</v>
      </c>
      <c r="N3194" s="4"/>
      <c r="O3194" s="4" t="s">
        <v>60</v>
      </c>
      <c r="P3194" s="4" t="s">
        <v>60</v>
      </c>
      <c r="Q3194" s="4" t="s">
        <v>60</v>
      </c>
      <c r="R3194" s="4" t="s">
        <v>60</v>
      </c>
      <c r="S3194" s="4" t="s">
        <v>60</v>
      </c>
      <c r="T3194" s="4">
        <v>45828</v>
      </c>
      <c r="U3194" s="4"/>
      <c r="V3194" s="4"/>
      <c r="W3194" s="4">
        <v>45829</v>
      </c>
      <c r="X3194" s="4"/>
      <c r="Y3194" s="4" t="s">
        <v>60</v>
      </c>
      <c r="Z3194" s="4">
        <v>45830</v>
      </c>
      <c r="AA3194" s="4"/>
      <c r="AB3194" s="4" t="s">
        <v>60</v>
      </c>
      <c r="AC3194" s="4">
        <v>45831</v>
      </c>
      <c r="AD3194" s="4">
        <v>45832</v>
      </c>
      <c r="AE3194" s="4">
        <v>45834</v>
      </c>
      <c r="AF3194" s="4"/>
      <c r="AG3194" s="31" t="s">
        <v>119</v>
      </c>
      <c r="AH3194" s="31" t="s">
        <v>851</v>
      </c>
      <c r="AI3194" s="31" t="s">
        <v>3011</v>
      </c>
      <c r="AJ3194" s="31" t="s">
        <v>852</v>
      </c>
      <c r="AK3194" s="31" t="s">
        <v>177</v>
      </c>
      <c r="AL3194" s="31" t="s">
        <v>853</v>
      </c>
      <c r="AM3194" s="31" t="s">
        <v>854</v>
      </c>
      <c r="AN3194" s="31">
        <v>4.2648099999999998</v>
      </c>
      <c r="AO3194" s="31" t="s">
        <v>68</v>
      </c>
      <c r="AP3194" s="31"/>
      <c r="AQ3194" s="31"/>
      <c r="AR3194" s="31" t="s">
        <v>68</v>
      </c>
      <c r="AS3194" s="31"/>
      <c r="AT3194" s="31"/>
      <c r="AU3194" s="31" t="s">
        <v>3012</v>
      </c>
      <c r="AV3194" s="31" t="s">
        <v>3013</v>
      </c>
      <c r="AW3194" s="31">
        <v>9.3263599999999993</v>
      </c>
      <c r="AX3194" s="31" t="s">
        <v>3007</v>
      </c>
      <c r="AY3194" s="31" t="s">
        <v>3008</v>
      </c>
      <c r="AZ3194" s="3">
        <v>90</v>
      </c>
      <c r="BA3194" s="31" t="s">
        <v>60</v>
      </c>
      <c r="BB3194" s="31">
        <v>123</v>
      </c>
      <c r="BC3194" s="31" t="s">
        <v>60</v>
      </c>
      <c r="BD3194" s="31" t="s">
        <v>60</v>
      </c>
      <c r="BE3194" s="31" t="s">
        <v>60</v>
      </c>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v>3624</v>
      </c>
      <c r="B3195" s="31" t="s">
        <v>18340</v>
      </c>
      <c r="C3195" s="31" t="s">
        <v>18341</v>
      </c>
      <c r="D3195" s="31" t="s">
        <v>75</v>
      </c>
      <c r="E3195" s="31" t="s">
        <v>255</v>
      </c>
      <c r="F3195" s="31" t="s">
        <v>59</v>
      </c>
      <c r="G3195" s="31">
        <v>1002</v>
      </c>
      <c r="H3195" s="4">
        <v>45824</v>
      </c>
      <c r="I3195" s="4">
        <v>37231</v>
      </c>
      <c r="J3195" s="4" t="s">
        <v>60</v>
      </c>
      <c r="K3195" s="4">
        <v>45825</v>
      </c>
      <c r="L3195" s="4"/>
      <c r="M3195" s="4">
        <v>45826</v>
      </c>
      <c r="N3195" s="4"/>
      <c r="O3195" s="4" t="s">
        <v>60</v>
      </c>
      <c r="P3195" s="4" t="s">
        <v>60</v>
      </c>
      <c r="Q3195" s="4" t="s">
        <v>60</v>
      </c>
      <c r="R3195" s="4" t="s">
        <v>60</v>
      </c>
      <c r="S3195" s="4" t="s">
        <v>60</v>
      </c>
      <c r="T3195" s="4">
        <v>45828</v>
      </c>
      <c r="U3195" s="4"/>
      <c r="V3195" s="4"/>
      <c r="W3195" s="4">
        <v>45829</v>
      </c>
      <c r="X3195" s="4"/>
      <c r="Y3195" s="4" t="s">
        <v>60</v>
      </c>
      <c r="Z3195" s="4">
        <v>45830</v>
      </c>
      <c r="AA3195" s="4"/>
      <c r="AB3195" s="4" t="s">
        <v>60</v>
      </c>
      <c r="AC3195" s="4">
        <v>45831</v>
      </c>
      <c r="AD3195" s="4">
        <v>45832</v>
      </c>
      <c r="AE3195" s="4">
        <v>45834</v>
      </c>
      <c r="AF3195" s="4"/>
      <c r="AG3195" s="31" t="s">
        <v>119</v>
      </c>
      <c r="AH3195" s="31" t="s">
        <v>851</v>
      </c>
      <c r="AI3195" s="31" t="s">
        <v>3004</v>
      </c>
      <c r="AJ3195" s="31" t="s">
        <v>852</v>
      </c>
      <c r="AK3195" s="31" t="s">
        <v>100</v>
      </c>
      <c r="AL3195" s="31" t="s">
        <v>853</v>
      </c>
      <c r="AM3195" s="31" t="s">
        <v>854</v>
      </c>
      <c r="AN3195" s="31">
        <v>36.401429999999998</v>
      </c>
      <c r="AO3195" s="31" t="s">
        <v>68</v>
      </c>
      <c r="AP3195" s="31"/>
      <c r="AQ3195" s="31"/>
      <c r="AR3195" s="31" t="s">
        <v>68</v>
      </c>
      <c r="AS3195" s="31"/>
      <c r="AT3195" s="31"/>
      <c r="AU3195" s="31" t="s">
        <v>3005</v>
      </c>
      <c r="AV3195" s="31" t="s">
        <v>3006</v>
      </c>
      <c r="AW3195" s="31">
        <v>79.602890000000002</v>
      </c>
      <c r="AX3195" s="31" t="s">
        <v>3007</v>
      </c>
      <c r="AY3195" s="31" t="s">
        <v>3008</v>
      </c>
      <c r="AZ3195" s="3">
        <v>870</v>
      </c>
      <c r="BA3195" s="31" t="s">
        <v>60</v>
      </c>
      <c r="BB3195" s="31">
        <v>1002</v>
      </c>
      <c r="BC3195" s="31" t="s">
        <v>60</v>
      </c>
      <c r="BD3195" s="31" t="s">
        <v>60</v>
      </c>
      <c r="BE3195" s="31" t="s">
        <v>60</v>
      </c>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v>3625</v>
      </c>
      <c r="B3196" s="31" t="s">
        <v>18342</v>
      </c>
      <c r="C3196" s="31" t="s">
        <v>18343</v>
      </c>
      <c r="D3196" s="31" t="s">
        <v>75</v>
      </c>
      <c r="E3196" s="31" t="s">
        <v>255</v>
      </c>
      <c r="F3196" s="31" t="s">
        <v>59</v>
      </c>
      <c r="G3196" s="31">
        <v>100</v>
      </c>
      <c r="H3196" s="4">
        <v>45824</v>
      </c>
      <c r="I3196" s="4">
        <v>37231</v>
      </c>
      <c r="J3196" s="4" t="s">
        <v>60</v>
      </c>
      <c r="K3196" s="4">
        <v>45825</v>
      </c>
      <c r="L3196" s="4"/>
      <c r="M3196" s="4">
        <v>45826</v>
      </c>
      <c r="N3196" s="4"/>
      <c r="O3196" s="4" t="s">
        <v>60</v>
      </c>
      <c r="P3196" s="4" t="s">
        <v>60</v>
      </c>
      <c r="Q3196" s="4" t="s">
        <v>60</v>
      </c>
      <c r="R3196" s="4" t="s">
        <v>60</v>
      </c>
      <c r="S3196" s="4" t="s">
        <v>60</v>
      </c>
      <c r="T3196" s="4">
        <v>45828</v>
      </c>
      <c r="U3196" s="4"/>
      <c r="V3196" s="4"/>
      <c r="W3196" s="4">
        <v>45829</v>
      </c>
      <c r="X3196" s="4"/>
      <c r="Y3196" s="4" t="s">
        <v>60</v>
      </c>
      <c r="Z3196" s="4">
        <v>45830</v>
      </c>
      <c r="AA3196" s="4"/>
      <c r="AB3196" s="4" t="s">
        <v>60</v>
      </c>
      <c r="AC3196" s="4">
        <v>45831</v>
      </c>
      <c r="AD3196" s="4">
        <v>45832</v>
      </c>
      <c r="AE3196" s="4">
        <v>45834</v>
      </c>
      <c r="AF3196" s="4"/>
      <c r="AG3196" s="31" t="s">
        <v>119</v>
      </c>
      <c r="AH3196" s="31" t="s">
        <v>851</v>
      </c>
      <c r="AI3196" s="31" t="s">
        <v>3004</v>
      </c>
      <c r="AJ3196" s="31" t="s">
        <v>852</v>
      </c>
      <c r="AK3196" s="31" t="s">
        <v>100</v>
      </c>
      <c r="AL3196" s="31" t="s">
        <v>853</v>
      </c>
      <c r="AM3196" s="31" t="s">
        <v>854</v>
      </c>
      <c r="AN3196" s="31">
        <v>3.41283</v>
      </c>
      <c r="AO3196" s="31" t="s">
        <v>68</v>
      </c>
      <c r="AP3196" s="31"/>
      <c r="AQ3196" s="31"/>
      <c r="AR3196" s="31" t="s">
        <v>68</v>
      </c>
      <c r="AS3196" s="31"/>
      <c r="AT3196" s="31"/>
      <c r="AU3196" s="31" t="s">
        <v>3005</v>
      </c>
      <c r="AV3196" s="31" t="s">
        <v>3006</v>
      </c>
      <c r="AW3196" s="31">
        <v>7.4633700000000003</v>
      </c>
      <c r="AX3196" s="31" t="s">
        <v>3007</v>
      </c>
      <c r="AY3196" s="31" t="s">
        <v>3008</v>
      </c>
      <c r="AZ3196" s="3">
        <v>64</v>
      </c>
      <c r="BA3196" s="31" t="s">
        <v>60</v>
      </c>
      <c r="BB3196" s="31">
        <v>100</v>
      </c>
      <c r="BC3196" s="31" t="s">
        <v>60</v>
      </c>
      <c r="BD3196" s="31" t="s">
        <v>60</v>
      </c>
      <c r="BE3196" s="31" t="s">
        <v>60</v>
      </c>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v>3626</v>
      </c>
      <c r="B3197" s="31" t="s">
        <v>18344</v>
      </c>
      <c r="C3197" s="31" t="s">
        <v>18345</v>
      </c>
      <c r="D3197" s="31" t="s">
        <v>75</v>
      </c>
      <c r="E3197" s="31" t="s">
        <v>255</v>
      </c>
      <c r="F3197" s="31" t="s">
        <v>59</v>
      </c>
      <c r="G3197" s="31">
        <v>593</v>
      </c>
      <c r="H3197" s="4">
        <v>45824</v>
      </c>
      <c r="I3197" s="4">
        <v>37231</v>
      </c>
      <c r="J3197" s="4" t="s">
        <v>60</v>
      </c>
      <c r="K3197" s="4">
        <v>45825</v>
      </c>
      <c r="L3197" s="4"/>
      <c r="M3197" s="4">
        <v>45826</v>
      </c>
      <c r="N3197" s="4"/>
      <c r="O3197" s="4" t="s">
        <v>60</v>
      </c>
      <c r="P3197" s="4" t="s">
        <v>60</v>
      </c>
      <c r="Q3197" s="4" t="s">
        <v>60</v>
      </c>
      <c r="R3197" s="4" t="s">
        <v>60</v>
      </c>
      <c r="S3197" s="4" t="s">
        <v>60</v>
      </c>
      <c r="T3197" s="4">
        <v>45828</v>
      </c>
      <c r="U3197" s="4"/>
      <c r="V3197" s="4"/>
      <c r="W3197" s="4">
        <v>45829</v>
      </c>
      <c r="X3197" s="4"/>
      <c r="Y3197" s="4" t="s">
        <v>60</v>
      </c>
      <c r="Z3197" s="4">
        <v>45830</v>
      </c>
      <c r="AA3197" s="4"/>
      <c r="AB3197" s="4" t="s">
        <v>60</v>
      </c>
      <c r="AC3197" s="4">
        <v>45831</v>
      </c>
      <c r="AD3197" s="4">
        <v>45832</v>
      </c>
      <c r="AE3197" s="4">
        <v>45834</v>
      </c>
      <c r="AF3197" s="4"/>
      <c r="AG3197" s="31" t="s">
        <v>119</v>
      </c>
      <c r="AH3197" s="31" t="s">
        <v>851</v>
      </c>
      <c r="AI3197" s="31" t="s">
        <v>9915</v>
      </c>
      <c r="AJ3197" s="31" t="s">
        <v>852</v>
      </c>
      <c r="AK3197" s="31" t="s">
        <v>100</v>
      </c>
      <c r="AL3197" s="31" t="s">
        <v>853</v>
      </c>
      <c r="AM3197" s="31" t="s">
        <v>854</v>
      </c>
      <c r="AN3197" s="31">
        <v>20.135069999999999</v>
      </c>
      <c r="AO3197" s="31" t="s">
        <v>68</v>
      </c>
      <c r="AP3197" s="31"/>
      <c r="AQ3197" s="31"/>
      <c r="AR3197" s="31" t="s">
        <v>68</v>
      </c>
      <c r="AS3197" s="31"/>
      <c r="AT3197" s="31"/>
      <c r="AU3197" s="31" t="s">
        <v>9916</v>
      </c>
      <c r="AV3197" s="31" t="s">
        <v>9917</v>
      </c>
      <c r="AW3197" s="31">
        <v>44.033720000000002</v>
      </c>
      <c r="AX3197" s="31" t="s">
        <v>11683</v>
      </c>
      <c r="AY3197" s="31" t="s">
        <v>11684</v>
      </c>
      <c r="AZ3197" s="3">
        <v>453</v>
      </c>
      <c r="BA3197" s="31" t="s">
        <v>60</v>
      </c>
      <c r="BB3197" s="31">
        <v>593</v>
      </c>
      <c r="BC3197" s="31" t="s">
        <v>60</v>
      </c>
      <c r="BD3197" s="31" t="s">
        <v>60</v>
      </c>
      <c r="BE3197" s="31" t="s">
        <v>60</v>
      </c>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v>3627</v>
      </c>
      <c r="B3198" s="31" t="s">
        <v>18346</v>
      </c>
      <c r="C3198" s="31" t="s">
        <v>18347</v>
      </c>
      <c r="D3198" s="31" t="s">
        <v>75</v>
      </c>
      <c r="E3198" s="31" t="s">
        <v>255</v>
      </c>
      <c r="F3198" s="31" t="s">
        <v>59</v>
      </c>
      <c r="G3198" s="31">
        <v>694</v>
      </c>
      <c r="H3198" s="4">
        <v>45824</v>
      </c>
      <c r="I3198" s="4">
        <v>37231</v>
      </c>
      <c r="J3198" s="4" t="s">
        <v>60</v>
      </c>
      <c r="K3198" s="4">
        <v>45825</v>
      </c>
      <c r="L3198" s="4"/>
      <c r="M3198" s="4">
        <v>45826</v>
      </c>
      <c r="N3198" s="4"/>
      <c r="O3198" s="4" t="s">
        <v>60</v>
      </c>
      <c r="P3198" s="4" t="s">
        <v>60</v>
      </c>
      <c r="Q3198" s="4" t="s">
        <v>60</v>
      </c>
      <c r="R3198" s="4" t="s">
        <v>60</v>
      </c>
      <c r="S3198" s="4" t="s">
        <v>60</v>
      </c>
      <c r="T3198" s="4">
        <v>45828</v>
      </c>
      <c r="U3198" s="4"/>
      <c r="V3198" s="4"/>
      <c r="W3198" s="4">
        <v>45829</v>
      </c>
      <c r="X3198" s="4"/>
      <c r="Y3198" s="4" t="s">
        <v>60</v>
      </c>
      <c r="Z3198" s="4">
        <v>45830</v>
      </c>
      <c r="AA3198" s="4"/>
      <c r="AB3198" s="4" t="s">
        <v>60</v>
      </c>
      <c r="AC3198" s="4">
        <v>45831</v>
      </c>
      <c r="AD3198" s="4">
        <v>45832</v>
      </c>
      <c r="AE3198" s="4">
        <v>45834</v>
      </c>
      <c r="AF3198" s="4"/>
      <c r="AG3198" s="31" t="s">
        <v>119</v>
      </c>
      <c r="AH3198" s="31" t="s">
        <v>851</v>
      </c>
      <c r="AI3198" s="31" t="s">
        <v>9915</v>
      </c>
      <c r="AJ3198" s="31" t="s">
        <v>852</v>
      </c>
      <c r="AK3198" s="31" t="s">
        <v>100</v>
      </c>
      <c r="AL3198" s="31" t="s">
        <v>853</v>
      </c>
      <c r="AM3198" s="31" t="s">
        <v>854</v>
      </c>
      <c r="AN3198" s="31">
        <v>23.56541</v>
      </c>
      <c r="AO3198" s="31" t="s">
        <v>68</v>
      </c>
      <c r="AP3198" s="31"/>
      <c r="AQ3198" s="31"/>
      <c r="AR3198" s="31" t="s">
        <v>68</v>
      </c>
      <c r="AS3198" s="31"/>
      <c r="AT3198" s="31"/>
      <c r="AU3198" s="31" t="s">
        <v>9916</v>
      </c>
      <c r="AV3198" s="31" t="s">
        <v>9917</v>
      </c>
      <c r="AW3198" s="31">
        <v>51.535580000000003</v>
      </c>
      <c r="AX3198" s="31" t="s">
        <v>11683</v>
      </c>
      <c r="AY3198" s="31" t="s">
        <v>11684</v>
      </c>
      <c r="AZ3198" s="3">
        <v>529</v>
      </c>
      <c r="BA3198" s="31" t="s">
        <v>60</v>
      </c>
      <c r="BB3198" s="31">
        <v>694</v>
      </c>
      <c r="BC3198" s="31" t="s">
        <v>60</v>
      </c>
      <c r="BD3198" s="31" t="s">
        <v>60</v>
      </c>
      <c r="BE3198" s="31" t="s">
        <v>60</v>
      </c>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v>3628</v>
      </c>
      <c r="B3199" s="31" t="s">
        <v>18348</v>
      </c>
      <c r="C3199" s="31" t="s">
        <v>18349</v>
      </c>
      <c r="D3199" s="31" t="s">
        <v>75</v>
      </c>
      <c r="E3199" s="31" t="s">
        <v>255</v>
      </c>
      <c r="F3199" s="31" t="s">
        <v>59</v>
      </c>
      <c r="G3199" s="31">
        <v>223</v>
      </c>
      <c r="H3199" s="4">
        <v>45824</v>
      </c>
      <c r="I3199" s="4">
        <v>37231</v>
      </c>
      <c r="J3199" s="4" t="s">
        <v>60</v>
      </c>
      <c r="K3199" s="4">
        <v>45825</v>
      </c>
      <c r="L3199" s="4"/>
      <c r="M3199" s="4">
        <v>45826</v>
      </c>
      <c r="N3199" s="4"/>
      <c r="O3199" s="4" t="s">
        <v>60</v>
      </c>
      <c r="P3199" s="4" t="s">
        <v>60</v>
      </c>
      <c r="Q3199" s="4" t="s">
        <v>60</v>
      </c>
      <c r="R3199" s="4" t="s">
        <v>60</v>
      </c>
      <c r="S3199" s="4" t="s">
        <v>60</v>
      </c>
      <c r="T3199" s="4">
        <v>45828</v>
      </c>
      <c r="U3199" s="4"/>
      <c r="V3199" s="4"/>
      <c r="W3199" s="4">
        <v>45829</v>
      </c>
      <c r="X3199" s="4"/>
      <c r="Y3199" s="4" t="s">
        <v>60</v>
      </c>
      <c r="Z3199" s="4">
        <v>45830</v>
      </c>
      <c r="AA3199" s="4"/>
      <c r="AB3199" s="4" t="s">
        <v>60</v>
      </c>
      <c r="AC3199" s="4">
        <v>45831</v>
      </c>
      <c r="AD3199" s="4">
        <v>45832</v>
      </c>
      <c r="AE3199" s="4">
        <v>45834</v>
      </c>
      <c r="AF3199" s="4"/>
      <c r="AG3199" s="31" t="s">
        <v>119</v>
      </c>
      <c r="AH3199" s="31" t="s">
        <v>851</v>
      </c>
      <c r="AI3199" s="31" t="s">
        <v>9932</v>
      </c>
      <c r="AJ3199" s="31" t="s">
        <v>852</v>
      </c>
      <c r="AK3199" s="31" t="s">
        <v>177</v>
      </c>
      <c r="AL3199" s="31" t="s">
        <v>853</v>
      </c>
      <c r="AM3199" s="31" t="s">
        <v>854</v>
      </c>
      <c r="AN3199" s="31">
        <v>7.2680199999999999</v>
      </c>
      <c r="AO3199" s="31" t="s">
        <v>68</v>
      </c>
      <c r="AP3199" s="31"/>
      <c r="AQ3199" s="31"/>
      <c r="AR3199" s="31" t="s">
        <v>68</v>
      </c>
      <c r="AS3199" s="31"/>
      <c r="AT3199" s="31"/>
      <c r="AU3199" s="31" t="s">
        <v>9916</v>
      </c>
      <c r="AV3199" s="31" t="s">
        <v>9917</v>
      </c>
      <c r="AW3199" s="31">
        <v>15.894270000000001</v>
      </c>
      <c r="AX3199" s="31" t="s">
        <v>11683</v>
      </c>
      <c r="AY3199" s="31" t="s">
        <v>11684</v>
      </c>
      <c r="AZ3199" s="3">
        <v>130</v>
      </c>
      <c r="BA3199" s="31" t="s">
        <v>60</v>
      </c>
      <c r="BB3199" s="31">
        <v>223</v>
      </c>
      <c r="BC3199" s="31" t="s">
        <v>60</v>
      </c>
      <c r="BD3199" s="31" t="s">
        <v>60</v>
      </c>
      <c r="BE3199" s="31" t="s">
        <v>60</v>
      </c>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v>3629</v>
      </c>
      <c r="B3200" s="31" t="s">
        <v>18350</v>
      </c>
      <c r="C3200" s="31" t="s">
        <v>18351</v>
      </c>
      <c r="D3200" s="31" t="s">
        <v>75</v>
      </c>
      <c r="E3200" s="31" t="s">
        <v>255</v>
      </c>
      <c r="F3200" s="31" t="s">
        <v>59</v>
      </c>
      <c r="G3200" s="31">
        <v>123</v>
      </c>
      <c r="H3200" s="4">
        <v>45824</v>
      </c>
      <c r="I3200" s="4">
        <v>37231</v>
      </c>
      <c r="J3200" s="4" t="s">
        <v>60</v>
      </c>
      <c r="K3200" s="4">
        <v>45825</v>
      </c>
      <c r="L3200" s="4"/>
      <c r="M3200" s="4">
        <v>45826</v>
      </c>
      <c r="N3200" s="4"/>
      <c r="O3200" s="4" t="s">
        <v>60</v>
      </c>
      <c r="P3200" s="4" t="s">
        <v>60</v>
      </c>
      <c r="Q3200" s="4" t="s">
        <v>60</v>
      </c>
      <c r="R3200" s="4" t="s">
        <v>60</v>
      </c>
      <c r="S3200" s="4" t="s">
        <v>60</v>
      </c>
      <c r="T3200" s="4">
        <v>45828</v>
      </c>
      <c r="U3200" s="4"/>
      <c r="V3200" s="4"/>
      <c r="W3200" s="4">
        <v>45829</v>
      </c>
      <c r="X3200" s="4"/>
      <c r="Y3200" s="4" t="s">
        <v>60</v>
      </c>
      <c r="Z3200" s="4">
        <v>45830</v>
      </c>
      <c r="AA3200" s="4"/>
      <c r="AB3200" s="4" t="s">
        <v>60</v>
      </c>
      <c r="AC3200" s="4">
        <v>45831</v>
      </c>
      <c r="AD3200" s="4">
        <v>45832</v>
      </c>
      <c r="AE3200" s="4">
        <v>45834</v>
      </c>
      <c r="AF3200" s="4"/>
      <c r="AG3200" s="31" t="s">
        <v>119</v>
      </c>
      <c r="AH3200" s="31" t="s">
        <v>851</v>
      </c>
      <c r="AI3200" s="31" t="s">
        <v>9932</v>
      </c>
      <c r="AJ3200" s="31" t="s">
        <v>852</v>
      </c>
      <c r="AK3200" s="31" t="s">
        <v>177</v>
      </c>
      <c r="AL3200" s="31" t="s">
        <v>853</v>
      </c>
      <c r="AM3200" s="31" t="s">
        <v>854</v>
      </c>
      <c r="AN3200" s="31">
        <v>4.2648099999999998</v>
      </c>
      <c r="AO3200" s="31" t="s">
        <v>68</v>
      </c>
      <c r="AP3200" s="31"/>
      <c r="AQ3200" s="31"/>
      <c r="AR3200" s="31" t="s">
        <v>68</v>
      </c>
      <c r="AS3200" s="31"/>
      <c r="AT3200" s="31"/>
      <c r="AU3200" s="31" t="s">
        <v>9916</v>
      </c>
      <c r="AV3200" s="31" t="s">
        <v>9917</v>
      </c>
      <c r="AW3200" s="31">
        <v>9.3263599999999993</v>
      </c>
      <c r="AX3200" s="31" t="s">
        <v>11683</v>
      </c>
      <c r="AY3200" s="31" t="s">
        <v>11684</v>
      </c>
      <c r="AZ3200" s="3">
        <v>90</v>
      </c>
      <c r="BA3200" s="31" t="s">
        <v>60</v>
      </c>
      <c r="BB3200" s="31">
        <v>123</v>
      </c>
      <c r="BC3200" s="31" t="s">
        <v>60</v>
      </c>
      <c r="BD3200" s="31" t="s">
        <v>60</v>
      </c>
      <c r="BE3200" s="31" t="s">
        <v>60</v>
      </c>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v>3630</v>
      </c>
      <c r="B3201" s="31" t="s">
        <v>18352</v>
      </c>
      <c r="C3201" s="31" t="s">
        <v>18353</v>
      </c>
      <c r="D3201" s="31" t="s">
        <v>75</v>
      </c>
      <c r="E3201" s="31" t="s">
        <v>255</v>
      </c>
      <c r="F3201" s="31" t="s">
        <v>59</v>
      </c>
      <c r="G3201" s="31">
        <v>3</v>
      </c>
      <c r="H3201" s="4">
        <v>45824</v>
      </c>
      <c r="I3201" s="4">
        <v>37231</v>
      </c>
      <c r="J3201" s="4" t="s">
        <v>60</v>
      </c>
      <c r="K3201" s="4">
        <v>45825</v>
      </c>
      <c r="L3201" s="4"/>
      <c r="M3201" s="4">
        <v>45826</v>
      </c>
      <c r="N3201" s="4"/>
      <c r="O3201" s="4" t="s">
        <v>60</v>
      </c>
      <c r="P3201" s="4" t="s">
        <v>60</v>
      </c>
      <c r="Q3201" s="4" t="s">
        <v>60</v>
      </c>
      <c r="R3201" s="4" t="s">
        <v>60</v>
      </c>
      <c r="S3201" s="4" t="s">
        <v>60</v>
      </c>
      <c r="T3201" s="4">
        <v>45828</v>
      </c>
      <c r="U3201" s="4"/>
      <c r="V3201" s="4"/>
      <c r="W3201" s="4">
        <v>45829</v>
      </c>
      <c r="X3201" s="4"/>
      <c r="Y3201" s="4" t="s">
        <v>60</v>
      </c>
      <c r="Z3201" s="4">
        <v>45830</v>
      </c>
      <c r="AA3201" s="4"/>
      <c r="AB3201" s="4" t="s">
        <v>60</v>
      </c>
      <c r="AC3201" s="4">
        <v>45831</v>
      </c>
      <c r="AD3201" s="4">
        <v>45832</v>
      </c>
      <c r="AE3201" s="4">
        <v>45834</v>
      </c>
      <c r="AF3201" s="4"/>
      <c r="AG3201" s="31" t="s">
        <v>119</v>
      </c>
      <c r="AH3201" s="31" t="s">
        <v>851</v>
      </c>
      <c r="AI3201" s="31" t="s">
        <v>9947</v>
      </c>
      <c r="AJ3201" s="31" t="s">
        <v>852</v>
      </c>
      <c r="AK3201" s="31" t="s">
        <v>177</v>
      </c>
      <c r="AL3201" s="31" t="s">
        <v>853</v>
      </c>
      <c r="AM3201" s="31" t="s">
        <v>854</v>
      </c>
      <c r="AN3201" s="31">
        <v>8.054E-2</v>
      </c>
      <c r="AO3201" s="31" t="s">
        <v>68</v>
      </c>
      <c r="AP3201" s="31"/>
      <c r="AQ3201" s="31"/>
      <c r="AR3201" s="31" t="s">
        <v>68</v>
      </c>
      <c r="AS3201" s="31"/>
      <c r="AT3201" s="31"/>
      <c r="AU3201" s="31" t="s">
        <v>9948</v>
      </c>
      <c r="AV3201" s="31" t="s">
        <v>9949</v>
      </c>
      <c r="AW3201" s="31">
        <v>0.17610000000000001</v>
      </c>
      <c r="AX3201" s="31" t="s">
        <v>9950</v>
      </c>
      <c r="AY3201" s="31" t="s">
        <v>9951</v>
      </c>
      <c r="AZ3201" s="3">
        <v>3</v>
      </c>
      <c r="BA3201" s="31" t="s">
        <v>60</v>
      </c>
      <c r="BB3201" s="31">
        <v>3</v>
      </c>
      <c r="BC3201" s="31" t="s">
        <v>60</v>
      </c>
      <c r="BD3201" s="31" t="s">
        <v>60</v>
      </c>
      <c r="BE3201" s="31" t="s">
        <v>60</v>
      </c>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v>3631</v>
      </c>
      <c r="B3202" s="31" t="s">
        <v>18354</v>
      </c>
      <c r="C3202" s="31" t="s">
        <v>18355</v>
      </c>
      <c r="D3202" s="31" t="s">
        <v>75</v>
      </c>
      <c r="E3202" s="31" t="s">
        <v>255</v>
      </c>
      <c r="F3202" s="31" t="s">
        <v>59</v>
      </c>
      <c r="G3202" s="31">
        <v>100</v>
      </c>
      <c r="H3202" s="4">
        <v>45824</v>
      </c>
      <c r="I3202" s="4">
        <v>37231</v>
      </c>
      <c r="J3202" s="4" t="s">
        <v>60</v>
      </c>
      <c r="K3202" s="4">
        <v>45825</v>
      </c>
      <c r="L3202" s="4"/>
      <c r="M3202" s="4">
        <v>45826</v>
      </c>
      <c r="N3202" s="4"/>
      <c r="O3202" s="4" t="s">
        <v>60</v>
      </c>
      <c r="P3202" s="4" t="s">
        <v>60</v>
      </c>
      <c r="Q3202" s="4" t="s">
        <v>60</v>
      </c>
      <c r="R3202" s="4" t="s">
        <v>60</v>
      </c>
      <c r="S3202" s="4" t="s">
        <v>60</v>
      </c>
      <c r="T3202" s="4">
        <v>45828</v>
      </c>
      <c r="U3202" s="4"/>
      <c r="V3202" s="4"/>
      <c r="W3202" s="4">
        <v>45829</v>
      </c>
      <c r="X3202" s="4"/>
      <c r="Y3202" s="4" t="s">
        <v>60</v>
      </c>
      <c r="Z3202" s="4">
        <v>45830</v>
      </c>
      <c r="AA3202" s="4"/>
      <c r="AB3202" s="4" t="s">
        <v>60</v>
      </c>
      <c r="AC3202" s="4">
        <v>45831</v>
      </c>
      <c r="AD3202" s="4">
        <v>45832</v>
      </c>
      <c r="AE3202" s="4">
        <v>45834</v>
      </c>
      <c r="AF3202" s="4"/>
      <c r="AG3202" s="31" t="s">
        <v>119</v>
      </c>
      <c r="AH3202" s="31" t="s">
        <v>851</v>
      </c>
      <c r="AI3202" s="31" t="s">
        <v>9947</v>
      </c>
      <c r="AJ3202" s="31" t="s">
        <v>852</v>
      </c>
      <c r="AK3202" s="31" t="s">
        <v>177</v>
      </c>
      <c r="AL3202" s="31" t="s">
        <v>853</v>
      </c>
      <c r="AM3202" s="31" t="s">
        <v>854</v>
      </c>
      <c r="AN3202" s="31">
        <v>3.06006</v>
      </c>
      <c r="AO3202" s="31" t="s">
        <v>68</v>
      </c>
      <c r="AP3202" s="31"/>
      <c r="AQ3202" s="31"/>
      <c r="AR3202" s="31" t="s">
        <v>68</v>
      </c>
      <c r="AS3202" s="31"/>
      <c r="AT3202" s="31"/>
      <c r="AU3202" s="31" t="s">
        <v>9948</v>
      </c>
      <c r="AV3202" s="31" t="s">
        <v>9949</v>
      </c>
      <c r="AW3202" s="31">
        <v>6.69191</v>
      </c>
      <c r="AX3202" s="31" t="s">
        <v>9950</v>
      </c>
      <c r="AY3202" s="31" t="s">
        <v>9951</v>
      </c>
      <c r="AZ3202" s="3">
        <v>75</v>
      </c>
      <c r="BA3202" s="31" t="s">
        <v>60</v>
      </c>
      <c r="BB3202" s="31">
        <v>100</v>
      </c>
      <c r="BC3202" s="31" t="s">
        <v>60</v>
      </c>
      <c r="BD3202" s="31" t="s">
        <v>60</v>
      </c>
      <c r="BE3202" s="31" t="s">
        <v>60</v>
      </c>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v>3632</v>
      </c>
      <c r="B3203" s="31" t="s">
        <v>18356</v>
      </c>
      <c r="C3203" s="31" t="s">
        <v>18357</v>
      </c>
      <c r="D3203" s="31" t="s">
        <v>75</v>
      </c>
      <c r="E3203" s="31" t="s">
        <v>255</v>
      </c>
      <c r="F3203" s="31" t="s">
        <v>59</v>
      </c>
      <c r="G3203" s="31">
        <v>100</v>
      </c>
      <c r="H3203" s="4">
        <v>45824</v>
      </c>
      <c r="I3203" s="4">
        <v>37231</v>
      </c>
      <c r="J3203" s="4" t="s">
        <v>60</v>
      </c>
      <c r="K3203" s="4">
        <v>45825</v>
      </c>
      <c r="L3203" s="4"/>
      <c r="M3203" s="4">
        <v>45826</v>
      </c>
      <c r="N3203" s="4"/>
      <c r="O3203" s="4" t="s">
        <v>60</v>
      </c>
      <c r="P3203" s="4" t="s">
        <v>60</v>
      </c>
      <c r="Q3203" s="4" t="s">
        <v>60</v>
      </c>
      <c r="R3203" s="4" t="s">
        <v>60</v>
      </c>
      <c r="S3203" s="4" t="s">
        <v>60</v>
      </c>
      <c r="T3203" s="4">
        <v>45828</v>
      </c>
      <c r="U3203" s="4"/>
      <c r="V3203" s="4"/>
      <c r="W3203" s="4">
        <v>45829</v>
      </c>
      <c r="X3203" s="4"/>
      <c r="Y3203" s="4" t="s">
        <v>60</v>
      </c>
      <c r="Z3203" s="4">
        <v>45830</v>
      </c>
      <c r="AA3203" s="4"/>
      <c r="AB3203" s="4" t="s">
        <v>60</v>
      </c>
      <c r="AC3203" s="4">
        <v>45831</v>
      </c>
      <c r="AD3203" s="4">
        <v>45832</v>
      </c>
      <c r="AE3203" s="4">
        <v>45834</v>
      </c>
      <c r="AF3203" s="4"/>
      <c r="AG3203" s="31" t="s">
        <v>119</v>
      </c>
      <c r="AH3203" s="31" t="s">
        <v>851</v>
      </c>
      <c r="AI3203" s="31" t="s">
        <v>9947</v>
      </c>
      <c r="AJ3203" s="31" t="s">
        <v>852</v>
      </c>
      <c r="AK3203" s="31" t="s">
        <v>177</v>
      </c>
      <c r="AL3203" s="31" t="s">
        <v>853</v>
      </c>
      <c r="AM3203" s="31" t="s">
        <v>854</v>
      </c>
      <c r="AN3203" s="31">
        <v>2.9936799999999999</v>
      </c>
      <c r="AO3203" s="31" t="s">
        <v>68</v>
      </c>
      <c r="AP3203" s="31"/>
      <c r="AQ3203" s="31"/>
      <c r="AR3203" s="31" t="s">
        <v>68</v>
      </c>
      <c r="AS3203" s="31"/>
      <c r="AT3203" s="31"/>
      <c r="AU3203" s="31" t="s">
        <v>9948</v>
      </c>
      <c r="AV3203" s="31" t="s">
        <v>9949</v>
      </c>
      <c r="AW3203" s="31">
        <v>6.5468999999999999</v>
      </c>
      <c r="AX3203" s="31" t="s">
        <v>9950</v>
      </c>
      <c r="AY3203" s="31" t="s">
        <v>9951</v>
      </c>
      <c r="AZ3203" s="3">
        <v>92</v>
      </c>
      <c r="BA3203" s="31" t="s">
        <v>60</v>
      </c>
      <c r="BB3203" s="31">
        <v>100</v>
      </c>
      <c r="BC3203" s="31" t="s">
        <v>60</v>
      </c>
      <c r="BD3203" s="31" t="s">
        <v>60</v>
      </c>
      <c r="BE3203" s="31" t="s">
        <v>60</v>
      </c>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v>3633</v>
      </c>
      <c r="B3204" s="31" t="s">
        <v>18358</v>
      </c>
      <c r="C3204" s="31" t="s">
        <v>18359</v>
      </c>
      <c r="D3204" s="31" t="s">
        <v>75</v>
      </c>
      <c r="E3204" s="31" t="s">
        <v>255</v>
      </c>
      <c r="F3204" s="31" t="s">
        <v>72</v>
      </c>
      <c r="G3204" s="31">
        <v>233</v>
      </c>
      <c r="H3204" s="4">
        <v>45824</v>
      </c>
      <c r="I3204" s="4">
        <v>37231</v>
      </c>
      <c r="J3204" s="4" t="s">
        <v>60</v>
      </c>
      <c r="K3204" s="4">
        <v>45825</v>
      </c>
      <c r="L3204" s="4"/>
      <c r="M3204" s="4">
        <v>45826</v>
      </c>
      <c r="N3204" s="4"/>
      <c r="O3204" s="4" t="s">
        <v>60</v>
      </c>
      <c r="P3204" s="4" t="s">
        <v>60</v>
      </c>
      <c r="Q3204" s="4" t="s">
        <v>60</v>
      </c>
      <c r="R3204" s="4" t="s">
        <v>60</v>
      </c>
      <c r="S3204" s="4" t="s">
        <v>60</v>
      </c>
      <c r="T3204" s="4">
        <v>45827</v>
      </c>
      <c r="U3204" s="4"/>
      <c r="V3204" s="4"/>
      <c r="W3204" s="4">
        <v>45828</v>
      </c>
      <c r="X3204" s="4"/>
      <c r="Y3204" s="4" t="s">
        <v>60</v>
      </c>
      <c r="Z3204" s="4">
        <v>45830</v>
      </c>
      <c r="AA3204" s="4"/>
      <c r="AB3204" s="4" t="s">
        <v>60</v>
      </c>
      <c r="AC3204" s="4">
        <v>45831</v>
      </c>
      <c r="AD3204" s="4">
        <v>45832</v>
      </c>
      <c r="AE3204" s="4">
        <v>45834</v>
      </c>
      <c r="AF3204" s="4"/>
      <c r="AG3204" s="31" t="s">
        <v>119</v>
      </c>
      <c r="AH3204" s="31" t="s">
        <v>506</v>
      </c>
      <c r="AI3204" s="31" t="s">
        <v>16568</v>
      </c>
      <c r="AJ3204" s="31" t="s">
        <v>74</v>
      </c>
      <c r="AK3204" s="31" t="s">
        <v>100</v>
      </c>
      <c r="AL3204" s="31" t="s">
        <v>303</v>
      </c>
      <c r="AM3204" s="31" t="s">
        <v>230</v>
      </c>
      <c r="AN3204" s="31">
        <v>5.9392300000000002</v>
      </c>
      <c r="AO3204" s="31" t="s">
        <v>228</v>
      </c>
      <c r="AP3204" s="31" t="s">
        <v>229</v>
      </c>
      <c r="AQ3204" s="31">
        <v>5.9392300000000002</v>
      </c>
      <c r="AR3204" s="31" t="s">
        <v>68</v>
      </c>
      <c r="AS3204" s="31"/>
      <c r="AT3204" s="31"/>
      <c r="AU3204" s="31" t="s">
        <v>253</v>
      </c>
      <c r="AV3204" s="31" t="s">
        <v>254</v>
      </c>
      <c r="AW3204" s="31">
        <v>11.04081</v>
      </c>
      <c r="AX3204" s="31" t="s">
        <v>863</v>
      </c>
      <c r="AY3204" s="31" t="s">
        <v>180</v>
      </c>
      <c r="AZ3204" s="3">
        <v>158</v>
      </c>
      <c r="BA3204" s="31" t="s">
        <v>60</v>
      </c>
      <c r="BB3204" s="31">
        <v>233</v>
      </c>
      <c r="BC3204" s="31" t="s">
        <v>60</v>
      </c>
      <c r="BD3204" s="31" t="s">
        <v>60</v>
      </c>
      <c r="BE3204" s="31" t="s">
        <v>60</v>
      </c>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v>3634</v>
      </c>
      <c r="B3205" s="31" t="s">
        <v>18360</v>
      </c>
      <c r="C3205" s="31" t="s">
        <v>18361</v>
      </c>
      <c r="D3205" s="31" t="s">
        <v>75</v>
      </c>
      <c r="E3205" s="31" t="s">
        <v>255</v>
      </c>
      <c r="F3205" s="31" t="s">
        <v>72</v>
      </c>
      <c r="G3205" s="31">
        <v>184</v>
      </c>
      <c r="H3205" s="4">
        <v>45824</v>
      </c>
      <c r="I3205" s="4">
        <v>37231</v>
      </c>
      <c r="J3205" s="4" t="s">
        <v>60</v>
      </c>
      <c r="K3205" s="4">
        <v>45825</v>
      </c>
      <c r="L3205" s="4"/>
      <c r="M3205" s="4">
        <v>45826</v>
      </c>
      <c r="N3205" s="4"/>
      <c r="O3205" s="4" t="s">
        <v>60</v>
      </c>
      <c r="P3205" s="4" t="s">
        <v>60</v>
      </c>
      <c r="Q3205" s="4" t="s">
        <v>60</v>
      </c>
      <c r="R3205" s="4" t="s">
        <v>60</v>
      </c>
      <c r="S3205" s="4" t="s">
        <v>60</v>
      </c>
      <c r="T3205" s="4">
        <v>45827</v>
      </c>
      <c r="U3205" s="4"/>
      <c r="V3205" s="4"/>
      <c r="W3205" s="4">
        <v>45828</v>
      </c>
      <c r="X3205" s="4"/>
      <c r="Y3205" s="4" t="s">
        <v>60</v>
      </c>
      <c r="Z3205" s="4">
        <v>45830</v>
      </c>
      <c r="AA3205" s="4"/>
      <c r="AB3205" s="4" t="s">
        <v>60</v>
      </c>
      <c r="AC3205" s="4">
        <v>45831</v>
      </c>
      <c r="AD3205" s="4">
        <v>45832</v>
      </c>
      <c r="AE3205" s="4">
        <v>45834</v>
      </c>
      <c r="AF3205" s="4"/>
      <c r="AG3205" s="31" t="s">
        <v>119</v>
      </c>
      <c r="AH3205" s="31" t="s">
        <v>506</v>
      </c>
      <c r="AI3205" s="31" t="s">
        <v>16568</v>
      </c>
      <c r="AJ3205" s="31" t="s">
        <v>74</v>
      </c>
      <c r="AK3205" s="31" t="s">
        <v>100</v>
      </c>
      <c r="AL3205" s="31" t="s">
        <v>303</v>
      </c>
      <c r="AM3205" s="31" t="s">
        <v>230</v>
      </c>
      <c r="AN3205" s="31">
        <v>4.7264099999999996</v>
      </c>
      <c r="AO3205" s="31" t="s">
        <v>228</v>
      </c>
      <c r="AP3205" s="31" t="s">
        <v>229</v>
      </c>
      <c r="AQ3205" s="31">
        <v>4.7264099999999996</v>
      </c>
      <c r="AR3205" s="31" t="s">
        <v>68</v>
      </c>
      <c r="AS3205" s="31"/>
      <c r="AT3205" s="31"/>
      <c r="AU3205" s="31" t="s">
        <v>253</v>
      </c>
      <c r="AV3205" s="31" t="s">
        <v>254</v>
      </c>
      <c r="AW3205" s="31">
        <v>8.7863299999999995</v>
      </c>
      <c r="AX3205" s="31" t="s">
        <v>863</v>
      </c>
      <c r="AY3205" s="31" t="s">
        <v>180</v>
      </c>
      <c r="AZ3205" s="3">
        <v>124</v>
      </c>
      <c r="BA3205" s="31" t="s">
        <v>60</v>
      </c>
      <c r="BB3205" s="31">
        <v>184</v>
      </c>
      <c r="BC3205" s="31" t="s">
        <v>60</v>
      </c>
      <c r="BD3205" s="31" t="s">
        <v>60</v>
      </c>
      <c r="BE3205" s="31" t="s">
        <v>60</v>
      </c>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v>3635</v>
      </c>
      <c r="B3206" s="31" t="s">
        <v>18362</v>
      </c>
      <c r="C3206" s="31" t="s">
        <v>18363</v>
      </c>
      <c r="D3206" s="31" t="s">
        <v>86</v>
      </c>
      <c r="E3206" s="31" t="s">
        <v>163</v>
      </c>
      <c r="F3206" s="31" t="s">
        <v>59</v>
      </c>
      <c r="G3206" s="31">
        <v>3618</v>
      </c>
      <c r="H3206" s="4">
        <v>45824</v>
      </c>
      <c r="I3206" s="4">
        <v>37231</v>
      </c>
      <c r="J3206" s="4" t="s">
        <v>60</v>
      </c>
      <c r="K3206" s="4">
        <v>45825</v>
      </c>
      <c r="L3206" s="4"/>
      <c r="M3206" s="4">
        <v>45826</v>
      </c>
      <c r="N3206" s="4"/>
      <c r="O3206" s="4" t="s">
        <v>60</v>
      </c>
      <c r="P3206" s="4" t="s">
        <v>60</v>
      </c>
      <c r="Q3206" s="4" t="s">
        <v>60</v>
      </c>
      <c r="R3206" s="4" t="s">
        <v>60</v>
      </c>
      <c r="S3206" s="4" t="s">
        <v>60</v>
      </c>
      <c r="T3206" s="4">
        <v>45827</v>
      </c>
      <c r="U3206" s="4"/>
      <c r="V3206" s="4"/>
      <c r="W3206" s="4">
        <v>45828</v>
      </c>
      <c r="X3206" s="4"/>
      <c r="Y3206" s="4" t="s">
        <v>60</v>
      </c>
      <c r="Z3206" s="4">
        <v>45830</v>
      </c>
      <c r="AA3206" s="4"/>
      <c r="AB3206" s="4" t="s">
        <v>60</v>
      </c>
      <c r="AC3206" s="4">
        <v>45831</v>
      </c>
      <c r="AD3206" s="4">
        <v>45832</v>
      </c>
      <c r="AE3206" s="4">
        <v>45834</v>
      </c>
      <c r="AF3206" s="4"/>
      <c r="AG3206" s="31" t="s">
        <v>119</v>
      </c>
      <c r="AH3206" s="31" t="s">
        <v>268</v>
      </c>
      <c r="AI3206" s="31" t="s">
        <v>761</v>
      </c>
      <c r="AJ3206" s="31" t="s">
        <v>194</v>
      </c>
      <c r="AK3206" s="31" t="s">
        <v>65</v>
      </c>
      <c r="AL3206" s="31" t="s">
        <v>269</v>
      </c>
      <c r="AM3206" s="31" t="s">
        <v>270</v>
      </c>
      <c r="AN3206" s="31">
        <v>109.39473</v>
      </c>
      <c r="AO3206" s="31" t="s">
        <v>68</v>
      </c>
      <c r="AP3206" s="31"/>
      <c r="AQ3206" s="31"/>
      <c r="AR3206" s="31" t="s">
        <v>68</v>
      </c>
      <c r="AS3206" s="31"/>
      <c r="AT3206" s="31"/>
      <c r="AU3206" s="31" t="s">
        <v>250</v>
      </c>
      <c r="AV3206" s="31" t="s">
        <v>251</v>
      </c>
      <c r="AW3206" s="31">
        <v>239.26495</v>
      </c>
      <c r="AX3206" s="31" t="s">
        <v>700</v>
      </c>
      <c r="AY3206" s="31" t="s">
        <v>389</v>
      </c>
      <c r="AZ3206" s="3">
        <v>3618</v>
      </c>
      <c r="BA3206" s="31" t="s">
        <v>60</v>
      </c>
      <c r="BB3206" s="31">
        <v>3618</v>
      </c>
      <c r="BC3206" s="31" t="s">
        <v>60</v>
      </c>
      <c r="BD3206" s="31" t="s">
        <v>60</v>
      </c>
      <c r="BE3206" s="31" t="s">
        <v>60</v>
      </c>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v>3636</v>
      </c>
      <c r="B3207" s="31" t="s">
        <v>18364</v>
      </c>
      <c r="C3207" s="31" t="s">
        <v>18365</v>
      </c>
      <c r="D3207" s="31" t="s">
        <v>272</v>
      </c>
      <c r="E3207" s="31" t="s">
        <v>347</v>
      </c>
      <c r="F3207" s="31" t="s">
        <v>59</v>
      </c>
      <c r="G3207" s="31">
        <v>903</v>
      </c>
      <c r="H3207" s="4">
        <v>45824</v>
      </c>
      <c r="I3207" s="4">
        <v>37231</v>
      </c>
      <c r="J3207" s="4" t="s">
        <v>60</v>
      </c>
      <c r="K3207" s="4">
        <v>45825</v>
      </c>
      <c r="L3207" s="4"/>
      <c r="M3207" s="4">
        <v>45826</v>
      </c>
      <c r="N3207" s="4"/>
      <c r="O3207" s="4" t="s">
        <v>60</v>
      </c>
      <c r="P3207" s="4" t="s">
        <v>60</v>
      </c>
      <c r="Q3207" s="4" t="s">
        <v>60</v>
      </c>
      <c r="R3207" s="4" t="s">
        <v>60</v>
      </c>
      <c r="S3207" s="4" t="s">
        <v>60</v>
      </c>
      <c r="T3207" s="4">
        <v>45827</v>
      </c>
      <c r="U3207" s="4"/>
      <c r="V3207" s="4"/>
      <c r="W3207" s="4">
        <v>45828</v>
      </c>
      <c r="X3207" s="4"/>
      <c r="Y3207" s="4" t="s">
        <v>60</v>
      </c>
      <c r="Z3207" s="4">
        <v>45830</v>
      </c>
      <c r="AA3207" s="4"/>
      <c r="AB3207" s="4" t="s">
        <v>60</v>
      </c>
      <c r="AC3207" s="4">
        <v>45831</v>
      </c>
      <c r="AD3207" s="4">
        <v>45832</v>
      </c>
      <c r="AE3207" s="4">
        <v>45834</v>
      </c>
      <c r="AF3207" s="4"/>
      <c r="AG3207" s="31" t="s">
        <v>119</v>
      </c>
      <c r="AH3207" s="31" t="s">
        <v>274</v>
      </c>
      <c r="AI3207" s="31" t="s">
        <v>443</v>
      </c>
      <c r="AJ3207" s="31" t="s">
        <v>275</v>
      </c>
      <c r="AK3207" s="31" t="s">
        <v>100</v>
      </c>
      <c r="AL3207" s="31" t="s">
        <v>343</v>
      </c>
      <c r="AM3207" s="31" t="s">
        <v>344</v>
      </c>
      <c r="AN3207" s="31">
        <v>16.96557</v>
      </c>
      <c r="AO3207" s="31" t="s">
        <v>68</v>
      </c>
      <c r="AP3207" s="31"/>
      <c r="AQ3207" s="31"/>
      <c r="AR3207" s="31" t="s">
        <v>68</v>
      </c>
      <c r="AS3207" s="31"/>
      <c r="AT3207" s="31"/>
      <c r="AU3207" s="31" t="s">
        <v>345</v>
      </c>
      <c r="AV3207" s="31" t="s">
        <v>346</v>
      </c>
      <c r="AW3207" s="31">
        <v>74.20102</v>
      </c>
      <c r="AX3207" s="31" t="s">
        <v>444</v>
      </c>
      <c r="AY3207" s="31" t="s">
        <v>445</v>
      </c>
      <c r="AZ3207" s="3">
        <v>903</v>
      </c>
      <c r="BA3207" s="31" t="s">
        <v>60</v>
      </c>
      <c r="BB3207" s="31">
        <v>903</v>
      </c>
      <c r="BC3207" s="31" t="s">
        <v>60</v>
      </c>
      <c r="BD3207" s="31" t="s">
        <v>60</v>
      </c>
      <c r="BE3207" s="31" t="s">
        <v>60</v>
      </c>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v>3637</v>
      </c>
      <c r="B3208" s="31" t="s">
        <v>18366</v>
      </c>
      <c r="C3208" s="31" t="s">
        <v>18367</v>
      </c>
      <c r="D3208" s="31" t="s">
        <v>272</v>
      </c>
      <c r="E3208" s="31" t="s">
        <v>347</v>
      </c>
      <c r="F3208" s="31" t="s">
        <v>59</v>
      </c>
      <c r="G3208" s="31">
        <v>903</v>
      </c>
      <c r="H3208" s="4">
        <v>45824</v>
      </c>
      <c r="I3208" s="4">
        <v>37231</v>
      </c>
      <c r="J3208" s="4" t="s">
        <v>60</v>
      </c>
      <c r="K3208" s="4">
        <v>45825</v>
      </c>
      <c r="L3208" s="4"/>
      <c r="M3208" s="4">
        <v>45826</v>
      </c>
      <c r="N3208" s="4"/>
      <c r="O3208" s="4" t="s">
        <v>60</v>
      </c>
      <c r="P3208" s="4" t="s">
        <v>60</v>
      </c>
      <c r="Q3208" s="4" t="s">
        <v>60</v>
      </c>
      <c r="R3208" s="4" t="s">
        <v>60</v>
      </c>
      <c r="S3208" s="4" t="s">
        <v>60</v>
      </c>
      <c r="T3208" s="4">
        <v>45827</v>
      </c>
      <c r="U3208" s="4"/>
      <c r="V3208" s="4"/>
      <c r="W3208" s="4">
        <v>45828</v>
      </c>
      <c r="X3208" s="4"/>
      <c r="Y3208" s="4" t="s">
        <v>60</v>
      </c>
      <c r="Z3208" s="4">
        <v>45830</v>
      </c>
      <c r="AA3208" s="4"/>
      <c r="AB3208" s="4" t="s">
        <v>60</v>
      </c>
      <c r="AC3208" s="4">
        <v>45831</v>
      </c>
      <c r="AD3208" s="4">
        <v>45832</v>
      </c>
      <c r="AE3208" s="4">
        <v>45834</v>
      </c>
      <c r="AF3208" s="4"/>
      <c r="AG3208" s="31" t="s">
        <v>119</v>
      </c>
      <c r="AH3208" s="31" t="s">
        <v>274</v>
      </c>
      <c r="AI3208" s="31" t="s">
        <v>443</v>
      </c>
      <c r="AJ3208" s="31" t="s">
        <v>275</v>
      </c>
      <c r="AK3208" s="31" t="s">
        <v>100</v>
      </c>
      <c r="AL3208" s="31" t="s">
        <v>343</v>
      </c>
      <c r="AM3208" s="31" t="s">
        <v>344</v>
      </c>
      <c r="AN3208" s="31">
        <v>16.994800000000001</v>
      </c>
      <c r="AO3208" s="31" t="s">
        <v>68</v>
      </c>
      <c r="AP3208" s="31"/>
      <c r="AQ3208" s="31"/>
      <c r="AR3208" s="31" t="s">
        <v>68</v>
      </c>
      <c r="AS3208" s="31"/>
      <c r="AT3208" s="31"/>
      <c r="AU3208" s="31" t="s">
        <v>345</v>
      </c>
      <c r="AV3208" s="31" t="s">
        <v>346</v>
      </c>
      <c r="AW3208" s="31">
        <v>74.329409999999996</v>
      </c>
      <c r="AX3208" s="31" t="s">
        <v>444</v>
      </c>
      <c r="AY3208" s="31" t="s">
        <v>445</v>
      </c>
      <c r="AZ3208" s="3">
        <v>903</v>
      </c>
      <c r="BA3208" s="31" t="s">
        <v>60</v>
      </c>
      <c r="BB3208" s="31">
        <v>903</v>
      </c>
      <c r="BC3208" s="31" t="s">
        <v>60</v>
      </c>
      <c r="BD3208" s="31" t="s">
        <v>60</v>
      </c>
      <c r="BE3208" s="31" t="s">
        <v>60</v>
      </c>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v>3638</v>
      </c>
      <c r="B3209" s="31" t="s">
        <v>18368</v>
      </c>
      <c r="C3209" s="31" t="s">
        <v>18369</v>
      </c>
      <c r="D3209" s="31" t="s">
        <v>272</v>
      </c>
      <c r="E3209" s="31" t="s">
        <v>347</v>
      </c>
      <c r="F3209" s="31" t="s">
        <v>59</v>
      </c>
      <c r="G3209" s="31">
        <v>603</v>
      </c>
      <c r="H3209" s="4">
        <v>45824</v>
      </c>
      <c r="I3209" s="4">
        <v>37231</v>
      </c>
      <c r="J3209" s="4" t="s">
        <v>60</v>
      </c>
      <c r="K3209" s="4">
        <v>45825</v>
      </c>
      <c r="L3209" s="4"/>
      <c r="M3209" s="4">
        <v>45826</v>
      </c>
      <c r="N3209" s="4"/>
      <c r="O3209" s="4" t="s">
        <v>60</v>
      </c>
      <c r="P3209" s="4" t="s">
        <v>60</v>
      </c>
      <c r="Q3209" s="4" t="s">
        <v>60</v>
      </c>
      <c r="R3209" s="4" t="s">
        <v>60</v>
      </c>
      <c r="S3209" s="4" t="s">
        <v>60</v>
      </c>
      <c r="T3209" s="4">
        <v>45827</v>
      </c>
      <c r="U3209" s="4"/>
      <c r="V3209" s="4"/>
      <c r="W3209" s="4">
        <v>45828</v>
      </c>
      <c r="X3209" s="4"/>
      <c r="Y3209" s="4" t="s">
        <v>60</v>
      </c>
      <c r="Z3209" s="4">
        <v>45830</v>
      </c>
      <c r="AA3209" s="4"/>
      <c r="AB3209" s="4" t="s">
        <v>60</v>
      </c>
      <c r="AC3209" s="4">
        <v>45831</v>
      </c>
      <c r="AD3209" s="4">
        <v>45832</v>
      </c>
      <c r="AE3209" s="4">
        <v>45834</v>
      </c>
      <c r="AF3209" s="4"/>
      <c r="AG3209" s="31" t="s">
        <v>119</v>
      </c>
      <c r="AH3209" s="31" t="s">
        <v>274</v>
      </c>
      <c r="AI3209" s="31" t="s">
        <v>443</v>
      </c>
      <c r="AJ3209" s="31" t="s">
        <v>275</v>
      </c>
      <c r="AK3209" s="31" t="s">
        <v>100</v>
      </c>
      <c r="AL3209" s="31" t="s">
        <v>343</v>
      </c>
      <c r="AM3209" s="31" t="s">
        <v>344</v>
      </c>
      <c r="AN3209" s="31">
        <v>11.361140000000001</v>
      </c>
      <c r="AO3209" s="31" t="s">
        <v>68</v>
      </c>
      <c r="AP3209" s="31"/>
      <c r="AQ3209" s="31"/>
      <c r="AR3209" s="31" t="s">
        <v>68</v>
      </c>
      <c r="AS3209" s="31"/>
      <c r="AT3209" s="31"/>
      <c r="AU3209" s="31" t="s">
        <v>345</v>
      </c>
      <c r="AV3209" s="31" t="s">
        <v>346</v>
      </c>
      <c r="AW3209" s="31">
        <v>49.68965</v>
      </c>
      <c r="AX3209" s="31" t="s">
        <v>444</v>
      </c>
      <c r="AY3209" s="31" t="s">
        <v>445</v>
      </c>
      <c r="AZ3209" s="3">
        <v>603</v>
      </c>
      <c r="BA3209" s="31" t="s">
        <v>60</v>
      </c>
      <c r="BB3209" s="31">
        <v>603</v>
      </c>
      <c r="BC3209" s="31" t="s">
        <v>60</v>
      </c>
      <c r="BD3209" s="31" t="s">
        <v>60</v>
      </c>
      <c r="BE3209" s="31" t="s">
        <v>60</v>
      </c>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v>3639</v>
      </c>
      <c r="B3210" s="31" t="s">
        <v>18370</v>
      </c>
      <c r="C3210" s="31" t="s">
        <v>18371</v>
      </c>
      <c r="D3210" s="31" t="s">
        <v>272</v>
      </c>
      <c r="E3210" s="31" t="s">
        <v>347</v>
      </c>
      <c r="F3210" s="31" t="s">
        <v>59</v>
      </c>
      <c r="G3210" s="31">
        <v>201</v>
      </c>
      <c r="H3210" s="4">
        <v>45824</v>
      </c>
      <c r="I3210" s="4">
        <v>37231</v>
      </c>
      <c r="J3210" s="4" t="s">
        <v>60</v>
      </c>
      <c r="K3210" s="4">
        <v>45825</v>
      </c>
      <c r="L3210" s="4"/>
      <c r="M3210" s="4">
        <v>45826</v>
      </c>
      <c r="N3210" s="4"/>
      <c r="O3210" s="4" t="s">
        <v>60</v>
      </c>
      <c r="P3210" s="4" t="s">
        <v>60</v>
      </c>
      <c r="Q3210" s="4" t="s">
        <v>60</v>
      </c>
      <c r="R3210" s="4" t="s">
        <v>60</v>
      </c>
      <c r="S3210" s="4" t="s">
        <v>60</v>
      </c>
      <c r="T3210" s="4">
        <v>45827</v>
      </c>
      <c r="U3210" s="4"/>
      <c r="V3210" s="4"/>
      <c r="W3210" s="4">
        <v>45828</v>
      </c>
      <c r="X3210" s="4"/>
      <c r="Y3210" s="4" t="s">
        <v>60</v>
      </c>
      <c r="Z3210" s="4">
        <v>45830</v>
      </c>
      <c r="AA3210" s="4"/>
      <c r="AB3210" s="4" t="s">
        <v>60</v>
      </c>
      <c r="AC3210" s="4">
        <v>45831</v>
      </c>
      <c r="AD3210" s="4">
        <v>45832</v>
      </c>
      <c r="AE3210" s="4">
        <v>45834</v>
      </c>
      <c r="AF3210" s="4"/>
      <c r="AG3210" s="31" t="s">
        <v>119</v>
      </c>
      <c r="AH3210" s="31" t="s">
        <v>274</v>
      </c>
      <c r="AI3210" s="31" t="s">
        <v>443</v>
      </c>
      <c r="AJ3210" s="31" t="s">
        <v>275</v>
      </c>
      <c r="AK3210" s="31" t="s">
        <v>100</v>
      </c>
      <c r="AL3210" s="31" t="s">
        <v>343</v>
      </c>
      <c r="AM3210" s="31" t="s">
        <v>344</v>
      </c>
      <c r="AN3210" s="31">
        <v>3.7103700000000002</v>
      </c>
      <c r="AO3210" s="31" t="s">
        <v>68</v>
      </c>
      <c r="AP3210" s="31"/>
      <c r="AQ3210" s="31"/>
      <c r="AR3210" s="31" t="s">
        <v>68</v>
      </c>
      <c r="AS3210" s="31"/>
      <c r="AT3210" s="31"/>
      <c r="AU3210" s="31" t="s">
        <v>345</v>
      </c>
      <c r="AV3210" s="31" t="s">
        <v>346</v>
      </c>
      <c r="AW3210" s="31">
        <v>16.227920000000001</v>
      </c>
      <c r="AX3210" s="31" t="s">
        <v>444</v>
      </c>
      <c r="AY3210" s="31" t="s">
        <v>445</v>
      </c>
      <c r="AZ3210" s="3">
        <v>201</v>
      </c>
      <c r="BA3210" s="31" t="s">
        <v>60</v>
      </c>
      <c r="BB3210" s="31">
        <v>201</v>
      </c>
      <c r="BC3210" s="31" t="s">
        <v>60</v>
      </c>
      <c r="BD3210" s="31" t="s">
        <v>60</v>
      </c>
      <c r="BE3210" s="31" t="s">
        <v>60</v>
      </c>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v>3640</v>
      </c>
      <c r="B3211" s="31" t="s">
        <v>18372</v>
      </c>
      <c r="C3211" s="31" t="s">
        <v>18373</v>
      </c>
      <c r="D3211" s="31" t="s">
        <v>272</v>
      </c>
      <c r="E3211" s="31" t="s">
        <v>347</v>
      </c>
      <c r="F3211" s="31" t="s">
        <v>59</v>
      </c>
      <c r="G3211" s="31">
        <v>3368</v>
      </c>
      <c r="H3211" s="4">
        <v>45824</v>
      </c>
      <c r="I3211" s="4">
        <v>37231</v>
      </c>
      <c r="J3211" s="4" t="s">
        <v>60</v>
      </c>
      <c r="K3211" s="4">
        <v>45825</v>
      </c>
      <c r="L3211" s="4"/>
      <c r="M3211" s="4">
        <v>45826</v>
      </c>
      <c r="N3211" s="4"/>
      <c r="O3211" s="4" t="s">
        <v>60</v>
      </c>
      <c r="P3211" s="4" t="s">
        <v>60</v>
      </c>
      <c r="Q3211" s="4" t="s">
        <v>60</v>
      </c>
      <c r="R3211" s="4" t="s">
        <v>60</v>
      </c>
      <c r="S3211" s="4" t="s">
        <v>60</v>
      </c>
      <c r="T3211" s="4">
        <v>45827</v>
      </c>
      <c r="U3211" s="4"/>
      <c r="V3211" s="4"/>
      <c r="W3211" s="4">
        <v>45828</v>
      </c>
      <c r="X3211" s="4"/>
      <c r="Y3211" s="4" t="s">
        <v>60</v>
      </c>
      <c r="Z3211" s="4">
        <v>45830</v>
      </c>
      <c r="AA3211" s="4"/>
      <c r="AB3211" s="4" t="s">
        <v>60</v>
      </c>
      <c r="AC3211" s="4">
        <v>45831</v>
      </c>
      <c r="AD3211" s="4">
        <v>45832</v>
      </c>
      <c r="AE3211" s="4">
        <v>45834</v>
      </c>
      <c r="AF3211" s="4"/>
      <c r="AG3211" s="31" t="s">
        <v>119</v>
      </c>
      <c r="AH3211" s="31" t="s">
        <v>274</v>
      </c>
      <c r="AI3211" s="31" t="s">
        <v>443</v>
      </c>
      <c r="AJ3211" s="31" t="s">
        <v>275</v>
      </c>
      <c r="AK3211" s="31" t="s">
        <v>100</v>
      </c>
      <c r="AL3211" s="31" t="s">
        <v>343</v>
      </c>
      <c r="AM3211" s="31" t="s">
        <v>344</v>
      </c>
      <c r="AN3211" s="31">
        <v>63.196309999999997</v>
      </c>
      <c r="AO3211" s="31" t="s">
        <v>68</v>
      </c>
      <c r="AP3211" s="31"/>
      <c r="AQ3211" s="31"/>
      <c r="AR3211" s="31" t="s">
        <v>68</v>
      </c>
      <c r="AS3211" s="31"/>
      <c r="AT3211" s="31"/>
      <c r="AU3211" s="31" t="s">
        <v>345</v>
      </c>
      <c r="AV3211" s="31" t="s">
        <v>346</v>
      </c>
      <c r="AW3211" s="31">
        <v>276.39805000000001</v>
      </c>
      <c r="AX3211" s="31" t="s">
        <v>444</v>
      </c>
      <c r="AY3211" s="31" t="s">
        <v>445</v>
      </c>
      <c r="AZ3211" s="3">
        <v>3368</v>
      </c>
      <c r="BA3211" s="31" t="s">
        <v>60</v>
      </c>
      <c r="BB3211" s="31">
        <v>3368</v>
      </c>
      <c r="BC3211" s="31" t="s">
        <v>60</v>
      </c>
      <c r="BD3211" s="31" t="s">
        <v>60</v>
      </c>
      <c r="BE3211" s="31" t="s">
        <v>60</v>
      </c>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v>3641</v>
      </c>
      <c r="B3212" s="31" t="s">
        <v>18374</v>
      </c>
      <c r="C3212" s="31" t="s">
        <v>18375</v>
      </c>
      <c r="D3212" s="31" t="s">
        <v>272</v>
      </c>
      <c r="E3212" s="31" t="s">
        <v>347</v>
      </c>
      <c r="F3212" s="31" t="s">
        <v>59</v>
      </c>
      <c r="G3212" s="31">
        <v>207</v>
      </c>
      <c r="H3212" s="4">
        <v>45824</v>
      </c>
      <c r="I3212" s="4">
        <v>37231</v>
      </c>
      <c r="J3212" s="4" t="s">
        <v>60</v>
      </c>
      <c r="K3212" s="4">
        <v>45825</v>
      </c>
      <c r="L3212" s="4"/>
      <c r="M3212" s="4">
        <v>45826</v>
      </c>
      <c r="N3212" s="4"/>
      <c r="O3212" s="4" t="s">
        <v>60</v>
      </c>
      <c r="P3212" s="4" t="s">
        <v>60</v>
      </c>
      <c r="Q3212" s="4" t="s">
        <v>60</v>
      </c>
      <c r="R3212" s="4" t="s">
        <v>60</v>
      </c>
      <c r="S3212" s="4" t="s">
        <v>60</v>
      </c>
      <c r="T3212" s="4">
        <v>45827</v>
      </c>
      <c r="U3212" s="4"/>
      <c r="V3212" s="4"/>
      <c r="W3212" s="4">
        <v>45828</v>
      </c>
      <c r="X3212" s="4"/>
      <c r="Y3212" s="4" t="s">
        <v>60</v>
      </c>
      <c r="Z3212" s="4">
        <v>45830</v>
      </c>
      <c r="AA3212" s="4"/>
      <c r="AB3212" s="4" t="s">
        <v>60</v>
      </c>
      <c r="AC3212" s="4">
        <v>45831</v>
      </c>
      <c r="AD3212" s="4">
        <v>45832</v>
      </c>
      <c r="AE3212" s="4">
        <v>45834</v>
      </c>
      <c r="AF3212" s="4"/>
      <c r="AG3212" s="31" t="s">
        <v>119</v>
      </c>
      <c r="AH3212" s="31" t="s">
        <v>274</v>
      </c>
      <c r="AI3212" s="31" t="s">
        <v>443</v>
      </c>
      <c r="AJ3212" s="31" t="s">
        <v>275</v>
      </c>
      <c r="AK3212" s="31" t="s">
        <v>100</v>
      </c>
      <c r="AL3212" s="31" t="s">
        <v>343</v>
      </c>
      <c r="AM3212" s="31" t="s">
        <v>344</v>
      </c>
      <c r="AN3212" s="31">
        <v>3.9049700000000001</v>
      </c>
      <c r="AO3212" s="31" t="s">
        <v>68</v>
      </c>
      <c r="AP3212" s="31"/>
      <c r="AQ3212" s="31"/>
      <c r="AR3212" s="31" t="s">
        <v>68</v>
      </c>
      <c r="AS3212" s="31"/>
      <c r="AT3212" s="31"/>
      <c r="AU3212" s="31" t="s">
        <v>345</v>
      </c>
      <c r="AV3212" s="31" t="s">
        <v>346</v>
      </c>
      <c r="AW3212" s="31">
        <v>17.079080000000001</v>
      </c>
      <c r="AX3212" s="31" t="s">
        <v>444</v>
      </c>
      <c r="AY3212" s="31" t="s">
        <v>445</v>
      </c>
      <c r="AZ3212" s="3">
        <v>207</v>
      </c>
      <c r="BA3212" s="31" t="s">
        <v>60</v>
      </c>
      <c r="BB3212" s="31">
        <v>207</v>
      </c>
      <c r="BC3212" s="31" t="s">
        <v>60</v>
      </c>
      <c r="BD3212" s="31" t="s">
        <v>60</v>
      </c>
      <c r="BE3212" s="31" t="s">
        <v>60</v>
      </c>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v>3642</v>
      </c>
      <c r="B3213" s="31" t="s">
        <v>12100</v>
      </c>
      <c r="C3213" s="31" t="s">
        <v>12101</v>
      </c>
      <c r="D3213" s="31" t="s">
        <v>272</v>
      </c>
      <c r="E3213" s="31" t="s">
        <v>347</v>
      </c>
      <c r="F3213" s="31" t="s">
        <v>59</v>
      </c>
      <c r="G3213" s="31">
        <v>639</v>
      </c>
      <c r="H3213" s="4">
        <v>45821</v>
      </c>
      <c r="I3213" s="4">
        <v>45818</v>
      </c>
      <c r="J3213" s="4">
        <v>45818</v>
      </c>
      <c r="K3213" s="4">
        <v>45824</v>
      </c>
      <c r="L3213" s="4">
        <v>45819.32540509259</v>
      </c>
      <c r="M3213" s="4">
        <v>45825</v>
      </c>
      <c r="N3213" s="4"/>
      <c r="O3213" s="4" t="s">
        <v>60</v>
      </c>
      <c r="P3213" s="4" t="s">
        <v>60</v>
      </c>
      <c r="Q3213" s="4" t="s">
        <v>60</v>
      </c>
      <c r="R3213" s="4" t="s">
        <v>60</v>
      </c>
      <c r="S3213" s="4" t="s">
        <v>60</v>
      </c>
      <c r="T3213" s="4">
        <v>45826</v>
      </c>
      <c r="U3213" s="4"/>
      <c r="V3213" s="4"/>
      <c r="W3213" s="4">
        <v>45828</v>
      </c>
      <c r="X3213" s="4"/>
      <c r="Y3213" s="4" t="s">
        <v>60</v>
      </c>
      <c r="Z3213" s="4">
        <v>45830</v>
      </c>
      <c r="AA3213" s="4"/>
      <c r="AB3213" s="4" t="s">
        <v>60</v>
      </c>
      <c r="AC3213" s="4">
        <v>45831</v>
      </c>
      <c r="AD3213" s="4">
        <v>45832</v>
      </c>
      <c r="AE3213" s="4">
        <v>45834</v>
      </c>
      <c r="AF3213" s="4"/>
      <c r="AG3213" s="31" t="s">
        <v>88</v>
      </c>
      <c r="AH3213" s="31" t="s">
        <v>274</v>
      </c>
      <c r="AI3213" s="31" t="s">
        <v>450</v>
      </c>
      <c r="AJ3213" s="31" t="s">
        <v>275</v>
      </c>
      <c r="AK3213" s="31" t="s">
        <v>65</v>
      </c>
      <c r="AL3213" s="31" t="s">
        <v>343</v>
      </c>
      <c r="AM3213" s="31" t="s">
        <v>344</v>
      </c>
      <c r="AN3213" s="31">
        <v>9.3902699999999992</v>
      </c>
      <c r="AO3213" s="31" t="s">
        <v>68</v>
      </c>
      <c r="AP3213" s="31"/>
      <c r="AQ3213" s="31"/>
      <c r="AR3213" s="31" t="s">
        <v>68</v>
      </c>
      <c r="AS3213" s="31"/>
      <c r="AT3213" s="31"/>
      <c r="AU3213" s="31" t="s">
        <v>345</v>
      </c>
      <c r="AV3213" s="31" t="s">
        <v>346</v>
      </c>
      <c r="AW3213" s="31">
        <v>41.063630000000003</v>
      </c>
      <c r="AX3213" s="31" t="s">
        <v>451</v>
      </c>
      <c r="AY3213" s="31" t="s">
        <v>452</v>
      </c>
      <c r="AZ3213" s="3">
        <v>639</v>
      </c>
      <c r="BA3213" s="31" t="s">
        <v>60</v>
      </c>
      <c r="BB3213" s="31">
        <v>639</v>
      </c>
      <c r="BC3213" s="31" t="s">
        <v>60</v>
      </c>
      <c r="BD3213" s="31" t="s">
        <v>60</v>
      </c>
      <c r="BE3213" s="31" t="s">
        <v>60</v>
      </c>
      <c r="BF3213" s="36" t="str">
        <f>IFERROR(VLOOKUP(Data_Power_app[[#This Row],[PRO ODER]],'Result'!H:J,3,0),"")</f>
        <v>LAMINATION 4</v>
      </c>
      <c r="BG3213" s="13" t="str">
        <f>IFERROR(VLOOKUP(Data_Power_app[[#This Row],[PRO ODER]]&amp;"LAM",'Real Time'!A:E,4,0),"")</f>
        <v>ML-04</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4" spans="1:60" x14ac:dyDescent="0.25">
      <c r="A3214" s="28">
        <v>3643</v>
      </c>
      <c r="B3214" s="31" t="s">
        <v>12102</v>
      </c>
      <c r="C3214" s="31" t="s">
        <v>12103</v>
      </c>
      <c r="D3214" s="31" t="s">
        <v>272</v>
      </c>
      <c r="E3214" s="31" t="s">
        <v>347</v>
      </c>
      <c r="F3214" s="31" t="s">
        <v>59</v>
      </c>
      <c r="G3214" s="31">
        <v>1075</v>
      </c>
      <c r="H3214" s="4">
        <v>45821</v>
      </c>
      <c r="I3214" s="4">
        <v>45818</v>
      </c>
      <c r="J3214" s="4">
        <v>45818</v>
      </c>
      <c r="K3214" s="4">
        <v>45824</v>
      </c>
      <c r="L3214" s="4">
        <v>45819.325358796297</v>
      </c>
      <c r="M3214" s="4">
        <v>45825</v>
      </c>
      <c r="N3214" s="4"/>
      <c r="O3214" s="4" t="s">
        <v>60</v>
      </c>
      <c r="P3214" s="4" t="s">
        <v>60</v>
      </c>
      <c r="Q3214" s="4" t="s">
        <v>60</v>
      </c>
      <c r="R3214" s="4" t="s">
        <v>60</v>
      </c>
      <c r="S3214" s="4" t="s">
        <v>60</v>
      </c>
      <c r="T3214" s="4">
        <v>45826</v>
      </c>
      <c r="U3214" s="4"/>
      <c r="V3214" s="4"/>
      <c r="W3214" s="4">
        <v>45828</v>
      </c>
      <c r="X3214" s="4"/>
      <c r="Y3214" s="4" t="s">
        <v>60</v>
      </c>
      <c r="Z3214" s="4">
        <v>45830</v>
      </c>
      <c r="AA3214" s="4"/>
      <c r="AB3214" s="4" t="s">
        <v>60</v>
      </c>
      <c r="AC3214" s="4">
        <v>45831</v>
      </c>
      <c r="AD3214" s="4">
        <v>45832</v>
      </c>
      <c r="AE3214" s="4">
        <v>45834</v>
      </c>
      <c r="AF3214" s="4"/>
      <c r="AG3214" s="31" t="s">
        <v>88</v>
      </c>
      <c r="AH3214" s="31" t="s">
        <v>274</v>
      </c>
      <c r="AI3214" s="31" t="s">
        <v>450</v>
      </c>
      <c r="AJ3214" s="31" t="s">
        <v>275</v>
      </c>
      <c r="AK3214" s="31" t="s">
        <v>65</v>
      </c>
      <c r="AL3214" s="31" t="s">
        <v>343</v>
      </c>
      <c r="AM3214" s="31" t="s">
        <v>344</v>
      </c>
      <c r="AN3214" s="31">
        <v>15.712680000000001</v>
      </c>
      <c r="AO3214" s="31" t="s">
        <v>68</v>
      </c>
      <c r="AP3214" s="31"/>
      <c r="AQ3214" s="31"/>
      <c r="AR3214" s="31" t="s">
        <v>68</v>
      </c>
      <c r="AS3214" s="31"/>
      <c r="AT3214" s="31"/>
      <c r="AU3214" s="31" t="s">
        <v>345</v>
      </c>
      <c r="AV3214" s="31" t="s">
        <v>346</v>
      </c>
      <c r="AW3214" s="31">
        <v>68.711410000000001</v>
      </c>
      <c r="AX3214" s="31" t="s">
        <v>451</v>
      </c>
      <c r="AY3214" s="31" t="s">
        <v>452</v>
      </c>
      <c r="AZ3214" s="3">
        <v>1075</v>
      </c>
      <c r="BA3214" s="31" t="s">
        <v>60</v>
      </c>
      <c r="BB3214" s="31">
        <v>1075</v>
      </c>
      <c r="BC3214" s="31" t="s">
        <v>60</v>
      </c>
      <c r="BD3214" s="31" t="s">
        <v>60</v>
      </c>
      <c r="BE3214" s="31" t="s">
        <v>60</v>
      </c>
      <c r="BF3214" s="36" t="str">
        <f>IFERROR(VLOOKUP(Data_Power_app[[#This Row],[PRO ODER]],'Result'!H:J,3,0),"")</f>
        <v>LAMINATION 4</v>
      </c>
      <c r="BG3214" s="13" t="str">
        <f>IFERROR(VLOOKUP(Data_Power_app[[#This Row],[PRO ODER]]&amp;"LAM",'Real Time'!A:E,4,0),"")</f>
        <v>ML-04</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5" spans="1:60" x14ac:dyDescent="0.25">
      <c r="A3215" s="28">
        <v>3644</v>
      </c>
      <c r="B3215" s="31" t="s">
        <v>12104</v>
      </c>
      <c r="C3215" s="31" t="s">
        <v>12105</v>
      </c>
      <c r="D3215" s="31" t="s">
        <v>272</v>
      </c>
      <c r="E3215" s="31" t="s">
        <v>347</v>
      </c>
      <c r="F3215" s="31" t="s">
        <v>59</v>
      </c>
      <c r="G3215" s="31">
        <v>147</v>
      </c>
      <c r="H3215" s="4">
        <v>45821</v>
      </c>
      <c r="I3215" s="4">
        <v>45818</v>
      </c>
      <c r="J3215" s="4">
        <v>45818</v>
      </c>
      <c r="K3215" s="4">
        <v>45822</v>
      </c>
      <c r="L3215" s="4">
        <v>45819.325324074074</v>
      </c>
      <c r="M3215" s="4">
        <v>45824</v>
      </c>
      <c r="N3215" s="4"/>
      <c r="O3215" s="4" t="s">
        <v>60</v>
      </c>
      <c r="P3215" s="4" t="s">
        <v>60</v>
      </c>
      <c r="Q3215" s="4" t="s">
        <v>60</v>
      </c>
      <c r="R3215" s="4" t="s">
        <v>60</v>
      </c>
      <c r="S3215" s="4" t="s">
        <v>60</v>
      </c>
      <c r="T3215" s="4">
        <v>45825</v>
      </c>
      <c r="U3215" s="4"/>
      <c r="V3215" s="4"/>
      <c r="W3215" s="4">
        <v>45828</v>
      </c>
      <c r="X3215" s="4"/>
      <c r="Y3215" s="4" t="s">
        <v>60</v>
      </c>
      <c r="Z3215" s="4">
        <v>45830</v>
      </c>
      <c r="AA3215" s="4"/>
      <c r="AB3215" s="4" t="s">
        <v>60</v>
      </c>
      <c r="AC3215" s="4">
        <v>45831</v>
      </c>
      <c r="AD3215" s="4">
        <v>45832</v>
      </c>
      <c r="AE3215" s="4">
        <v>45834</v>
      </c>
      <c r="AF3215" s="4"/>
      <c r="AG3215" s="31" t="s">
        <v>88</v>
      </c>
      <c r="AH3215" s="31" t="s">
        <v>274</v>
      </c>
      <c r="AI3215" s="31" t="s">
        <v>450</v>
      </c>
      <c r="AJ3215" s="31" t="s">
        <v>275</v>
      </c>
      <c r="AK3215" s="31" t="s">
        <v>65</v>
      </c>
      <c r="AL3215" s="31" t="s">
        <v>343</v>
      </c>
      <c r="AM3215" s="31" t="s">
        <v>344</v>
      </c>
      <c r="AN3215" s="31">
        <v>2.2788300000000001</v>
      </c>
      <c r="AO3215" s="31" t="s">
        <v>68</v>
      </c>
      <c r="AP3215" s="31"/>
      <c r="AQ3215" s="31"/>
      <c r="AR3215" s="31" t="s">
        <v>68</v>
      </c>
      <c r="AS3215" s="31"/>
      <c r="AT3215" s="31"/>
      <c r="AU3215" s="31" t="s">
        <v>345</v>
      </c>
      <c r="AV3215" s="31" t="s">
        <v>346</v>
      </c>
      <c r="AW3215" s="31">
        <v>9.9656400000000005</v>
      </c>
      <c r="AX3215" s="31" t="s">
        <v>451</v>
      </c>
      <c r="AY3215" s="31" t="s">
        <v>452</v>
      </c>
      <c r="AZ3215" s="3">
        <v>147</v>
      </c>
      <c r="BA3215" s="31" t="s">
        <v>60</v>
      </c>
      <c r="BB3215" s="31">
        <v>147</v>
      </c>
      <c r="BC3215" s="31" t="s">
        <v>60</v>
      </c>
      <c r="BD3215" s="31" t="s">
        <v>60</v>
      </c>
      <c r="BE3215" s="31" t="s">
        <v>60</v>
      </c>
      <c r="BF3215" s="36" t="str">
        <f>IFERROR(VLOOKUP(Data_Power_app[[#This Row],[PRO ODER]],'Result'!H:J,3,0),"")</f>
        <v>LAMINATION 4</v>
      </c>
      <c r="BG3215" s="13" t="str">
        <f>IFERROR(VLOOKUP(Data_Power_app[[#This Row],[PRO ODER]]&amp;"LAM",'Real Time'!A:E,4,0),"")</f>
        <v>ML-04</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6" spans="1:60" x14ac:dyDescent="0.25">
      <c r="A3216" s="28">
        <v>3645</v>
      </c>
      <c r="B3216" s="31" t="s">
        <v>12106</v>
      </c>
      <c r="C3216" s="31" t="s">
        <v>12107</v>
      </c>
      <c r="D3216" s="31" t="s">
        <v>272</v>
      </c>
      <c r="E3216" s="31" t="s">
        <v>347</v>
      </c>
      <c r="F3216" s="31" t="s">
        <v>59</v>
      </c>
      <c r="G3216" s="31">
        <v>111</v>
      </c>
      <c r="H3216" s="4">
        <v>45821</v>
      </c>
      <c r="I3216" s="4">
        <v>45818</v>
      </c>
      <c r="J3216" s="4">
        <v>45818</v>
      </c>
      <c r="K3216" s="4">
        <v>45824</v>
      </c>
      <c r="L3216" s="4">
        <v>45819.325289351851</v>
      </c>
      <c r="M3216" s="4">
        <v>45825</v>
      </c>
      <c r="N3216" s="4"/>
      <c r="O3216" s="4" t="s">
        <v>60</v>
      </c>
      <c r="P3216" s="4" t="s">
        <v>60</v>
      </c>
      <c r="Q3216" s="4" t="s">
        <v>60</v>
      </c>
      <c r="R3216" s="4" t="s">
        <v>60</v>
      </c>
      <c r="S3216" s="4" t="s">
        <v>60</v>
      </c>
      <c r="T3216" s="4">
        <v>45826</v>
      </c>
      <c r="U3216" s="4"/>
      <c r="V3216" s="4"/>
      <c r="W3216" s="4">
        <v>45828</v>
      </c>
      <c r="X3216" s="4"/>
      <c r="Y3216" s="4" t="s">
        <v>60</v>
      </c>
      <c r="Z3216" s="4">
        <v>45830</v>
      </c>
      <c r="AA3216" s="4"/>
      <c r="AB3216" s="4" t="s">
        <v>60</v>
      </c>
      <c r="AC3216" s="4">
        <v>45831</v>
      </c>
      <c r="AD3216" s="4">
        <v>45832</v>
      </c>
      <c r="AE3216" s="4">
        <v>45834</v>
      </c>
      <c r="AF3216" s="4"/>
      <c r="AG3216" s="31" t="s">
        <v>88</v>
      </c>
      <c r="AH3216" s="31" t="s">
        <v>274</v>
      </c>
      <c r="AI3216" s="31" t="s">
        <v>450</v>
      </c>
      <c r="AJ3216" s="31" t="s">
        <v>275</v>
      </c>
      <c r="AK3216" s="31" t="s">
        <v>65</v>
      </c>
      <c r="AL3216" s="31" t="s">
        <v>343</v>
      </c>
      <c r="AM3216" s="31" t="s">
        <v>344</v>
      </c>
      <c r="AN3216" s="31">
        <v>1.6993499999999999</v>
      </c>
      <c r="AO3216" s="31" t="s">
        <v>68</v>
      </c>
      <c r="AP3216" s="31"/>
      <c r="AQ3216" s="31"/>
      <c r="AR3216" s="31" t="s">
        <v>68</v>
      </c>
      <c r="AS3216" s="31"/>
      <c r="AT3216" s="31"/>
      <c r="AU3216" s="31" t="s">
        <v>345</v>
      </c>
      <c r="AV3216" s="31" t="s">
        <v>346</v>
      </c>
      <c r="AW3216" s="31">
        <v>7.43147</v>
      </c>
      <c r="AX3216" s="31" t="s">
        <v>451</v>
      </c>
      <c r="AY3216" s="31" t="s">
        <v>452</v>
      </c>
      <c r="AZ3216" s="3">
        <v>111</v>
      </c>
      <c r="BA3216" s="31" t="s">
        <v>60</v>
      </c>
      <c r="BB3216" s="31">
        <v>111</v>
      </c>
      <c r="BC3216" s="31" t="s">
        <v>60</v>
      </c>
      <c r="BD3216" s="31" t="s">
        <v>60</v>
      </c>
      <c r="BE3216" s="31" t="s">
        <v>60</v>
      </c>
      <c r="BF3216" s="36" t="str">
        <f>IFERROR(VLOOKUP(Data_Power_app[[#This Row],[PRO ODER]],'Result'!H:J,3,0),"")</f>
        <v>LAMINATION 4</v>
      </c>
      <c r="BG3216" s="13" t="str">
        <f>IFERROR(VLOOKUP(Data_Power_app[[#This Row],[PRO ODER]]&amp;"LAM",'Real Time'!A:E,4,0),"")</f>
        <v>ML-04</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7" spans="1:60" x14ac:dyDescent="0.25">
      <c r="A3217" s="28">
        <v>3646</v>
      </c>
      <c r="B3217" s="31" t="s">
        <v>12108</v>
      </c>
      <c r="C3217" s="31" t="s">
        <v>12109</v>
      </c>
      <c r="D3217" s="31" t="s">
        <v>272</v>
      </c>
      <c r="E3217" s="31" t="s">
        <v>347</v>
      </c>
      <c r="F3217" s="31" t="s">
        <v>59</v>
      </c>
      <c r="G3217" s="31">
        <v>363</v>
      </c>
      <c r="H3217" s="4">
        <v>45821</v>
      </c>
      <c r="I3217" s="4">
        <v>45818</v>
      </c>
      <c r="J3217" s="4">
        <v>45818</v>
      </c>
      <c r="K3217" s="4">
        <v>45824</v>
      </c>
      <c r="L3217" s="4">
        <v>45819.325243055559</v>
      </c>
      <c r="M3217" s="4">
        <v>45825</v>
      </c>
      <c r="N3217" s="4"/>
      <c r="O3217" s="4" t="s">
        <v>60</v>
      </c>
      <c r="P3217" s="4" t="s">
        <v>60</v>
      </c>
      <c r="Q3217" s="4" t="s">
        <v>60</v>
      </c>
      <c r="R3217" s="4" t="s">
        <v>60</v>
      </c>
      <c r="S3217" s="4" t="s">
        <v>60</v>
      </c>
      <c r="T3217" s="4">
        <v>45826</v>
      </c>
      <c r="U3217" s="4"/>
      <c r="V3217" s="4"/>
      <c r="W3217" s="4">
        <v>45828</v>
      </c>
      <c r="X3217" s="4"/>
      <c r="Y3217" s="4" t="s">
        <v>60</v>
      </c>
      <c r="Z3217" s="4">
        <v>45830</v>
      </c>
      <c r="AA3217" s="4"/>
      <c r="AB3217" s="4" t="s">
        <v>60</v>
      </c>
      <c r="AC3217" s="4">
        <v>45831</v>
      </c>
      <c r="AD3217" s="4">
        <v>45832</v>
      </c>
      <c r="AE3217" s="4">
        <v>45834</v>
      </c>
      <c r="AF3217" s="4"/>
      <c r="AG3217" s="31" t="s">
        <v>88</v>
      </c>
      <c r="AH3217" s="31" t="s">
        <v>274</v>
      </c>
      <c r="AI3217" s="31" t="s">
        <v>450</v>
      </c>
      <c r="AJ3217" s="31" t="s">
        <v>275</v>
      </c>
      <c r="AK3217" s="31" t="s">
        <v>65</v>
      </c>
      <c r="AL3217" s="31" t="s">
        <v>343</v>
      </c>
      <c r="AM3217" s="31" t="s">
        <v>344</v>
      </c>
      <c r="AN3217" s="31">
        <v>5.5518099999999997</v>
      </c>
      <c r="AO3217" s="31" t="s">
        <v>68</v>
      </c>
      <c r="AP3217" s="31"/>
      <c r="AQ3217" s="31"/>
      <c r="AR3217" s="31" t="s">
        <v>68</v>
      </c>
      <c r="AS3217" s="31"/>
      <c r="AT3217" s="31"/>
      <c r="AU3217" s="31" t="s">
        <v>345</v>
      </c>
      <c r="AV3217" s="31" t="s">
        <v>346</v>
      </c>
      <c r="AW3217" s="31">
        <v>24.278549999999999</v>
      </c>
      <c r="AX3217" s="31" t="s">
        <v>451</v>
      </c>
      <c r="AY3217" s="31" t="s">
        <v>452</v>
      </c>
      <c r="AZ3217" s="3">
        <v>363</v>
      </c>
      <c r="BA3217" s="31" t="s">
        <v>60</v>
      </c>
      <c r="BB3217" s="31">
        <v>363</v>
      </c>
      <c r="BC3217" s="31" t="s">
        <v>60</v>
      </c>
      <c r="BD3217" s="31" t="s">
        <v>60</v>
      </c>
      <c r="BE3217" s="31" t="s">
        <v>60</v>
      </c>
      <c r="BF3217" s="36" t="str">
        <f>IFERROR(VLOOKUP(Data_Power_app[[#This Row],[PRO ODER]],'Result'!H:J,3,0),"")</f>
        <v>LAMINATION 4</v>
      </c>
      <c r="BG3217" s="13" t="str">
        <f>IFERROR(VLOOKUP(Data_Power_app[[#This Row],[PRO ODER]]&amp;"LAM",'Real Time'!A:E,4,0),"")</f>
        <v>ML-04</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8" spans="1:60" x14ac:dyDescent="0.25">
      <c r="A3218" s="28">
        <v>3647</v>
      </c>
      <c r="B3218" s="31" t="s">
        <v>12110</v>
      </c>
      <c r="C3218" s="31" t="s">
        <v>12111</v>
      </c>
      <c r="D3218" s="31" t="s">
        <v>272</v>
      </c>
      <c r="E3218" s="31" t="s">
        <v>347</v>
      </c>
      <c r="F3218" s="31" t="s">
        <v>59</v>
      </c>
      <c r="G3218" s="31">
        <v>219</v>
      </c>
      <c r="H3218" s="4">
        <v>45821</v>
      </c>
      <c r="I3218" s="4">
        <v>45818</v>
      </c>
      <c r="J3218" s="4">
        <v>45818</v>
      </c>
      <c r="K3218" s="4">
        <v>45824</v>
      </c>
      <c r="L3218" s="4">
        <v>45819.325208333335</v>
      </c>
      <c r="M3218" s="4">
        <v>45825</v>
      </c>
      <c r="N3218" s="4"/>
      <c r="O3218" s="4" t="s">
        <v>60</v>
      </c>
      <c r="P3218" s="4" t="s">
        <v>60</v>
      </c>
      <c r="Q3218" s="4" t="s">
        <v>60</v>
      </c>
      <c r="R3218" s="4" t="s">
        <v>60</v>
      </c>
      <c r="S3218" s="4" t="s">
        <v>60</v>
      </c>
      <c r="T3218" s="4">
        <v>45826</v>
      </c>
      <c r="U3218" s="4"/>
      <c r="V3218" s="4"/>
      <c r="W3218" s="4">
        <v>45828</v>
      </c>
      <c r="X3218" s="4"/>
      <c r="Y3218" s="4" t="s">
        <v>60</v>
      </c>
      <c r="Z3218" s="4">
        <v>45830</v>
      </c>
      <c r="AA3218" s="4"/>
      <c r="AB3218" s="4" t="s">
        <v>60</v>
      </c>
      <c r="AC3218" s="4">
        <v>45831</v>
      </c>
      <c r="AD3218" s="4">
        <v>45832</v>
      </c>
      <c r="AE3218" s="4">
        <v>45834</v>
      </c>
      <c r="AF3218" s="4"/>
      <c r="AG3218" s="31" t="s">
        <v>88</v>
      </c>
      <c r="AH3218" s="31" t="s">
        <v>274</v>
      </c>
      <c r="AI3218" s="31" t="s">
        <v>450</v>
      </c>
      <c r="AJ3218" s="31" t="s">
        <v>275</v>
      </c>
      <c r="AK3218" s="31" t="s">
        <v>65</v>
      </c>
      <c r="AL3218" s="31" t="s">
        <v>343</v>
      </c>
      <c r="AM3218" s="31" t="s">
        <v>344</v>
      </c>
      <c r="AN3218" s="31">
        <v>3.2568299999999999</v>
      </c>
      <c r="AO3218" s="31" t="s">
        <v>68</v>
      </c>
      <c r="AP3218" s="31"/>
      <c r="AQ3218" s="31"/>
      <c r="AR3218" s="31" t="s">
        <v>68</v>
      </c>
      <c r="AS3218" s="31"/>
      <c r="AT3218" s="31"/>
      <c r="AU3218" s="31" t="s">
        <v>345</v>
      </c>
      <c r="AV3218" s="31" t="s">
        <v>346</v>
      </c>
      <c r="AW3218" s="31">
        <v>14.242179999999999</v>
      </c>
      <c r="AX3218" s="31" t="s">
        <v>451</v>
      </c>
      <c r="AY3218" s="31" t="s">
        <v>452</v>
      </c>
      <c r="AZ3218" s="3">
        <v>219</v>
      </c>
      <c r="BA3218" s="31" t="s">
        <v>60</v>
      </c>
      <c r="BB3218" s="31">
        <v>219</v>
      </c>
      <c r="BC3218" s="31" t="s">
        <v>60</v>
      </c>
      <c r="BD3218" s="31" t="s">
        <v>60</v>
      </c>
      <c r="BE3218" s="31" t="s">
        <v>60</v>
      </c>
      <c r="BF3218" s="36" t="str">
        <f>IFERROR(VLOOKUP(Data_Power_app[[#This Row],[PRO ODER]],'Result'!H:J,3,0),"")</f>
        <v>LAMINATION 4</v>
      </c>
      <c r="BG3218" s="13" t="str">
        <f>IFERROR(VLOOKUP(Data_Power_app[[#This Row],[PRO ODER]]&amp;"LAM",'Real Time'!A:E,4,0),"")</f>
        <v>ML-04</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9" spans="1:60" x14ac:dyDescent="0.25">
      <c r="A3219" s="28">
        <v>3648</v>
      </c>
      <c r="B3219" s="31" t="s">
        <v>12112</v>
      </c>
      <c r="C3219" s="31" t="s">
        <v>12113</v>
      </c>
      <c r="D3219" s="31" t="s">
        <v>272</v>
      </c>
      <c r="E3219" s="31" t="s">
        <v>347</v>
      </c>
      <c r="F3219" s="31" t="s">
        <v>59</v>
      </c>
      <c r="G3219" s="31">
        <v>183</v>
      </c>
      <c r="H3219" s="4">
        <v>45821</v>
      </c>
      <c r="I3219" s="4">
        <v>45818</v>
      </c>
      <c r="J3219" s="4">
        <v>45818</v>
      </c>
      <c r="K3219" s="4">
        <v>45824</v>
      </c>
      <c r="L3219" s="4">
        <v>45819.325173611112</v>
      </c>
      <c r="M3219" s="4">
        <v>45825</v>
      </c>
      <c r="N3219" s="4"/>
      <c r="O3219" s="4" t="s">
        <v>60</v>
      </c>
      <c r="P3219" s="4" t="s">
        <v>60</v>
      </c>
      <c r="Q3219" s="4" t="s">
        <v>60</v>
      </c>
      <c r="R3219" s="4" t="s">
        <v>60</v>
      </c>
      <c r="S3219" s="4" t="s">
        <v>60</v>
      </c>
      <c r="T3219" s="4">
        <v>45826</v>
      </c>
      <c r="U3219" s="4"/>
      <c r="V3219" s="4"/>
      <c r="W3219" s="4">
        <v>45828</v>
      </c>
      <c r="X3219" s="4"/>
      <c r="Y3219" s="4" t="s">
        <v>60</v>
      </c>
      <c r="Z3219" s="4">
        <v>45830</v>
      </c>
      <c r="AA3219" s="4"/>
      <c r="AB3219" s="4" t="s">
        <v>60</v>
      </c>
      <c r="AC3219" s="4">
        <v>45831</v>
      </c>
      <c r="AD3219" s="4">
        <v>45832</v>
      </c>
      <c r="AE3219" s="4">
        <v>45834</v>
      </c>
      <c r="AF3219" s="4"/>
      <c r="AG3219" s="31" t="s">
        <v>88</v>
      </c>
      <c r="AH3219" s="31" t="s">
        <v>274</v>
      </c>
      <c r="AI3219" s="31" t="s">
        <v>450</v>
      </c>
      <c r="AJ3219" s="31" t="s">
        <v>275</v>
      </c>
      <c r="AK3219" s="31" t="s">
        <v>65</v>
      </c>
      <c r="AL3219" s="31" t="s">
        <v>343</v>
      </c>
      <c r="AM3219" s="31" t="s">
        <v>344</v>
      </c>
      <c r="AN3219" s="31">
        <v>2.7418200000000001</v>
      </c>
      <c r="AO3219" s="31" t="s">
        <v>68</v>
      </c>
      <c r="AP3219" s="31"/>
      <c r="AQ3219" s="31"/>
      <c r="AR3219" s="31" t="s">
        <v>68</v>
      </c>
      <c r="AS3219" s="31"/>
      <c r="AT3219" s="31"/>
      <c r="AU3219" s="31" t="s">
        <v>345</v>
      </c>
      <c r="AV3219" s="31" t="s">
        <v>346</v>
      </c>
      <c r="AW3219" s="31">
        <v>11.990019999999999</v>
      </c>
      <c r="AX3219" s="31" t="s">
        <v>451</v>
      </c>
      <c r="AY3219" s="31" t="s">
        <v>452</v>
      </c>
      <c r="AZ3219" s="3">
        <v>183</v>
      </c>
      <c r="BA3219" s="31" t="s">
        <v>60</v>
      </c>
      <c r="BB3219" s="31">
        <v>183</v>
      </c>
      <c r="BC3219" s="31" t="s">
        <v>60</v>
      </c>
      <c r="BD3219" s="31" t="s">
        <v>60</v>
      </c>
      <c r="BE3219" s="31" t="s">
        <v>60</v>
      </c>
      <c r="BF3219" s="36" t="str">
        <f>IFERROR(VLOOKUP(Data_Power_app[[#This Row],[PRO ODER]],'Result'!H:J,3,0),"")</f>
        <v>LAMINATION 4</v>
      </c>
      <c r="BG3219" s="13" t="str">
        <f>IFERROR(VLOOKUP(Data_Power_app[[#This Row],[PRO ODER]]&amp;"LAM",'Real Time'!A:E,4,0),"")</f>
        <v>ML-04</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0" spans="1:60" x14ac:dyDescent="0.25">
      <c r="A3220" s="28">
        <v>3649</v>
      </c>
      <c r="B3220" s="31" t="s">
        <v>12114</v>
      </c>
      <c r="C3220" s="31" t="s">
        <v>12115</v>
      </c>
      <c r="D3220" s="31" t="s">
        <v>272</v>
      </c>
      <c r="E3220" s="31" t="s">
        <v>347</v>
      </c>
      <c r="F3220" s="31" t="s">
        <v>59</v>
      </c>
      <c r="G3220" s="31">
        <v>507</v>
      </c>
      <c r="H3220" s="4">
        <v>45821</v>
      </c>
      <c r="I3220" s="4">
        <v>45818</v>
      </c>
      <c r="J3220" s="4">
        <v>45818</v>
      </c>
      <c r="K3220" s="4">
        <v>45824</v>
      </c>
      <c r="L3220" s="4">
        <v>45819.325127314813</v>
      </c>
      <c r="M3220" s="4">
        <v>45825</v>
      </c>
      <c r="N3220" s="4"/>
      <c r="O3220" s="4" t="s">
        <v>60</v>
      </c>
      <c r="P3220" s="4" t="s">
        <v>60</v>
      </c>
      <c r="Q3220" s="4" t="s">
        <v>60</v>
      </c>
      <c r="R3220" s="4" t="s">
        <v>60</v>
      </c>
      <c r="S3220" s="4" t="s">
        <v>60</v>
      </c>
      <c r="T3220" s="4">
        <v>45826</v>
      </c>
      <c r="U3220" s="4"/>
      <c r="V3220" s="4"/>
      <c r="W3220" s="4">
        <v>45828</v>
      </c>
      <c r="X3220" s="4"/>
      <c r="Y3220" s="4" t="s">
        <v>60</v>
      </c>
      <c r="Z3220" s="4">
        <v>45830</v>
      </c>
      <c r="AA3220" s="4"/>
      <c r="AB3220" s="4" t="s">
        <v>60</v>
      </c>
      <c r="AC3220" s="4">
        <v>45831</v>
      </c>
      <c r="AD3220" s="4">
        <v>45832</v>
      </c>
      <c r="AE3220" s="4">
        <v>45834</v>
      </c>
      <c r="AF3220" s="4"/>
      <c r="AG3220" s="31" t="s">
        <v>88</v>
      </c>
      <c r="AH3220" s="31" t="s">
        <v>274</v>
      </c>
      <c r="AI3220" s="31" t="s">
        <v>450</v>
      </c>
      <c r="AJ3220" s="31" t="s">
        <v>275</v>
      </c>
      <c r="AK3220" s="31" t="s">
        <v>65</v>
      </c>
      <c r="AL3220" s="31" t="s">
        <v>343</v>
      </c>
      <c r="AM3220" s="31" t="s">
        <v>344</v>
      </c>
      <c r="AN3220" s="31">
        <v>7.6178400000000002</v>
      </c>
      <c r="AO3220" s="31" t="s">
        <v>68</v>
      </c>
      <c r="AP3220" s="31"/>
      <c r="AQ3220" s="31"/>
      <c r="AR3220" s="31" t="s">
        <v>68</v>
      </c>
      <c r="AS3220" s="31"/>
      <c r="AT3220" s="31"/>
      <c r="AU3220" s="31" t="s">
        <v>345</v>
      </c>
      <c r="AV3220" s="31" t="s">
        <v>346</v>
      </c>
      <c r="AW3220" s="31">
        <v>33.313070000000003</v>
      </c>
      <c r="AX3220" s="31" t="s">
        <v>451</v>
      </c>
      <c r="AY3220" s="31" t="s">
        <v>452</v>
      </c>
      <c r="AZ3220" s="3">
        <v>507</v>
      </c>
      <c r="BA3220" s="31" t="s">
        <v>60</v>
      </c>
      <c r="BB3220" s="31">
        <v>507</v>
      </c>
      <c r="BC3220" s="31" t="s">
        <v>60</v>
      </c>
      <c r="BD3220" s="31" t="s">
        <v>60</v>
      </c>
      <c r="BE3220" s="31" t="s">
        <v>60</v>
      </c>
      <c r="BF3220" s="36" t="str">
        <f>IFERROR(VLOOKUP(Data_Power_app[[#This Row],[PRO ODER]],'Result'!H:J,3,0),"")</f>
        <v>LAMINATION 4</v>
      </c>
      <c r="BG3220" s="13" t="str">
        <f>IFERROR(VLOOKUP(Data_Power_app[[#This Row],[PRO ODER]]&amp;"LAM",'Real Time'!A:E,4,0),"")</f>
        <v>ML-04</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1" spans="1:60" x14ac:dyDescent="0.25">
      <c r="A3221" s="28">
        <v>3650</v>
      </c>
      <c r="B3221" s="31" t="s">
        <v>12116</v>
      </c>
      <c r="C3221" s="31" t="s">
        <v>12117</v>
      </c>
      <c r="D3221" s="31" t="s">
        <v>272</v>
      </c>
      <c r="E3221" s="31" t="s">
        <v>347</v>
      </c>
      <c r="F3221" s="31" t="s">
        <v>59</v>
      </c>
      <c r="G3221" s="31">
        <v>159</v>
      </c>
      <c r="H3221" s="4">
        <v>45821</v>
      </c>
      <c r="I3221" s="4">
        <v>45818</v>
      </c>
      <c r="J3221" s="4">
        <v>45818</v>
      </c>
      <c r="K3221" s="4">
        <v>45824</v>
      </c>
      <c r="L3221" s="4">
        <v>45819.325092592589</v>
      </c>
      <c r="M3221" s="4">
        <v>45825</v>
      </c>
      <c r="N3221" s="4"/>
      <c r="O3221" s="4" t="s">
        <v>60</v>
      </c>
      <c r="P3221" s="4" t="s">
        <v>60</v>
      </c>
      <c r="Q3221" s="4" t="s">
        <v>60</v>
      </c>
      <c r="R3221" s="4" t="s">
        <v>60</v>
      </c>
      <c r="S3221" s="4" t="s">
        <v>60</v>
      </c>
      <c r="T3221" s="4">
        <v>45826</v>
      </c>
      <c r="U3221" s="4"/>
      <c r="V3221" s="4"/>
      <c r="W3221" s="4">
        <v>45828</v>
      </c>
      <c r="X3221" s="4"/>
      <c r="Y3221" s="4" t="s">
        <v>60</v>
      </c>
      <c r="Z3221" s="4">
        <v>45830</v>
      </c>
      <c r="AA3221" s="4"/>
      <c r="AB3221" s="4" t="s">
        <v>60</v>
      </c>
      <c r="AC3221" s="4">
        <v>45831</v>
      </c>
      <c r="AD3221" s="4">
        <v>45832</v>
      </c>
      <c r="AE3221" s="4">
        <v>45834</v>
      </c>
      <c r="AF3221" s="4"/>
      <c r="AG3221" s="31" t="s">
        <v>88</v>
      </c>
      <c r="AH3221" s="31" t="s">
        <v>274</v>
      </c>
      <c r="AI3221" s="31" t="s">
        <v>450</v>
      </c>
      <c r="AJ3221" s="31" t="s">
        <v>275</v>
      </c>
      <c r="AK3221" s="31" t="s">
        <v>65</v>
      </c>
      <c r="AL3221" s="31" t="s">
        <v>343</v>
      </c>
      <c r="AM3221" s="31" t="s">
        <v>344</v>
      </c>
      <c r="AN3221" s="31">
        <v>2.3563999999999998</v>
      </c>
      <c r="AO3221" s="31" t="s">
        <v>68</v>
      </c>
      <c r="AP3221" s="31"/>
      <c r="AQ3221" s="31"/>
      <c r="AR3221" s="31" t="s">
        <v>68</v>
      </c>
      <c r="AS3221" s="31"/>
      <c r="AT3221" s="31"/>
      <c r="AU3221" s="31" t="s">
        <v>345</v>
      </c>
      <c r="AV3221" s="31" t="s">
        <v>346</v>
      </c>
      <c r="AW3221" s="31">
        <v>10.304500000000001</v>
      </c>
      <c r="AX3221" s="31" t="s">
        <v>451</v>
      </c>
      <c r="AY3221" s="31" t="s">
        <v>452</v>
      </c>
      <c r="AZ3221" s="3">
        <v>159</v>
      </c>
      <c r="BA3221" s="31" t="s">
        <v>60</v>
      </c>
      <c r="BB3221" s="31">
        <v>159</v>
      </c>
      <c r="BC3221" s="31" t="s">
        <v>60</v>
      </c>
      <c r="BD3221" s="31" t="s">
        <v>60</v>
      </c>
      <c r="BE3221" s="31" t="s">
        <v>60</v>
      </c>
      <c r="BF3221" s="36" t="str">
        <f>IFERROR(VLOOKUP(Data_Power_app[[#This Row],[PRO ODER]],'Result'!H:J,3,0),"")</f>
        <v>LAMINATION 4</v>
      </c>
      <c r="BG3221" s="13" t="str">
        <f>IFERROR(VLOOKUP(Data_Power_app[[#This Row],[PRO ODER]]&amp;"LAM",'Real Time'!A:E,4,0),"")</f>
        <v>ML-04</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2" spans="1:60" x14ac:dyDescent="0.25">
      <c r="A3222" s="28">
        <v>3651</v>
      </c>
      <c r="B3222" s="31" t="s">
        <v>12118</v>
      </c>
      <c r="C3222" s="31" t="s">
        <v>12119</v>
      </c>
      <c r="D3222" s="31" t="s">
        <v>272</v>
      </c>
      <c r="E3222" s="31" t="s">
        <v>347</v>
      </c>
      <c r="F3222" s="31" t="s">
        <v>59</v>
      </c>
      <c r="G3222" s="31">
        <v>111</v>
      </c>
      <c r="H3222" s="4">
        <v>45821</v>
      </c>
      <c r="I3222" s="4">
        <v>45818</v>
      </c>
      <c r="J3222" s="4">
        <v>45818</v>
      </c>
      <c r="K3222" s="4">
        <v>45824</v>
      </c>
      <c r="L3222" s="4">
        <v>45819.325046296297</v>
      </c>
      <c r="M3222" s="4">
        <v>45825</v>
      </c>
      <c r="N3222" s="4"/>
      <c r="O3222" s="4" t="s">
        <v>60</v>
      </c>
      <c r="P3222" s="4" t="s">
        <v>60</v>
      </c>
      <c r="Q3222" s="4" t="s">
        <v>60</v>
      </c>
      <c r="R3222" s="4" t="s">
        <v>60</v>
      </c>
      <c r="S3222" s="4" t="s">
        <v>60</v>
      </c>
      <c r="T3222" s="4">
        <v>45826</v>
      </c>
      <c r="U3222" s="4"/>
      <c r="V3222" s="4"/>
      <c r="W3222" s="4">
        <v>45828</v>
      </c>
      <c r="X3222" s="4"/>
      <c r="Y3222" s="4" t="s">
        <v>60</v>
      </c>
      <c r="Z3222" s="4">
        <v>45830</v>
      </c>
      <c r="AA3222" s="4"/>
      <c r="AB3222" s="4" t="s">
        <v>60</v>
      </c>
      <c r="AC3222" s="4">
        <v>45831</v>
      </c>
      <c r="AD3222" s="4">
        <v>45832</v>
      </c>
      <c r="AE3222" s="4">
        <v>45834</v>
      </c>
      <c r="AF3222" s="4"/>
      <c r="AG3222" s="31" t="s">
        <v>88</v>
      </c>
      <c r="AH3222" s="31" t="s">
        <v>274</v>
      </c>
      <c r="AI3222" s="31" t="s">
        <v>450</v>
      </c>
      <c r="AJ3222" s="31" t="s">
        <v>275</v>
      </c>
      <c r="AK3222" s="31" t="s">
        <v>65</v>
      </c>
      <c r="AL3222" s="31" t="s">
        <v>343</v>
      </c>
      <c r="AM3222" s="31" t="s">
        <v>344</v>
      </c>
      <c r="AN3222" s="31">
        <v>1.7077199999999999</v>
      </c>
      <c r="AO3222" s="31" t="s">
        <v>68</v>
      </c>
      <c r="AP3222" s="31"/>
      <c r="AQ3222" s="31"/>
      <c r="AR3222" s="31" t="s">
        <v>68</v>
      </c>
      <c r="AS3222" s="31"/>
      <c r="AT3222" s="31"/>
      <c r="AU3222" s="31" t="s">
        <v>345</v>
      </c>
      <c r="AV3222" s="31" t="s">
        <v>346</v>
      </c>
      <c r="AW3222" s="31">
        <v>7.4680099999999996</v>
      </c>
      <c r="AX3222" s="31" t="s">
        <v>451</v>
      </c>
      <c r="AY3222" s="31" t="s">
        <v>452</v>
      </c>
      <c r="AZ3222" s="3">
        <v>111</v>
      </c>
      <c r="BA3222" s="31" t="s">
        <v>60</v>
      </c>
      <c r="BB3222" s="31">
        <v>111</v>
      </c>
      <c r="BC3222" s="31" t="s">
        <v>60</v>
      </c>
      <c r="BD3222" s="31" t="s">
        <v>60</v>
      </c>
      <c r="BE3222" s="31" t="s">
        <v>60</v>
      </c>
      <c r="BF3222" s="36" t="str">
        <f>IFERROR(VLOOKUP(Data_Power_app[[#This Row],[PRO ODER]],'Result'!H:J,3,0),"")</f>
        <v>LAMINATION 4</v>
      </c>
      <c r="BG3222" s="13" t="str">
        <f>IFERROR(VLOOKUP(Data_Power_app[[#This Row],[PRO ODER]]&amp;"LAM",'Real Time'!A:E,4,0),"")</f>
        <v>ML-04</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3" spans="1:60" x14ac:dyDescent="0.25">
      <c r="A3223" s="28">
        <v>3652</v>
      </c>
      <c r="B3223" s="31" t="s">
        <v>12120</v>
      </c>
      <c r="C3223" s="31" t="s">
        <v>12121</v>
      </c>
      <c r="D3223" s="31" t="s">
        <v>272</v>
      </c>
      <c r="E3223" s="31" t="s">
        <v>347</v>
      </c>
      <c r="F3223" s="31" t="s">
        <v>59</v>
      </c>
      <c r="G3223" s="31">
        <v>111</v>
      </c>
      <c r="H3223" s="4">
        <v>45821</v>
      </c>
      <c r="I3223" s="4">
        <v>45818</v>
      </c>
      <c r="J3223" s="4">
        <v>45818</v>
      </c>
      <c r="K3223" s="4">
        <v>45824</v>
      </c>
      <c r="L3223" s="4">
        <v>45819.324999999997</v>
      </c>
      <c r="M3223" s="4">
        <v>45825</v>
      </c>
      <c r="N3223" s="4"/>
      <c r="O3223" s="4" t="s">
        <v>60</v>
      </c>
      <c r="P3223" s="4" t="s">
        <v>60</v>
      </c>
      <c r="Q3223" s="4" t="s">
        <v>60</v>
      </c>
      <c r="R3223" s="4" t="s">
        <v>60</v>
      </c>
      <c r="S3223" s="4" t="s">
        <v>60</v>
      </c>
      <c r="T3223" s="4">
        <v>45826</v>
      </c>
      <c r="U3223" s="4"/>
      <c r="V3223" s="4"/>
      <c r="W3223" s="4">
        <v>45828</v>
      </c>
      <c r="X3223" s="4"/>
      <c r="Y3223" s="4" t="s">
        <v>60</v>
      </c>
      <c r="Z3223" s="4">
        <v>45830</v>
      </c>
      <c r="AA3223" s="4"/>
      <c r="AB3223" s="4" t="s">
        <v>60</v>
      </c>
      <c r="AC3223" s="4">
        <v>45831</v>
      </c>
      <c r="AD3223" s="4">
        <v>45832</v>
      </c>
      <c r="AE3223" s="4">
        <v>45834</v>
      </c>
      <c r="AF3223" s="4"/>
      <c r="AG3223" s="31" t="s">
        <v>88</v>
      </c>
      <c r="AH3223" s="31" t="s">
        <v>274</v>
      </c>
      <c r="AI3223" s="31" t="s">
        <v>450</v>
      </c>
      <c r="AJ3223" s="31" t="s">
        <v>275</v>
      </c>
      <c r="AK3223" s="31" t="s">
        <v>65</v>
      </c>
      <c r="AL3223" s="31" t="s">
        <v>343</v>
      </c>
      <c r="AM3223" s="31" t="s">
        <v>344</v>
      </c>
      <c r="AN3223" s="31">
        <v>1.74654</v>
      </c>
      <c r="AO3223" s="31" t="s">
        <v>68</v>
      </c>
      <c r="AP3223" s="31"/>
      <c r="AQ3223" s="31"/>
      <c r="AR3223" s="31" t="s">
        <v>68</v>
      </c>
      <c r="AS3223" s="31"/>
      <c r="AT3223" s="31"/>
      <c r="AU3223" s="31" t="s">
        <v>345</v>
      </c>
      <c r="AV3223" s="31" t="s">
        <v>346</v>
      </c>
      <c r="AW3223" s="31">
        <v>7.6379400000000004</v>
      </c>
      <c r="AX3223" s="31" t="s">
        <v>451</v>
      </c>
      <c r="AY3223" s="31" t="s">
        <v>452</v>
      </c>
      <c r="AZ3223" s="3">
        <v>111</v>
      </c>
      <c r="BA3223" s="31" t="s">
        <v>60</v>
      </c>
      <c r="BB3223" s="31">
        <v>111</v>
      </c>
      <c r="BC3223" s="31" t="s">
        <v>60</v>
      </c>
      <c r="BD3223" s="31" t="s">
        <v>60</v>
      </c>
      <c r="BE3223" s="31" t="s">
        <v>60</v>
      </c>
      <c r="BF3223" s="36" t="str">
        <f>IFERROR(VLOOKUP(Data_Power_app[[#This Row],[PRO ODER]],'Result'!H:J,3,0),"")</f>
        <v>LAMINATION 4</v>
      </c>
      <c r="BG3223" s="13" t="str">
        <f>IFERROR(VLOOKUP(Data_Power_app[[#This Row],[PRO ODER]]&amp;"LAM",'Real Time'!A:E,4,0),"")</f>
        <v>ML-04</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4" spans="1:60" x14ac:dyDescent="0.25">
      <c r="A3224" s="28">
        <v>3653</v>
      </c>
      <c r="B3224" s="31" t="s">
        <v>18376</v>
      </c>
      <c r="C3224" s="31" t="s">
        <v>18377</v>
      </c>
      <c r="D3224" s="31" t="s">
        <v>272</v>
      </c>
      <c r="E3224" s="31" t="s">
        <v>347</v>
      </c>
      <c r="F3224" s="31" t="s">
        <v>59</v>
      </c>
      <c r="G3224" s="31">
        <v>519</v>
      </c>
      <c r="H3224" s="4">
        <v>45824</v>
      </c>
      <c r="I3224" s="4">
        <v>37231</v>
      </c>
      <c r="J3224" s="4" t="s">
        <v>60</v>
      </c>
      <c r="K3224" s="4">
        <v>45825</v>
      </c>
      <c r="L3224" s="4"/>
      <c r="M3224" s="4">
        <v>45826</v>
      </c>
      <c r="N3224" s="4"/>
      <c r="O3224" s="4" t="s">
        <v>60</v>
      </c>
      <c r="P3224" s="4" t="s">
        <v>60</v>
      </c>
      <c r="Q3224" s="4" t="s">
        <v>60</v>
      </c>
      <c r="R3224" s="4" t="s">
        <v>60</v>
      </c>
      <c r="S3224" s="4" t="s">
        <v>60</v>
      </c>
      <c r="T3224" s="4">
        <v>45827</v>
      </c>
      <c r="U3224" s="4"/>
      <c r="V3224" s="4"/>
      <c r="W3224" s="4">
        <v>45828</v>
      </c>
      <c r="X3224" s="4"/>
      <c r="Y3224" s="4" t="s">
        <v>60</v>
      </c>
      <c r="Z3224" s="4">
        <v>45830</v>
      </c>
      <c r="AA3224" s="4"/>
      <c r="AB3224" s="4" t="s">
        <v>60</v>
      </c>
      <c r="AC3224" s="4">
        <v>45831</v>
      </c>
      <c r="AD3224" s="4">
        <v>45832</v>
      </c>
      <c r="AE3224" s="4">
        <v>45834</v>
      </c>
      <c r="AF3224" s="4"/>
      <c r="AG3224" s="31" t="s">
        <v>119</v>
      </c>
      <c r="AH3224" s="31" t="s">
        <v>274</v>
      </c>
      <c r="AI3224" s="31" t="s">
        <v>443</v>
      </c>
      <c r="AJ3224" s="31" t="s">
        <v>275</v>
      </c>
      <c r="AK3224" s="31" t="s">
        <v>100</v>
      </c>
      <c r="AL3224" s="31" t="s">
        <v>343</v>
      </c>
      <c r="AM3224" s="31" t="s">
        <v>344</v>
      </c>
      <c r="AN3224" s="31">
        <v>10.21171</v>
      </c>
      <c r="AO3224" s="31" t="s">
        <v>68</v>
      </c>
      <c r="AP3224" s="31"/>
      <c r="AQ3224" s="31"/>
      <c r="AR3224" s="31" t="s">
        <v>68</v>
      </c>
      <c r="AS3224" s="31"/>
      <c r="AT3224" s="31"/>
      <c r="AU3224" s="31" t="s">
        <v>345</v>
      </c>
      <c r="AV3224" s="31" t="s">
        <v>346</v>
      </c>
      <c r="AW3224" s="31">
        <v>44.664740000000002</v>
      </c>
      <c r="AX3224" s="31" t="s">
        <v>444</v>
      </c>
      <c r="AY3224" s="31" t="s">
        <v>445</v>
      </c>
      <c r="AZ3224" s="3">
        <v>519</v>
      </c>
      <c r="BA3224" s="31" t="s">
        <v>60</v>
      </c>
      <c r="BB3224" s="31">
        <v>519</v>
      </c>
      <c r="BC3224" s="31" t="s">
        <v>60</v>
      </c>
      <c r="BD3224" s="31" t="s">
        <v>60</v>
      </c>
      <c r="BE3224" s="31" t="s">
        <v>60</v>
      </c>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v>3654</v>
      </c>
      <c r="B3225" s="31" t="s">
        <v>18378</v>
      </c>
      <c r="C3225" s="31" t="s">
        <v>18379</v>
      </c>
      <c r="D3225" s="31" t="s">
        <v>272</v>
      </c>
      <c r="E3225" s="31" t="s">
        <v>347</v>
      </c>
      <c r="F3225" s="31" t="s">
        <v>59</v>
      </c>
      <c r="G3225" s="31">
        <v>843</v>
      </c>
      <c r="H3225" s="4">
        <v>45824</v>
      </c>
      <c r="I3225" s="4">
        <v>37231</v>
      </c>
      <c r="J3225" s="4" t="s">
        <v>60</v>
      </c>
      <c r="K3225" s="4">
        <v>45825</v>
      </c>
      <c r="L3225" s="4"/>
      <c r="M3225" s="4">
        <v>45826</v>
      </c>
      <c r="N3225" s="4"/>
      <c r="O3225" s="4" t="s">
        <v>60</v>
      </c>
      <c r="P3225" s="4" t="s">
        <v>60</v>
      </c>
      <c r="Q3225" s="4" t="s">
        <v>60</v>
      </c>
      <c r="R3225" s="4" t="s">
        <v>60</v>
      </c>
      <c r="S3225" s="4" t="s">
        <v>60</v>
      </c>
      <c r="T3225" s="4">
        <v>45827</v>
      </c>
      <c r="U3225" s="4"/>
      <c r="V3225" s="4"/>
      <c r="W3225" s="4">
        <v>45828</v>
      </c>
      <c r="X3225" s="4"/>
      <c r="Y3225" s="4" t="s">
        <v>60</v>
      </c>
      <c r="Z3225" s="4">
        <v>45830</v>
      </c>
      <c r="AA3225" s="4"/>
      <c r="AB3225" s="4" t="s">
        <v>60</v>
      </c>
      <c r="AC3225" s="4">
        <v>45831</v>
      </c>
      <c r="AD3225" s="4">
        <v>45832</v>
      </c>
      <c r="AE3225" s="4">
        <v>45834</v>
      </c>
      <c r="AF3225" s="4"/>
      <c r="AG3225" s="31" t="s">
        <v>119</v>
      </c>
      <c r="AH3225" s="31" t="s">
        <v>274</v>
      </c>
      <c r="AI3225" s="31" t="s">
        <v>443</v>
      </c>
      <c r="AJ3225" s="31" t="s">
        <v>275</v>
      </c>
      <c r="AK3225" s="31" t="s">
        <v>100</v>
      </c>
      <c r="AL3225" s="31" t="s">
        <v>343</v>
      </c>
      <c r="AM3225" s="31" t="s">
        <v>344</v>
      </c>
      <c r="AN3225" s="31">
        <v>16.717140000000001</v>
      </c>
      <c r="AO3225" s="31" t="s">
        <v>68</v>
      </c>
      <c r="AP3225" s="31"/>
      <c r="AQ3225" s="31"/>
      <c r="AR3225" s="31" t="s">
        <v>68</v>
      </c>
      <c r="AS3225" s="31"/>
      <c r="AT3225" s="31"/>
      <c r="AU3225" s="31" t="s">
        <v>345</v>
      </c>
      <c r="AV3225" s="31" t="s">
        <v>346</v>
      </c>
      <c r="AW3225" s="31">
        <v>73.119410000000002</v>
      </c>
      <c r="AX3225" s="31" t="s">
        <v>444</v>
      </c>
      <c r="AY3225" s="31" t="s">
        <v>445</v>
      </c>
      <c r="AZ3225" s="3">
        <v>843</v>
      </c>
      <c r="BA3225" s="31" t="s">
        <v>60</v>
      </c>
      <c r="BB3225" s="31">
        <v>843</v>
      </c>
      <c r="BC3225" s="31" t="s">
        <v>60</v>
      </c>
      <c r="BD3225" s="31" t="s">
        <v>60</v>
      </c>
      <c r="BE3225" s="31" t="s">
        <v>60</v>
      </c>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v>3655</v>
      </c>
      <c r="B3226" s="31" t="s">
        <v>18380</v>
      </c>
      <c r="C3226" s="31" t="s">
        <v>18381</v>
      </c>
      <c r="D3226" s="31" t="s">
        <v>272</v>
      </c>
      <c r="E3226" s="31" t="s">
        <v>347</v>
      </c>
      <c r="F3226" s="31" t="s">
        <v>59</v>
      </c>
      <c r="G3226" s="31">
        <v>219</v>
      </c>
      <c r="H3226" s="4">
        <v>45824</v>
      </c>
      <c r="I3226" s="4">
        <v>37231</v>
      </c>
      <c r="J3226" s="4" t="s">
        <v>60</v>
      </c>
      <c r="K3226" s="4">
        <v>45825</v>
      </c>
      <c r="L3226" s="4"/>
      <c r="M3226" s="4">
        <v>45826</v>
      </c>
      <c r="N3226" s="4"/>
      <c r="O3226" s="4" t="s">
        <v>60</v>
      </c>
      <c r="P3226" s="4" t="s">
        <v>60</v>
      </c>
      <c r="Q3226" s="4" t="s">
        <v>60</v>
      </c>
      <c r="R3226" s="4" t="s">
        <v>60</v>
      </c>
      <c r="S3226" s="4" t="s">
        <v>60</v>
      </c>
      <c r="T3226" s="4">
        <v>45827</v>
      </c>
      <c r="U3226" s="4"/>
      <c r="V3226" s="4"/>
      <c r="W3226" s="4">
        <v>45828</v>
      </c>
      <c r="X3226" s="4"/>
      <c r="Y3226" s="4" t="s">
        <v>60</v>
      </c>
      <c r="Z3226" s="4">
        <v>45830</v>
      </c>
      <c r="AA3226" s="4"/>
      <c r="AB3226" s="4" t="s">
        <v>60</v>
      </c>
      <c r="AC3226" s="4">
        <v>45831</v>
      </c>
      <c r="AD3226" s="4">
        <v>45832</v>
      </c>
      <c r="AE3226" s="4">
        <v>45834</v>
      </c>
      <c r="AF3226" s="4"/>
      <c r="AG3226" s="31" t="s">
        <v>119</v>
      </c>
      <c r="AH3226" s="31" t="s">
        <v>274</v>
      </c>
      <c r="AI3226" s="31" t="s">
        <v>443</v>
      </c>
      <c r="AJ3226" s="31" t="s">
        <v>275</v>
      </c>
      <c r="AK3226" s="31" t="s">
        <v>100</v>
      </c>
      <c r="AL3226" s="31" t="s">
        <v>343</v>
      </c>
      <c r="AM3226" s="31" t="s">
        <v>344</v>
      </c>
      <c r="AN3226" s="31">
        <v>4.2983799999999999</v>
      </c>
      <c r="AO3226" s="31" t="s">
        <v>68</v>
      </c>
      <c r="AP3226" s="31"/>
      <c r="AQ3226" s="31"/>
      <c r="AR3226" s="31" t="s">
        <v>68</v>
      </c>
      <c r="AS3226" s="31"/>
      <c r="AT3226" s="31"/>
      <c r="AU3226" s="31" t="s">
        <v>345</v>
      </c>
      <c r="AV3226" s="31" t="s">
        <v>346</v>
      </c>
      <c r="AW3226" s="31">
        <v>18.800280000000001</v>
      </c>
      <c r="AX3226" s="31" t="s">
        <v>444</v>
      </c>
      <c r="AY3226" s="31" t="s">
        <v>445</v>
      </c>
      <c r="AZ3226" s="3">
        <v>219</v>
      </c>
      <c r="BA3226" s="31" t="s">
        <v>60</v>
      </c>
      <c r="BB3226" s="31">
        <v>219</v>
      </c>
      <c r="BC3226" s="31" t="s">
        <v>60</v>
      </c>
      <c r="BD3226" s="31" t="s">
        <v>60</v>
      </c>
      <c r="BE3226" s="31" t="s">
        <v>60</v>
      </c>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v>3656</v>
      </c>
      <c r="B3227" s="31" t="s">
        <v>18382</v>
      </c>
      <c r="C3227" s="31" t="s">
        <v>18383</v>
      </c>
      <c r="D3227" s="31" t="s">
        <v>272</v>
      </c>
      <c r="E3227" s="31" t="s">
        <v>347</v>
      </c>
      <c r="F3227" s="31" t="s">
        <v>59</v>
      </c>
      <c r="G3227" s="31">
        <v>111</v>
      </c>
      <c r="H3227" s="4">
        <v>45824</v>
      </c>
      <c r="I3227" s="4">
        <v>37231</v>
      </c>
      <c r="J3227" s="4" t="s">
        <v>60</v>
      </c>
      <c r="K3227" s="4">
        <v>45825</v>
      </c>
      <c r="L3227" s="4"/>
      <c r="M3227" s="4">
        <v>45826</v>
      </c>
      <c r="N3227" s="4"/>
      <c r="O3227" s="4" t="s">
        <v>60</v>
      </c>
      <c r="P3227" s="4" t="s">
        <v>60</v>
      </c>
      <c r="Q3227" s="4" t="s">
        <v>60</v>
      </c>
      <c r="R3227" s="4" t="s">
        <v>60</v>
      </c>
      <c r="S3227" s="4" t="s">
        <v>60</v>
      </c>
      <c r="T3227" s="4">
        <v>45827</v>
      </c>
      <c r="U3227" s="4"/>
      <c r="V3227" s="4"/>
      <c r="W3227" s="4">
        <v>45828</v>
      </c>
      <c r="X3227" s="4"/>
      <c r="Y3227" s="4" t="s">
        <v>60</v>
      </c>
      <c r="Z3227" s="4">
        <v>45830</v>
      </c>
      <c r="AA3227" s="4"/>
      <c r="AB3227" s="4" t="s">
        <v>60</v>
      </c>
      <c r="AC3227" s="4">
        <v>45831</v>
      </c>
      <c r="AD3227" s="4">
        <v>45832</v>
      </c>
      <c r="AE3227" s="4">
        <v>45834</v>
      </c>
      <c r="AF3227" s="4"/>
      <c r="AG3227" s="31" t="s">
        <v>119</v>
      </c>
      <c r="AH3227" s="31" t="s">
        <v>274</v>
      </c>
      <c r="AI3227" s="31" t="s">
        <v>443</v>
      </c>
      <c r="AJ3227" s="31" t="s">
        <v>275</v>
      </c>
      <c r="AK3227" s="31" t="s">
        <v>100</v>
      </c>
      <c r="AL3227" s="31" t="s">
        <v>343</v>
      </c>
      <c r="AM3227" s="31" t="s">
        <v>344</v>
      </c>
      <c r="AN3227" s="31">
        <v>2.1563099999999999</v>
      </c>
      <c r="AO3227" s="31" t="s">
        <v>68</v>
      </c>
      <c r="AP3227" s="31"/>
      <c r="AQ3227" s="31"/>
      <c r="AR3227" s="31" t="s">
        <v>68</v>
      </c>
      <c r="AS3227" s="31"/>
      <c r="AT3227" s="31"/>
      <c r="AU3227" s="31" t="s">
        <v>345</v>
      </c>
      <c r="AV3227" s="31" t="s">
        <v>346</v>
      </c>
      <c r="AW3227" s="31">
        <v>9.4310700000000001</v>
      </c>
      <c r="AX3227" s="31" t="s">
        <v>444</v>
      </c>
      <c r="AY3227" s="31" t="s">
        <v>445</v>
      </c>
      <c r="AZ3227" s="3">
        <v>111</v>
      </c>
      <c r="BA3227" s="31" t="s">
        <v>60</v>
      </c>
      <c r="BB3227" s="31">
        <v>111</v>
      </c>
      <c r="BC3227" s="31" t="s">
        <v>60</v>
      </c>
      <c r="BD3227" s="31" t="s">
        <v>60</v>
      </c>
      <c r="BE3227" s="31" t="s">
        <v>60</v>
      </c>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v>3657</v>
      </c>
      <c r="B3228" s="31" t="s">
        <v>12122</v>
      </c>
      <c r="C3228" s="31" t="s">
        <v>12123</v>
      </c>
      <c r="D3228" s="31" t="s">
        <v>272</v>
      </c>
      <c r="E3228" s="31" t="s">
        <v>347</v>
      </c>
      <c r="F3228" s="31" t="s">
        <v>59</v>
      </c>
      <c r="G3228" s="31">
        <v>243</v>
      </c>
      <c r="H3228" s="4">
        <v>45821</v>
      </c>
      <c r="I3228" s="4">
        <v>45818</v>
      </c>
      <c r="J3228" s="4">
        <v>45818</v>
      </c>
      <c r="K3228" s="4">
        <v>45824</v>
      </c>
      <c r="L3228" s="4">
        <v>45819.324953703705</v>
      </c>
      <c r="M3228" s="4">
        <v>45825</v>
      </c>
      <c r="N3228" s="4"/>
      <c r="O3228" s="4" t="s">
        <v>60</v>
      </c>
      <c r="P3228" s="4" t="s">
        <v>60</v>
      </c>
      <c r="Q3228" s="4" t="s">
        <v>60</v>
      </c>
      <c r="R3228" s="4" t="s">
        <v>60</v>
      </c>
      <c r="S3228" s="4" t="s">
        <v>60</v>
      </c>
      <c r="T3228" s="4">
        <v>45826</v>
      </c>
      <c r="U3228" s="4"/>
      <c r="V3228" s="4"/>
      <c r="W3228" s="4">
        <v>45828</v>
      </c>
      <c r="X3228" s="4"/>
      <c r="Y3228" s="4" t="s">
        <v>60</v>
      </c>
      <c r="Z3228" s="4">
        <v>45830</v>
      </c>
      <c r="AA3228" s="4"/>
      <c r="AB3228" s="4" t="s">
        <v>60</v>
      </c>
      <c r="AC3228" s="4">
        <v>45831</v>
      </c>
      <c r="AD3228" s="4">
        <v>45832</v>
      </c>
      <c r="AE3228" s="4">
        <v>45834</v>
      </c>
      <c r="AF3228" s="4"/>
      <c r="AG3228" s="31" t="s">
        <v>88</v>
      </c>
      <c r="AH3228" s="31" t="s">
        <v>274</v>
      </c>
      <c r="AI3228" s="31" t="s">
        <v>450</v>
      </c>
      <c r="AJ3228" s="31" t="s">
        <v>275</v>
      </c>
      <c r="AK3228" s="31" t="s">
        <v>65</v>
      </c>
      <c r="AL3228" s="31" t="s">
        <v>343</v>
      </c>
      <c r="AM3228" s="31" t="s">
        <v>344</v>
      </c>
      <c r="AN3228" s="31">
        <v>3.6883699999999999</v>
      </c>
      <c r="AO3228" s="31" t="s">
        <v>68</v>
      </c>
      <c r="AP3228" s="31"/>
      <c r="AQ3228" s="31"/>
      <c r="AR3228" s="31" t="s">
        <v>68</v>
      </c>
      <c r="AS3228" s="31"/>
      <c r="AT3228" s="31"/>
      <c r="AU3228" s="31" t="s">
        <v>345</v>
      </c>
      <c r="AV3228" s="31" t="s">
        <v>346</v>
      </c>
      <c r="AW3228" s="31">
        <v>16.129449999999999</v>
      </c>
      <c r="AX3228" s="31" t="s">
        <v>451</v>
      </c>
      <c r="AY3228" s="31" t="s">
        <v>452</v>
      </c>
      <c r="AZ3228" s="3">
        <v>243</v>
      </c>
      <c r="BA3228" s="31" t="s">
        <v>60</v>
      </c>
      <c r="BB3228" s="31">
        <v>243</v>
      </c>
      <c r="BC3228" s="31" t="s">
        <v>60</v>
      </c>
      <c r="BD3228" s="31" t="s">
        <v>60</v>
      </c>
      <c r="BE3228" s="31" t="s">
        <v>60</v>
      </c>
      <c r="BF3228" s="36" t="str">
        <f>IFERROR(VLOOKUP(Data_Power_app[[#This Row],[PRO ODER]],'Result'!H:J,3,0),"")</f>
        <v>LAMINATION 4</v>
      </c>
      <c r="BG3228" s="13" t="str">
        <f>IFERROR(VLOOKUP(Data_Power_app[[#This Row],[PRO ODER]]&amp;"LAM",'Real Time'!A:E,4,0),"")</f>
        <v>ML-04</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9" spans="1:60" x14ac:dyDescent="0.25">
      <c r="A3229" s="28">
        <v>3658</v>
      </c>
      <c r="B3229" s="31" t="s">
        <v>12124</v>
      </c>
      <c r="C3229" s="31" t="s">
        <v>12125</v>
      </c>
      <c r="D3229" s="31" t="s">
        <v>272</v>
      </c>
      <c r="E3229" s="31" t="s">
        <v>347</v>
      </c>
      <c r="F3229" s="31" t="s">
        <v>59</v>
      </c>
      <c r="G3229" s="31">
        <v>303</v>
      </c>
      <c r="H3229" s="4">
        <v>45821</v>
      </c>
      <c r="I3229" s="4">
        <v>45818</v>
      </c>
      <c r="J3229" s="4">
        <v>45818</v>
      </c>
      <c r="K3229" s="4">
        <v>45824</v>
      </c>
      <c r="L3229" s="4">
        <v>45819.324918981481</v>
      </c>
      <c r="M3229" s="4">
        <v>45825</v>
      </c>
      <c r="N3229" s="4"/>
      <c r="O3229" s="4" t="s">
        <v>60</v>
      </c>
      <c r="P3229" s="4" t="s">
        <v>60</v>
      </c>
      <c r="Q3229" s="4" t="s">
        <v>60</v>
      </c>
      <c r="R3229" s="4" t="s">
        <v>60</v>
      </c>
      <c r="S3229" s="4" t="s">
        <v>60</v>
      </c>
      <c r="T3229" s="4">
        <v>45826</v>
      </c>
      <c r="U3229" s="4"/>
      <c r="V3229" s="4"/>
      <c r="W3229" s="4">
        <v>45828</v>
      </c>
      <c r="X3229" s="4"/>
      <c r="Y3229" s="4" t="s">
        <v>60</v>
      </c>
      <c r="Z3229" s="4">
        <v>45830</v>
      </c>
      <c r="AA3229" s="4"/>
      <c r="AB3229" s="4" t="s">
        <v>60</v>
      </c>
      <c r="AC3229" s="4">
        <v>45831</v>
      </c>
      <c r="AD3229" s="4">
        <v>45832</v>
      </c>
      <c r="AE3229" s="4">
        <v>45834</v>
      </c>
      <c r="AF3229" s="4"/>
      <c r="AG3229" s="31" t="s">
        <v>88</v>
      </c>
      <c r="AH3229" s="31" t="s">
        <v>274</v>
      </c>
      <c r="AI3229" s="31" t="s">
        <v>450</v>
      </c>
      <c r="AJ3229" s="31" t="s">
        <v>275</v>
      </c>
      <c r="AK3229" s="31" t="s">
        <v>65</v>
      </c>
      <c r="AL3229" s="31" t="s">
        <v>343</v>
      </c>
      <c r="AM3229" s="31" t="s">
        <v>344</v>
      </c>
      <c r="AN3229" s="31">
        <v>4.4844600000000003</v>
      </c>
      <c r="AO3229" s="31" t="s">
        <v>68</v>
      </c>
      <c r="AP3229" s="31"/>
      <c r="AQ3229" s="31"/>
      <c r="AR3229" s="31" t="s">
        <v>68</v>
      </c>
      <c r="AS3229" s="31"/>
      <c r="AT3229" s="31"/>
      <c r="AU3229" s="31" t="s">
        <v>345</v>
      </c>
      <c r="AV3229" s="31" t="s">
        <v>346</v>
      </c>
      <c r="AW3229" s="31">
        <v>19.610479999999999</v>
      </c>
      <c r="AX3229" s="31" t="s">
        <v>451</v>
      </c>
      <c r="AY3229" s="31" t="s">
        <v>452</v>
      </c>
      <c r="AZ3229" s="3">
        <v>303</v>
      </c>
      <c r="BA3229" s="31" t="s">
        <v>60</v>
      </c>
      <c r="BB3229" s="31">
        <v>303</v>
      </c>
      <c r="BC3229" s="31" t="s">
        <v>60</v>
      </c>
      <c r="BD3229" s="31" t="s">
        <v>60</v>
      </c>
      <c r="BE3229" s="31" t="s">
        <v>60</v>
      </c>
      <c r="BF3229" s="36" t="str">
        <f>IFERROR(VLOOKUP(Data_Power_app[[#This Row],[PRO ODER]],'Result'!H:J,3,0),"")</f>
        <v>LAMINATION 4</v>
      </c>
      <c r="BG3229" s="13" t="str">
        <f>IFERROR(VLOOKUP(Data_Power_app[[#This Row],[PRO ODER]]&amp;"LAM",'Real Time'!A:E,4,0),"")</f>
        <v>ML-04</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0" spans="1:60" x14ac:dyDescent="0.25">
      <c r="A3230" s="28">
        <v>3659</v>
      </c>
      <c r="B3230" s="31" t="s">
        <v>12126</v>
      </c>
      <c r="C3230" s="31" t="s">
        <v>12127</v>
      </c>
      <c r="D3230" s="31" t="s">
        <v>272</v>
      </c>
      <c r="E3230" s="31" t="s">
        <v>347</v>
      </c>
      <c r="F3230" s="31" t="s">
        <v>59</v>
      </c>
      <c r="G3230" s="31">
        <v>147</v>
      </c>
      <c r="H3230" s="4">
        <v>45821</v>
      </c>
      <c r="I3230" s="4">
        <v>45818</v>
      </c>
      <c r="J3230" s="4">
        <v>45818</v>
      </c>
      <c r="K3230" s="4">
        <v>45824</v>
      </c>
      <c r="L3230" s="4">
        <v>45819.324884259258</v>
      </c>
      <c r="M3230" s="4">
        <v>45825</v>
      </c>
      <c r="N3230" s="4"/>
      <c r="O3230" s="4" t="s">
        <v>60</v>
      </c>
      <c r="P3230" s="4" t="s">
        <v>60</v>
      </c>
      <c r="Q3230" s="4" t="s">
        <v>60</v>
      </c>
      <c r="R3230" s="4" t="s">
        <v>60</v>
      </c>
      <c r="S3230" s="4" t="s">
        <v>60</v>
      </c>
      <c r="T3230" s="4">
        <v>45826</v>
      </c>
      <c r="U3230" s="4"/>
      <c r="V3230" s="4"/>
      <c r="W3230" s="4">
        <v>45828</v>
      </c>
      <c r="X3230" s="4"/>
      <c r="Y3230" s="4" t="s">
        <v>60</v>
      </c>
      <c r="Z3230" s="4">
        <v>45830</v>
      </c>
      <c r="AA3230" s="4"/>
      <c r="AB3230" s="4" t="s">
        <v>60</v>
      </c>
      <c r="AC3230" s="4">
        <v>45831</v>
      </c>
      <c r="AD3230" s="4">
        <v>45832</v>
      </c>
      <c r="AE3230" s="4">
        <v>45834</v>
      </c>
      <c r="AF3230" s="4"/>
      <c r="AG3230" s="31" t="s">
        <v>88</v>
      </c>
      <c r="AH3230" s="31" t="s">
        <v>274</v>
      </c>
      <c r="AI3230" s="31" t="s">
        <v>450</v>
      </c>
      <c r="AJ3230" s="31" t="s">
        <v>275</v>
      </c>
      <c r="AK3230" s="31" t="s">
        <v>65</v>
      </c>
      <c r="AL3230" s="31" t="s">
        <v>343</v>
      </c>
      <c r="AM3230" s="31" t="s">
        <v>344</v>
      </c>
      <c r="AN3230" s="31">
        <v>2.25996</v>
      </c>
      <c r="AO3230" s="31" t="s">
        <v>68</v>
      </c>
      <c r="AP3230" s="31"/>
      <c r="AQ3230" s="31"/>
      <c r="AR3230" s="31" t="s">
        <v>68</v>
      </c>
      <c r="AS3230" s="31"/>
      <c r="AT3230" s="31"/>
      <c r="AU3230" s="31" t="s">
        <v>345</v>
      </c>
      <c r="AV3230" s="31" t="s">
        <v>346</v>
      </c>
      <c r="AW3230" s="31">
        <v>9.8829999999999991</v>
      </c>
      <c r="AX3230" s="31" t="s">
        <v>451</v>
      </c>
      <c r="AY3230" s="31" t="s">
        <v>452</v>
      </c>
      <c r="AZ3230" s="3">
        <v>147</v>
      </c>
      <c r="BA3230" s="31" t="s">
        <v>60</v>
      </c>
      <c r="BB3230" s="31">
        <v>147</v>
      </c>
      <c r="BC3230" s="31" t="s">
        <v>60</v>
      </c>
      <c r="BD3230" s="31" t="s">
        <v>60</v>
      </c>
      <c r="BE3230" s="31" t="s">
        <v>60</v>
      </c>
      <c r="BF3230" s="36" t="str">
        <f>IFERROR(VLOOKUP(Data_Power_app[[#This Row],[PRO ODER]],'Result'!H:J,3,0),"")</f>
        <v>LAMINATION 4</v>
      </c>
      <c r="BG3230" s="13" t="str">
        <f>IFERROR(VLOOKUP(Data_Power_app[[#This Row],[PRO ODER]]&amp;"LAM",'Real Time'!A:E,4,0),"")</f>
        <v>ML-04</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1" spans="1:60" x14ac:dyDescent="0.25">
      <c r="A3231" s="28">
        <v>3660</v>
      </c>
      <c r="B3231" s="31" t="s">
        <v>18384</v>
      </c>
      <c r="C3231" s="31" t="s">
        <v>18385</v>
      </c>
      <c r="D3231" s="31" t="s">
        <v>272</v>
      </c>
      <c r="E3231" s="31" t="s">
        <v>347</v>
      </c>
      <c r="F3231" s="31" t="s">
        <v>59</v>
      </c>
      <c r="G3231" s="31">
        <v>219</v>
      </c>
      <c r="H3231" s="4">
        <v>45824</v>
      </c>
      <c r="I3231" s="4">
        <v>37231</v>
      </c>
      <c r="J3231" s="4" t="s">
        <v>60</v>
      </c>
      <c r="K3231" s="4">
        <v>45825</v>
      </c>
      <c r="L3231" s="4"/>
      <c r="M3231" s="4">
        <v>45826</v>
      </c>
      <c r="N3231" s="4"/>
      <c r="O3231" s="4" t="s">
        <v>60</v>
      </c>
      <c r="P3231" s="4" t="s">
        <v>60</v>
      </c>
      <c r="Q3231" s="4" t="s">
        <v>60</v>
      </c>
      <c r="R3231" s="4" t="s">
        <v>60</v>
      </c>
      <c r="S3231" s="4" t="s">
        <v>60</v>
      </c>
      <c r="T3231" s="4">
        <v>45827</v>
      </c>
      <c r="U3231" s="4"/>
      <c r="V3231" s="4"/>
      <c r="W3231" s="4">
        <v>45828</v>
      </c>
      <c r="X3231" s="4"/>
      <c r="Y3231" s="4" t="s">
        <v>60</v>
      </c>
      <c r="Z3231" s="4">
        <v>45830</v>
      </c>
      <c r="AA3231" s="4"/>
      <c r="AB3231" s="4" t="s">
        <v>60</v>
      </c>
      <c r="AC3231" s="4">
        <v>45831</v>
      </c>
      <c r="AD3231" s="4">
        <v>45832</v>
      </c>
      <c r="AE3231" s="4">
        <v>45834</v>
      </c>
      <c r="AF3231" s="4"/>
      <c r="AG3231" s="31" t="s">
        <v>119</v>
      </c>
      <c r="AH3231" s="31" t="s">
        <v>274</v>
      </c>
      <c r="AI3231" s="31" t="s">
        <v>450</v>
      </c>
      <c r="AJ3231" s="31" t="s">
        <v>275</v>
      </c>
      <c r="AK3231" s="31" t="s">
        <v>65</v>
      </c>
      <c r="AL3231" s="31" t="s">
        <v>343</v>
      </c>
      <c r="AM3231" s="31" t="s">
        <v>344</v>
      </c>
      <c r="AN3231" s="31">
        <v>3.1920899999999999</v>
      </c>
      <c r="AO3231" s="31" t="s">
        <v>68</v>
      </c>
      <c r="AP3231" s="31"/>
      <c r="AQ3231" s="31"/>
      <c r="AR3231" s="31" t="s">
        <v>68</v>
      </c>
      <c r="AS3231" s="31"/>
      <c r="AT3231" s="31"/>
      <c r="AU3231" s="31" t="s">
        <v>345</v>
      </c>
      <c r="AV3231" s="31" t="s">
        <v>346</v>
      </c>
      <c r="AW3231" s="31">
        <v>13.959020000000001</v>
      </c>
      <c r="AX3231" s="31" t="s">
        <v>451</v>
      </c>
      <c r="AY3231" s="31" t="s">
        <v>452</v>
      </c>
      <c r="AZ3231" s="3">
        <v>219</v>
      </c>
      <c r="BA3231" s="31" t="s">
        <v>60</v>
      </c>
      <c r="BB3231" s="31">
        <v>219</v>
      </c>
      <c r="BC3231" s="31" t="s">
        <v>60</v>
      </c>
      <c r="BD3231" s="31" t="s">
        <v>60</v>
      </c>
      <c r="BE3231" s="31" t="s">
        <v>60</v>
      </c>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v>3661</v>
      </c>
      <c r="B3232" s="31" t="s">
        <v>18386</v>
      </c>
      <c r="C3232" s="31" t="s">
        <v>18387</v>
      </c>
      <c r="D3232" s="31" t="s">
        <v>272</v>
      </c>
      <c r="E3232" s="31" t="s">
        <v>347</v>
      </c>
      <c r="F3232" s="31" t="s">
        <v>59</v>
      </c>
      <c r="G3232" s="31">
        <v>399</v>
      </c>
      <c r="H3232" s="4">
        <v>45824</v>
      </c>
      <c r="I3232" s="4">
        <v>37231</v>
      </c>
      <c r="J3232" s="4" t="s">
        <v>60</v>
      </c>
      <c r="K3232" s="4">
        <v>45825</v>
      </c>
      <c r="L3232" s="4"/>
      <c r="M3232" s="4">
        <v>45826</v>
      </c>
      <c r="N3232" s="4"/>
      <c r="O3232" s="4" t="s">
        <v>60</v>
      </c>
      <c r="P3232" s="4" t="s">
        <v>60</v>
      </c>
      <c r="Q3232" s="4" t="s">
        <v>60</v>
      </c>
      <c r="R3232" s="4" t="s">
        <v>60</v>
      </c>
      <c r="S3232" s="4" t="s">
        <v>60</v>
      </c>
      <c r="T3232" s="4">
        <v>45827</v>
      </c>
      <c r="U3232" s="4"/>
      <c r="V3232" s="4"/>
      <c r="W3232" s="4">
        <v>45828</v>
      </c>
      <c r="X3232" s="4"/>
      <c r="Y3232" s="4" t="s">
        <v>60</v>
      </c>
      <c r="Z3232" s="4">
        <v>45830</v>
      </c>
      <c r="AA3232" s="4"/>
      <c r="AB3232" s="4" t="s">
        <v>60</v>
      </c>
      <c r="AC3232" s="4">
        <v>45831</v>
      </c>
      <c r="AD3232" s="4">
        <v>45832</v>
      </c>
      <c r="AE3232" s="4">
        <v>45834</v>
      </c>
      <c r="AF3232" s="4"/>
      <c r="AG3232" s="31" t="s">
        <v>119</v>
      </c>
      <c r="AH3232" s="31" t="s">
        <v>274</v>
      </c>
      <c r="AI3232" s="31" t="s">
        <v>450</v>
      </c>
      <c r="AJ3232" s="31" t="s">
        <v>275</v>
      </c>
      <c r="AK3232" s="31" t="s">
        <v>65</v>
      </c>
      <c r="AL3232" s="31" t="s">
        <v>343</v>
      </c>
      <c r="AM3232" s="31" t="s">
        <v>344</v>
      </c>
      <c r="AN3232" s="31">
        <v>5.9031200000000004</v>
      </c>
      <c r="AO3232" s="31" t="s">
        <v>68</v>
      </c>
      <c r="AP3232" s="31"/>
      <c r="AQ3232" s="31"/>
      <c r="AR3232" s="31" t="s">
        <v>68</v>
      </c>
      <c r="AS3232" s="31"/>
      <c r="AT3232" s="31"/>
      <c r="AU3232" s="31" t="s">
        <v>345</v>
      </c>
      <c r="AV3232" s="31" t="s">
        <v>346</v>
      </c>
      <c r="AW3232" s="31">
        <v>25.814430000000002</v>
      </c>
      <c r="AX3232" s="31" t="s">
        <v>451</v>
      </c>
      <c r="AY3232" s="31" t="s">
        <v>452</v>
      </c>
      <c r="AZ3232" s="3">
        <v>399</v>
      </c>
      <c r="BA3232" s="31" t="s">
        <v>60</v>
      </c>
      <c r="BB3232" s="31">
        <v>399</v>
      </c>
      <c r="BC3232" s="31" t="s">
        <v>60</v>
      </c>
      <c r="BD3232" s="31" t="s">
        <v>60</v>
      </c>
      <c r="BE3232" s="31" t="s">
        <v>60</v>
      </c>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v>3662</v>
      </c>
      <c r="B3233" s="31" t="s">
        <v>18388</v>
      </c>
      <c r="C3233" s="31" t="s">
        <v>18389</v>
      </c>
      <c r="D3233" s="31" t="s">
        <v>272</v>
      </c>
      <c r="E3233" s="31" t="s">
        <v>347</v>
      </c>
      <c r="F3233" s="31" t="s">
        <v>59</v>
      </c>
      <c r="G3233" s="31">
        <v>351</v>
      </c>
      <c r="H3233" s="4">
        <v>45824</v>
      </c>
      <c r="I3233" s="4">
        <v>37231</v>
      </c>
      <c r="J3233" s="4" t="s">
        <v>60</v>
      </c>
      <c r="K3233" s="4">
        <v>45825</v>
      </c>
      <c r="L3233" s="4"/>
      <c r="M3233" s="4">
        <v>45826</v>
      </c>
      <c r="N3233" s="4"/>
      <c r="O3233" s="4" t="s">
        <v>60</v>
      </c>
      <c r="P3233" s="4" t="s">
        <v>60</v>
      </c>
      <c r="Q3233" s="4" t="s">
        <v>60</v>
      </c>
      <c r="R3233" s="4" t="s">
        <v>60</v>
      </c>
      <c r="S3233" s="4" t="s">
        <v>60</v>
      </c>
      <c r="T3233" s="4">
        <v>45827</v>
      </c>
      <c r="U3233" s="4"/>
      <c r="V3233" s="4"/>
      <c r="W3233" s="4">
        <v>45828</v>
      </c>
      <c r="X3233" s="4"/>
      <c r="Y3233" s="4" t="s">
        <v>60</v>
      </c>
      <c r="Z3233" s="4">
        <v>45830</v>
      </c>
      <c r="AA3233" s="4"/>
      <c r="AB3233" s="4" t="s">
        <v>60</v>
      </c>
      <c r="AC3233" s="4">
        <v>45831</v>
      </c>
      <c r="AD3233" s="4">
        <v>45832</v>
      </c>
      <c r="AE3233" s="4">
        <v>45834</v>
      </c>
      <c r="AF3233" s="4"/>
      <c r="AG3233" s="31" t="s">
        <v>119</v>
      </c>
      <c r="AH3233" s="31" t="s">
        <v>274</v>
      </c>
      <c r="AI3233" s="31" t="s">
        <v>450</v>
      </c>
      <c r="AJ3233" s="31" t="s">
        <v>275</v>
      </c>
      <c r="AK3233" s="31" t="s">
        <v>65</v>
      </c>
      <c r="AL3233" s="31" t="s">
        <v>343</v>
      </c>
      <c r="AM3233" s="31" t="s">
        <v>344</v>
      </c>
      <c r="AN3233" s="31">
        <v>5.3726000000000003</v>
      </c>
      <c r="AO3233" s="31" t="s">
        <v>68</v>
      </c>
      <c r="AP3233" s="31"/>
      <c r="AQ3233" s="31"/>
      <c r="AR3233" s="31" t="s">
        <v>68</v>
      </c>
      <c r="AS3233" s="31"/>
      <c r="AT3233" s="31"/>
      <c r="AU3233" s="31" t="s">
        <v>345</v>
      </c>
      <c r="AV3233" s="31" t="s">
        <v>346</v>
      </c>
      <c r="AW3233" s="31">
        <v>23.494730000000001</v>
      </c>
      <c r="AX3233" s="31" t="s">
        <v>451</v>
      </c>
      <c r="AY3233" s="31" t="s">
        <v>452</v>
      </c>
      <c r="AZ3233" s="3">
        <v>351</v>
      </c>
      <c r="BA3233" s="31" t="s">
        <v>60</v>
      </c>
      <c r="BB3233" s="31">
        <v>351</v>
      </c>
      <c r="BC3233" s="31" t="s">
        <v>60</v>
      </c>
      <c r="BD3233" s="31" t="s">
        <v>60</v>
      </c>
      <c r="BE3233" s="31" t="s">
        <v>60</v>
      </c>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v>3663</v>
      </c>
      <c r="B3234" s="31" t="s">
        <v>18390</v>
      </c>
      <c r="C3234" s="31" t="s">
        <v>18391</v>
      </c>
      <c r="D3234" s="31" t="s">
        <v>272</v>
      </c>
      <c r="E3234" s="31" t="s">
        <v>347</v>
      </c>
      <c r="F3234" s="31" t="s">
        <v>59</v>
      </c>
      <c r="G3234" s="31">
        <v>459</v>
      </c>
      <c r="H3234" s="4">
        <v>45824</v>
      </c>
      <c r="I3234" s="4">
        <v>37231</v>
      </c>
      <c r="J3234" s="4" t="s">
        <v>60</v>
      </c>
      <c r="K3234" s="4">
        <v>45825</v>
      </c>
      <c r="L3234" s="4"/>
      <c r="M3234" s="4">
        <v>45826</v>
      </c>
      <c r="N3234" s="4"/>
      <c r="O3234" s="4" t="s">
        <v>60</v>
      </c>
      <c r="P3234" s="4" t="s">
        <v>60</v>
      </c>
      <c r="Q3234" s="4" t="s">
        <v>60</v>
      </c>
      <c r="R3234" s="4" t="s">
        <v>60</v>
      </c>
      <c r="S3234" s="4" t="s">
        <v>60</v>
      </c>
      <c r="T3234" s="4">
        <v>45827</v>
      </c>
      <c r="U3234" s="4"/>
      <c r="V3234" s="4"/>
      <c r="W3234" s="4">
        <v>45828</v>
      </c>
      <c r="X3234" s="4"/>
      <c r="Y3234" s="4" t="s">
        <v>60</v>
      </c>
      <c r="Z3234" s="4">
        <v>45830</v>
      </c>
      <c r="AA3234" s="4"/>
      <c r="AB3234" s="4" t="s">
        <v>60</v>
      </c>
      <c r="AC3234" s="4">
        <v>45831</v>
      </c>
      <c r="AD3234" s="4">
        <v>45832</v>
      </c>
      <c r="AE3234" s="4">
        <v>45834</v>
      </c>
      <c r="AF3234" s="4"/>
      <c r="AG3234" s="31" t="s">
        <v>119</v>
      </c>
      <c r="AH3234" s="31" t="s">
        <v>274</v>
      </c>
      <c r="AI3234" s="31" t="s">
        <v>450</v>
      </c>
      <c r="AJ3234" s="31" t="s">
        <v>275</v>
      </c>
      <c r="AK3234" s="31" t="s">
        <v>65</v>
      </c>
      <c r="AL3234" s="31" t="s">
        <v>343</v>
      </c>
      <c r="AM3234" s="31" t="s">
        <v>344</v>
      </c>
      <c r="AN3234" s="31">
        <v>7.04603</v>
      </c>
      <c r="AO3234" s="31" t="s">
        <v>68</v>
      </c>
      <c r="AP3234" s="31"/>
      <c r="AQ3234" s="31"/>
      <c r="AR3234" s="31" t="s">
        <v>68</v>
      </c>
      <c r="AS3234" s="31"/>
      <c r="AT3234" s="31"/>
      <c r="AU3234" s="31" t="s">
        <v>345</v>
      </c>
      <c r="AV3234" s="31" t="s">
        <v>346</v>
      </c>
      <c r="AW3234" s="31">
        <v>30.812850000000001</v>
      </c>
      <c r="AX3234" s="31" t="s">
        <v>451</v>
      </c>
      <c r="AY3234" s="31" t="s">
        <v>452</v>
      </c>
      <c r="AZ3234" s="3">
        <v>459</v>
      </c>
      <c r="BA3234" s="31" t="s">
        <v>60</v>
      </c>
      <c r="BB3234" s="31">
        <v>459</v>
      </c>
      <c r="BC3234" s="31" t="s">
        <v>60</v>
      </c>
      <c r="BD3234" s="31" t="s">
        <v>60</v>
      </c>
      <c r="BE3234" s="31" t="s">
        <v>60</v>
      </c>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v>3664</v>
      </c>
      <c r="B3235" s="31" t="s">
        <v>18392</v>
      </c>
      <c r="C3235" s="31" t="s">
        <v>18393</v>
      </c>
      <c r="D3235" s="31" t="s">
        <v>272</v>
      </c>
      <c r="E3235" s="31" t="s">
        <v>347</v>
      </c>
      <c r="F3235" s="31" t="s">
        <v>59</v>
      </c>
      <c r="G3235" s="31">
        <v>4</v>
      </c>
      <c r="H3235" s="4">
        <v>45824</v>
      </c>
      <c r="I3235" s="4">
        <v>37231</v>
      </c>
      <c r="J3235" s="4" t="s">
        <v>60</v>
      </c>
      <c r="K3235" s="4">
        <v>45825</v>
      </c>
      <c r="L3235" s="4"/>
      <c r="M3235" s="4">
        <v>45826</v>
      </c>
      <c r="N3235" s="4"/>
      <c r="O3235" s="4" t="s">
        <v>60</v>
      </c>
      <c r="P3235" s="4" t="s">
        <v>60</v>
      </c>
      <c r="Q3235" s="4" t="s">
        <v>60</v>
      </c>
      <c r="R3235" s="4" t="s">
        <v>60</v>
      </c>
      <c r="S3235" s="4" t="s">
        <v>60</v>
      </c>
      <c r="T3235" s="4">
        <v>45827</v>
      </c>
      <c r="U3235" s="4"/>
      <c r="V3235" s="4"/>
      <c r="W3235" s="4">
        <v>45828</v>
      </c>
      <c r="X3235" s="4"/>
      <c r="Y3235" s="4" t="s">
        <v>60</v>
      </c>
      <c r="Z3235" s="4">
        <v>45830</v>
      </c>
      <c r="AA3235" s="4"/>
      <c r="AB3235" s="4" t="s">
        <v>60</v>
      </c>
      <c r="AC3235" s="4">
        <v>45831</v>
      </c>
      <c r="AD3235" s="4">
        <v>45832</v>
      </c>
      <c r="AE3235" s="4">
        <v>45834</v>
      </c>
      <c r="AF3235" s="4"/>
      <c r="AG3235" s="31" t="s">
        <v>119</v>
      </c>
      <c r="AH3235" s="31" t="s">
        <v>274</v>
      </c>
      <c r="AI3235" s="31" t="s">
        <v>450</v>
      </c>
      <c r="AJ3235" s="31" t="s">
        <v>275</v>
      </c>
      <c r="AK3235" s="31" t="s">
        <v>65</v>
      </c>
      <c r="AL3235" s="31" t="s">
        <v>343</v>
      </c>
      <c r="AM3235" s="31" t="s">
        <v>344</v>
      </c>
      <c r="AN3235" s="31">
        <v>5.8299999999999998E-2</v>
      </c>
      <c r="AO3235" s="31" t="s">
        <v>68</v>
      </c>
      <c r="AP3235" s="31"/>
      <c r="AQ3235" s="31"/>
      <c r="AR3235" s="31" t="s">
        <v>68</v>
      </c>
      <c r="AS3235" s="31"/>
      <c r="AT3235" s="31"/>
      <c r="AU3235" s="31" t="s">
        <v>345</v>
      </c>
      <c r="AV3235" s="31" t="s">
        <v>346</v>
      </c>
      <c r="AW3235" s="31">
        <v>0.25496000000000002</v>
      </c>
      <c r="AX3235" s="31" t="s">
        <v>451</v>
      </c>
      <c r="AY3235" s="31" t="s">
        <v>452</v>
      </c>
      <c r="AZ3235" s="3">
        <v>4</v>
      </c>
      <c r="BA3235" s="31" t="s">
        <v>60</v>
      </c>
      <c r="BB3235" s="31">
        <v>4</v>
      </c>
      <c r="BC3235" s="31" t="s">
        <v>60</v>
      </c>
      <c r="BD3235" s="31" t="s">
        <v>60</v>
      </c>
      <c r="BE3235" s="31" t="s">
        <v>60</v>
      </c>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v>3665</v>
      </c>
      <c r="B3236" s="31" t="s">
        <v>18394</v>
      </c>
      <c r="C3236" s="31" t="s">
        <v>18395</v>
      </c>
      <c r="D3236" s="31" t="s">
        <v>272</v>
      </c>
      <c r="E3236" s="31" t="s">
        <v>347</v>
      </c>
      <c r="F3236" s="31" t="s">
        <v>59</v>
      </c>
      <c r="G3236" s="31">
        <v>111</v>
      </c>
      <c r="H3236" s="4">
        <v>45824</v>
      </c>
      <c r="I3236" s="4">
        <v>37231</v>
      </c>
      <c r="J3236" s="4" t="s">
        <v>60</v>
      </c>
      <c r="K3236" s="4">
        <v>45825</v>
      </c>
      <c r="L3236" s="4"/>
      <c r="M3236" s="4">
        <v>45826</v>
      </c>
      <c r="N3236" s="4"/>
      <c r="O3236" s="4" t="s">
        <v>60</v>
      </c>
      <c r="P3236" s="4" t="s">
        <v>60</v>
      </c>
      <c r="Q3236" s="4" t="s">
        <v>60</v>
      </c>
      <c r="R3236" s="4" t="s">
        <v>60</v>
      </c>
      <c r="S3236" s="4" t="s">
        <v>60</v>
      </c>
      <c r="T3236" s="4">
        <v>45827</v>
      </c>
      <c r="U3236" s="4"/>
      <c r="V3236" s="4"/>
      <c r="W3236" s="4">
        <v>45828</v>
      </c>
      <c r="X3236" s="4"/>
      <c r="Y3236" s="4" t="s">
        <v>60</v>
      </c>
      <c r="Z3236" s="4">
        <v>45830</v>
      </c>
      <c r="AA3236" s="4"/>
      <c r="AB3236" s="4" t="s">
        <v>60</v>
      </c>
      <c r="AC3236" s="4">
        <v>45831</v>
      </c>
      <c r="AD3236" s="4">
        <v>45832</v>
      </c>
      <c r="AE3236" s="4">
        <v>45834</v>
      </c>
      <c r="AF3236" s="4"/>
      <c r="AG3236" s="31" t="s">
        <v>119</v>
      </c>
      <c r="AH3236" s="31" t="s">
        <v>274</v>
      </c>
      <c r="AI3236" s="31" t="s">
        <v>450</v>
      </c>
      <c r="AJ3236" s="31" t="s">
        <v>275</v>
      </c>
      <c r="AK3236" s="31" t="s">
        <v>65</v>
      </c>
      <c r="AL3236" s="31" t="s">
        <v>343</v>
      </c>
      <c r="AM3236" s="31" t="s">
        <v>344</v>
      </c>
      <c r="AN3236" s="31">
        <v>1.64703</v>
      </c>
      <c r="AO3236" s="31" t="s">
        <v>68</v>
      </c>
      <c r="AP3236" s="31"/>
      <c r="AQ3236" s="31"/>
      <c r="AR3236" s="31" t="s">
        <v>68</v>
      </c>
      <c r="AS3236" s="31"/>
      <c r="AT3236" s="31"/>
      <c r="AU3236" s="31" t="s">
        <v>345</v>
      </c>
      <c r="AV3236" s="31" t="s">
        <v>346</v>
      </c>
      <c r="AW3236" s="31">
        <v>7.2025399999999999</v>
      </c>
      <c r="AX3236" s="31" t="s">
        <v>451</v>
      </c>
      <c r="AY3236" s="31" t="s">
        <v>452</v>
      </c>
      <c r="AZ3236" s="3">
        <v>111</v>
      </c>
      <c r="BA3236" s="31" t="s">
        <v>60</v>
      </c>
      <c r="BB3236" s="31">
        <v>111</v>
      </c>
      <c r="BC3236" s="31" t="s">
        <v>60</v>
      </c>
      <c r="BD3236" s="31" t="s">
        <v>60</v>
      </c>
      <c r="BE3236" s="31" t="s">
        <v>60</v>
      </c>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v>3666</v>
      </c>
      <c r="B3237" s="31" t="s">
        <v>18396</v>
      </c>
      <c r="C3237" s="31" t="s">
        <v>18397</v>
      </c>
      <c r="D3237" s="31" t="s">
        <v>272</v>
      </c>
      <c r="E3237" s="31" t="s">
        <v>342</v>
      </c>
      <c r="F3237" s="31" t="s">
        <v>59</v>
      </c>
      <c r="G3237" s="31">
        <v>1286</v>
      </c>
      <c r="H3237" s="4">
        <v>45824</v>
      </c>
      <c r="I3237" s="4">
        <v>37231</v>
      </c>
      <c r="J3237" s="4" t="s">
        <v>60</v>
      </c>
      <c r="K3237" s="4">
        <v>45825</v>
      </c>
      <c r="L3237" s="4"/>
      <c r="M3237" s="4">
        <v>45826</v>
      </c>
      <c r="N3237" s="4"/>
      <c r="O3237" s="4" t="s">
        <v>60</v>
      </c>
      <c r="P3237" s="4" t="s">
        <v>60</v>
      </c>
      <c r="Q3237" s="4" t="s">
        <v>60</v>
      </c>
      <c r="R3237" s="4" t="s">
        <v>60</v>
      </c>
      <c r="S3237" s="4" t="s">
        <v>60</v>
      </c>
      <c r="T3237" s="4">
        <v>45827</v>
      </c>
      <c r="U3237" s="4"/>
      <c r="V3237" s="4"/>
      <c r="W3237" s="4">
        <v>45828</v>
      </c>
      <c r="X3237" s="4"/>
      <c r="Y3237" s="4" t="s">
        <v>60</v>
      </c>
      <c r="Z3237" s="4">
        <v>45830</v>
      </c>
      <c r="AA3237" s="4"/>
      <c r="AB3237" s="4" t="s">
        <v>60</v>
      </c>
      <c r="AC3237" s="4">
        <v>45831</v>
      </c>
      <c r="AD3237" s="4">
        <v>45832</v>
      </c>
      <c r="AE3237" s="4">
        <v>45834</v>
      </c>
      <c r="AF3237" s="4"/>
      <c r="AG3237" s="31" t="s">
        <v>119</v>
      </c>
      <c r="AH3237" s="31" t="s">
        <v>1242</v>
      </c>
      <c r="AI3237" s="31" t="s">
        <v>18398</v>
      </c>
      <c r="AJ3237" s="31" t="s">
        <v>1243</v>
      </c>
      <c r="AK3237" s="31" t="s">
        <v>100</v>
      </c>
      <c r="AL3237" s="31" t="s">
        <v>348</v>
      </c>
      <c r="AM3237" s="31" t="s">
        <v>349</v>
      </c>
      <c r="AN3237" s="31">
        <v>22.76079</v>
      </c>
      <c r="AO3237" s="31" t="s">
        <v>68</v>
      </c>
      <c r="AP3237" s="31"/>
      <c r="AQ3237" s="31"/>
      <c r="AR3237" s="31" t="s">
        <v>68</v>
      </c>
      <c r="AS3237" s="31"/>
      <c r="AT3237" s="31"/>
      <c r="AU3237" s="31" t="s">
        <v>743</v>
      </c>
      <c r="AV3237" s="31" t="s">
        <v>744</v>
      </c>
      <c r="AW3237" s="31">
        <v>99.540580000000006</v>
      </c>
      <c r="AX3237" s="31" t="s">
        <v>18399</v>
      </c>
      <c r="AY3237" s="31" t="s">
        <v>18400</v>
      </c>
      <c r="AZ3237" s="3">
        <v>1286</v>
      </c>
      <c r="BA3237" s="31" t="s">
        <v>60</v>
      </c>
      <c r="BB3237" s="31">
        <v>1286</v>
      </c>
      <c r="BC3237" s="31" t="s">
        <v>60</v>
      </c>
      <c r="BD3237" s="31" t="s">
        <v>60</v>
      </c>
      <c r="BE3237" s="31" t="s">
        <v>60</v>
      </c>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v>3667</v>
      </c>
      <c r="B3238" s="31" t="s">
        <v>18401</v>
      </c>
      <c r="C3238" s="31" t="s">
        <v>18402</v>
      </c>
      <c r="D3238" s="31" t="s">
        <v>272</v>
      </c>
      <c r="E3238" s="31" t="s">
        <v>342</v>
      </c>
      <c r="F3238" s="31" t="s">
        <v>59</v>
      </c>
      <c r="G3238" s="31">
        <v>1002</v>
      </c>
      <c r="H3238" s="4">
        <v>45824</v>
      </c>
      <c r="I3238" s="4">
        <v>37231</v>
      </c>
      <c r="J3238" s="4" t="s">
        <v>60</v>
      </c>
      <c r="K3238" s="4">
        <v>45825</v>
      </c>
      <c r="L3238" s="4"/>
      <c r="M3238" s="4">
        <v>45826</v>
      </c>
      <c r="N3238" s="4"/>
      <c r="O3238" s="4" t="s">
        <v>60</v>
      </c>
      <c r="P3238" s="4" t="s">
        <v>60</v>
      </c>
      <c r="Q3238" s="4" t="s">
        <v>60</v>
      </c>
      <c r="R3238" s="4" t="s">
        <v>60</v>
      </c>
      <c r="S3238" s="4" t="s">
        <v>60</v>
      </c>
      <c r="T3238" s="4">
        <v>45827</v>
      </c>
      <c r="U3238" s="4"/>
      <c r="V3238" s="4"/>
      <c r="W3238" s="4">
        <v>45828</v>
      </c>
      <c r="X3238" s="4"/>
      <c r="Y3238" s="4" t="s">
        <v>60</v>
      </c>
      <c r="Z3238" s="4">
        <v>45830</v>
      </c>
      <c r="AA3238" s="4"/>
      <c r="AB3238" s="4" t="s">
        <v>60</v>
      </c>
      <c r="AC3238" s="4">
        <v>45831</v>
      </c>
      <c r="AD3238" s="4">
        <v>45832</v>
      </c>
      <c r="AE3238" s="4">
        <v>45834</v>
      </c>
      <c r="AF3238" s="4"/>
      <c r="AG3238" s="31" t="s">
        <v>119</v>
      </c>
      <c r="AH3238" s="31" t="s">
        <v>1242</v>
      </c>
      <c r="AI3238" s="31" t="s">
        <v>18403</v>
      </c>
      <c r="AJ3238" s="31" t="s">
        <v>1243</v>
      </c>
      <c r="AK3238" s="31" t="s">
        <v>100</v>
      </c>
      <c r="AL3238" s="31" t="s">
        <v>348</v>
      </c>
      <c r="AM3238" s="31" t="s">
        <v>349</v>
      </c>
      <c r="AN3238" s="31">
        <v>16.553889999999999</v>
      </c>
      <c r="AO3238" s="31" t="s">
        <v>68</v>
      </c>
      <c r="AP3238" s="31"/>
      <c r="AQ3238" s="31"/>
      <c r="AR3238" s="31" t="s">
        <v>68</v>
      </c>
      <c r="AS3238" s="31"/>
      <c r="AT3238" s="31"/>
      <c r="AU3238" s="31" t="s">
        <v>350</v>
      </c>
      <c r="AV3238" s="31" t="s">
        <v>351</v>
      </c>
      <c r="AW3238" s="31">
        <v>72.3934</v>
      </c>
      <c r="AX3238" s="31" t="s">
        <v>18404</v>
      </c>
      <c r="AY3238" s="31" t="s">
        <v>18405</v>
      </c>
      <c r="AZ3238" s="3">
        <v>1002</v>
      </c>
      <c r="BA3238" s="31" t="s">
        <v>60</v>
      </c>
      <c r="BB3238" s="31">
        <v>1002</v>
      </c>
      <c r="BC3238" s="31" t="s">
        <v>60</v>
      </c>
      <c r="BD3238" s="31" t="s">
        <v>60</v>
      </c>
      <c r="BE3238" s="31" t="s">
        <v>60</v>
      </c>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v>3668</v>
      </c>
      <c r="B3239" s="31" t="s">
        <v>18406</v>
      </c>
      <c r="C3239" s="31" t="s">
        <v>18407</v>
      </c>
      <c r="D3239" s="31" t="s">
        <v>272</v>
      </c>
      <c r="E3239" s="31" t="s">
        <v>342</v>
      </c>
      <c r="F3239" s="31" t="s">
        <v>59</v>
      </c>
      <c r="G3239" s="31">
        <v>566</v>
      </c>
      <c r="H3239" s="4">
        <v>45824</v>
      </c>
      <c r="I3239" s="4">
        <v>37231</v>
      </c>
      <c r="J3239" s="4" t="s">
        <v>60</v>
      </c>
      <c r="K3239" s="4">
        <v>45825</v>
      </c>
      <c r="L3239" s="4"/>
      <c r="M3239" s="4">
        <v>45826</v>
      </c>
      <c r="N3239" s="4"/>
      <c r="O3239" s="4" t="s">
        <v>60</v>
      </c>
      <c r="P3239" s="4" t="s">
        <v>60</v>
      </c>
      <c r="Q3239" s="4" t="s">
        <v>60</v>
      </c>
      <c r="R3239" s="4" t="s">
        <v>60</v>
      </c>
      <c r="S3239" s="4" t="s">
        <v>60</v>
      </c>
      <c r="T3239" s="4">
        <v>45827</v>
      </c>
      <c r="U3239" s="4"/>
      <c r="V3239" s="4"/>
      <c r="W3239" s="4">
        <v>45828</v>
      </c>
      <c r="X3239" s="4"/>
      <c r="Y3239" s="4" t="s">
        <v>60</v>
      </c>
      <c r="Z3239" s="4">
        <v>45830</v>
      </c>
      <c r="AA3239" s="4"/>
      <c r="AB3239" s="4" t="s">
        <v>60</v>
      </c>
      <c r="AC3239" s="4">
        <v>45831</v>
      </c>
      <c r="AD3239" s="4">
        <v>45832</v>
      </c>
      <c r="AE3239" s="4">
        <v>45834</v>
      </c>
      <c r="AF3239" s="4"/>
      <c r="AG3239" s="31" t="s">
        <v>119</v>
      </c>
      <c r="AH3239" s="31" t="s">
        <v>1242</v>
      </c>
      <c r="AI3239" s="31" t="s">
        <v>18408</v>
      </c>
      <c r="AJ3239" s="31" t="s">
        <v>1243</v>
      </c>
      <c r="AK3239" s="31" t="s">
        <v>100</v>
      </c>
      <c r="AL3239" s="31" t="s">
        <v>348</v>
      </c>
      <c r="AM3239" s="31" t="s">
        <v>349</v>
      </c>
      <c r="AN3239" s="31">
        <v>10.223979999999999</v>
      </c>
      <c r="AO3239" s="31" t="s">
        <v>68</v>
      </c>
      <c r="AP3239" s="31"/>
      <c r="AQ3239" s="31"/>
      <c r="AR3239" s="31" t="s">
        <v>68</v>
      </c>
      <c r="AS3239" s="31"/>
      <c r="AT3239" s="31"/>
      <c r="AU3239" s="31" t="s">
        <v>743</v>
      </c>
      <c r="AV3239" s="31" t="s">
        <v>744</v>
      </c>
      <c r="AW3239" s="31">
        <v>44.713940000000001</v>
      </c>
      <c r="AX3239" s="31" t="s">
        <v>18409</v>
      </c>
      <c r="AY3239" s="31" t="s">
        <v>18410</v>
      </c>
      <c r="AZ3239" s="3">
        <v>566</v>
      </c>
      <c r="BA3239" s="31" t="s">
        <v>60</v>
      </c>
      <c r="BB3239" s="31">
        <v>566</v>
      </c>
      <c r="BC3239" s="31" t="s">
        <v>60</v>
      </c>
      <c r="BD3239" s="31" t="s">
        <v>60</v>
      </c>
      <c r="BE3239" s="31" t="s">
        <v>60</v>
      </c>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v>3669</v>
      </c>
      <c r="B3240" s="31" t="s">
        <v>18411</v>
      </c>
      <c r="C3240" s="31" t="s">
        <v>18412</v>
      </c>
      <c r="D3240" s="31" t="s">
        <v>86</v>
      </c>
      <c r="E3240" s="31" t="s">
        <v>163</v>
      </c>
      <c r="F3240" s="31" t="s">
        <v>59</v>
      </c>
      <c r="G3240" s="31">
        <v>1013</v>
      </c>
      <c r="H3240" s="4">
        <v>45824</v>
      </c>
      <c r="I3240" s="4">
        <v>37231</v>
      </c>
      <c r="J3240" s="4" t="s">
        <v>60</v>
      </c>
      <c r="K3240" s="4">
        <v>45825</v>
      </c>
      <c r="L3240" s="4"/>
      <c r="M3240" s="4">
        <v>45826</v>
      </c>
      <c r="N3240" s="4"/>
      <c r="O3240" s="4" t="s">
        <v>60</v>
      </c>
      <c r="P3240" s="4" t="s">
        <v>60</v>
      </c>
      <c r="Q3240" s="4" t="s">
        <v>60</v>
      </c>
      <c r="R3240" s="4" t="s">
        <v>60</v>
      </c>
      <c r="S3240" s="4" t="s">
        <v>60</v>
      </c>
      <c r="T3240" s="4">
        <v>45827</v>
      </c>
      <c r="U3240" s="4"/>
      <c r="V3240" s="4"/>
      <c r="W3240" s="4">
        <v>45828</v>
      </c>
      <c r="X3240" s="4"/>
      <c r="Y3240" s="4" t="s">
        <v>60</v>
      </c>
      <c r="Z3240" s="4">
        <v>45830</v>
      </c>
      <c r="AA3240" s="4"/>
      <c r="AB3240" s="4" t="s">
        <v>60</v>
      </c>
      <c r="AC3240" s="4">
        <v>45831</v>
      </c>
      <c r="AD3240" s="4">
        <v>45832</v>
      </c>
      <c r="AE3240" s="4">
        <v>45834</v>
      </c>
      <c r="AF3240" s="4"/>
      <c r="AG3240" s="31" t="s">
        <v>119</v>
      </c>
      <c r="AH3240" s="31" t="s">
        <v>268</v>
      </c>
      <c r="AI3240" s="31" t="s">
        <v>384</v>
      </c>
      <c r="AJ3240" s="31" t="s">
        <v>194</v>
      </c>
      <c r="AK3240" s="31" t="s">
        <v>100</v>
      </c>
      <c r="AL3240" s="31" t="s">
        <v>269</v>
      </c>
      <c r="AM3240" s="31" t="s">
        <v>270</v>
      </c>
      <c r="AN3240" s="31">
        <v>36.364280000000001</v>
      </c>
      <c r="AO3240" s="31" t="s">
        <v>68</v>
      </c>
      <c r="AP3240" s="31"/>
      <c r="AQ3240" s="31"/>
      <c r="AR3240" s="31" t="s">
        <v>68</v>
      </c>
      <c r="AS3240" s="31"/>
      <c r="AT3240" s="31"/>
      <c r="AU3240" s="31" t="s">
        <v>250</v>
      </c>
      <c r="AV3240" s="31" t="s">
        <v>251</v>
      </c>
      <c r="AW3240" s="31">
        <v>79.527180000000001</v>
      </c>
      <c r="AX3240" s="31" t="s">
        <v>385</v>
      </c>
      <c r="AY3240" s="31" t="s">
        <v>386</v>
      </c>
      <c r="AZ3240" s="3">
        <v>1013</v>
      </c>
      <c r="BA3240" s="31" t="s">
        <v>60</v>
      </c>
      <c r="BB3240" s="31">
        <v>1013</v>
      </c>
      <c r="BC3240" s="31" t="s">
        <v>60</v>
      </c>
      <c r="BD3240" s="31" t="s">
        <v>60</v>
      </c>
      <c r="BE3240" s="31" t="s">
        <v>60</v>
      </c>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v>3670</v>
      </c>
      <c r="B3241" s="31" t="s">
        <v>18413</v>
      </c>
      <c r="C3241" s="31" t="s">
        <v>18414</v>
      </c>
      <c r="D3241" s="31" t="s">
        <v>86</v>
      </c>
      <c r="E3241" s="31" t="s">
        <v>159</v>
      </c>
      <c r="F3241" s="31" t="s">
        <v>72</v>
      </c>
      <c r="G3241" s="31">
        <v>1</v>
      </c>
      <c r="H3241" s="4">
        <v>45826</v>
      </c>
      <c r="I3241" s="4">
        <v>37231</v>
      </c>
      <c r="J3241" s="4" t="s">
        <v>60</v>
      </c>
      <c r="K3241" s="4">
        <v>45827</v>
      </c>
      <c r="L3241" s="4"/>
      <c r="M3241" s="4" t="s">
        <v>60</v>
      </c>
      <c r="N3241" s="4"/>
      <c r="O3241" s="4" t="s">
        <v>60</v>
      </c>
      <c r="P3241" s="4" t="s">
        <v>60</v>
      </c>
      <c r="Q3241" s="4" t="s">
        <v>60</v>
      </c>
      <c r="R3241" s="4" t="s">
        <v>60</v>
      </c>
      <c r="S3241" s="4" t="s">
        <v>60</v>
      </c>
      <c r="T3241" s="4" t="s">
        <v>60</v>
      </c>
      <c r="U3241" s="4"/>
      <c r="V3241" s="4"/>
      <c r="W3241" s="4"/>
      <c r="X3241" s="4"/>
      <c r="Y3241" s="4" t="s">
        <v>60</v>
      </c>
      <c r="Z3241" s="4" t="s">
        <v>60</v>
      </c>
      <c r="AA3241" s="4"/>
      <c r="AB3241" s="4" t="s">
        <v>60</v>
      </c>
      <c r="AC3241" s="4" t="s">
        <v>60</v>
      </c>
      <c r="AD3241" s="4">
        <v>45832</v>
      </c>
      <c r="AE3241" s="4">
        <v>45834</v>
      </c>
      <c r="AF3241" s="4"/>
      <c r="AG3241" s="31" t="s">
        <v>119</v>
      </c>
      <c r="AH3241" s="31" t="s">
        <v>160</v>
      </c>
      <c r="AI3241" s="31" t="s">
        <v>8116</v>
      </c>
      <c r="AJ3241" s="31" t="s">
        <v>74</v>
      </c>
      <c r="AK3241" s="31" t="s">
        <v>100</v>
      </c>
      <c r="AL3241" s="31" t="s">
        <v>161</v>
      </c>
      <c r="AM3241" s="31" t="s">
        <v>162</v>
      </c>
      <c r="AN3241" s="31">
        <v>2.8340000000000001E-2</v>
      </c>
      <c r="AO3241" s="31" t="s">
        <v>68</v>
      </c>
      <c r="AP3241" s="31"/>
      <c r="AQ3241" s="31"/>
      <c r="AR3241" s="31" t="s">
        <v>68</v>
      </c>
      <c r="AS3241" s="31"/>
      <c r="AT3241" s="31"/>
      <c r="AU3241" s="31" t="s">
        <v>8117</v>
      </c>
      <c r="AV3241" s="31" t="s">
        <v>8118</v>
      </c>
      <c r="AW3241" s="31">
        <v>6.1969999999999997E-2</v>
      </c>
      <c r="AX3241" s="31" t="s">
        <v>8119</v>
      </c>
      <c r="AY3241" s="31" t="s">
        <v>8120</v>
      </c>
      <c r="AZ3241" s="3">
        <v>1</v>
      </c>
      <c r="BA3241" s="31" t="s">
        <v>60</v>
      </c>
      <c r="BB3241" s="31">
        <v>1</v>
      </c>
      <c r="BC3241" s="31" t="s">
        <v>60</v>
      </c>
      <c r="BD3241" s="31" t="s">
        <v>60</v>
      </c>
      <c r="BE3241" s="31" t="s">
        <v>60</v>
      </c>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v>3671</v>
      </c>
      <c r="B3242" s="31" t="s">
        <v>18415</v>
      </c>
      <c r="C3242" s="31" t="s">
        <v>18416</v>
      </c>
      <c r="D3242" s="31" t="s">
        <v>75</v>
      </c>
      <c r="E3242" s="31" t="s">
        <v>255</v>
      </c>
      <c r="F3242" s="31" t="s">
        <v>59</v>
      </c>
      <c r="G3242" s="31">
        <v>118</v>
      </c>
      <c r="H3242" s="4">
        <v>45824</v>
      </c>
      <c r="I3242" s="4">
        <v>37231</v>
      </c>
      <c r="J3242" s="4" t="s">
        <v>60</v>
      </c>
      <c r="K3242" s="4">
        <v>45825</v>
      </c>
      <c r="L3242" s="4"/>
      <c r="M3242" s="4">
        <v>45826</v>
      </c>
      <c r="N3242" s="4"/>
      <c r="O3242" s="4" t="s">
        <v>60</v>
      </c>
      <c r="P3242" s="4" t="s">
        <v>60</v>
      </c>
      <c r="Q3242" s="4" t="s">
        <v>60</v>
      </c>
      <c r="R3242" s="4" t="s">
        <v>60</v>
      </c>
      <c r="S3242" s="4" t="s">
        <v>60</v>
      </c>
      <c r="T3242" s="4">
        <v>45828</v>
      </c>
      <c r="U3242" s="4"/>
      <c r="V3242" s="4"/>
      <c r="W3242" s="4">
        <v>45829</v>
      </c>
      <c r="X3242" s="4"/>
      <c r="Y3242" s="4" t="s">
        <v>60</v>
      </c>
      <c r="Z3242" s="4">
        <v>45830</v>
      </c>
      <c r="AA3242" s="4"/>
      <c r="AB3242" s="4" t="s">
        <v>60</v>
      </c>
      <c r="AC3242" s="4">
        <v>45831</v>
      </c>
      <c r="AD3242" s="4">
        <v>45832</v>
      </c>
      <c r="AE3242" s="4">
        <v>45834</v>
      </c>
      <c r="AF3242" s="4"/>
      <c r="AG3242" s="31" t="s">
        <v>119</v>
      </c>
      <c r="AH3242" s="31" t="s">
        <v>851</v>
      </c>
      <c r="AI3242" s="31" t="s">
        <v>9915</v>
      </c>
      <c r="AJ3242" s="31" t="s">
        <v>852</v>
      </c>
      <c r="AK3242" s="31" t="s">
        <v>100</v>
      </c>
      <c r="AL3242" s="31" t="s">
        <v>853</v>
      </c>
      <c r="AM3242" s="31" t="s">
        <v>854</v>
      </c>
      <c r="AN3242" s="31">
        <v>4.0899700000000001</v>
      </c>
      <c r="AO3242" s="31" t="s">
        <v>68</v>
      </c>
      <c r="AP3242" s="31"/>
      <c r="AQ3242" s="31"/>
      <c r="AR3242" s="31" t="s">
        <v>68</v>
      </c>
      <c r="AS3242" s="31"/>
      <c r="AT3242" s="31"/>
      <c r="AU3242" s="31" t="s">
        <v>9916</v>
      </c>
      <c r="AV3242" s="31" t="s">
        <v>9917</v>
      </c>
      <c r="AW3242" s="31">
        <v>8.9440500000000007</v>
      </c>
      <c r="AX3242" s="31" t="s">
        <v>11683</v>
      </c>
      <c r="AY3242" s="31" t="s">
        <v>11684</v>
      </c>
      <c r="AZ3242" s="3">
        <v>97</v>
      </c>
      <c r="BA3242" s="31" t="s">
        <v>60</v>
      </c>
      <c r="BB3242" s="31">
        <v>118</v>
      </c>
      <c r="BC3242" s="31" t="s">
        <v>60</v>
      </c>
      <c r="BD3242" s="31" t="s">
        <v>60</v>
      </c>
      <c r="BE3242" s="31" t="s">
        <v>60</v>
      </c>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v>3672</v>
      </c>
      <c r="B3243" s="31" t="s">
        <v>12128</v>
      </c>
      <c r="C3243" s="31" t="s">
        <v>12129</v>
      </c>
      <c r="D3243" s="31" t="s">
        <v>86</v>
      </c>
      <c r="E3243" s="31" t="s">
        <v>182</v>
      </c>
      <c r="F3243" s="31" t="s">
        <v>59</v>
      </c>
      <c r="G3243" s="31">
        <v>2078</v>
      </c>
      <c r="H3243" s="4">
        <v>45819</v>
      </c>
      <c r="I3243" s="4">
        <v>45818</v>
      </c>
      <c r="J3243" s="4">
        <v>45818</v>
      </c>
      <c r="K3243" s="4">
        <v>45822</v>
      </c>
      <c r="L3243" s="4">
        <v>45818.072627314818</v>
      </c>
      <c r="M3243" s="4">
        <v>45822</v>
      </c>
      <c r="N3243" s="4">
        <v>45819.360659722224</v>
      </c>
      <c r="O3243" s="4" t="s">
        <v>60</v>
      </c>
      <c r="P3243" s="4" t="s">
        <v>60</v>
      </c>
      <c r="Q3243" s="4" t="s">
        <v>60</v>
      </c>
      <c r="R3243" s="4" t="s">
        <v>60</v>
      </c>
      <c r="S3243" s="4" t="s">
        <v>60</v>
      </c>
      <c r="T3243" s="4">
        <v>45825</v>
      </c>
      <c r="U3243" s="4">
        <v>45819.400300925925</v>
      </c>
      <c r="V3243" s="4"/>
      <c r="W3243" s="4">
        <v>45828</v>
      </c>
      <c r="X3243" s="4"/>
      <c r="Y3243" s="4" t="s">
        <v>60</v>
      </c>
      <c r="Z3243" s="4">
        <v>45830</v>
      </c>
      <c r="AA3243" s="4"/>
      <c r="AB3243" s="4" t="s">
        <v>60</v>
      </c>
      <c r="AC3243" s="4">
        <v>45831</v>
      </c>
      <c r="AD3243" s="4">
        <v>45832</v>
      </c>
      <c r="AE3243" s="4">
        <v>45834</v>
      </c>
      <c r="AF3243" s="4"/>
      <c r="AG3243" s="31" t="s">
        <v>242</v>
      </c>
      <c r="AH3243" s="31" t="s">
        <v>183</v>
      </c>
      <c r="AI3243" s="31" t="s">
        <v>8288</v>
      </c>
      <c r="AJ3243" s="31" t="s">
        <v>184</v>
      </c>
      <c r="AK3243" s="31" t="s">
        <v>65</v>
      </c>
      <c r="AL3243" s="31" t="s">
        <v>166</v>
      </c>
      <c r="AM3243" s="31" t="s">
        <v>167</v>
      </c>
      <c r="AN3243" s="31">
        <v>65.104169999999996</v>
      </c>
      <c r="AO3243" s="31" t="s">
        <v>68</v>
      </c>
      <c r="AP3243" s="31"/>
      <c r="AQ3243" s="31"/>
      <c r="AR3243" s="31" t="s">
        <v>68</v>
      </c>
      <c r="AS3243" s="31"/>
      <c r="AT3243" s="31"/>
      <c r="AU3243" s="31" t="s">
        <v>734</v>
      </c>
      <c r="AV3243" s="31" t="s">
        <v>735</v>
      </c>
      <c r="AW3243" s="31">
        <v>142.39508000000001</v>
      </c>
      <c r="AX3243" s="31" t="s">
        <v>11763</v>
      </c>
      <c r="AY3243" s="31" t="s">
        <v>11764</v>
      </c>
      <c r="AZ3243" s="3">
        <v>1972</v>
      </c>
      <c r="BA3243" s="31" t="s">
        <v>60</v>
      </c>
      <c r="BB3243" s="31">
        <v>2078</v>
      </c>
      <c r="BC3243" s="31" t="s">
        <v>60</v>
      </c>
      <c r="BD3243" s="31" t="s">
        <v>60</v>
      </c>
      <c r="BE3243" s="31" t="s">
        <v>60</v>
      </c>
      <c r="BF3243" s="36" t="str">
        <f>IFERROR(VLOOKUP(Data_Power_app[[#This Row],[PRO ODER]],'Result'!H:J,3,0),"")</f>
        <v>LAMINATION 4</v>
      </c>
      <c r="BG3243" s="13" t="str">
        <f>IFERROR(VLOOKUP(Data_Power_app[[#This Row],[PRO ODER]]&amp;"LAM",'Real Time'!A:E,4,0),"")</f>
        <v>ML-03</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4" spans="1:60" x14ac:dyDescent="0.25">
      <c r="A3244" s="28">
        <v>3673</v>
      </c>
      <c r="B3244" s="31" t="s">
        <v>12130</v>
      </c>
      <c r="C3244" s="31" t="s">
        <v>12131</v>
      </c>
      <c r="D3244" s="31" t="s">
        <v>86</v>
      </c>
      <c r="E3244" s="31" t="s">
        <v>182</v>
      </c>
      <c r="F3244" s="31" t="s">
        <v>59</v>
      </c>
      <c r="G3244" s="31">
        <v>1524</v>
      </c>
      <c r="H3244" s="4">
        <v>45819</v>
      </c>
      <c r="I3244" s="4">
        <v>45818</v>
      </c>
      <c r="J3244" s="4">
        <v>45818</v>
      </c>
      <c r="K3244" s="4">
        <v>45822</v>
      </c>
      <c r="L3244" s="4">
        <v>45818.904814814814</v>
      </c>
      <c r="M3244" s="4">
        <v>45822</v>
      </c>
      <c r="N3244" s="4">
        <v>45819.360601851855</v>
      </c>
      <c r="O3244" s="4" t="s">
        <v>60</v>
      </c>
      <c r="P3244" s="4" t="s">
        <v>60</v>
      </c>
      <c r="Q3244" s="4" t="s">
        <v>60</v>
      </c>
      <c r="R3244" s="4" t="s">
        <v>60</v>
      </c>
      <c r="S3244" s="4" t="s">
        <v>60</v>
      </c>
      <c r="T3244" s="4">
        <v>45825</v>
      </c>
      <c r="U3244" s="4">
        <v>45819.757731481484</v>
      </c>
      <c r="V3244" s="4"/>
      <c r="W3244" s="4">
        <v>45828</v>
      </c>
      <c r="X3244" s="4"/>
      <c r="Y3244" s="4" t="s">
        <v>60</v>
      </c>
      <c r="Z3244" s="4">
        <v>45830</v>
      </c>
      <c r="AA3244" s="4"/>
      <c r="AB3244" s="4" t="s">
        <v>60</v>
      </c>
      <c r="AC3244" s="4">
        <v>45831</v>
      </c>
      <c r="AD3244" s="4">
        <v>45832</v>
      </c>
      <c r="AE3244" s="4">
        <v>45834</v>
      </c>
      <c r="AF3244" s="4"/>
      <c r="AG3244" s="31" t="s">
        <v>242</v>
      </c>
      <c r="AH3244" s="31" t="s">
        <v>183</v>
      </c>
      <c r="AI3244" s="31" t="s">
        <v>8288</v>
      </c>
      <c r="AJ3244" s="31" t="s">
        <v>184</v>
      </c>
      <c r="AK3244" s="31" t="s">
        <v>65</v>
      </c>
      <c r="AL3244" s="31" t="s">
        <v>166</v>
      </c>
      <c r="AM3244" s="31" t="s">
        <v>167</v>
      </c>
      <c r="AN3244" s="31">
        <v>46.583060000000003</v>
      </c>
      <c r="AO3244" s="31" t="s">
        <v>68</v>
      </c>
      <c r="AP3244" s="31"/>
      <c r="AQ3244" s="31"/>
      <c r="AR3244" s="31" t="s">
        <v>68</v>
      </c>
      <c r="AS3244" s="31"/>
      <c r="AT3244" s="31"/>
      <c r="AU3244" s="31" t="s">
        <v>734</v>
      </c>
      <c r="AV3244" s="31" t="s">
        <v>735</v>
      </c>
      <c r="AW3244" s="31">
        <v>101.88326000000001</v>
      </c>
      <c r="AX3244" s="31" t="s">
        <v>11763</v>
      </c>
      <c r="AY3244" s="31" t="s">
        <v>11764</v>
      </c>
      <c r="AZ3244" s="3">
        <v>1392</v>
      </c>
      <c r="BA3244" s="31" t="s">
        <v>60</v>
      </c>
      <c r="BB3244" s="31">
        <v>1524</v>
      </c>
      <c r="BC3244" s="31" t="s">
        <v>60</v>
      </c>
      <c r="BD3244" s="31" t="s">
        <v>60</v>
      </c>
      <c r="BE3244" s="31" t="s">
        <v>60</v>
      </c>
      <c r="BF3244" s="36" t="str">
        <f>IFERROR(VLOOKUP(Data_Power_app[[#This Row],[PRO ODER]],'Result'!H:J,3,0),"")</f>
        <v>LAMINATION 4</v>
      </c>
      <c r="BG3244" s="13" t="str">
        <f>IFERROR(VLOOKUP(Data_Power_app[[#This Row],[PRO ODER]]&amp;"LAM",'Real Time'!A:E,4,0),"")</f>
        <v>ML-03</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5" spans="1:60" x14ac:dyDescent="0.25">
      <c r="A3245" s="28">
        <v>3674</v>
      </c>
      <c r="B3245" s="31" t="s">
        <v>15133</v>
      </c>
      <c r="C3245" s="31" t="s">
        <v>15134</v>
      </c>
      <c r="D3245" s="31" t="s">
        <v>86</v>
      </c>
      <c r="E3245" s="31" t="s">
        <v>325</v>
      </c>
      <c r="F3245" s="31" t="s">
        <v>72</v>
      </c>
      <c r="G3245" s="31">
        <v>537</v>
      </c>
      <c r="H3245" s="4">
        <v>45826</v>
      </c>
      <c r="I3245" s="4">
        <v>45819</v>
      </c>
      <c r="J3245" s="4">
        <v>45819</v>
      </c>
      <c r="K3245" s="4">
        <v>45827</v>
      </c>
      <c r="L3245" s="4"/>
      <c r="M3245" s="4" t="s">
        <v>60</v>
      </c>
      <c r="N3245" s="4"/>
      <c r="O3245" s="4" t="s">
        <v>60</v>
      </c>
      <c r="P3245" s="4" t="s">
        <v>60</v>
      </c>
      <c r="Q3245" s="4" t="s">
        <v>60</v>
      </c>
      <c r="R3245" s="4" t="s">
        <v>60</v>
      </c>
      <c r="S3245" s="4" t="s">
        <v>60</v>
      </c>
      <c r="T3245" s="4" t="s">
        <v>60</v>
      </c>
      <c r="U3245" s="4"/>
      <c r="V3245" s="4"/>
      <c r="W3245" s="4"/>
      <c r="X3245" s="4"/>
      <c r="Y3245" s="4" t="s">
        <v>60</v>
      </c>
      <c r="Z3245" s="4" t="s">
        <v>60</v>
      </c>
      <c r="AA3245" s="4"/>
      <c r="AB3245" s="4" t="s">
        <v>60</v>
      </c>
      <c r="AC3245" s="4" t="s">
        <v>60</v>
      </c>
      <c r="AD3245" s="4">
        <v>45832</v>
      </c>
      <c r="AE3245" s="4">
        <v>45834</v>
      </c>
      <c r="AF3245" s="4"/>
      <c r="AG3245" s="31" t="s">
        <v>119</v>
      </c>
      <c r="AH3245" s="31" t="s">
        <v>644</v>
      </c>
      <c r="AI3245" s="31" t="s">
        <v>15130</v>
      </c>
      <c r="AJ3245" s="31" t="s">
        <v>74</v>
      </c>
      <c r="AK3245" s="31" t="s">
        <v>100</v>
      </c>
      <c r="AL3245" s="31" t="s">
        <v>321</v>
      </c>
      <c r="AM3245" s="31" t="s">
        <v>322</v>
      </c>
      <c r="AN3245" s="31">
        <v>12.72165</v>
      </c>
      <c r="AO3245" s="31" t="s">
        <v>68</v>
      </c>
      <c r="AP3245" s="31"/>
      <c r="AQ3245" s="31"/>
      <c r="AR3245" s="31" t="s">
        <v>68</v>
      </c>
      <c r="AS3245" s="31"/>
      <c r="AT3245" s="31"/>
      <c r="AU3245" s="31" t="s">
        <v>8154</v>
      </c>
      <c r="AV3245" s="31" t="s">
        <v>8155</v>
      </c>
      <c r="AW3245" s="31">
        <v>27.822759999999999</v>
      </c>
      <c r="AX3245" s="31" t="s">
        <v>262</v>
      </c>
      <c r="AY3245" s="31" t="s">
        <v>263</v>
      </c>
      <c r="AZ3245" s="3">
        <v>537</v>
      </c>
      <c r="BA3245" s="31" t="s">
        <v>213</v>
      </c>
      <c r="BB3245" s="31">
        <v>537</v>
      </c>
      <c r="BC3245" s="31" t="s">
        <v>60</v>
      </c>
      <c r="BD3245" s="31" t="s">
        <v>60</v>
      </c>
      <c r="BE3245" s="31" t="s">
        <v>645</v>
      </c>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v>3675</v>
      </c>
      <c r="B3246" s="31" t="s">
        <v>15135</v>
      </c>
      <c r="C3246" s="31" t="s">
        <v>15136</v>
      </c>
      <c r="D3246" s="31" t="s">
        <v>86</v>
      </c>
      <c r="E3246" s="31" t="s">
        <v>325</v>
      </c>
      <c r="F3246" s="31" t="s">
        <v>72</v>
      </c>
      <c r="G3246" s="31">
        <v>647</v>
      </c>
      <c r="H3246" s="4">
        <v>45826</v>
      </c>
      <c r="I3246" s="4">
        <v>45819</v>
      </c>
      <c r="J3246" s="4">
        <v>45819</v>
      </c>
      <c r="K3246" s="4">
        <v>45827</v>
      </c>
      <c r="L3246" s="4"/>
      <c r="M3246" s="4" t="s">
        <v>60</v>
      </c>
      <c r="N3246" s="4"/>
      <c r="O3246" s="4" t="s">
        <v>60</v>
      </c>
      <c r="P3246" s="4" t="s">
        <v>60</v>
      </c>
      <c r="Q3246" s="4" t="s">
        <v>60</v>
      </c>
      <c r="R3246" s="4" t="s">
        <v>60</v>
      </c>
      <c r="S3246" s="4" t="s">
        <v>60</v>
      </c>
      <c r="T3246" s="4" t="s">
        <v>60</v>
      </c>
      <c r="U3246" s="4"/>
      <c r="V3246" s="4"/>
      <c r="W3246" s="4"/>
      <c r="X3246" s="4"/>
      <c r="Y3246" s="4" t="s">
        <v>60</v>
      </c>
      <c r="Z3246" s="4" t="s">
        <v>60</v>
      </c>
      <c r="AA3246" s="4"/>
      <c r="AB3246" s="4" t="s">
        <v>60</v>
      </c>
      <c r="AC3246" s="4" t="s">
        <v>60</v>
      </c>
      <c r="AD3246" s="4">
        <v>45832</v>
      </c>
      <c r="AE3246" s="4">
        <v>45834</v>
      </c>
      <c r="AF3246" s="4"/>
      <c r="AG3246" s="31" t="s">
        <v>119</v>
      </c>
      <c r="AH3246" s="31" t="s">
        <v>644</v>
      </c>
      <c r="AI3246" s="31" t="s">
        <v>15130</v>
      </c>
      <c r="AJ3246" s="31" t="s">
        <v>74</v>
      </c>
      <c r="AK3246" s="31" t="s">
        <v>100</v>
      </c>
      <c r="AL3246" s="31" t="s">
        <v>321</v>
      </c>
      <c r="AM3246" s="31" t="s">
        <v>322</v>
      </c>
      <c r="AN3246" s="31">
        <v>14.75766</v>
      </c>
      <c r="AO3246" s="31" t="s">
        <v>68</v>
      </c>
      <c r="AP3246" s="31"/>
      <c r="AQ3246" s="31"/>
      <c r="AR3246" s="31" t="s">
        <v>68</v>
      </c>
      <c r="AS3246" s="31"/>
      <c r="AT3246" s="31"/>
      <c r="AU3246" s="31" t="s">
        <v>8154</v>
      </c>
      <c r="AV3246" s="31" t="s">
        <v>8155</v>
      </c>
      <c r="AW3246" s="31">
        <v>32.276220000000002</v>
      </c>
      <c r="AX3246" s="31" t="s">
        <v>262</v>
      </c>
      <c r="AY3246" s="31" t="s">
        <v>263</v>
      </c>
      <c r="AZ3246" s="3">
        <v>647</v>
      </c>
      <c r="BA3246" s="31" t="s">
        <v>213</v>
      </c>
      <c r="BB3246" s="31">
        <v>647</v>
      </c>
      <c r="BC3246" s="31" t="s">
        <v>60</v>
      </c>
      <c r="BD3246" s="31" t="s">
        <v>60</v>
      </c>
      <c r="BE3246" s="31" t="s">
        <v>645</v>
      </c>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v>3676</v>
      </c>
      <c r="B3247" s="31" t="s">
        <v>18417</v>
      </c>
      <c r="C3247" s="31" t="s">
        <v>18418</v>
      </c>
      <c r="D3247" s="31" t="s">
        <v>86</v>
      </c>
      <c r="E3247" s="31" t="s">
        <v>325</v>
      </c>
      <c r="F3247" s="31" t="s">
        <v>72</v>
      </c>
      <c r="G3247" s="31">
        <v>995</v>
      </c>
      <c r="H3247" s="4">
        <v>45826</v>
      </c>
      <c r="I3247" s="4">
        <v>37231</v>
      </c>
      <c r="J3247" s="4" t="s">
        <v>60</v>
      </c>
      <c r="K3247" s="4">
        <v>45827</v>
      </c>
      <c r="L3247" s="4"/>
      <c r="M3247" s="4" t="s">
        <v>60</v>
      </c>
      <c r="N3247" s="4"/>
      <c r="O3247" s="4" t="s">
        <v>60</v>
      </c>
      <c r="P3247" s="4" t="s">
        <v>60</v>
      </c>
      <c r="Q3247" s="4" t="s">
        <v>60</v>
      </c>
      <c r="R3247" s="4" t="s">
        <v>60</v>
      </c>
      <c r="S3247" s="4" t="s">
        <v>60</v>
      </c>
      <c r="T3247" s="4" t="s">
        <v>60</v>
      </c>
      <c r="U3247" s="4"/>
      <c r="V3247" s="4"/>
      <c r="W3247" s="4"/>
      <c r="X3247" s="4"/>
      <c r="Y3247" s="4" t="s">
        <v>60</v>
      </c>
      <c r="Z3247" s="4" t="s">
        <v>60</v>
      </c>
      <c r="AA3247" s="4"/>
      <c r="AB3247" s="4" t="s">
        <v>60</v>
      </c>
      <c r="AC3247" s="4" t="s">
        <v>60</v>
      </c>
      <c r="AD3247" s="4">
        <v>45832</v>
      </c>
      <c r="AE3247" s="4">
        <v>45834</v>
      </c>
      <c r="AF3247" s="4"/>
      <c r="AG3247" s="31" t="s">
        <v>119</v>
      </c>
      <c r="AH3247" s="31" t="s">
        <v>644</v>
      </c>
      <c r="AI3247" s="31" t="s">
        <v>18319</v>
      </c>
      <c r="AJ3247" s="31" t="s">
        <v>74</v>
      </c>
      <c r="AK3247" s="31" t="s">
        <v>100</v>
      </c>
      <c r="AL3247" s="31" t="s">
        <v>321</v>
      </c>
      <c r="AM3247" s="31" t="s">
        <v>322</v>
      </c>
      <c r="AN3247" s="31">
        <v>27.73929</v>
      </c>
      <c r="AO3247" s="31" t="s">
        <v>68</v>
      </c>
      <c r="AP3247" s="31"/>
      <c r="AQ3247" s="31"/>
      <c r="AR3247" s="31" t="s">
        <v>68</v>
      </c>
      <c r="AS3247" s="31"/>
      <c r="AT3247" s="31"/>
      <c r="AU3247" s="31" t="s">
        <v>296</v>
      </c>
      <c r="AV3247" s="31" t="s">
        <v>297</v>
      </c>
      <c r="AW3247" s="31">
        <v>60.659509999999997</v>
      </c>
      <c r="AX3247" s="31" t="s">
        <v>18320</v>
      </c>
      <c r="AY3247" s="31" t="s">
        <v>18321</v>
      </c>
      <c r="AZ3247" s="3">
        <v>995</v>
      </c>
      <c r="BA3247" s="31" t="s">
        <v>213</v>
      </c>
      <c r="BB3247" s="31">
        <v>995</v>
      </c>
      <c r="BC3247" s="31" t="s">
        <v>60</v>
      </c>
      <c r="BD3247" s="31" t="s">
        <v>60</v>
      </c>
      <c r="BE3247" s="31" t="s">
        <v>645</v>
      </c>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v>3677</v>
      </c>
      <c r="B3248" s="31" t="s">
        <v>18419</v>
      </c>
      <c r="C3248" s="31" t="s">
        <v>18420</v>
      </c>
      <c r="D3248" s="31" t="s">
        <v>86</v>
      </c>
      <c r="E3248" s="31" t="s">
        <v>325</v>
      </c>
      <c r="F3248" s="31" t="s">
        <v>72</v>
      </c>
      <c r="G3248" s="31">
        <v>366</v>
      </c>
      <c r="H3248" s="4">
        <v>45826</v>
      </c>
      <c r="I3248" s="4">
        <v>37231</v>
      </c>
      <c r="J3248" s="4" t="s">
        <v>60</v>
      </c>
      <c r="K3248" s="4">
        <v>45827</v>
      </c>
      <c r="L3248" s="4"/>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45832</v>
      </c>
      <c r="AE3248" s="4">
        <v>45834</v>
      </c>
      <c r="AF3248" s="4"/>
      <c r="AG3248" s="31" t="s">
        <v>119</v>
      </c>
      <c r="AH3248" s="31" t="s">
        <v>644</v>
      </c>
      <c r="AI3248" s="31" t="s">
        <v>9875</v>
      </c>
      <c r="AJ3248" s="31" t="s">
        <v>74</v>
      </c>
      <c r="AK3248" s="31" t="s">
        <v>100</v>
      </c>
      <c r="AL3248" s="31" t="s">
        <v>321</v>
      </c>
      <c r="AM3248" s="31" t="s">
        <v>322</v>
      </c>
      <c r="AN3248" s="31">
        <v>10.10412</v>
      </c>
      <c r="AO3248" s="31" t="s">
        <v>68</v>
      </c>
      <c r="AP3248" s="31"/>
      <c r="AQ3248" s="31"/>
      <c r="AR3248" s="31" t="s">
        <v>68</v>
      </c>
      <c r="AS3248" s="31"/>
      <c r="AT3248" s="31"/>
      <c r="AU3248" s="31" t="s">
        <v>642</v>
      </c>
      <c r="AV3248" s="31" t="s">
        <v>643</v>
      </c>
      <c r="AW3248" s="31">
        <v>22.096499999999999</v>
      </c>
      <c r="AX3248" s="31" t="s">
        <v>262</v>
      </c>
      <c r="AY3248" s="31" t="s">
        <v>263</v>
      </c>
      <c r="AZ3248" s="3">
        <v>366</v>
      </c>
      <c r="BA3248" s="31" t="s">
        <v>213</v>
      </c>
      <c r="BB3248" s="31">
        <v>366</v>
      </c>
      <c r="BC3248" s="31" t="s">
        <v>60</v>
      </c>
      <c r="BD3248" s="31" t="s">
        <v>60</v>
      </c>
      <c r="BE3248" s="31" t="s">
        <v>645</v>
      </c>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v>3679</v>
      </c>
      <c r="B3249" s="31" t="s">
        <v>18421</v>
      </c>
      <c r="C3249" s="31" t="s">
        <v>18422</v>
      </c>
      <c r="D3249" s="31" t="s">
        <v>86</v>
      </c>
      <c r="E3249" s="31" t="s">
        <v>325</v>
      </c>
      <c r="F3249" s="31" t="s">
        <v>72</v>
      </c>
      <c r="G3249" s="31">
        <v>5783</v>
      </c>
      <c r="H3249" s="4">
        <v>45826</v>
      </c>
      <c r="I3249" s="4">
        <v>37231</v>
      </c>
      <c r="J3249" s="4" t="s">
        <v>60</v>
      </c>
      <c r="K3249" s="4">
        <v>45827</v>
      </c>
      <c r="L3249" s="4"/>
      <c r="M3249" s="4" t="s">
        <v>60</v>
      </c>
      <c r="N3249" s="4"/>
      <c r="O3249" s="4" t="s">
        <v>60</v>
      </c>
      <c r="P3249" s="4" t="s">
        <v>60</v>
      </c>
      <c r="Q3249" s="4" t="s">
        <v>60</v>
      </c>
      <c r="R3249" s="4" t="s">
        <v>60</v>
      </c>
      <c r="S3249" s="4" t="s">
        <v>60</v>
      </c>
      <c r="T3249" s="4" t="s">
        <v>60</v>
      </c>
      <c r="U3249" s="4"/>
      <c r="V3249" s="4"/>
      <c r="W3249" s="4"/>
      <c r="X3249" s="4"/>
      <c r="Y3249" s="4" t="s">
        <v>60</v>
      </c>
      <c r="Z3249" s="4" t="s">
        <v>60</v>
      </c>
      <c r="AA3249" s="4"/>
      <c r="AB3249" s="4" t="s">
        <v>60</v>
      </c>
      <c r="AC3249" s="4" t="s">
        <v>60</v>
      </c>
      <c r="AD3249" s="4">
        <v>45832</v>
      </c>
      <c r="AE3249" s="4">
        <v>45834</v>
      </c>
      <c r="AF3249" s="4"/>
      <c r="AG3249" s="31" t="s">
        <v>119</v>
      </c>
      <c r="AH3249" s="31" t="s">
        <v>15119</v>
      </c>
      <c r="AI3249" s="31" t="s">
        <v>15124</v>
      </c>
      <c r="AJ3249" s="31" t="s">
        <v>74</v>
      </c>
      <c r="AK3249" s="31" t="s">
        <v>100</v>
      </c>
      <c r="AL3249" s="31" t="s">
        <v>248</v>
      </c>
      <c r="AM3249" s="31" t="s">
        <v>249</v>
      </c>
      <c r="AN3249" s="31">
        <v>163.31987000000001</v>
      </c>
      <c r="AO3249" s="31" t="s">
        <v>68</v>
      </c>
      <c r="AP3249" s="31"/>
      <c r="AQ3249" s="31"/>
      <c r="AR3249" s="31" t="s">
        <v>68</v>
      </c>
      <c r="AS3249" s="31"/>
      <c r="AT3249" s="31"/>
      <c r="AU3249" s="31" t="s">
        <v>365</v>
      </c>
      <c r="AV3249" s="31" t="s">
        <v>366</v>
      </c>
      <c r="AW3249" s="31">
        <v>357.15260999999998</v>
      </c>
      <c r="AX3249" s="31" t="s">
        <v>8056</v>
      </c>
      <c r="AY3249" s="31" t="s">
        <v>8057</v>
      </c>
      <c r="AZ3249" s="3">
        <v>5783</v>
      </c>
      <c r="BA3249" s="31" t="s">
        <v>213</v>
      </c>
      <c r="BB3249" s="31">
        <v>5783</v>
      </c>
      <c r="BC3249" s="31" t="s">
        <v>60</v>
      </c>
      <c r="BD3249" s="31" t="s">
        <v>60</v>
      </c>
      <c r="BE3249" s="31" t="s">
        <v>15121</v>
      </c>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v>3680</v>
      </c>
      <c r="B3250" s="31" t="s">
        <v>18423</v>
      </c>
      <c r="C3250" s="31" t="s">
        <v>18424</v>
      </c>
      <c r="D3250" s="31" t="s">
        <v>86</v>
      </c>
      <c r="E3250" s="31" t="s">
        <v>325</v>
      </c>
      <c r="F3250" s="31" t="s">
        <v>72</v>
      </c>
      <c r="G3250" s="31">
        <v>392</v>
      </c>
      <c r="H3250" s="4">
        <v>45826</v>
      </c>
      <c r="I3250" s="4">
        <v>37231</v>
      </c>
      <c r="J3250" s="4" t="s">
        <v>60</v>
      </c>
      <c r="K3250" s="4">
        <v>45827</v>
      </c>
      <c r="L3250" s="4"/>
      <c r="M3250" s="4" t="s">
        <v>60</v>
      </c>
      <c r="N3250" s="4"/>
      <c r="O3250" s="4" t="s">
        <v>60</v>
      </c>
      <c r="P3250" s="4" t="s">
        <v>60</v>
      </c>
      <c r="Q3250" s="4" t="s">
        <v>60</v>
      </c>
      <c r="R3250" s="4" t="s">
        <v>60</v>
      </c>
      <c r="S3250" s="4" t="s">
        <v>60</v>
      </c>
      <c r="T3250" s="4" t="s">
        <v>60</v>
      </c>
      <c r="U3250" s="4"/>
      <c r="V3250" s="4"/>
      <c r="W3250" s="4"/>
      <c r="X3250" s="4"/>
      <c r="Y3250" s="4" t="s">
        <v>60</v>
      </c>
      <c r="Z3250" s="4" t="s">
        <v>60</v>
      </c>
      <c r="AA3250" s="4"/>
      <c r="AB3250" s="4" t="s">
        <v>60</v>
      </c>
      <c r="AC3250" s="4" t="s">
        <v>60</v>
      </c>
      <c r="AD3250" s="4">
        <v>45832</v>
      </c>
      <c r="AE3250" s="4">
        <v>45834</v>
      </c>
      <c r="AF3250" s="4"/>
      <c r="AG3250" s="31" t="s">
        <v>119</v>
      </c>
      <c r="AH3250" s="31" t="s">
        <v>247</v>
      </c>
      <c r="AI3250" s="31" t="s">
        <v>18425</v>
      </c>
      <c r="AJ3250" s="31" t="s">
        <v>74</v>
      </c>
      <c r="AK3250" s="31" t="s">
        <v>100</v>
      </c>
      <c r="AL3250" s="31" t="s">
        <v>248</v>
      </c>
      <c r="AM3250" s="31" t="s">
        <v>249</v>
      </c>
      <c r="AN3250" s="31">
        <v>8.6089400000000005</v>
      </c>
      <c r="AO3250" s="31" t="s">
        <v>68</v>
      </c>
      <c r="AP3250" s="31"/>
      <c r="AQ3250" s="31"/>
      <c r="AR3250" s="31" t="s">
        <v>68</v>
      </c>
      <c r="AS3250" s="31"/>
      <c r="AT3250" s="31"/>
      <c r="AU3250" s="31" t="s">
        <v>250</v>
      </c>
      <c r="AV3250" s="31" t="s">
        <v>251</v>
      </c>
      <c r="AW3250" s="31">
        <v>18.825559999999999</v>
      </c>
      <c r="AX3250" s="31" t="s">
        <v>3355</v>
      </c>
      <c r="AY3250" s="31" t="s">
        <v>3356</v>
      </c>
      <c r="AZ3250" s="3">
        <v>392</v>
      </c>
      <c r="BA3250" s="31" t="s">
        <v>60</v>
      </c>
      <c r="BB3250" s="31">
        <v>392</v>
      </c>
      <c r="BC3250" s="31" t="s">
        <v>60</v>
      </c>
      <c r="BD3250" s="31" t="s">
        <v>60</v>
      </c>
      <c r="BE3250" s="31" t="s">
        <v>60</v>
      </c>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v>3681</v>
      </c>
      <c r="B3251" s="31" t="s">
        <v>18426</v>
      </c>
      <c r="C3251" s="31" t="s">
        <v>18427</v>
      </c>
      <c r="D3251" s="31" t="s">
        <v>86</v>
      </c>
      <c r="E3251" s="31" t="s">
        <v>325</v>
      </c>
      <c r="F3251" s="31" t="s">
        <v>72</v>
      </c>
      <c r="G3251" s="31">
        <v>2597</v>
      </c>
      <c r="H3251" s="4">
        <v>45826</v>
      </c>
      <c r="I3251" s="4">
        <v>37231</v>
      </c>
      <c r="J3251" s="4" t="s">
        <v>60</v>
      </c>
      <c r="K3251" s="4">
        <v>45827</v>
      </c>
      <c r="L3251" s="4"/>
      <c r="M3251" s="4" t="s">
        <v>60</v>
      </c>
      <c r="N3251" s="4"/>
      <c r="O3251" s="4" t="s">
        <v>60</v>
      </c>
      <c r="P3251" s="4" t="s">
        <v>60</v>
      </c>
      <c r="Q3251" s="4" t="s">
        <v>60</v>
      </c>
      <c r="R3251" s="4" t="s">
        <v>60</v>
      </c>
      <c r="S3251" s="4" t="s">
        <v>60</v>
      </c>
      <c r="T3251" s="4" t="s">
        <v>60</v>
      </c>
      <c r="U3251" s="4"/>
      <c r="V3251" s="4"/>
      <c r="W3251" s="4"/>
      <c r="X3251" s="4"/>
      <c r="Y3251" s="4" t="s">
        <v>60</v>
      </c>
      <c r="Z3251" s="4" t="s">
        <v>60</v>
      </c>
      <c r="AA3251" s="4"/>
      <c r="AB3251" s="4" t="s">
        <v>60</v>
      </c>
      <c r="AC3251" s="4" t="s">
        <v>60</v>
      </c>
      <c r="AD3251" s="4">
        <v>45832</v>
      </c>
      <c r="AE3251" s="4">
        <v>45834</v>
      </c>
      <c r="AF3251" s="4"/>
      <c r="AG3251" s="31" t="s">
        <v>119</v>
      </c>
      <c r="AH3251" s="31" t="s">
        <v>247</v>
      </c>
      <c r="AI3251" s="31" t="s">
        <v>18428</v>
      </c>
      <c r="AJ3251" s="31" t="s">
        <v>74</v>
      </c>
      <c r="AK3251" s="31" t="s">
        <v>100</v>
      </c>
      <c r="AL3251" s="31" t="s">
        <v>248</v>
      </c>
      <c r="AM3251" s="31" t="s">
        <v>249</v>
      </c>
      <c r="AN3251" s="31">
        <v>56.01737</v>
      </c>
      <c r="AO3251" s="31" t="s">
        <v>68</v>
      </c>
      <c r="AP3251" s="31"/>
      <c r="AQ3251" s="31"/>
      <c r="AR3251" s="31" t="s">
        <v>68</v>
      </c>
      <c r="AS3251" s="31"/>
      <c r="AT3251" s="31"/>
      <c r="AU3251" s="31" t="s">
        <v>250</v>
      </c>
      <c r="AV3251" s="31" t="s">
        <v>251</v>
      </c>
      <c r="AW3251" s="31">
        <v>122.4915</v>
      </c>
      <c r="AX3251" s="31" t="s">
        <v>18429</v>
      </c>
      <c r="AY3251" s="31" t="s">
        <v>18430</v>
      </c>
      <c r="AZ3251" s="3">
        <v>2597</v>
      </c>
      <c r="BA3251" s="31" t="s">
        <v>60</v>
      </c>
      <c r="BB3251" s="31">
        <v>2597</v>
      </c>
      <c r="BC3251" s="31" t="s">
        <v>60</v>
      </c>
      <c r="BD3251" s="31" t="s">
        <v>60</v>
      </c>
      <c r="BE3251" s="31" t="s">
        <v>60</v>
      </c>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v>3682</v>
      </c>
      <c r="B3252" s="31" t="s">
        <v>18431</v>
      </c>
      <c r="C3252" s="31" t="s">
        <v>18432</v>
      </c>
      <c r="D3252" s="31" t="s">
        <v>86</v>
      </c>
      <c r="E3252" s="31" t="s">
        <v>325</v>
      </c>
      <c r="F3252" s="31" t="s">
        <v>72</v>
      </c>
      <c r="G3252" s="31">
        <v>1697</v>
      </c>
      <c r="H3252" s="4">
        <v>45826</v>
      </c>
      <c r="I3252" s="4">
        <v>37231</v>
      </c>
      <c r="J3252" s="4" t="s">
        <v>60</v>
      </c>
      <c r="K3252" s="4">
        <v>45827</v>
      </c>
      <c r="L3252" s="4"/>
      <c r="M3252" s="4" t="s">
        <v>60</v>
      </c>
      <c r="N3252" s="4"/>
      <c r="O3252" s="4" t="s">
        <v>60</v>
      </c>
      <c r="P3252" s="4" t="s">
        <v>60</v>
      </c>
      <c r="Q3252" s="4" t="s">
        <v>60</v>
      </c>
      <c r="R3252" s="4" t="s">
        <v>60</v>
      </c>
      <c r="S3252" s="4" t="s">
        <v>60</v>
      </c>
      <c r="T3252" s="4" t="s">
        <v>60</v>
      </c>
      <c r="U3252" s="4"/>
      <c r="V3252" s="4"/>
      <c r="W3252" s="4"/>
      <c r="X3252" s="4"/>
      <c r="Y3252" s="4" t="s">
        <v>60</v>
      </c>
      <c r="Z3252" s="4" t="s">
        <v>60</v>
      </c>
      <c r="AA3252" s="4"/>
      <c r="AB3252" s="4" t="s">
        <v>60</v>
      </c>
      <c r="AC3252" s="4" t="s">
        <v>60</v>
      </c>
      <c r="AD3252" s="4">
        <v>45832</v>
      </c>
      <c r="AE3252" s="4">
        <v>45834</v>
      </c>
      <c r="AF3252" s="4"/>
      <c r="AG3252" s="31" t="s">
        <v>119</v>
      </c>
      <c r="AH3252" s="31" t="s">
        <v>247</v>
      </c>
      <c r="AI3252" s="31" t="s">
        <v>18428</v>
      </c>
      <c r="AJ3252" s="31" t="s">
        <v>74</v>
      </c>
      <c r="AK3252" s="31" t="s">
        <v>100</v>
      </c>
      <c r="AL3252" s="31" t="s">
        <v>248</v>
      </c>
      <c r="AM3252" s="31" t="s">
        <v>249</v>
      </c>
      <c r="AN3252" s="31">
        <v>36.663159999999998</v>
      </c>
      <c r="AO3252" s="31" t="s">
        <v>68</v>
      </c>
      <c r="AP3252" s="31"/>
      <c r="AQ3252" s="31"/>
      <c r="AR3252" s="31" t="s">
        <v>68</v>
      </c>
      <c r="AS3252" s="31"/>
      <c r="AT3252" s="31"/>
      <c r="AU3252" s="31" t="s">
        <v>250</v>
      </c>
      <c r="AV3252" s="31" t="s">
        <v>251</v>
      </c>
      <c r="AW3252" s="31">
        <v>80.169510000000002</v>
      </c>
      <c r="AX3252" s="31" t="s">
        <v>18429</v>
      </c>
      <c r="AY3252" s="31" t="s">
        <v>18430</v>
      </c>
      <c r="AZ3252" s="3">
        <v>1697</v>
      </c>
      <c r="BA3252" s="31" t="s">
        <v>60</v>
      </c>
      <c r="BB3252" s="31">
        <v>1697</v>
      </c>
      <c r="BC3252" s="31" t="s">
        <v>60</v>
      </c>
      <c r="BD3252" s="31" t="s">
        <v>60</v>
      </c>
      <c r="BE3252" s="31" t="s">
        <v>60</v>
      </c>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v>3683</v>
      </c>
      <c r="B3253" s="31" t="s">
        <v>18433</v>
      </c>
      <c r="C3253" s="31" t="s">
        <v>18434</v>
      </c>
      <c r="D3253" s="31" t="s">
        <v>86</v>
      </c>
      <c r="E3253" s="31" t="s">
        <v>325</v>
      </c>
      <c r="F3253" s="31" t="s">
        <v>72</v>
      </c>
      <c r="G3253" s="31">
        <v>1349</v>
      </c>
      <c r="H3253" s="4">
        <v>45826</v>
      </c>
      <c r="I3253" s="4">
        <v>37231</v>
      </c>
      <c r="J3253" s="4" t="s">
        <v>60</v>
      </c>
      <c r="K3253" s="4">
        <v>45827</v>
      </c>
      <c r="L3253" s="4"/>
      <c r="M3253" s="4" t="s">
        <v>60</v>
      </c>
      <c r="N3253" s="4"/>
      <c r="O3253" s="4" t="s">
        <v>60</v>
      </c>
      <c r="P3253" s="4" t="s">
        <v>60</v>
      </c>
      <c r="Q3253" s="4" t="s">
        <v>60</v>
      </c>
      <c r="R3253" s="4" t="s">
        <v>60</v>
      </c>
      <c r="S3253" s="4" t="s">
        <v>60</v>
      </c>
      <c r="T3253" s="4" t="s">
        <v>60</v>
      </c>
      <c r="U3253" s="4"/>
      <c r="V3253" s="4"/>
      <c r="W3253" s="4"/>
      <c r="X3253" s="4"/>
      <c r="Y3253" s="4" t="s">
        <v>60</v>
      </c>
      <c r="Z3253" s="4" t="s">
        <v>60</v>
      </c>
      <c r="AA3253" s="4"/>
      <c r="AB3253" s="4" t="s">
        <v>60</v>
      </c>
      <c r="AC3253" s="4" t="s">
        <v>60</v>
      </c>
      <c r="AD3253" s="4">
        <v>45832</v>
      </c>
      <c r="AE3253" s="4">
        <v>45834</v>
      </c>
      <c r="AF3253" s="4"/>
      <c r="AG3253" s="31" t="s">
        <v>119</v>
      </c>
      <c r="AH3253" s="31" t="s">
        <v>247</v>
      </c>
      <c r="AI3253" s="31" t="s">
        <v>18428</v>
      </c>
      <c r="AJ3253" s="31" t="s">
        <v>74</v>
      </c>
      <c r="AK3253" s="31" t="s">
        <v>100</v>
      </c>
      <c r="AL3253" s="31" t="s">
        <v>248</v>
      </c>
      <c r="AM3253" s="31" t="s">
        <v>249</v>
      </c>
      <c r="AN3253" s="31">
        <v>27.472950000000001</v>
      </c>
      <c r="AO3253" s="31" t="s">
        <v>68</v>
      </c>
      <c r="AP3253" s="31"/>
      <c r="AQ3253" s="31"/>
      <c r="AR3253" s="31" t="s">
        <v>68</v>
      </c>
      <c r="AS3253" s="31"/>
      <c r="AT3253" s="31"/>
      <c r="AU3253" s="31" t="s">
        <v>250</v>
      </c>
      <c r="AV3253" s="31" t="s">
        <v>251</v>
      </c>
      <c r="AW3253" s="31">
        <v>60.072159999999997</v>
      </c>
      <c r="AX3253" s="31" t="s">
        <v>18429</v>
      </c>
      <c r="AY3253" s="31" t="s">
        <v>18430</v>
      </c>
      <c r="AZ3253" s="3">
        <v>1349</v>
      </c>
      <c r="BA3253" s="31" t="s">
        <v>60</v>
      </c>
      <c r="BB3253" s="31">
        <v>1349</v>
      </c>
      <c r="BC3253" s="31" t="s">
        <v>60</v>
      </c>
      <c r="BD3253" s="31" t="s">
        <v>60</v>
      </c>
      <c r="BE3253" s="31" t="s">
        <v>60</v>
      </c>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v>3684</v>
      </c>
      <c r="B3254" s="31" t="s">
        <v>18435</v>
      </c>
      <c r="C3254" s="31" t="s">
        <v>18436</v>
      </c>
      <c r="D3254" s="31" t="s">
        <v>86</v>
      </c>
      <c r="E3254" s="31" t="s">
        <v>325</v>
      </c>
      <c r="F3254" s="31" t="s">
        <v>72</v>
      </c>
      <c r="G3254" s="31">
        <v>4265</v>
      </c>
      <c r="H3254" s="4">
        <v>45826</v>
      </c>
      <c r="I3254" s="4">
        <v>37231</v>
      </c>
      <c r="J3254" s="4" t="s">
        <v>60</v>
      </c>
      <c r="K3254" s="4">
        <v>45827</v>
      </c>
      <c r="L3254" s="4"/>
      <c r="M3254" s="4" t="s">
        <v>60</v>
      </c>
      <c r="N3254" s="4"/>
      <c r="O3254" s="4" t="s">
        <v>60</v>
      </c>
      <c r="P3254" s="4" t="s">
        <v>60</v>
      </c>
      <c r="Q3254" s="4" t="s">
        <v>60</v>
      </c>
      <c r="R3254" s="4" t="s">
        <v>60</v>
      </c>
      <c r="S3254" s="4" t="s">
        <v>60</v>
      </c>
      <c r="T3254" s="4" t="s">
        <v>60</v>
      </c>
      <c r="U3254" s="4"/>
      <c r="V3254" s="4"/>
      <c r="W3254" s="4"/>
      <c r="X3254" s="4"/>
      <c r="Y3254" s="4" t="s">
        <v>60</v>
      </c>
      <c r="Z3254" s="4" t="s">
        <v>60</v>
      </c>
      <c r="AA3254" s="4"/>
      <c r="AB3254" s="4" t="s">
        <v>60</v>
      </c>
      <c r="AC3254" s="4" t="s">
        <v>60</v>
      </c>
      <c r="AD3254" s="4">
        <v>45832</v>
      </c>
      <c r="AE3254" s="4">
        <v>45834</v>
      </c>
      <c r="AF3254" s="4"/>
      <c r="AG3254" s="31" t="s">
        <v>119</v>
      </c>
      <c r="AH3254" s="31" t="s">
        <v>247</v>
      </c>
      <c r="AI3254" s="31" t="s">
        <v>18437</v>
      </c>
      <c r="AJ3254" s="31" t="s">
        <v>74</v>
      </c>
      <c r="AK3254" s="31" t="s">
        <v>100</v>
      </c>
      <c r="AL3254" s="31" t="s">
        <v>248</v>
      </c>
      <c r="AM3254" s="31" t="s">
        <v>249</v>
      </c>
      <c r="AN3254" s="31">
        <v>101.43040000000001</v>
      </c>
      <c r="AO3254" s="31" t="s">
        <v>68</v>
      </c>
      <c r="AP3254" s="31"/>
      <c r="AQ3254" s="31"/>
      <c r="AR3254" s="31" t="s">
        <v>68</v>
      </c>
      <c r="AS3254" s="31"/>
      <c r="AT3254" s="31"/>
      <c r="AU3254" s="31" t="s">
        <v>642</v>
      </c>
      <c r="AV3254" s="31" t="s">
        <v>643</v>
      </c>
      <c r="AW3254" s="31">
        <v>221.83667</v>
      </c>
      <c r="AX3254" s="31" t="s">
        <v>262</v>
      </c>
      <c r="AY3254" s="31" t="s">
        <v>263</v>
      </c>
      <c r="AZ3254" s="3">
        <v>4265</v>
      </c>
      <c r="BA3254" s="31" t="s">
        <v>213</v>
      </c>
      <c r="BB3254" s="31">
        <v>4265</v>
      </c>
      <c r="BC3254" s="31" t="s">
        <v>60</v>
      </c>
      <c r="BD3254" s="31" t="s">
        <v>60</v>
      </c>
      <c r="BE3254" s="31" t="s">
        <v>241</v>
      </c>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v>3685</v>
      </c>
      <c r="B3255" s="31" t="s">
        <v>18438</v>
      </c>
      <c r="C3255" s="31" t="s">
        <v>18439</v>
      </c>
      <c r="D3255" s="31" t="s">
        <v>86</v>
      </c>
      <c r="E3255" s="31" t="s">
        <v>325</v>
      </c>
      <c r="F3255" s="31" t="s">
        <v>72</v>
      </c>
      <c r="G3255" s="31">
        <v>149</v>
      </c>
      <c r="H3255" s="4">
        <v>45826</v>
      </c>
      <c r="I3255" s="4">
        <v>37231</v>
      </c>
      <c r="J3255" s="4" t="s">
        <v>60</v>
      </c>
      <c r="K3255" s="4">
        <v>45827</v>
      </c>
      <c r="L3255" s="4"/>
      <c r="M3255" s="4" t="s">
        <v>60</v>
      </c>
      <c r="N3255" s="4"/>
      <c r="O3255" s="4" t="s">
        <v>60</v>
      </c>
      <c r="P3255" s="4" t="s">
        <v>60</v>
      </c>
      <c r="Q3255" s="4" t="s">
        <v>60</v>
      </c>
      <c r="R3255" s="4" t="s">
        <v>60</v>
      </c>
      <c r="S3255" s="4" t="s">
        <v>60</v>
      </c>
      <c r="T3255" s="4" t="s">
        <v>60</v>
      </c>
      <c r="U3255" s="4"/>
      <c r="V3255" s="4"/>
      <c r="W3255" s="4"/>
      <c r="X3255" s="4"/>
      <c r="Y3255" s="4" t="s">
        <v>60</v>
      </c>
      <c r="Z3255" s="4" t="s">
        <v>60</v>
      </c>
      <c r="AA3255" s="4"/>
      <c r="AB3255" s="4" t="s">
        <v>60</v>
      </c>
      <c r="AC3255" s="4" t="s">
        <v>60</v>
      </c>
      <c r="AD3255" s="4">
        <v>45832</v>
      </c>
      <c r="AE3255" s="4">
        <v>45834</v>
      </c>
      <c r="AF3255" s="4"/>
      <c r="AG3255" s="31" t="s">
        <v>119</v>
      </c>
      <c r="AH3255" s="31" t="s">
        <v>247</v>
      </c>
      <c r="AI3255" s="31" t="s">
        <v>18425</v>
      </c>
      <c r="AJ3255" s="31" t="s">
        <v>74</v>
      </c>
      <c r="AK3255" s="31" t="s">
        <v>100</v>
      </c>
      <c r="AL3255" s="31" t="s">
        <v>248</v>
      </c>
      <c r="AM3255" s="31" t="s">
        <v>249</v>
      </c>
      <c r="AN3255" s="31">
        <v>2.80308</v>
      </c>
      <c r="AO3255" s="31" t="s">
        <v>68</v>
      </c>
      <c r="AP3255" s="31"/>
      <c r="AQ3255" s="31"/>
      <c r="AR3255" s="31" t="s">
        <v>68</v>
      </c>
      <c r="AS3255" s="31"/>
      <c r="AT3255" s="31"/>
      <c r="AU3255" s="31" t="s">
        <v>250</v>
      </c>
      <c r="AV3255" s="31" t="s">
        <v>251</v>
      </c>
      <c r="AW3255" s="31">
        <v>6.1290300000000002</v>
      </c>
      <c r="AX3255" s="31" t="s">
        <v>3355</v>
      </c>
      <c r="AY3255" s="31" t="s">
        <v>3356</v>
      </c>
      <c r="AZ3255" s="3">
        <v>149</v>
      </c>
      <c r="BA3255" s="31" t="s">
        <v>60</v>
      </c>
      <c r="BB3255" s="31">
        <v>149</v>
      </c>
      <c r="BC3255" s="31" t="s">
        <v>60</v>
      </c>
      <c r="BD3255" s="31" t="s">
        <v>60</v>
      </c>
      <c r="BE3255" s="31" t="s">
        <v>60</v>
      </c>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v>3686</v>
      </c>
      <c r="B3256" s="31" t="s">
        <v>18440</v>
      </c>
      <c r="C3256" s="31" t="s">
        <v>18441</v>
      </c>
      <c r="D3256" s="31" t="s">
        <v>86</v>
      </c>
      <c r="E3256" s="31" t="s">
        <v>325</v>
      </c>
      <c r="F3256" s="31" t="s">
        <v>72</v>
      </c>
      <c r="G3256" s="31">
        <v>431</v>
      </c>
      <c r="H3256" s="4">
        <v>45826</v>
      </c>
      <c r="I3256" s="4">
        <v>37231</v>
      </c>
      <c r="J3256" s="4" t="s">
        <v>60</v>
      </c>
      <c r="K3256" s="4">
        <v>45827</v>
      </c>
      <c r="L3256" s="4"/>
      <c r="M3256" s="4" t="s">
        <v>60</v>
      </c>
      <c r="N3256" s="4"/>
      <c r="O3256" s="4" t="s">
        <v>60</v>
      </c>
      <c r="P3256" s="4" t="s">
        <v>60</v>
      </c>
      <c r="Q3256" s="4" t="s">
        <v>60</v>
      </c>
      <c r="R3256" s="4" t="s">
        <v>60</v>
      </c>
      <c r="S3256" s="4" t="s">
        <v>60</v>
      </c>
      <c r="T3256" s="4" t="s">
        <v>60</v>
      </c>
      <c r="U3256" s="4"/>
      <c r="V3256" s="4"/>
      <c r="W3256" s="4"/>
      <c r="X3256" s="4"/>
      <c r="Y3256" s="4" t="s">
        <v>60</v>
      </c>
      <c r="Z3256" s="4" t="s">
        <v>60</v>
      </c>
      <c r="AA3256" s="4"/>
      <c r="AB3256" s="4" t="s">
        <v>60</v>
      </c>
      <c r="AC3256" s="4" t="s">
        <v>60</v>
      </c>
      <c r="AD3256" s="4">
        <v>45832</v>
      </c>
      <c r="AE3256" s="4">
        <v>45834</v>
      </c>
      <c r="AF3256" s="4"/>
      <c r="AG3256" s="31" t="s">
        <v>119</v>
      </c>
      <c r="AH3256" s="31" t="s">
        <v>247</v>
      </c>
      <c r="AI3256" s="31" t="s">
        <v>18428</v>
      </c>
      <c r="AJ3256" s="31" t="s">
        <v>74</v>
      </c>
      <c r="AK3256" s="31" t="s">
        <v>100</v>
      </c>
      <c r="AL3256" s="31" t="s">
        <v>248</v>
      </c>
      <c r="AM3256" s="31" t="s">
        <v>249</v>
      </c>
      <c r="AN3256" s="31">
        <v>8.1101700000000001</v>
      </c>
      <c r="AO3256" s="31" t="s">
        <v>68</v>
      </c>
      <c r="AP3256" s="31"/>
      <c r="AQ3256" s="31"/>
      <c r="AR3256" s="31" t="s">
        <v>68</v>
      </c>
      <c r="AS3256" s="31"/>
      <c r="AT3256" s="31"/>
      <c r="AU3256" s="31" t="s">
        <v>250</v>
      </c>
      <c r="AV3256" s="31" t="s">
        <v>251</v>
      </c>
      <c r="AW3256" s="31">
        <v>17.732859999999999</v>
      </c>
      <c r="AX3256" s="31" t="s">
        <v>18429</v>
      </c>
      <c r="AY3256" s="31" t="s">
        <v>18430</v>
      </c>
      <c r="AZ3256" s="3">
        <v>431</v>
      </c>
      <c r="BA3256" s="31" t="s">
        <v>60</v>
      </c>
      <c r="BB3256" s="31">
        <v>431</v>
      </c>
      <c r="BC3256" s="31" t="s">
        <v>60</v>
      </c>
      <c r="BD3256" s="31" t="s">
        <v>60</v>
      </c>
      <c r="BE3256" s="31" t="s">
        <v>60</v>
      </c>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v>3687</v>
      </c>
      <c r="B3257" s="31" t="s">
        <v>18442</v>
      </c>
      <c r="C3257" s="31" t="s">
        <v>18443</v>
      </c>
      <c r="D3257" s="31" t="s">
        <v>86</v>
      </c>
      <c r="E3257" s="31" t="s">
        <v>325</v>
      </c>
      <c r="F3257" s="31" t="s">
        <v>72</v>
      </c>
      <c r="G3257" s="31">
        <v>158</v>
      </c>
      <c r="H3257" s="4">
        <v>45826</v>
      </c>
      <c r="I3257" s="4">
        <v>37231</v>
      </c>
      <c r="J3257" s="4" t="s">
        <v>60</v>
      </c>
      <c r="K3257" s="4">
        <v>45827</v>
      </c>
      <c r="L3257" s="4"/>
      <c r="M3257" s="4" t="s">
        <v>60</v>
      </c>
      <c r="N3257" s="4"/>
      <c r="O3257" s="4" t="s">
        <v>60</v>
      </c>
      <c r="P3257" s="4" t="s">
        <v>60</v>
      </c>
      <c r="Q3257" s="4" t="s">
        <v>60</v>
      </c>
      <c r="R3257" s="4" t="s">
        <v>60</v>
      </c>
      <c r="S3257" s="4" t="s">
        <v>60</v>
      </c>
      <c r="T3257" s="4" t="s">
        <v>60</v>
      </c>
      <c r="U3257" s="4"/>
      <c r="V3257" s="4"/>
      <c r="W3257" s="4"/>
      <c r="X3257" s="4"/>
      <c r="Y3257" s="4" t="s">
        <v>60</v>
      </c>
      <c r="Z3257" s="4" t="s">
        <v>60</v>
      </c>
      <c r="AA3257" s="4"/>
      <c r="AB3257" s="4" t="s">
        <v>60</v>
      </c>
      <c r="AC3257" s="4" t="s">
        <v>60</v>
      </c>
      <c r="AD3257" s="4">
        <v>45832</v>
      </c>
      <c r="AE3257" s="4">
        <v>45834</v>
      </c>
      <c r="AF3257" s="4"/>
      <c r="AG3257" s="31" t="s">
        <v>119</v>
      </c>
      <c r="AH3257" s="31" t="s">
        <v>247</v>
      </c>
      <c r="AI3257" s="31" t="s">
        <v>18428</v>
      </c>
      <c r="AJ3257" s="31" t="s">
        <v>74</v>
      </c>
      <c r="AK3257" s="31" t="s">
        <v>100</v>
      </c>
      <c r="AL3257" s="31" t="s">
        <v>248</v>
      </c>
      <c r="AM3257" s="31" t="s">
        <v>249</v>
      </c>
      <c r="AN3257" s="31">
        <v>2.9868000000000001</v>
      </c>
      <c r="AO3257" s="31" t="s">
        <v>68</v>
      </c>
      <c r="AP3257" s="31"/>
      <c r="AQ3257" s="31"/>
      <c r="AR3257" s="31" t="s">
        <v>68</v>
      </c>
      <c r="AS3257" s="31"/>
      <c r="AT3257" s="31"/>
      <c r="AU3257" s="31" t="s">
        <v>250</v>
      </c>
      <c r="AV3257" s="31" t="s">
        <v>251</v>
      </c>
      <c r="AW3257" s="31">
        <v>6.5306899999999999</v>
      </c>
      <c r="AX3257" s="31" t="s">
        <v>18429</v>
      </c>
      <c r="AY3257" s="31" t="s">
        <v>18430</v>
      </c>
      <c r="AZ3257" s="3">
        <v>158</v>
      </c>
      <c r="BA3257" s="31" t="s">
        <v>60</v>
      </c>
      <c r="BB3257" s="31">
        <v>158</v>
      </c>
      <c r="BC3257" s="31" t="s">
        <v>60</v>
      </c>
      <c r="BD3257" s="31" t="s">
        <v>60</v>
      </c>
      <c r="BE3257" s="31" t="s">
        <v>60</v>
      </c>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v>3688</v>
      </c>
      <c r="B3258" s="31" t="s">
        <v>18444</v>
      </c>
      <c r="C3258" s="31" t="s">
        <v>18445</v>
      </c>
      <c r="D3258" s="31" t="s">
        <v>86</v>
      </c>
      <c r="E3258" s="31" t="s">
        <v>325</v>
      </c>
      <c r="F3258" s="31" t="s">
        <v>72</v>
      </c>
      <c r="G3258" s="31">
        <v>809</v>
      </c>
      <c r="H3258" s="4">
        <v>45826</v>
      </c>
      <c r="I3258" s="4">
        <v>37231</v>
      </c>
      <c r="J3258" s="4" t="s">
        <v>60</v>
      </c>
      <c r="K3258" s="4">
        <v>45827</v>
      </c>
      <c r="L3258" s="4"/>
      <c r="M3258" s="4" t="s">
        <v>60</v>
      </c>
      <c r="N3258" s="4"/>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v>45832</v>
      </c>
      <c r="AE3258" s="4">
        <v>45834</v>
      </c>
      <c r="AF3258" s="4"/>
      <c r="AG3258" s="31" t="s">
        <v>119</v>
      </c>
      <c r="AH3258" s="31" t="s">
        <v>644</v>
      </c>
      <c r="AI3258" s="31" t="s">
        <v>18319</v>
      </c>
      <c r="AJ3258" s="31" t="s">
        <v>74</v>
      </c>
      <c r="AK3258" s="31" t="s">
        <v>100</v>
      </c>
      <c r="AL3258" s="31" t="s">
        <v>321</v>
      </c>
      <c r="AM3258" s="31" t="s">
        <v>322</v>
      </c>
      <c r="AN3258" s="31">
        <v>21.94387</v>
      </c>
      <c r="AO3258" s="31" t="s">
        <v>68</v>
      </c>
      <c r="AP3258" s="31"/>
      <c r="AQ3258" s="31"/>
      <c r="AR3258" s="31" t="s">
        <v>68</v>
      </c>
      <c r="AS3258" s="31"/>
      <c r="AT3258" s="31"/>
      <c r="AU3258" s="31" t="s">
        <v>296</v>
      </c>
      <c r="AV3258" s="31" t="s">
        <v>297</v>
      </c>
      <c r="AW3258" s="31">
        <v>47.989699999999999</v>
      </c>
      <c r="AX3258" s="31" t="s">
        <v>18320</v>
      </c>
      <c r="AY3258" s="31" t="s">
        <v>18321</v>
      </c>
      <c r="AZ3258" s="3">
        <v>809</v>
      </c>
      <c r="BA3258" s="31" t="s">
        <v>213</v>
      </c>
      <c r="BB3258" s="31">
        <v>809</v>
      </c>
      <c r="BC3258" s="31" t="s">
        <v>60</v>
      </c>
      <c r="BD3258" s="31" t="s">
        <v>60</v>
      </c>
      <c r="BE3258" s="31" t="s">
        <v>645</v>
      </c>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v>3689</v>
      </c>
      <c r="B3259" s="31" t="s">
        <v>18446</v>
      </c>
      <c r="C3259" s="31" t="s">
        <v>18447</v>
      </c>
      <c r="D3259" s="31" t="s">
        <v>86</v>
      </c>
      <c r="E3259" s="31" t="s">
        <v>325</v>
      </c>
      <c r="F3259" s="31" t="s">
        <v>72</v>
      </c>
      <c r="G3259" s="31">
        <v>2689</v>
      </c>
      <c r="H3259" s="4">
        <v>45826</v>
      </c>
      <c r="I3259" s="4">
        <v>37231</v>
      </c>
      <c r="J3259" s="4" t="s">
        <v>60</v>
      </c>
      <c r="K3259" s="4">
        <v>45827</v>
      </c>
      <c r="L3259" s="4"/>
      <c r="M3259" s="4" t="s">
        <v>60</v>
      </c>
      <c r="N3259" s="4"/>
      <c r="O3259" s="4" t="s">
        <v>60</v>
      </c>
      <c r="P3259" s="4" t="s">
        <v>60</v>
      </c>
      <c r="Q3259" s="4" t="s">
        <v>60</v>
      </c>
      <c r="R3259" s="4" t="s">
        <v>60</v>
      </c>
      <c r="S3259" s="4" t="s">
        <v>60</v>
      </c>
      <c r="T3259" s="4" t="s">
        <v>60</v>
      </c>
      <c r="U3259" s="4"/>
      <c r="V3259" s="4"/>
      <c r="W3259" s="4"/>
      <c r="X3259" s="4"/>
      <c r="Y3259" s="4" t="s">
        <v>60</v>
      </c>
      <c r="Z3259" s="4" t="s">
        <v>60</v>
      </c>
      <c r="AA3259" s="4"/>
      <c r="AB3259" s="4" t="s">
        <v>60</v>
      </c>
      <c r="AC3259" s="4" t="s">
        <v>60</v>
      </c>
      <c r="AD3259" s="4">
        <v>45832</v>
      </c>
      <c r="AE3259" s="4">
        <v>45834</v>
      </c>
      <c r="AF3259" s="4"/>
      <c r="AG3259" s="31" t="s">
        <v>119</v>
      </c>
      <c r="AH3259" s="31" t="s">
        <v>644</v>
      </c>
      <c r="AI3259" s="31" t="s">
        <v>18319</v>
      </c>
      <c r="AJ3259" s="31" t="s">
        <v>74</v>
      </c>
      <c r="AK3259" s="31" t="s">
        <v>100</v>
      </c>
      <c r="AL3259" s="31" t="s">
        <v>321</v>
      </c>
      <c r="AM3259" s="31" t="s">
        <v>322</v>
      </c>
      <c r="AN3259" s="31">
        <v>64.835149999999999</v>
      </c>
      <c r="AO3259" s="31" t="s">
        <v>68</v>
      </c>
      <c r="AP3259" s="31"/>
      <c r="AQ3259" s="31"/>
      <c r="AR3259" s="31" t="s">
        <v>68</v>
      </c>
      <c r="AS3259" s="31"/>
      <c r="AT3259" s="31"/>
      <c r="AU3259" s="31" t="s">
        <v>296</v>
      </c>
      <c r="AV3259" s="31" t="s">
        <v>297</v>
      </c>
      <c r="AW3259" s="31">
        <v>141.79644999999999</v>
      </c>
      <c r="AX3259" s="31" t="s">
        <v>18320</v>
      </c>
      <c r="AY3259" s="31" t="s">
        <v>18321</v>
      </c>
      <c r="AZ3259" s="3">
        <v>2689</v>
      </c>
      <c r="BA3259" s="31" t="s">
        <v>213</v>
      </c>
      <c r="BB3259" s="31">
        <v>2689</v>
      </c>
      <c r="BC3259" s="31" t="s">
        <v>60</v>
      </c>
      <c r="BD3259" s="31" t="s">
        <v>60</v>
      </c>
      <c r="BE3259" s="31" t="s">
        <v>645</v>
      </c>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v>3690</v>
      </c>
      <c r="B3260" s="31" t="s">
        <v>18448</v>
      </c>
      <c r="C3260" s="31" t="s">
        <v>18449</v>
      </c>
      <c r="D3260" s="31" t="s">
        <v>86</v>
      </c>
      <c r="E3260" s="31" t="s">
        <v>325</v>
      </c>
      <c r="F3260" s="31" t="s">
        <v>72</v>
      </c>
      <c r="G3260" s="31">
        <v>273</v>
      </c>
      <c r="H3260" s="4">
        <v>45826</v>
      </c>
      <c r="I3260" s="4">
        <v>37231</v>
      </c>
      <c r="J3260" s="4" t="s">
        <v>60</v>
      </c>
      <c r="K3260" s="4">
        <v>45827</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v>45832</v>
      </c>
      <c r="AE3260" s="4">
        <v>45834</v>
      </c>
      <c r="AF3260" s="4"/>
      <c r="AG3260" s="31" t="s">
        <v>119</v>
      </c>
      <c r="AH3260" s="31" t="s">
        <v>644</v>
      </c>
      <c r="AI3260" s="31" t="s">
        <v>18319</v>
      </c>
      <c r="AJ3260" s="31" t="s">
        <v>74</v>
      </c>
      <c r="AK3260" s="31" t="s">
        <v>100</v>
      </c>
      <c r="AL3260" s="31" t="s">
        <v>321</v>
      </c>
      <c r="AM3260" s="31" t="s">
        <v>322</v>
      </c>
      <c r="AN3260" s="31">
        <v>7.4389799999999999</v>
      </c>
      <c r="AO3260" s="31" t="s">
        <v>68</v>
      </c>
      <c r="AP3260" s="31"/>
      <c r="AQ3260" s="31"/>
      <c r="AR3260" s="31" t="s">
        <v>68</v>
      </c>
      <c r="AS3260" s="31"/>
      <c r="AT3260" s="31"/>
      <c r="AU3260" s="31" t="s">
        <v>296</v>
      </c>
      <c r="AV3260" s="31" t="s">
        <v>297</v>
      </c>
      <c r="AW3260" s="31">
        <v>16.268370000000001</v>
      </c>
      <c r="AX3260" s="31" t="s">
        <v>18320</v>
      </c>
      <c r="AY3260" s="31" t="s">
        <v>18321</v>
      </c>
      <c r="AZ3260" s="3">
        <v>273</v>
      </c>
      <c r="BA3260" s="31" t="s">
        <v>213</v>
      </c>
      <c r="BB3260" s="31">
        <v>273</v>
      </c>
      <c r="BC3260" s="31" t="s">
        <v>60</v>
      </c>
      <c r="BD3260" s="31" t="s">
        <v>60</v>
      </c>
      <c r="BE3260" s="31" t="s">
        <v>645</v>
      </c>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v>3691</v>
      </c>
      <c r="B3261" s="31" t="s">
        <v>18450</v>
      </c>
      <c r="C3261" s="31" t="s">
        <v>18451</v>
      </c>
      <c r="D3261" s="31" t="s">
        <v>86</v>
      </c>
      <c r="E3261" s="31" t="s">
        <v>325</v>
      </c>
      <c r="F3261" s="31" t="s">
        <v>72</v>
      </c>
      <c r="G3261" s="31">
        <v>6271</v>
      </c>
      <c r="H3261" s="4">
        <v>45826</v>
      </c>
      <c r="I3261" s="4">
        <v>37231</v>
      </c>
      <c r="J3261" s="4" t="s">
        <v>60</v>
      </c>
      <c r="K3261" s="4">
        <v>45827</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v>45832</v>
      </c>
      <c r="AE3261" s="4">
        <v>45834</v>
      </c>
      <c r="AF3261" s="4"/>
      <c r="AG3261" s="31" t="s">
        <v>119</v>
      </c>
      <c r="AH3261" s="31" t="s">
        <v>644</v>
      </c>
      <c r="AI3261" s="31" t="s">
        <v>18452</v>
      </c>
      <c r="AJ3261" s="31" t="s">
        <v>74</v>
      </c>
      <c r="AK3261" s="31" t="s">
        <v>100</v>
      </c>
      <c r="AL3261" s="31" t="s">
        <v>321</v>
      </c>
      <c r="AM3261" s="31" t="s">
        <v>322</v>
      </c>
      <c r="AN3261" s="31">
        <v>136.06124</v>
      </c>
      <c r="AO3261" s="31" t="s">
        <v>68</v>
      </c>
      <c r="AP3261" s="31"/>
      <c r="AQ3261" s="31"/>
      <c r="AR3261" s="31" t="s">
        <v>68</v>
      </c>
      <c r="AS3261" s="31"/>
      <c r="AT3261" s="31"/>
      <c r="AU3261" s="31" t="s">
        <v>250</v>
      </c>
      <c r="AV3261" s="31" t="s">
        <v>251</v>
      </c>
      <c r="AW3261" s="31">
        <v>297.56864999999999</v>
      </c>
      <c r="AX3261" s="31" t="s">
        <v>18453</v>
      </c>
      <c r="AY3261" s="31" t="s">
        <v>18454</v>
      </c>
      <c r="AZ3261" s="3">
        <v>6271</v>
      </c>
      <c r="BA3261" s="31" t="s">
        <v>213</v>
      </c>
      <c r="BB3261" s="31">
        <v>6271</v>
      </c>
      <c r="BC3261" s="31" t="s">
        <v>60</v>
      </c>
      <c r="BD3261" s="31" t="s">
        <v>60</v>
      </c>
      <c r="BE3261" s="31" t="s">
        <v>645</v>
      </c>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v>3692</v>
      </c>
      <c r="B3262" s="31" t="s">
        <v>18455</v>
      </c>
      <c r="C3262" s="31" t="s">
        <v>18456</v>
      </c>
      <c r="D3262" s="31" t="s">
        <v>86</v>
      </c>
      <c r="E3262" s="31" t="s">
        <v>325</v>
      </c>
      <c r="F3262" s="31" t="s">
        <v>72</v>
      </c>
      <c r="G3262" s="31">
        <v>427</v>
      </c>
      <c r="H3262" s="4">
        <v>45826</v>
      </c>
      <c r="I3262" s="4">
        <v>37231</v>
      </c>
      <c r="J3262" s="4" t="s">
        <v>60</v>
      </c>
      <c r="K3262" s="4">
        <v>45827</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v>45832</v>
      </c>
      <c r="AE3262" s="4">
        <v>45834</v>
      </c>
      <c r="AF3262" s="4"/>
      <c r="AG3262" s="31" t="s">
        <v>119</v>
      </c>
      <c r="AH3262" s="31" t="s">
        <v>644</v>
      </c>
      <c r="AI3262" s="31" t="s">
        <v>9875</v>
      </c>
      <c r="AJ3262" s="31" t="s">
        <v>74</v>
      </c>
      <c r="AK3262" s="31" t="s">
        <v>100</v>
      </c>
      <c r="AL3262" s="31" t="s">
        <v>321</v>
      </c>
      <c r="AM3262" s="31" t="s">
        <v>322</v>
      </c>
      <c r="AN3262" s="31">
        <v>11.52825</v>
      </c>
      <c r="AO3262" s="31" t="s">
        <v>68</v>
      </c>
      <c r="AP3262" s="31"/>
      <c r="AQ3262" s="31"/>
      <c r="AR3262" s="31" t="s">
        <v>68</v>
      </c>
      <c r="AS3262" s="31"/>
      <c r="AT3262" s="31"/>
      <c r="AU3262" s="31" t="s">
        <v>642</v>
      </c>
      <c r="AV3262" s="31" t="s">
        <v>643</v>
      </c>
      <c r="AW3262" s="31">
        <v>25.21246</v>
      </c>
      <c r="AX3262" s="31" t="s">
        <v>262</v>
      </c>
      <c r="AY3262" s="31" t="s">
        <v>263</v>
      </c>
      <c r="AZ3262" s="3">
        <v>427</v>
      </c>
      <c r="BA3262" s="31" t="s">
        <v>213</v>
      </c>
      <c r="BB3262" s="31">
        <v>427</v>
      </c>
      <c r="BC3262" s="31" t="s">
        <v>60</v>
      </c>
      <c r="BD3262" s="31" t="s">
        <v>60</v>
      </c>
      <c r="BE3262" s="31" t="s">
        <v>645</v>
      </c>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v>3693</v>
      </c>
      <c r="B3263" s="31" t="s">
        <v>18457</v>
      </c>
      <c r="C3263" s="31" t="s">
        <v>18458</v>
      </c>
      <c r="D3263" s="31" t="s">
        <v>86</v>
      </c>
      <c r="E3263" s="31" t="s">
        <v>325</v>
      </c>
      <c r="F3263" s="31" t="s">
        <v>72</v>
      </c>
      <c r="G3263" s="31">
        <v>1164</v>
      </c>
      <c r="H3263" s="4">
        <v>45826</v>
      </c>
      <c r="I3263" s="4">
        <v>37231</v>
      </c>
      <c r="J3263" s="4" t="s">
        <v>60</v>
      </c>
      <c r="K3263" s="4">
        <v>45827</v>
      </c>
      <c r="L3263" s="4"/>
      <c r="M3263" s="4" t="s">
        <v>60</v>
      </c>
      <c r="N3263" s="4"/>
      <c r="O3263" s="4" t="s">
        <v>60</v>
      </c>
      <c r="P3263" s="4" t="s">
        <v>60</v>
      </c>
      <c r="Q3263" s="4" t="s">
        <v>60</v>
      </c>
      <c r="R3263" s="4" t="s">
        <v>60</v>
      </c>
      <c r="S3263" s="4" t="s">
        <v>60</v>
      </c>
      <c r="T3263" s="4" t="s">
        <v>60</v>
      </c>
      <c r="U3263" s="4"/>
      <c r="V3263" s="4"/>
      <c r="W3263" s="4"/>
      <c r="X3263" s="4"/>
      <c r="Y3263" s="4" t="s">
        <v>60</v>
      </c>
      <c r="Z3263" s="4" t="s">
        <v>60</v>
      </c>
      <c r="AA3263" s="4"/>
      <c r="AB3263" s="4" t="s">
        <v>60</v>
      </c>
      <c r="AC3263" s="4" t="s">
        <v>60</v>
      </c>
      <c r="AD3263" s="4">
        <v>45832</v>
      </c>
      <c r="AE3263" s="4">
        <v>45834</v>
      </c>
      <c r="AF3263" s="4"/>
      <c r="AG3263" s="31" t="s">
        <v>119</v>
      </c>
      <c r="AH3263" s="31" t="s">
        <v>644</v>
      </c>
      <c r="AI3263" s="31" t="s">
        <v>18452</v>
      </c>
      <c r="AJ3263" s="31" t="s">
        <v>74</v>
      </c>
      <c r="AK3263" s="31" t="s">
        <v>100</v>
      </c>
      <c r="AL3263" s="31" t="s">
        <v>321</v>
      </c>
      <c r="AM3263" s="31" t="s">
        <v>322</v>
      </c>
      <c r="AN3263" s="31">
        <v>25.58211</v>
      </c>
      <c r="AO3263" s="31" t="s">
        <v>68</v>
      </c>
      <c r="AP3263" s="31"/>
      <c r="AQ3263" s="31"/>
      <c r="AR3263" s="31" t="s">
        <v>68</v>
      </c>
      <c r="AS3263" s="31"/>
      <c r="AT3263" s="31"/>
      <c r="AU3263" s="31" t="s">
        <v>250</v>
      </c>
      <c r="AV3263" s="31" t="s">
        <v>251</v>
      </c>
      <c r="AW3263" s="31">
        <v>55.949190000000002</v>
      </c>
      <c r="AX3263" s="31" t="s">
        <v>18453</v>
      </c>
      <c r="AY3263" s="31" t="s">
        <v>18454</v>
      </c>
      <c r="AZ3263" s="3">
        <v>1164</v>
      </c>
      <c r="BA3263" s="31" t="s">
        <v>213</v>
      </c>
      <c r="BB3263" s="31">
        <v>1164</v>
      </c>
      <c r="BC3263" s="31" t="s">
        <v>60</v>
      </c>
      <c r="BD3263" s="31" t="s">
        <v>60</v>
      </c>
      <c r="BE3263" s="31" t="s">
        <v>645</v>
      </c>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v>3694</v>
      </c>
      <c r="B3264" s="31" t="s">
        <v>18459</v>
      </c>
      <c r="C3264" s="31" t="s">
        <v>18460</v>
      </c>
      <c r="D3264" s="31" t="s">
        <v>86</v>
      </c>
      <c r="E3264" s="31" t="s">
        <v>325</v>
      </c>
      <c r="F3264" s="31" t="s">
        <v>72</v>
      </c>
      <c r="G3264" s="31">
        <v>1699</v>
      </c>
      <c r="H3264" s="4">
        <v>45826</v>
      </c>
      <c r="I3264" s="4">
        <v>37231</v>
      </c>
      <c r="J3264" s="4" t="s">
        <v>60</v>
      </c>
      <c r="K3264" s="4">
        <v>45827</v>
      </c>
      <c r="L3264" s="4"/>
      <c r="M3264" s="4" t="s">
        <v>60</v>
      </c>
      <c r="N3264" s="4"/>
      <c r="O3264" s="4" t="s">
        <v>60</v>
      </c>
      <c r="P3264" s="4" t="s">
        <v>60</v>
      </c>
      <c r="Q3264" s="4" t="s">
        <v>60</v>
      </c>
      <c r="R3264" s="4" t="s">
        <v>60</v>
      </c>
      <c r="S3264" s="4" t="s">
        <v>60</v>
      </c>
      <c r="T3264" s="4" t="s">
        <v>60</v>
      </c>
      <c r="U3264" s="4"/>
      <c r="V3264" s="4"/>
      <c r="W3264" s="4"/>
      <c r="X3264" s="4"/>
      <c r="Y3264" s="4" t="s">
        <v>60</v>
      </c>
      <c r="Z3264" s="4" t="s">
        <v>60</v>
      </c>
      <c r="AA3264" s="4"/>
      <c r="AB3264" s="4" t="s">
        <v>60</v>
      </c>
      <c r="AC3264" s="4" t="s">
        <v>60</v>
      </c>
      <c r="AD3264" s="4">
        <v>45832</v>
      </c>
      <c r="AE3264" s="4">
        <v>45834</v>
      </c>
      <c r="AF3264" s="4"/>
      <c r="AG3264" s="31" t="s">
        <v>119</v>
      </c>
      <c r="AH3264" s="31" t="s">
        <v>644</v>
      </c>
      <c r="AI3264" s="31" t="s">
        <v>9875</v>
      </c>
      <c r="AJ3264" s="31" t="s">
        <v>74</v>
      </c>
      <c r="AK3264" s="31" t="s">
        <v>100</v>
      </c>
      <c r="AL3264" s="31" t="s">
        <v>321</v>
      </c>
      <c r="AM3264" s="31" t="s">
        <v>322</v>
      </c>
      <c r="AN3264" s="31">
        <v>45.634729999999998</v>
      </c>
      <c r="AO3264" s="31" t="s">
        <v>68</v>
      </c>
      <c r="AP3264" s="31"/>
      <c r="AQ3264" s="31"/>
      <c r="AR3264" s="31" t="s">
        <v>68</v>
      </c>
      <c r="AS3264" s="31"/>
      <c r="AT3264" s="31"/>
      <c r="AU3264" s="31" t="s">
        <v>642</v>
      </c>
      <c r="AV3264" s="31" t="s">
        <v>643</v>
      </c>
      <c r="AW3264" s="31">
        <v>99.806380000000004</v>
      </c>
      <c r="AX3264" s="31" t="s">
        <v>262</v>
      </c>
      <c r="AY3264" s="31" t="s">
        <v>263</v>
      </c>
      <c r="AZ3264" s="3">
        <v>1699</v>
      </c>
      <c r="BA3264" s="31" t="s">
        <v>213</v>
      </c>
      <c r="BB3264" s="31">
        <v>1699</v>
      </c>
      <c r="BC3264" s="31" t="s">
        <v>60</v>
      </c>
      <c r="BD3264" s="31" t="s">
        <v>60</v>
      </c>
      <c r="BE3264" s="31" t="s">
        <v>645</v>
      </c>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v>3695</v>
      </c>
      <c r="B3265" s="31" t="s">
        <v>18461</v>
      </c>
      <c r="C3265" s="31" t="s">
        <v>18462</v>
      </c>
      <c r="D3265" s="31" t="s">
        <v>86</v>
      </c>
      <c r="E3265" s="31" t="s">
        <v>325</v>
      </c>
      <c r="F3265" s="31" t="s">
        <v>72</v>
      </c>
      <c r="G3265" s="31">
        <v>37</v>
      </c>
      <c r="H3265" s="4">
        <v>45826</v>
      </c>
      <c r="I3265" s="4">
        <v>37231</v>
      </c>
      <c r="J3265" s="4" t="s">
        <v>60</v>
      </c>
      <c r="K3265" s="4">
        <v>45827</v>
      </c>
      <c r="L3265" s="4"/>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v>45832</v>
      </c>
      <c r="AE3265" s="4">
        <v>45834</v>
      </c>
      <c r="AF3265" s="4"/>
      <c r="AG3265" s="31" t="s">
        <v>119</v>
      </c>
      <c r="AH3265" s="31" t="s">
        <v>644</v>
      </c>
      <c r="AI3265" s="31" t="s">
        <v>9875</v>
      </c>
      <c r="AJ3265" s="31" t="s">
        <v>74</v>
      </c>
      <c r="AK3265" s="31" t="s">
        <v>100</v>
      </c>
      <c r="AL3265" s="31" t="s">
        <v>321</v>
      </c>
      <c r="AM3265" s="31" t="s">
        <v>322</v>
      </c>
      <c r="AN3265" s="31">
        <v>0.90739000000000003</v>
      </c>
      <c r="AO3265" s="31" t="s">
        <v>68</v>
      </c>
      <c r="AP3265" s="31"/>
      <c r="AQ3265" s="31"/>
      <c r="AR3265" s="31" t="s">
        <v>68</v>
      </c>
      <c r="AS3265" s="31"/>
      <c r="AT3265" s="31"/>
      <c r="AU3265" s="31" t="s">
        <v>642</v>
      </c>
      <c r="AV3265" s="31" t="s">
        <v>643</v>
      </c>
      <c r="AW3265" s="31">
        <v>1.9843900000000001</v>
      </c>
      <c r="AX3265" s="31" t="s">
        <v>262</v>
      </c>
      <c r="AY3265" s="31" t="s">
        <v>263</v>
      </c>
      <c r="AZ3265" s="3">
        <v>37</v>
      </c>
      <c r="BA3265" s="31" t="s">
        <v>213</v>
      </c>
      <c r="BB3265" s="31">
        <v>37</v>
      </c>
      <c r="BC3265" s="31" t="s">
        <v>60</v>
      </c>
      <c r="BD3265" s="31" t="s">
        <v>60</v>
      </c>
      <c r="BE3265" s="31" t="s">
        <v>645</v>
      </c>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v>3696</v>
      </c>
      <c r="B3266" s="31" t="s">
        <v>18463</v>
      </c>
      <c r="C3266" s="31" t="s">
        <v>18464</v>
      </c>
      <c r="D3266" s="31" t="s">
        <v>86</v>
      </c>
      <c r="E3266" s="31" t="s">
        <v>325</v>
      </c>
      <c r="F3266" s="31" t="s">
        <v>72</v>
      </c>
      <c r="G3266" s="31">
        <v>491</v>
      </c>
      <c r="H3266" s="4">
        <v>45826</v>
      </c>
      <c r="I3266" s="4">
        <v>37231</v>
      </c>
      <c r="J3266" s="4" t="s">
        <v>60</v>
      </c>
      <c r="K3266" s="4">
        <v>45827</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v>45832</v>
      </c>
      <c r="AE3266" s="4">
        <v>45834</v>
      </c>
      <c r="AF3266" s="4"/>
      <c r="AG3266" s="31" t="s">
        <v>119</v>
      </c>
      <c r="AH3266" s="31" t="s">
        <v>644</v>
      </c>
      <c r="AI3266" s="31" t="s">
        <v>18452</v>
      </c>
      <c r="AJ3266" s="31" t="s">
        <v>74</v>
      </c>
      <c r="AK3266" s="31" t="s">
        <v>100</v>
      </c>
      <c r="AL3266" s="31" t="s">
        <v>321</v>
      </c>
      <c r="AM3266" s="31" t="s">
        <v>322</v>
      </c>
      <c r="AN3266" s="31">
        <v>10.75977</v>
      </c>
      <c r="AO3266" s="31" t="s">
        <v>68</v>
      </c>
      <c r="AP3266" s="31"/>
      <c r="AQ3266" s="31"/>
      <c r="AR3266" s="31" t="s">
        <v>68</v>
      </c>
      <c r="AS3266" s="31"/>
      <c r="AT3266" s="31"/>
      <c r="AU3266" s="31" t="s">
        <v>250</v>
      </c>
      <c r="AV3266" s="31" t="s">
        <v>251</v>
      </c>
      <c r="AW3266" s="31">
        <v>23.53201</v>
      </c>
      <c r="AX3266" s="31" t="s">
        <v>18453</v>
      </c>
      <c r="AY3266" s="31" t="s">
        <v>18454</v>
      </c>
      <c r="AZ3266" s="3">
        <v>491</v>
      </c>
      <c r="BA3266" s="31" t="s">
        <v>213</v>
      </c>
      <c r="BB3266" s="31">
        <v>491</v>
      </c>
      <c r="BC3266" s="31" t="s">
        <v>60</v>
      </c>
      <c r="BD3266" s="31" t="s">
        <v>60</v>
      </c>
      <c r="BE3266" s="31" t="s">
        <v>645</v>
      </c>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v>3697</v>
      </c>
      <c r="B3267" s="31" t="s">
        <v>18465</v>
      </c>
      <c r="C3267" s="31" t="s">
        <v>18466</v>
      </c>
      <c r="D3267" s="31" t="s">
        <v>86</v>
      </c>
      <c r="E3267" s="31" t="s">
        <v>325</v>
      </c>
      <c r="F3267" s="31" t="s">
        <v>72</v>
      </c>
      <c r="G3267" s="31">
        <v>235</v>
      </c>
      <c r="H3267" s="4">
        <v>45826</v>
      </c>
      <c r="I3267" s="4">
        <v>37231</v>
      </c>
      <c r="J3267" s="4" t="s">
        <v>60</v>
      </c>
      <c r="K3267" s="4">
        <v>45827</v>
      </c>
      <c r="L3267" s="4"/>
      <c r="M3267" s="4" t="s">
        <v>60</v>
      </c>
      <c r="N3267" s="4"/>
      <c r="O3267" s="4" t="s">
        <v>60</v>
      </c>
      <c r="P3267" s="4" t="s">
        <v>60</v>
      </c>
      <c r="Q3267" s="4" t="s">
        <v>60</v>
      </c>
      <c r="R3267" s="4" t="s">
        <v>60</v>
      </c>
      <c r="S3267" s="4" t="s">
        <v>60</v>
      </c>
      <c r="T3267" s="4" t="s">
        <v>60</v>
      </c>
      <c r="U3267" s="4"/>
      <c r="V3267" s="4"/>
      <c r="W3267" s="4"/>
      <c r="X3267" s="4"/>
      <c r="Y3267" s="4" t="s">
        <v>60</v>
      </c>
      <c r="Z3267" s="4" t="s">
        <v>60</v>
      </c>
      <c r="AA3267" s="4"/>
      <c r="AB3267" s="4" t="s">
        <v>60</v>
      </c>
      <c r="AC3267" s="4" t="s">
        <v>60</v>
      </c>
      <c r="AD3267" s="4">
        <v>45832</v>
      </c>
      <c r="AE3267" s="4">
        <v>45834</v>
      </c>
      <c r="AF3267" s="4"/>
      <c r="AG3267" s="31" t="s">
        <v>119</v>
      </c>
      <c r="AH3267" s="31" t="s">
        <v>644</v>
      </c>
      <c r="AI3267" s="31" t="s">
        <v>9875</v>
      </c>
      <c r="AJ3267" s="31" t="s">
        <v>74</v>
      </c>
      <c r="AK3267" s="31" t="s">
        <v>100</v>
      </c>
      <c r="AL3267" s="31" t="s">
        <v>321</v>
      </c>
      <c r="AM3267" s="31" t="s">
        <v>322</v>
      </c>
      <c r="AN3267" s="31">
        <v>6.2253999999999996</v>
      </c>
      <c r="AO3267" s="31" t="s">
        <v>68</v>
      </c>
      <c r="AP3267" s="31"/>
      <c r="AQ3267" s="31"/>
      <c r="AR3267" s="31" t="s">
        <v>68</v>
      </c>
      <c r="AS3267" s="31"/>
      <c r="AT3267" s="31"/>
      <c r="AU3267" s="31" t="s">
        <v>642</v>
      </c>
      <c r="AV3267" s="31" t="s">
        <v>643</v>
      </c>
      <c r="AW3267" s="31">
        <v>13.61515</v>
      </c>
      <c r="AX3267" s="31" t="s">
        <v>262</v>
      </c>
      <c r="AY3267" s="31" t="s">
        <v>263</v>
      </c>
      <c r="AZ3267" s="3">
        <v>235</v>
      </c>
      <c r="BA3267" s="31" t="s">
        <v>213</v>
      </c>
      <c r="BB3267" s="31">
        <v>235</v>
      </c>
      <c r="BC3267" s="31" t="s">
        <v>60</v>
      </c>
      <c r="BD3267" s="31" t="s">
        <v>60</v>
      </c>
      <c r="BE3267" s="31" t="s">
        <v>645</v>
      </c>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v>3698</v>
      </c>
      <c r="B3268" s="31" t="s">
        <v>18467</v>
      </c>
      <c r="C3268" s="31" t="s">
        <v>18468</v>
      </c>
      <c r="D3268" s="31" t="s">
        <v>86</v>
      </c>
      <c r="E3268" s="31" t="s">
        <v>325</v>
      </c>
      <c r="F3268" s="31" t="s">
        <v>72</v>
      </c>
      <c r="G3268" s="31">
        <v>442</v>
      </c>
      <c r="H3268" s="4">
        <v>45826</v>
      </c>
      <c r="I3268" s="4">
        <v>37231</v>
      </c>
      <c r="J3268" s="4" t="s">
        <v>60</v>
      </c>
      <c r="K3268" s="4">
        <v>45827</v>
      </c>
      <c r="L3268" s="4"/>
      <c r="M3268" s="4" t="s">
        <v>60</v>
      </c>
      <c r="N3268" s="4"/>
      <c r="O3268" s="4" t="s">
        <v>60</v>
      </c>
      <c r="P3268" s="4" t="s">
        <v>60</v>
      </c>
      <c r="Q3268" s="4" t="s">
        <v>60</v>
      </c>
      <c r="R3268" s="4" t="s">
        <v>60</v>
      </c>
      <c r="S3268" s="4" t="s">
        <v>60</v>
      </c>
      <c r="T3268" s="4" t="s">
        <v>60</v>
      </c>
      <c r="U3268" s="4"/>
      <c r="V3268" s="4"/>
      <c r="W3268" s="4"/>
      <c r="X3268" s="4"/>
      <c r="Y3268" s="4" t="s">
        <v>60</v>
      </c>
      <c r="Z3268" s="4" t="s">
        <v>60</v>
      </c>
      <c r="AA3268" s="4"/>
      <c r="AB3268" s="4" t="s">
        <v>60</v>
      </c>
      <c r="AC3268" s="4" t="s">
        <v>60</v>
      </c>
      <c r="AD3268" s="4">
        <v>45832</v>
      </c>
      <c r="AE3268" s="4">
        <v>45834</v>
      </c>
      <c r="AF3268" s="4"/>
      <c r="AG3268" s="31" t="s">
        <v>119</v>
      </c>
      <c r="AH3268" s="31" t="s">
        <v>644</v>
      </c>
      <c r="AI3268" s="31" t="s">
        <v>18319</v>
      </c>
      <c r="AJ3268" s="31" t="s">
        <v>74</v>
      </c>
      <c r="AK3268" s="31" t="s">
        <v>100</v>
      </c>
      <c r="AL3268" s="31" t="s">
        <v>321</v>
      </c>
      <c r="AM3268" s="31" t="s">
        <v>322</v>
      </c>
      <c r="AN3268" s="31">
        <v>11.67286</v>
      </c>
      <c r="AO3268" s="31" t="s">
        <v>68</v>
      </c>
      <c r="AP3268" s="31"/>
      <c r="AQ3268" s="31"/>
      <c r="AR3268" s="31" t="s">
        <v>68</v>
      </c>
      <c r="AS3268" s="31"/>
      <c r="AT3268" s="31"/>
      <c r="AU3268" s="31" t="s">
        <v>296</v>
      </c>
      <c r="AV3268" s="31" t="s">
        <v>297</v>
      </c>
      <c r="AW3268" s="31">
        <v>25.53098</v>
      </c>
      <c r="AX3268" s="31" t="s">
        <v>18320</v>
      </c>
      <c r="AY3268" s="31" t="s">
        <v>18321</v>
      </c>
      <c r="AZ3268" s="3">
        <v>442</v>
      </c>
      <c r="BA3268" s="31" t="s">
        <v>213</v>
      </c>
      <c r="BB3268" s="31">
        <v>442</v>
      </c>
      <c r="BC3268" s="31" t="s">
        <v>60</v>
      </c>
      <c r="BD3268" s="31" t="s">
        <v>60</v>
      </c>
      <c r="BE3268" s="31" t="s">
        <v>645</v>
      </c>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v>3699</v>
      </c>
      <c r="B3269" s="31" t="s">
        <v>14510</v>
      </c>
      <c r="C3269" s="31" t="s">
        <v>14511</v>
      </c>
      <c r="D3269" s="31" t="s">
        <v>14512</v>
      </c>
      <c r="E3269" s="31" t="s">
        <v>273</v>
      </c>
      <c r="F3269" s="31" t="s">
        <v>59</v>
      </c>
      <c r="G3269" s="31">
        <v>1800</v>
      </c>
      <c r="H3269" s="4">
        <v>45822</v>
      </c>
      <c r="I3269" s="4">
        <v>45819</v>
      </c>
      <c r="J3269" s="4" t="s">
        <v>60</v>
      </c>
      <c r="K3269" s="4">
        <v>45824</v>
      </c>
      <c r="L3269" s="4">
        <v>45819.210775462961</v>
      </c>
      <c r="M3269" s="4">
        <v>45825</v>
      </c>
      <c r="N3269" s="4"/>
      <c r="O3269" s="4">
        <v>45826</v>
      </c>
      <c r="P3269" s="4" t="s">
        <v>60</v>
      </c>
      <c r="Q3269" s="4" t="s">
        <v>60</v>
      </c>
      <c r="R3269" s="4" t="s">
        <v>60</v>
      </c>
      <c r="S3269" s="4" t="s">
        <v>60</v>
      </c>
      <c r="T3269" s="4">
        <v>45827</v>
      </c>
      <c r="U3269" s="4"/>
      <c r="V3269" s="4"/>
      <c r="W3269" s="4">
        <v>45828</v>
      </c>
      <c r="X3269" s="4"/>
      <c r="Y3269" s="4" t="s">
        <v>60</v>
      </c>
      <c r="Z3269" s="4">
        <v>45830</v>
      </c>
      <c r="AA3269" s="4"/>
      <c r="AB3269" s="4" t="s">
        <v>60</v>
      </c>
      <c r="AC3269" s="4">
        <v>45831</v>
      </c>
      <c r="AD3269" s="4">
        <v>45832</v>
      </c>
      <c r="AE3269" s="4">
        <v>45834</v>
      </c>
      <c r="AF3269" s="4"/>
      <c r="AG3269" s="31" t="s">
        <v>88</v>
      </c>
      <c r="AH3269" s="31" t="s">
        <v>14513</v>
      </c>
      <c r="AI3269" s="31" t="s">
        <v>14514</v>
      </c>
      <c r="AJ3269" s="31" t="s">
        <v>14515</v>
      </c>
      <c r="AK3269" s="31" t="s">
        <v>65</v>
      </c>
      <c r="AL3269" s="31" t="s">
        <v>14516</v>
      </c>
      <c r="AM3269" s="31" t="s">
        <v>14517</v>
      </c>
      <c r="AN3269" s="31">
        <v>47.206020000000002</v>
      </c>
      <c r="AO3269" s="31" t="s">
        <v>68</v>
      </c>
      <c r="AP3269" s="31"/>
      <c r="AQ3269" s="31"/>
      <c r="AR3269" s="31" t="s">
        <v>68</v>
      </c>
      <c r="AS3269" s="31"/>
      <c r="AT3269" s="31"/>
      <c r="AU3269" s="31" t="s">
        <v>14518</v>
      </c>
      <c r="AV3269" s="31" t="s">
        <v>14519</v>
      </c>
      <c r="AW3269" s="31">
        <v>113.57742</v>
      </c>
      <c r="AX3269" s="31" t="s">
        <v>14520</v>
      </c>
      <c r="AY3269" s="31" t="s">
        <v>14521</v>
      </c>
      <c r="AZ3269" s="3">
        <v>1800</v>
      </c>
      <c r="BA3269" s="31" t="s">
        <v>60</v>
      </c>
      <c r="BB3269" s="31">
        <v>1800</v>
      </c>
      <c r="BC3269" s="31" t="s">
        <v>60</v>
      </c>
      <c r="BD3269" s="31" t="s">
        <v>60</v>
      </c>
      <c r="BE3269" s="31" t="s">
        <v>60</v>
      </c>
      <c r="BF3269" s="36" t="str">
        <f>IFERROR(VLOOKUP(Data_Power_app[[#This Row],[PRO ODER]],'Result'!H:J,3,0),"")</f>
        <v/>
      </c>
      <c r="BG3269" s="13" t="str">
        <f>IFERROR(VLOOKUP(Data_Power_app[[#This Row],[PRO ODER]]&amp;"LAM",'Real Time'!A:E,4,0),"")</f>
        <v>ML-07</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v>3700</v>
      </c>
      <c r="B3270" s="31" t="s">
        <v>14522</v>
      </c>
      <c r="C3270" s="31" t="s">
        <v>14523</v>
      </c>
      <c r="D3270" s="31" t="s">
        <v>14512</v>
      </c>
      <c r="E3270" s="31" t="s">
        <v>273</v>
      </c>
      <c r="F3270" s="31" t="s">
        <v>59</v>
      </c>
      <c r="G3270" s="31">
        <v>1000</v>
      </c>
      <c r="H3270" s="4">
        <v>45822</v>
      </c>
      <c r="I3270" s="4">
        <v>45819</v>
      </c>
      <c r="J3270" s="4" t="s">
        <v>60</v>
      </c>
      <c r="K3270" s="4">
        <v>45824</v>
      </c>
      <c r="L3270" s="4">
        <v>45819.210856481484</v>
      </c>
      <c r="M3270" s="4">
        <v>45825</v>
      </c>
      <c r="N3270" s="4"/>
      <c r="O3270" s="4">
        <v>45826</v>
      </c>
      <c r="P3270" s="4" t="s">
        <v>60</v>
      </c>
      <c r="Q3270" s="4" t="s">
        <v>60</v>
      </c>
      <c r="R3270" s="4" t="s">
        <v>60</v>
      </c>
      <c r="S3270" s="4" t="s">
        <v>60</v>
      </c>
      <c r="T3270" s="4">
        <v>45827</v>
      </c>
      <c r="U3270" s="4"/>
      <c r="V3270" s="4"/>
      <c r="W3270" s="4">
        <v>45828</v>
      </c>
      <c r="X3270" s="4"/>
      <c r="Y3270" s="4" t="s">
        <v>60</v>
      </c>
      <c r="Z3270" s="4">
        <v>45830</v>
      </c>
      <c r="AA3270" s="4"/>
      <c r="AB3270" s="4" t="s">
        <v>60</v>
      </c>
      <c r="AC3270" s="4">
        <v>45831</v>
      </c>
      <c r="AD3270" s="4">
        <v>45832</v>
      </c>
      <c r="AE3270" s="4">
        <v>45834</v>
      </c>
      <c r="AF3270" s="4"/>
      <c r="AG3270" s="31" t="s">
        <v>88</v>
      </c>
      <c r="AH3270" s="31" t="s">
        <v>14513</v>
      </c>
      <c r="AI3270" s="31" t="s">
        <v>14514</v>
      </c>
      <c r="AJ3270" s="31" t="s">
        <v>14515</v>
      </c>
      <c r="AK3270" s="31" t="s">
        <v>65</v>
      </c>
      <c r="AL3270" s="31" t="s">
        <v>14516</v>
      </c>
      <c r="AM3270" s="31" t="s">
        <v>14517</v>
      </c>
      <c r="AN3270" s="31">
        <v>26.21829</v>
      </c>
      <c r="AO3270" s="31" t="s">
        <v>68</v>
      </c>
      <c r="AP3270" s="31"/>
      <c r="AQ3270" s="31"/>
      <c r="AR3270" s="31" t="s">
        <v>68</v>
      </c>
      <c r="AS3270" s="31"/>
      <c r="AT3270" s="31"/>
      <c r="AU3270" s="31" t="s">
        <v>14518</v>
      </c>
      <c r="AV3270" s="31" t="s">
        <v>14519</v>
      </c>
      <c r="AW3270" s="31">
        <v>63.081090000000003</v>
      </c>
      <c r="AX3270" s="31" t="s">
        <v>14520</v>
      </c>
      <c r="AY3270" s="31" t="s">
        <v>14521</v>
      </c>
      <c r="AZ3270" s="3">
        <v>1000</v>
      </c>
      <c r="BA3270" s="31" t="s">
        <v>60</v>
      </c>
      <c r="BB3270" s="31">
        <v>1000</v>
      </c>
      <c r="BC3270" s="31" t="s">
        <v>60</v>
      </c>
      <c r="BD3270" s="31" t="s">
        <v>60</v>
      </c>
      <c r="BE3270" s="31" t="s">
        <v>60</v>
      </c>
      <c r="BF3270" s="36" t="str">
        <f>IFERROR(VLOOKUP(Data_Power_app[[#This Row],[PRO ODER]],'Result'!H:J,3,0),"")</f>
        <v/>
      </c>
      <c r="BG3270" s="13" t="str">
        <f>IFERROR(VLOOKUP(Data_Power_app[[#This Row],[PRO ODER]]&amp;"LAM",'Real Time'!A:E,4,0),"")</f>
        <v>ML-07</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v>3701</v>
      </c>
      <c r="B3271" s="31" t="s">
        <v>14524</v>
      </c>
      <c r="C3271" s="31" t="s">
        <v>14525</v>
      </c>
      <c r="D3271" s="31" t="s">
        <v>14512</v>
      </c>
      <c r="E3271" s="31" t="s">
        <v>273</v>
      </c>
      <c r="F3271" s="31" t="s">
        <v>59</v>
      </c>
      <c r="G3271" s="31">
        <v>1400</v>
      </c>
      <c r="H3271" s="4">
        <v>45822</v>
      </c>
      <c r="I3271" s="4">
        <v>45819</v>
      </c>
      <c r="J3271" s="4" t="s">
        <v>60</v>
      </c>
      <c r="K3271" s="4">
        <v>45824</v>
      </c>
      <c r="L3271" s="4"/>
      <c r="M3271" s="4">
        <v>45825</v>
      </c>
      <c r="N3271" s="4"/>
      <c r="O3271" s="4">
        <v>45826</v>
      </c>
      <c r="P3271" s="4" t="s">
        <v>60</v>
      </c>
      <c r="Q3271" s="4" t="s">
        <v>60</v>
      </c>
      <c r="R3271" s="4" t="s">
        <v>60</v>
      </c>
      <c r="S3271" s="4" t="s">
        <v>60</v>
      </c>
      <c r="T3271" s="4">
        <v>45827</v>
      </c>
      <c r="U3271" s="4"/>
      <c r="V3271" s="4"/>
      <c r="W3271" s="4">
        <v>45828</v>
      </c>
      <c r="X3271" s="4"/>
      <c r="Y3271" s="4" t="s">
        <v>60</v>
      </c>
      <c r="Z3271" s="4">
        <v>45830</v>
      </c>
      <c r="AA3271" s="4"/>
      <c r="AB3271" s="4" t="s">
        <v>60</v>
      </c>
      <c r="AC3271" s="4">
        <v>45831</v>
      </c>
      <c r="AD3271" s="4">
        <v>45832</v>
      </c>
      <c r="AE3271" s="4">
        <v>45834</v>
      </c>
      <c r="AF3271" s="4"/>
      <c r="AG3271" s="31" t="s">
        <v>119</v>
      </c>
      <c r="AH3271" s="31" t="s">
        <v>14513</v>
      </c>
      <c r="AI3271" s="31" t="s">
        <v>14514</v>
      </c>
      <c r="AJ3271" s="31" t="s">
        <v>14515</v>
      </c>
      <c r="AK3271" s="31" t="s">
        <v>65</v>
      </c>
      <c r="AL3271" s="31" t="s">
        <v>14516</v>
      </c>
      <c r="AM3271" s="31" t="s">
        <v>14517</v>
      </c>
      <c r="AN3271" s="31">
        <v>36.744889999999998</v>
      </c>
      <c r="AO3271" s="31" t="s">
        <v>68</v>
      </c>
      <c r="AP3271" s="31"/>
      <c r="AQ3271" s="31"/>
      <c r="AR3271" s="31" t="s">
        <v>68</v>
      </c>
      <c r="AS3271" s="31"/>
      <c r="AT3271" s="31"/>
      <c r="AU3271" s="31" t="s">
        <v>14518</v>
      </c>
      <c r="AV3271" s="31" t="s">
        <v>14519</v>
      </c>
      <c r="AW3271" s="31">
        <v>88.407889999999995</v>
      </c>
      <c r="AX3271" s="31" t="s">
        <v>14520</v>
      </c>
      <c r="AY3271" s="31" t="s">
        <v>14521</v>
      </c>
      <c r="AZ3271" s="3">
        <v>1400</v>
      </c>
      <c r="BA3271" s="31" t="s">
        <v>60</v>
      </c>
      <c r="BB3271" s="31">
        <v>1400</v>
      </c>
      <c r="BC3271" s="31" t="s">
        <v>60</v>
      </c>
      <c r="BD3271" s="31" t="s">
        <v>60</v>
      </c>
      <c r="BE3271" s="31" t="s">
        <v>60</v>
      </c>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v>3702</v>
      </c>
      <c r="B3272" s="31" t="s">
        <v>14526</v>
      </c>
      <c r="C3272" s="31" t="s">
        <v>14527</v>
      </c>
      <c r="D3272" s="31" t="s">
        <v>14512</v>
      </c>
      <c r="E3272" s="31" t="s">
        <v>273</v>
      </c>
      <c r="F3272" s="31" t="s">
        <v>59</v>
      </c>
      <c r="G3272" s="31">
        <v>5483</v>
      </c>
      <c r="H3272" s="4">
        <v>45822</v>
      </c>
      <c r="I3272" s="4">
        <v>45819</v>
      </c>
      <c r="J3272" s="4" t="s">
        <v>60</v>
      </c>
      <c r="K3272" s="4">
        <v>45824</v>
      </c>
      <c r="L3272" s="4"/>
      <c r="M3272" s="4">
        <v>45825</v>
      </c>
      <c r="N3272" s="4"/>
      <c r="O3272" s="4">
        <v>45826</v>
      </c>
      <c r="P3272" s="4" t="s">
        <v>60</v>
      </c>
      <c r="Q3272" s="4" t="s">
        <v>60</v>
      </c>
      <c r="R3272" s="4" t="s">
        <v>60</v>
      </c>
      <c r="S3272" s="4" t="s">
        <v>60</v>
      </c>
      <c r="T3272" s="4">
        <v>45827</v>
      </c>
      <c r="U3272" s="4"/>
      <c r="V3272" s="4"/>
      <c r="W3272" s="4">
        <v>45828</v>
      </c>
      <c r="X3272" s="4"/>
      <c r="Y3272" s="4" t="s">
        <v>60</v>
      </c>
      <c r="Z3272" s="4">
        <v>45830</v>
      </c>
      <c r="AA3272" s="4"/>
      <c r="AB3272" s="4" t="s">
        <v>60</v>
      </c>
      <c r="AC3272" s="4">
        <v>45831</v>
      </c>
      <c r="AD3272" s="4">
        <v>45832</v>
      </c>
      <c r="AE3272" s="4">
        <v>45834</v>
      </c>
      <c r="AF3272" s="4"/>
      <c r="AG3272" s="31" t="s">
        <v>119</v>
      </c>
      <c r="AH3272" s="31" t="s">
        <v>14513</v>
      </c>
      <c r="AI3272" s="31" t="s">
        <v>14514</v>
      </c>
      <c r="AJ3272" s="31" t="s">
        <v>14515</v>
      </c>
      <c r="AK3272" s="31" t="s">
        <v>65</v>
      </c>
      <c r="AL3272" s="31" t="s">
        <v>14516</v>
      </c>
      <c r="AM3272" s="31" t="s">
        <v>14517</v>
      </c>
      <c r="AN3272" s="31">
        <v>144.88011</v>
      </c>
      <c r="AO3272" s="31" t="s">
        <v>68</v>
      </c>
      <c r="AP3272" s="31"/>
      <c r="AQ3272" s="31"/>
      <c r="AR3272" s="31" t="s">
        <v>68</v>
      </c>
      <c r="AS3272" s="31"/>
      <c r="AT3272" s="31"/>
      <c r="AU3272" s="31" t="s">
        <v>14518</v>
      </c>
      <c r="AV3272" s="31" t="s">
        <v>14519</v>
      </c>
      <c r="AW3272" s="31">
        <v>348.57628999999997</v>
      </c>
      <c r="AX3272" s="31" t="s">
        <v>14520</v>
      </c>
      <c r="AY3272" s="31" t="s">
        <v>14521</v>
      </c>
      <c r="AZ3272" s="3">
        <v>5483</v>
      </c>
      <c r="BA3272" s="31" t="s">
        <v>60</v>
      </c>
      <c r="BB3272" s="31">
        <v>5483</v>
      </c>
      <c r="BC3272" s="31" t="s">
        <v>60</v>
      </c>
      <c r="BD3272" s="31" t="s">
        <v>60</v>
      </c>
      <c r="BE3272" s="31" t="s">
        <v>60</v>
      </c>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v>3703</v>
      </c>
      <c r="B3273" s="31" t="s">
        <v>14528</v>
      </c>
      <c r="C3273" s="31" t="s">
        <v>14529</v>
      </c>
      <c r="D3273" s="31" t="s">
        <v>14512</v>
      </c>
      <c r="E3273" s="31" t="s">
        <v>273</v>
      </c>
      <c r="F3273" s="31" t="s">
        <v>59</v>
      </c>
      <c r="G3273" s="31">
        <v>950</v>
      </c>
      <c r="H3273" s="4">
        <v>45822</v>
      </c>
      <c r="I3273" s="4">
        <v>45819</v>
      </c>
      <c r="J3273" s="4" t="s">
        <v>60</v>
      </c>
      <c r="K3273" s="4">
        <v>45824</v>
      </c>
      <c r="L3273" s="4">
        <v>45819.236886574072</v>
      </c>
      <c r="M3273" s="4">
        <v>45825</v>
      </c>
      <c r="N3273" s="4"/>
      <c r="O3273" s="4">
        <v>45826</v>
      </c>
      <c r="P3273" s="4" t="s">
        <v>60</v>
      </c>
      <c r="Q3273" s="4" t="s">
        <v>60</v>
      </c>
      <c r="R3273" s="4" t="s">
        <v>60</v>
      </c>
      <c r="S3273" s="4" t="s">
        <v>60</v>
      </c>
      <c r="T3273" s="4">
        <v>45827</v>
      </c>
      <c r="U3273" s="4"/>
      <c r="V3273" s="4"/>
      <c r="W3273" s="4">
        <v>45828</v>
      </c>
      <c r="X3273" s="4"/>
      <c r="Y3273" s="4" t="s">
        <v>60</v>
      </c>
      <c r="Z3273" s="4">
        <v>45830</v>
      </c>
      <c r="AA3273" s="4"/>
      <c r="AB3273" s="4" t="s">
        <v>60</v>
      </c>
      <c r="AC3273" s="4">
        <v>45831</v>
      </c>
      <c r="AD3273" s="4">
        <v>45832</v>
      </c>
      <c r="AE3273" s="4">
        <v>45834</v>
      </c>
      <c r="AF3273" s="4"/>
      <c r="AG3273" s="31" t="s">
        <v>88</v>
      </c>
      <c r="AH3273" s="31" t="s">
        <v>14513</v>
      </c>
      <c r="AI3273" s="31" t="s">
        <v>14514</v>
      </c>
      <c r="AJ3273" s="31" t="s">
        <v>14515</v>
      </c>
      <c r="AK3273" s="31" t="s">
        <v>65</v>
      </c>
      <c r="AL3273" s="31" t="s">
        <v>14516</v>
      </c>
      <c r="AM3273" s="31" t="s">
        <v>14517</v>
      </c>
      <c r="AN3273" s="31">
        <v>25.194400000000002</v>
      </c>
      <c r="AO3273" s="31" t="s">
        <v>68</v>
      </c>
      <c r="AP3273" s="31"/>
      <c r="AQ3273" s="31"/>
      <c r="AR3273" s="31" t="s">
        <v>68</v>
      </c>
      <c r="AS3273" s="31"/>
      <c r="AT3273" s="31"/>
      <c r="AU3273" s="31" t="s">
        <v>14518</v>
      </c>
      <c r="AV3273" s="31" t="s">
        <v>14519</v>
      </c>
      <c r="AW3273" s="31">
        <v>60.61645</v>
      </c>
      <c r="AX3273" s="31" t="s">
        <v>14520</v>
      </c>
      <c r="AY3273" s="31" t="s">
        <v>14521</v>
      </c>
      <c r="AZ3273" s="3">
        <v>950</v>
      </c>
      <c r="BA3273" s="31" t="s">
        <v>60</v>
      </c>
      <c r="BB3273" s="31">
        <v>950</v>
      </c>
      <c r="BC3273" s="31" t="s">
        <v>60</v>
      </c>
      <c r="BD3273" s="31" t="s">
        <v>60</v>
      </c>
      <c r="BE3273" s="31" t="s">
        <v>60</v>
      </c>
      <c r="BF3273" s="36" t="str">
        <f>IFERROR(VLOOKUP(Data_Power_app[[#This Row],[PRO ODER]],'Result'!H:J,3,0),"")</f>
        <v/>
      </c>
      <c r="BG3273" s="13" t="str">
        <f>IFERROR(VLOOKUP(Data_Power_app[[#This Row],[PRO ODER]]&amp;"LAM",'Real Time'!A:E,4,0),"")</f>
        <v>ML-07</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v>3704</v>
      </c>
      <c r="B3274" s="31" t="s">
        <v>18469</v>
      </c>
      <c r="C3274" s="31" t="s">
        <v>18470</v>
      </c>
      <c r="D3274" s="31" t="s">
        <v>86</v>
      </c>
      <c r="E3274" s="31" t="s">
        <v>163</v>
      </c>
      <c r="F3274" s="31" t="s">
        <v>59</v>
      </c>
      <c r="G3274" s="31">
        <v>3363</v>
      </c>
      <c r="H3274" s="4">
        <v>45825</v>
      </c>
      <c r="I3274" s="4">
        <v>37231</v>
      </c>
      <c r="J3274" s="4" t="s">
        <v>60</v>
      </c>
      <c r="K3274" s="4">
        <v>45826</v>
      </c>
      <c r="L3274" s="4"/>
      <c r="M3274" s="4">
        <v>45827</v>
      </c>
      <c r="N3274" s="4"/>
      <c r="O3274" s="4" t="s">
        <v>60</v>
      </c>
      <c r="P3274" s="4" t="s">
        <v>60</v>
      </c>
      <c r="Q3274" s="4" t="s">
        <v>60</v>
      </c>
      <c r="R3274" s="4" t="s">
        <v>60</v>
      </c>
      <c r="S3274" s="4" t="s">
        <v>60</v>
      </c>
      <c r="T3274" s="4">
        <v>45828</v>
      </c>
      <c r="U3274" s="4"/>
      <c r="V3274" s="4"/>
      <c r="W3274" s="4">
        <v>45829</v>
      </c>
      <c r="X3274" s="4"/>
      <c r="Y3274" s="4" t="s">
        <v>60</v>
      </c>
      <c r="Z3274" s="4">
        <v>45831</v>
      </c>
      <c r="AA3274" s="4"/>
      <c r="AB3274" s="4" t="s">
        <v>60</v>
      </c>
      <c r="AC3274" s="4">
        <v>45832</v>
      </c>
      <c r="AD3274" s="4">
        <v>45833</v>
      </c>
      <c r="AE3274" s="4">
        <v>45834</v>
      </c>
      <c r="AF3274" s="4"/>
      <c r="AG3274" s="31" t="s">
        <v>119</v>
      </c>
      <c r="AH3274" s="31" t="s">
        <v>438</v>
      </c>
      <c r="AI3274" s="31" t="s">
        <v>2571</v>
      </c>
      <c r="AJ3274" s="31" t="s">
        <v>172</v>
      </c>
      <c r="AK3274" s="31" t="s">
        <v>100</v>
      </c>
      <c r="AL3274" s="31" t="s">
        <v>439</v>
      </c>
      <c r="AM3274" s="31" t="s">
        <v>440</v>
      </c>
      <c r="AN3274" s="31">
        <v>115.97895</v>
      </c>
      <c r="AO3274" s="31" t="s">
        <v>68</v>
      </c>
      <c r="AP3274" s="31"/>
      <c r="AQ3274" s="31"/>
      <c r="AR3274" s="31" t="s">
        <v>68</v>
      </c>
      <c r="AS3274" s="31"/>
      <c r="AT3274" s="31"/>
      <c r="AU3274" s="31" t="s">
        <v>250</v>
      </c>
      <c r="AV3274" s="31" t="s">
        <v>251</v>
      </c>
      <c r="AW3274" s="31">
        <v>253.63345000000001</v>
      </c>
      <c r="AX3274" s="31" t="s">
        <v>1369</v>
      </c>
      <c r="AY3274" s="31" t="s">
        <v>442</v>
      </c>
      <c r="AZ3274" s="3">
        <v>3363</v>
      </c>
      <c r="BA3274" s="31" t="s">
        <v>60</v>
      </c>
      <c r="BB3274" s="31">
        <v>3363</v>
      </c>
      <c r="BC3274" s="31" t="s">
        <v>60</v>
      </c>
      <c r="BD3274" s="31" t="s">
        <v>60</v>
      </c>
      <c r="BE3274" s="31" t="s">
        <v>60</v>
      </c>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v>3705</v>
      </c>
      <c r="B3275" s="31" t="s">
        <v>18471</v>
      </c>
      <c r="C3275" s="31" t="s">
        <v>18472</v>
      </c>
      <c r="D3275" s="31" t="s">
        <v>86</v>
      </c>
      <c r="E3275" s="31" t="s">
        <v>163</v>
      </c>
      <c r="F3275" s="31" t="s">
        <v>59</v>
      </c>
      <c r="G3275" s="31">
        <v>84</v>
      </c>
      <c r="H3275" s="4">
        <v>45825</v>
      </c>
      <c r="I3275" s="4">
        <v>37231</v>
      </c>
      <c r="J3275" s="4" t="s">
        <v>60</v>
      </c>
      <c r="K3275" s="4">
        <v>45826</v>
      </c>
      <c r="L3275" s="4"/>
      <c r="M3275" s="4">
        <v>45827</v>
      </c>
      <c r="N3275" s="4"/>
      <c r="O3275" s="4" t="s">
        <v>60</v>
      </c>
      <c r="P3275" s="4" t="s">
        <v>60</v>
      </c>
      <c r="Q3275" s="4" t="s">
        <v>60</v>
      </c>
      <c r="R3275" s="4" t="s">
        <v>60</v>
      </c>
      <c r="S3275" s="4" t="s">
        <v>60</v>
      </c>
      <c r="T3275" s="4">
        <v>45828</v>
      </c>
      <c r="U3275" s="4"/>
      <c r="V3275" s="4"/>
      <c r="W3275" s="4">
        <v>45829</v>
      </c>
      <c r="X3275" s="4"/>
      <c r="Y3275" s="4" t="s">
        <v>60</v>
      </c>
      <c r="Z3275" s="4">
        <v>45831</v>
      </c>
      <c r="AA3275" s="4"/>
      <c r="AB3275" s="4" t="s">
        <v>60</v>
      </c>
      <c r="AC3275" s="4">
        <v>45832</v>
      </c>
      <c r="AD3275" s="4">
        <v>45833</v>
      </c>
      <c r="AE3275" s="4">
        <v>45834</v>
      </c>
      <c r="AF3275" s="4"/>
      <c r="AG3275" s="31" t="s">
        <v>119</v>
      </c>
      <c r="AH3275" s="31" t="s">
        <v>438</v>
      </c>
      <c r="AI3275" s="31" t="s">
        <v>2571</v>
      </c>
      <c r="AJ3275" s="31" t="s">
        <v>172</v>
      </c>
      <c r="AK3275" s="31" t="s">
        <v>100</v>
      </c>
      <c r="AL3275" s="31" t="s">
        <v>439</v>
      </c>
      <c r="AM3275" s="31" t="s">
        <v>440</v>
      </c>
      <c r="AN3275" s="31">
        <v>2.79251</v>
      </c>
      <c r="AO3275" s="31" t="s">
        <v>68</v>
      </c>
      <c r="AP3275" s="31"/>
      <c r="AQ3275" s="31"/>
      <c r="AR3275" s="31" t="s">
        <v>68</v>
      </c>
      <c r="AS3275" s="31"/>
      <c r="AT3275" s="31"/>
      <c r="AU3275" s="31" t="s">
        <v>250</v>
      </c>
      <c r="AV3275" s="31" t="s">
        <v>251</v>
      </c>
      <c r="AW3275" s="31">
        <v>6.1068499999999997</v>
      </c>
      <c r="AX3275" s="31" t="s">
        <v>1369</v>
      </c>
      <c r="AY3275" s="31" t="s">
        <v>442</v>
      </c>
      <c r="AZ3275" s="3">
        <v>84</v>
      </c>
      <c r="BA3275" s="31" t="s">
        <v>60</v>
      </c>
      <c r="BB3275" s="31">
        <v>84</v>
      </c>
      <c r="BC3275" s="31" t="s">
        <v>60</v>
      </c>
      <c r="BD3275" s="31" t="s">
        <v>60</v>
      </c>
      <c r="BE3275" s="31" t="s">
        <v>60</v>
      </c>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v>3706</v>
      </c>
      <c r="B3276" s="31" t="s">
        <v>18473</v>
      </c>
      <c r="C3276" s="31" t="s">
        <v>18474</v>
      </c>
      <c r="D3276" s="31" t="s">
        <v>86</v>
      </c>
      <c r="E3276" s="31" t="s">
        <v>163</v>
      </c>
      <c r="F3276" s="31" t="s">
        <v>59</v>
      </c>
      <c r="G3276" s="31">
        <v>263</v>
      </c>
      <c r="H3276" s="4">
        <v>45825</v>
      </c>
      <c r="I3276" s="4">
        <v>37231</v>
      </c>
      <c r="J3276" s="4" t="s">
        <v>60</v>
      </c>
      <c r="K3276" s="4">
        <v>45826</v>
      </c>
      <c r="L3276" s="4"/>
      <c r="M3276" s="4">
        <v>45827</v>
      </c>
      <c r="N3276" s="4"/>
      <c r="O3276" s="4" t="s">
        <v>60</v>
      </c>
      <c r="P3276" s="4" t="s">
        <v>60</v>
      </c>
      <c r="Q3276" s="4" t="s">
        <v>60</v>
      </c>
      <c r="R3276" s="4" t="s">
        <v>60</v>
      </c>
      <c r="S3276" s="4" t="s">
        <v>60</v>
      </c>
      <c r="T3276" s="4">
        <v>45828</v>
      </c>
      <c r="U3276" s="4"/>
      <c r="V3276" s="4"/>
      <c r="W3276" s="4">
        <v>45829</v>
      </c>
      <c r="X3276" s="4"/>
      <c r="Y3276" s="4" t="s">
        <v>60</v>
      </c>
      <c r="Z3276" s="4">
        <v>45831</v>
      </c>
      <c r="AA3276" s="4"/>
      <c r="AB3276" s="4" t="s">
        <v>60</v>
      </c>
      <c r="AC3276" s="4">
        <v>45832</v>
      </c>
      <c r="AD3276" s="4">
        <v>45833</v>
      </c>
      <c r="AE3276" s="4">
        <v>45834</v>
      </c>
      <c r="AF3276" s="4"/>
      <c r="AG3276" s="31" t="s">
        <v>119</v>
      </c>
      <c r="AH3276" s="31" t="s">
        <v>438</v>
      </c>
      <c r="AI3276" s="31" t="s">
        <v>2632</v>
      </c>
      <c r="AJ3276" s="31" t="s">
        <v>172</v>
      </c>
      <c r="AK3276" s="31" t="s">
        <v>100</v>
      </c>
      <c r="AL3276" s="31" t="s">
        <v>439</v>
      </c>
      <c r="AM3276" s="31" t="s">
        <v>440</v>
      </c>
      <c r="AN3276" s="31">
        <v>8.9526699999999995</v>
      </c>
      <c r="AO3276" s="31" t="s">
        <v>68</v>
      </c>
      <c r="AP3276" s="31"/>
      <c r="AQ3276" s="31"/>
      <c r="AR3276" s="31" t="s">
        <v>68</v>
      </c>
      <c r="AS3276" s="31"/>
      <c r="AT3276" s="31"/>
      <c r="AU3276" s="31" t="s">
        <v>774</v>
      </c>
      <c r="AV3276" s="31" t="s">
        <v>775</v>
      </c>
      <c r="AW3276" s="31">
        <v>19.578690000000002</v>
      </c>
      <c r="AX3276" s="31" t="s">
        <v>2633</v>
      </c>
      <c r="AY3276" s="31" t="s">
        <v>2634</v>
      </c>
      <c r="AZ3276" s="3">
        <v>263</v>
      </c>
      <c r="BA3276" s="31" t="s">
        <v>60</v>
      </c>
      <c r="BB3276" s="31">
        <v>263</v>
      </c>
      <c r="BC3276" s="31" t="s">
        <v>60</v>
      </c>
      <c r="BD3276" s="31" t="s">
        <v>60</v>
      </c>
      <c r="BE3276" s="31" t="s">
        <v>60</v>
      </c>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v>3707</v>
      </c>
      <c r="B3277" s="31" t="s">
        <v>18475</v>
      </c>
      <c r="C3277" s="31" t="s">
        <v>18476</v>
      </c>
      <c r="D3277" s="31" t="s">
        <v>86</v>
      </c>
      <c r="E3277" s="31" t="s">
        <v>163</v>
      </c>
      <c r="F3277" s="31" t="s">
        <v>59</v>
      </c>
      <c r="G3277" s="31">
        <v>40</v>
      </c>
      <c r="H3277" s="4">
        <v>45825</v>
      </c>
      <c r="I3277" s="4">
        <v>37231</v>
      </c>
      <c r="J3277" s="4" t="s">
        <v>60</v>
      </c>
      <c r="K3277" s="4">
        <v>45826</v>
      </c>
      <c r="L3277" s="4"/>
      <c r="M3277" s="4">
        <v>45827</v>
      </c>
      <c r="N3277" s="4"/>
      <c r="O3277" s="4" t="s">
        <v>60</v>
      </c>
      <c r="P3277" s="4" t="s">
        <v>60</v>
      </c>
      <c r="Q3277" s="4" t="s">
        <v>60</v>
      </c>
      <c r="R3277" s="4" t="s">
        <v>60</v>
      </c>
      <c r="S3277" s="4" t="s">
        <v>60</v>
      </c>
      <c r="T3277" s="4">
        <v>45828</v>
      </c>
      <c r="U3277" s="4"/>
      <c r="V3277" s="4"/>
      <c r="W3277" s="4">
        <v>45829</v>
      </c>
      <c r="X3277" s="4"/>
      <c r="Y3277" s="4" t="s">
        <v>60</v>
      </c>
      <c r="Z3277" s="4">
        <v>45831</v>
      </c>
      <c r="AA3277" s="4"/>
      <c r="AB3277" s="4" t="s">
        <v>60</v>
      </c>
      <c r="AC3277" s="4">
        <v>45832</v>
      </c>
      <c r="AD3277" s="4">
        <v>45833</v>
      </c>
      <c r="AE3277" s="4">
        <v>45834</v>
      </c>
      <c r="AF3277" s="4"/>
      <c r="AG3277" s="31" t="s">
        <v>119</v>
      </c>
      <c r="AH3277" s="31" t="s">
        <v>18477</v>
      </c>
      <c r="AI3277" s="31" t="s">
        <v>18478</v>
      </c>
      <c r="AJ3277" s="31" t="s">
        <v>172</v>
      </c>
      <c r="AK3277" s="31" t="s">
        <v>100</v>
      </c>
      <c r="AL3277" s="31" t="s">
        <v>439</v>
      </c>
      <c r="AM3277" s="31" t="s">
        <v>440</v>
      </c>
      <c r="AN3277" s="31">
        <v>1.3663799999999999</v>
      </c>
      <c r="AO3277" s="31" t="s">
        <v>68</v>
      </c>
      <c r="AP3277" s="31"/>
      <c r="AQ3277" s="31"/>
      <c r="AR3277" s="31" t="s">
        <v>68</v>
      </c>
      <c r="AS3277" s="31"/>
      <c r="AT3277" s="31"/>
      <c r="AU3277" s="31" t="s">
        <v>3932</v>
      </c>
      <c r="AV3277" s="31" t="s">
        <v>3933</v>
      </c>
      <c r="AW3277" s="31">
        <v>2.9881000000000002</v>
      </c>
      <c r="AX3277" s="31" t="s">
        <v>18479</v>
      </c>
      <c r="AY3277" s="31" t="s">
        <v>18480</v>
      </c>
      <c r="AZ3277" s="3">
        <v>40</v>
      </c>
      <c r="BA3277" s="31" t="s">
        <v>60</v>
      </c>
      <c r="BB3277" s="31">
        <v>40</v>
      </c>
      <c r="BC3277" s="31" t="s">
        <v>60</v>
      </c>
      <c r="BD3277" s="31" t="s">
        <v>60</v>
      </c>
      <c r="BE3277" s="31" t="s">
        <v>60</v>
      </c>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v>3708</v>
      </c>
      <c r="B3278" s="31" t="s">
        <v>18481</v>
      </c>
      <c r="C3278" s="31" t="s">
        <v>18482</v>
      </c>
      <c r="D3278" s="31" t="s">
        <v>86</v>
      </c>
      <c r="E3278" s="31" t="s">
        <v>163</v>
      </c>
      <c r="F3278" s="31" t="s">
        <v>59</v>
      </c>
      <c r="G3278" s="31">
        <v>58</v>
      </c>
      <c r="H3278" s="4">
        <v>45825</v>
      </c>
      <c r="I3278" s="4">
        <v>37231</v>
      </c>
      <c r="J3278" s="4" t="s">
        <v>60</v>
      </c>
      <c r="K3278" s="4">
        <v>45826</v>
      </c>
      <c r="L3278" s="4"/>
      <c r="M3278" s="4">
        <v>45827</v>
      </c>
      <c r="N3278" s="4"/>
      <c r="O3278" s="4" t="s">
        <v>60</v>
      </c>
      <c r="P3278" s="4" t="s">
        <v>60</v>
      </c>
      <c r="Q3278" s="4" t="s">
        <v>60</v>
      </c>
      <c r="R3278" s="4" t="s">
        <v>60</v>
      </c>
      <c r="S3278" s="4" t="s">
        <v>60</v>
      </c>
      <c r="T3278" s="4">
        <v>45828</v>
      </c>
      <c r="U3278" s="4"/>
      <c r="V3278" s="4"/>
      <c r="W3278" s="4">
        <v>45829</v>
      </c>
      <c r="X3278" s="4"/>
      <c r="Y3278" s="4" t="s">
        <v>60</v>
      </c>
      <c r="Z3278" s="4">
        <v>45831</v>
      </c>
      <c r="AA3278" s="4"/>
      <c r="AB3278" s="4" t="s">
        <v>60</v>
      </c>
      <c r="AC3278" s="4">
        <v>45832</v>
      </c>
      <c r="AD3278" s="4">
        <v>45833</v>
      </c>
      <c r="AE3278" s="4">
        <v>45834</v>
      </c>
      <c r="AF3278" s="4"/>
      <c r="AG3278" s="31" t="s">
        <v>119</v>
      </c>
      <c r="AH3278" s="31" t="s">
        <v>438</v>
      </c>
      <c r="AI3278" s="31" t="s">
        <v>18483</v>
      </c>
      <c r="AJ3278" s="31" t="s">
        <v>172</v>
      </c>
      <c r="AK3278" s="31" t="s">
        <v>100</v>
      </c>
      <c r="AL3278" s="31" t="s">
        <v>439</v>
      </c>
      <c r="AM3278" s="31" t="s">
        <v>440</v>
      </c>
      <c r="AN3278" s="31">
        <v>2.0011199999999998</v>
      </c>
      <c r="AO3278" s="31" t="s">
        <v>68</v>
      </c>
      <c r="AP3278" s="31"/>
      <c r="AQ3278" s="31"/>
      <c r="AR3278" s="31" t="s">
        <v>68</v>
      </c>
      <c r="AS3278" s="31"/>
      <c r="AT3278" s="31"/>
      <c r="AU3278" s="31" t="s">
        <v>476</v>
      </c>
      <c r="AV3278" s="31" t="s">
        <v>477</v>
      </c>
      <c r="AW3278" s="31">
        <v>4.3761999999999999</v>
      </c>
      <c r="AX3278" s="31" t="s">
        <v>478</v>
      </c>
      <c r="AY3278" s="31" t="s">
        <v>479</v>
      </c>
      <c r="AZ3278" s="3">
        <v>58</v>
      </c>
      <c r="BA3278" s="31" t="s">
        <v>60</v>
      </c>
      <c r="BB3278" s="31">
        <v>58</v>
      </c>
      <c r="BC3278" s="31" t="s">
        <v>60</v>
      </c>
      <c r="BD3278" s="31" t="s">
        <v>60</v>
      </c>
      <c r="BE3278" s="31" t="s">
        <v>60</v>
      </c>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v>3709</v>
      </c>
      <c r="B3279" s="31" t="s">
        <v>18484</v>
      </c>
      <c r="C3279" s="31" t="s">
        <v>18485</v>
      </c>
      <c r="D3279" s="31" t="s">
        <v>86</v>
      </c>
      <c r="E3279" s="31" t="s">
        <v>163</v>
      </c>
      <c r="F3279" s="31" t="s">
        <v>59</v>
      </c>
      <c r="G3279" s="31">
        <v>4208</v>
      </c>
      <c r="H3279" s="4">
        <v>45825</v>
      </c>
      <c r="I3279" s="4">
        <v>37231</v>
      </c>
      <c r="J3279" s="4" t="s">
        <v>60</v>
      </c>
      <c r="K3279" s="4">
        <v>45826</v>
      </c>
      <c r="L3279" s="4"/>
      <c r="M3279" s="4">
        <v>45827</v>
      </c>
      <c r="N3279" s="4"/>
      <c r="O3279" s="4" t="s">
        <v>60</v>
      </c>
      <c r="P3279" s="4" t="s">
        <v>60</v>
      </c>
      <c r="Q3279" s="4" t="s">
        <v>60</v>
      </c>
      <c r="R3279" s="4" t="s">
        <v>60</v>
      </c>
      <c r="S3279" s="4" t="s">
        <v>60</v>
      </c>
      <c r="T3279" s="4">
        <v>45828</v>
      </c>
      <c r="U3279" s="4"/>
      <c r="V3279" s="4"/>
      <c r="W3279" s="4">
        <v>45829</v>
      </c>
      <c r="X3279" s="4"/>
      <c r="Y3279" s="4" t="s">
        <v>60</v>
      </c>
      <c r="Z3279" s="4">
        <v>45831</v>
      </c>
      <c r="AA3279" s="4"/>
      <c r="AB3279" s="4" t="s">
        <v>60</v>
      </c>
      <c r="AC3279" s="4">
        <v>45832</v>
      </c>
      <c r="AD3279" s="4">
        <v>45833</v>
      </c>
      <c r="AE3279" s="4">
        <v>45834</v>
      </c>
      <c r="AF3279" s="4"/>
      <c r="AG3279" s="31" t="s">
        <v>119</v>
      </c>
      <c r="AH3279" s="31" t="s">
        <v>438</v>
      </c>
      <c r="AI3279" s="31" t="s">
        <v>18486</v>
      </c>
      <c r="AJ3279" s="31" t="s">
        <v>172</v>
      </c>
      <c r="AK3279" s="31" t="s">
        <v>65</v>
      </c>
      <c r="AL3279" s="31" t="s">
        <v>439</v>
      </c>
      <c r="AM3279" s="31" t="s">
        <v>440</v>
      </c>
      <c r="AN3279" s="31">
        <v>125.28802</v>
      </c>
      <c r="AO3279" s="31" t="s">
        <v>68</v>
      </c>
      <c r="AP3279" s="31"/>
      <c r="AQ3279" s="31"/>
      <c r="AR3279" s="31" t="s">
        <v>68</v>
      </c>
      <c r="AS3279" s="31"/>
      <c r="AT3279" s="31"/>
      <c r="AU3279" s="31" t="s">
        <v>314</v>
      </c>
      <c r="AV3279" s="31" t="s">
        <v>315</v>
      </c>
      <c r="AW3279" s="31">
        <v>274.00105000000002</v>
      </c>
      <c r="AX3279" s="31" t="s">
        <v>18487</v>
      </c>
      <c r="AY3279" s="31" t="s">
        <v>18488</v>
      </c>
      <c r="AZ3279" s="3">
        <v>4208</v>
      </c>
      <c r="BA3279" s="31" t="s">
        <v>60</v>
      </c>
      <c r="BB3279" s="31">
        <v>4208</v>
      </c>
      <c r="BC3279" s="31" t="s">
        <v>60</v>
      </c>
      <c r="BD3279" s="31" t="s">
        <v>60</v>
      </c>
      <c r="BE3279" s="31" t="s">
        <v>60</v>
      </c>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v>3710</v>
      </c>
      <c r="B3280" s="31" t="s">
        <v>18489</v>
      </c>
      <c r="C3280" s="31" t="s">
        <v>18490</v>
      </c>
      <c r="D3280" s="31" t="s">
        <v>86</v>
      </c>
      <c r="E3280" s="31" t="s">
        <v>163</v>
      </c>
      <c r="F3280" s="31" t="s">
        <v>59</v>
      </c>
      <c r="G3280" s="31">
        <v>211</v>
      </c>
      <c r="H3280" s="4">
        <v>45825</v>
      </c>
      <c r="I3280" s="4">
        <v>37231</v>
      </c>
      <c r="J3280" s="4" t="s">
        <v>60</v>
      </c>
      <c r="K3280" s="4">
        <v>45826</v>
      </c>
      <c r="L3280" s="4"/>
      <c r="M3280" s="4">
        <v>45827</v>
      </c>
      <c r="N3280" s="4"/>
      <c r="O3280" s="4" t="s">
        <v>60</v>
      </c>
      <c r="P3280" s="4" t="s">
        <v>60</v>
      </c>
      <c r="Q3280" s="4" t="s">
        <v>60</v>
      </c>
      <c r="R3280" s="4" t="s">
        <v>60</v>
      </c>
      <c r="S3280" s="4" t="s">
        <v>60</v>
      </c>
      <c r="T3280" s="4">
        <v>45828</v>
      </c>
      <c r="U3280" s="4"/>
      <c r="V3280" s="4"/>
      <c r="W3280" s="4">
        <v>45829</v>
      </c>
      <c r="X3280" s="4"/>
      <c r="Y3280" s="4" t="s">
        <v>60</v>
      </c>
      <c r="Z3280" s="4">
        <v>45831</v>
      </c>
      <c r="AA3280" s="4"/>
      <c r="AB3280" s="4" t="s">
        <v>60</v>
      </c>
      <c r="AC3280" s="4">
        <v>45832</v>
      </c>
      <c r="AD3280" s="4">
        <v>45833</v>
      </c>
      <c r="AE3280" s="4">
        <v>45834</v>
      </c>
      <c r="AF3280" s="4"/>
      <c r="AG3280" s="31" t="s">
        <v>119</v>
      </c>
      <c r="AH3280" s="31" t="s">
        <v>438</v>
      </c>
      <c r="AI3280" s="31" t="s">
        <v>18486</v>
      </c>
      <c r="AJ3280" s="31" t="s">
        <v>172</v>
      </c>
      <c r="AK3280" s="31" t="s">
        <v>65</v>
      </c>
      <c r="AL3280" s="31" t="s">
        <v>439</v>
      </c>
      <c r="AM3280" s="31" t="s">
        <v>440</v>
      </c>
      <c r="AN3280" s="31">
        <v>6.1120700000000001</v>
      </c>
      <c r="AO3280" s="31" t="s">
        <v>68</v>
      </c>
      <c r="AP3280" s="31"/>
      <c r="AQ3280" s="31"/>
      <c r="AR3280" s="31" t="s">
        <v>68</v>
      </c>
      <c r="AS3280" s="31"/>
      <c r="AT3280" s="31"/>
      <c r="AU3280" s="31" t="s">
        <v>314</v>
      </c>
      <c r="AV3280" s="31" t="s">
        <v>315</v>
      </c>
      <c r="AW3280" s="31">
        <v>13.36721</v>
      </c>
      <c r="AX3280" s="31" t="s">
        <v>18487</v>
      </c>
      <c r="AY3280" s="31" t="s">
        <v>18488</v>
      </c>
      <c r="AZ3280" s="3">
        <v>211</v>
      </c>
      <c r="BA3280" s="31" t="s">
        <v>60</v>
      </c>
      <c r="BB3280" s="31">
        <v>211</v>
      </c>
      <c r="BC3280" s="31" t="s">
        <v>60</v>
      </c>
      <c r="BD3280" s="31" t="s">
        <v>60</v>
      </c>
      <c r="BE3280" s="31" t="s">
        <v>60</v>
      </c>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v>3711</v>
      </c>
      <c r="B3281" s="31" t="s">
        <v>18491</v>
      </c>
      <c r="C3281" s="31" t="s">
        <v>18492</v>
      </c>
      <c r="D3281" s="31" t="s">
        <v>86</v>
      </c>
      <c r="E3281" s="31" t="s">
        <v>163</v>
      </c>
      <c r="F3281" s="31" t="s">
        <v>59</v>
      </c>
      <c r="G3281" s="31">
        <v>5384</v>
      </c>
      <c r="H3281" s="4">
        <v>45825</v>
      </c>
      <c r="I3281" s="4">
        <v>37231</v>
      </c>
      <c r="J3281" s="4" t="s">
        <v>60</v>
      </c>
      <c r="K3281" s="4">
        <v>45826</v>
      </c>
      <c r="L3281" s="4"/>
      <c r="M3281" s="4">
        <v>45827</v>
      </c>
      <c r="N3281" s="4"/>
      <c r="O3281" s="4" t="s">
        <v>60</v>
      </c>
      <c r="P3281" s="4" t="s">
        <v>60</v>
      </c>
      <c r="Q3281" s="4" t="s">
        <v>60</v>
      </c>
      <c r="R3281" s="4" t="s">
        <v>60</v>
      </c>
      <c r="S3281" s="4" t="s">
        <v>60</v>
      </c>
      <c r="T3281" s="4">
        <v>45828</v>
      </c>
      <c r="U3281" s="4"/>
      <c r="V3281" s="4"/>
      <c r="W3281" s="4">
        <v>45829</v>
      </c>
      <c r="X3281" s="4"/>
      <c r="Y3281" s="4" t="s">
        <v>60</v>
      </c>
      <c r="Z3281" s="4">
        <v>45831</v>
      </c>
      <c r="AA3281" s="4"/>
      <c r="AB3281" s="4" t="s">
        <v>60</v>
      </c>
      <c r="AC3281" s="4">
        <v>45832</v>
      </c>
      <c r="AD3281" s="4">
        <v>45833</v>
      </c>
      <c r="AE3281" s="4">
        <v>45834</v>
      </c>
      <c r="AF3281" s="4"/>
      <c r="AG3281" s="31" t="s">
        <v>119</v>
      </c>
      <c r="AH3281" s="31" t="s">
        <v>438</v>
      </c>
      <c r="AI3281" s="31" t="s">
        <v>18493</v>
      </c>
      <c r="AJ3281" s="31" t="s">
        <v>172</v>
      </c>
      <c r="AK3281" s="31" t="s">
        <v>65</v>
      </c>
      <c r="AL3281" s="31" t="s">
        <v>439</v>
      </c>
      <c r="AM3281" s="31" t="s">
        <v>440</v>
      </c>
      <c r="AN3281" s="31">
        <v>163.32329999999999</v>
      </c>
      <c r="AO3281" s="31" t="s">
        <v>68</v>
      </c>
      <c r="AP3281" s="31"/>
      <c r="AQ3281" s="31"/>
      <c r="AR3281" s="31" t="s">
        <v>68</v>
      </c>
      <c r="AS3281" s="31"/>
      <c r="AT3281" s="31"/>
      <c r="AU3281" s="31" t="s">
        <v>561</v>
      </c>
      <c r="AV3281" s="31" t="s">
        <v>562</v>
      </c>
      <c r="AW3281" s="31">
        <v>357.18495000000001</v>
      </c>
      <c r="AX3281" s="31" t="s">
        <v>18494</v>
      </c>
      <c r="AY3281" s="31" t="s">
        <v>18495</v>
      </c>
      <c r="AZ3281" s="3">
        <v>5384</v>
      </c>
      <c r="BA3281" s="31" t="s">
        <v>60</v>
      </c>
      <c r="BB3281" s="31">
        <v>5384</v>
      </c>
      <c r="BC3281" s="31" t="s">
        <v>60</v>
      </c>
      <c r="BD3281" s="31" t="s">
        <v>60</v>
      </c>
      <c r="BE3281" s="31" t="s">
        <v>60</v>
      </c>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v>3712</v>
      </c>
      <c r="B3282" s="31" t="s">
        <v>18496</v>
      </c>
      <c r="C3282" s="31" t="s">
        <v>18497</v>
      </c>
      <c r="D3282" s="31" t="s">
        <v>86</v>
      </c>
      <c r="E3282" s="31" t="s">
        <v>163</v>
      </c>
      <c r="F3282" s="31" t="s">
        <v>59</v>
      </c>
      <c r="G3282" s="31">
        <v>448</v>
      </c>
      <c r="H3282" s="4">
        <v>45825</v>
      </c>
      <c r="I3282" s="4">
        <v>37231</v>
      </c>
      <c r="J3282" s="4" t="s">
        <v>60</v>
      </c>
      <c r="K3282" s="4">
        <v>45826</v>
      </c>
      <c r="L3282" s="4"/>
      <c r="M3282" s="4">
        <v>45827</v>
      </c>
      <c r="N3282" s="4"/>
      <c r="O3282" s="4" t="s">
        <v>60</v>
      </c>
      <c r="P3282" s="4" t="s">
        <v>60</v>
      </c>
      <c r="Q3282" s="4" t="s">
        <v>60</v>
      </c>
      <c r="R3282" s="4" t="s">
        <v>60</v>
      </c>
      <c r="S3282" s="4" t="s">
        <v>60</v>
      </c>
      <c r="T3282" s="4">
        <v>45828</v>
      </c>
      <c r="U3282" s="4"/>
      <c r="V3282" s="4"/>
      <c r="W3282" s="4">
        <v>45829</v>
      </c>
      <c r="X3282" s="4"/>
      <c r="Y3282" s="4" t="s">
        <v>60</v>
      </c>
      <c r="Z3282" s="4">
        <v>45831</v>
      </c>
      <c r="AA3282" s="4"/>
      <c r="AB3282" s="4" t="s">
        <v>60</v>
      </c>
      <c r="AC3282" s="4">
        <v>45832</v>
      </c>
      <c r="AD3282" s="4">
        <v>45833</v>
      </c>
      <c r="AE3282" s="4">
        <v>45834</v>
      </c>
      <c r="AF3282" s="4"/>
      <c r="AG3282" s="31" t="s">
        <v>119</v>
      </c>
      <c r="AH3282" s="31" t="s">
        <v>438</v>
      </c>
      <c r="AI3282" s="31" t="s">
        <v>18493</v>
      </c>
      <c r="AJ3282" s="31" t="s">
        <v>172</v>
      </c>
      <c r="AK3282" s="31" t="s">
        <v>65</v>
      </c>
      <c r="AL3282" s="31" t="s">
        <v>439</v>
      </c>
      <c r="AM3282" s="31" t="s">
        <v>440</v>
      </c>
      <c r="AN3282" s="31">
        <v>13.159929999999999</v>
      </c>
      <c r="AO3282" s="31" t="s">
        <v>68</v>
      </c>
      <c r="AP3282" s="31"/>
      <c r="AQ3282" s="31"/>
      <c r="AR3282" s="31" t="s">
        <v>68</v>
      </c>
      <c r="AS3282" s="31"/>
      <c r="AT3282" s="31"/>
      <c r="AU3282" s="31" t="s">
        <v>561</v>
      </c>
      <c r="AV3282" s="31" t="s">
        <v>562</v>
      </c>
      <c r="AW3282" s="31">
        <v>28.780539999999998</v>
      </c>
      <c r="AX3282" s="31" t="s">
        <v>18494</v>
      </c>
      <c r="AY3282" s="31" t="s">
        <v>18495</v>
      </c>
      <c r="AZ3282" s="3">
        <v>448</v>
      </c>
      <c r="BA3282" s="31" t="s">
        <v>60</v>
      </c>
      <c r="BB3282" s="31">
        <v>448</v>
      </c>
      <c r="BC3282" s="31" t="s">
        <v>60</v>
      </c>
      <c r="BD3282" s="31" t="s">
        <v>60</v>
      </c>
      <c r="BE3282" s="31" t="s">
        <v>60</v>
      </c>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v>3713</v>
      </c>
      <c r="B3283" s="31" t="s">
        <v>18498</v>
      </c>
      <c r="C3283" s="31" t="s">
        <v>18499</v>
      </c>
      <c r="D3283" s="31" t="s">
        <v>86</v>
      </c>
      <c r="E3283" s="31" t="s">
        <v>163</v>
      </c>
      <c r="F3283" s="31" t="s">
        <v>59</v>
      </c>
      <c r="G3283" s="31">
        <v>28</v>
      </c>
      <c r="H3283" s="4">
        <v>45825</v>
      </c>
      <c r="I3283" s="4">
        <v>37231</v>
      </c>
      <c r="J3283" s="4" t="s">
        <v>60</v>
      </c>
      <c r="K3283" s="4">
        <v>45826</v>
      </c>
      <c r="L3283" s="4"/>
      <c r="M3283" s="4">
        <v>45827</v>
      </c>
      <c r="N3283" s="4"/>
      <c r="O3283" s="4" t="s">
        <v>60</v>
      </c>
      <c r="P3283" s="4" t="s">
        <v>60</v>
      </c>
      <c r="Q3283" s="4" t="s">
        <v>60</v>
      </c>
      <c r="R3283" s="4" t="s">
        <v>60</v>
      </c>
      <c r="S3283" s="4" t="s">
        <v>60</v>
      </c>
      <c r="T3283" s="4">
        <v>45828</v>
      </c>
      <c r="U3283" s="4"/>
      <c r="V3283" s="4"/>
      <c r="W3283" s="4">
        <v>45829</v>
      </c>
      <c r="X3283" s="4"/>
      <c r="Y3283" s="4" t="s">
        <v>60</v>
      </c>
      <c r="Z3283" s="4">
        <v>45831</v>
      </c>
      <c r="AA3283" s="4"/>
      <c r="AB3283" s="4" t="s">
        <v>60</v>
      </c>
      <c r="AC3283" s="4">
        <v>45832</v>
      </c>
      <c r="AD3283" s="4">
        <v>45833</v>
      </c>
      <c r="AE3283" s="4">
        <v>45834</v>
      </c>
      <c r="AF3283" s="4"/>
      <c r="AG3283" s="31" t="s">
        <v>119</v>
      </c>
      <c r="AH3283" s="31" t="s">
        <v>438</v>
      </c>
      <c r="AI3283" s="31" t="s">
        <v>1812</v>
      </c>
      <c r="AJ3283" s="31" t="s">
        <v>172</v>
      </c>
      <c r="AK3283" s="31" t="s">
        <v>100</v>
      </c>
      <c r="AL3283" s="31" t="s">
        <v>439</v>
      </c>
      <c r="AM3283" s="31" t="s">
        <v>440</v>
      </c>
      <c r="AN3283" s="31">
        <v>0.95538000000000001</v>
      </c>
      <c r="AO3283" s="31" t="s">
        <v>68</v>
      </c>
      <c r="AP3283" s="31"/>
      <c r="AQ3283" s="31"/>
      <c r="AR3283" s="31" t="s">
        <v>68</v>
      </c>
      <c r="AS3283" s="31"/>
      <c r="AT3283" s="31"/>
      <c r="AU3283" s="31" t="s">
        <v>476</v>
      </c>
      <c r="AV3283" s="31" t="s">
        <v>477</v>
      </c>
      <c r="AW3283" s="31">
        <v>2.0893199999999998</v>
      </c>
      <c r="AX3283" s="31" t="s">
        <v>1813</v>
      </c>
      <c r="AY3283" s="31" t="s">
        <v>1814</v>
      </c>
      <c r="AZ3283" s="3">
        <v>28</v>
      </c>
      <c r="BA3283" s="31" t="s">
        <v>60</v>
      </c>
      <c r="BB3283" s="31">
        <v>28</v>
      </c>
      <c r="BC3283" s="31" t="s">
        <v>60</v>
      </c>
      <c r="BD3283" s="31" t="s">
        <v>60</v>
      </c>
      <c r="BE3283" s="31" t="s">
        <v>60</v>
      </c>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v>3714</v>
      </c>
      <c r="B3284" s="31" t="s">
        <v>18500</v>
      </c>
      <c r="C3284" s="31" t="s">
        <v>18501</v>
      </c>
      <c r="D3284" s="31" t="s">
        <v>75</v>
      </c>
      <c r="E3284" s="31" t="s">
        <v>395</v>
      </c>
      <c r="F3284" s="31" t="s">
        <v>72</v>
      </c>
      <c r="G3284" s="31">
        <v>2461</v>
      </c>
      <c r="H3284" s="4">
        <v>45827</v>
      </c>
      <c r="I3284" s="4">
        <v>37231</v>
      </c>
      <c r="J3284" s="4" t="s">
        <v>68</v>
      </c>
      <c r="K3284" s="4">
        <v>45828</v>
      </c>
      <c r="L3284" s="4"/>
      <c r="M3284" s="4" t="s">
        <v>60</v>
      </c>
      <c r="N3284" s="4"/>
      <c r="O3284" s="4" t="s">
        <v>60</v>
      </c>
      <c r="P3284" s="4" t="s">
        <v>60</v>
      </c>
      <c r="Q3284" s="4" t="s">
        <v>60</v>
      </c>
      <c r="R3284" s="4" t="s">
        <v>60</v>
      </c>
      <c r="S3284" s="4" t="s">
        <v>60</v>
      </c>
      <c r="T3284" s="4" t="s">
        <v>60</v>
      </c>
      <c r="U3284" s="4"/>
      <c r="V3284" s="4"/>
      <c r="W3284" s="4"/>
      <c r="X3284" s="4"/>
      <c r="Y3284" s="4" t="s">
        <v>60</v>
      </c>
      <c r="Z3284" s="4" t="s">
        <v>60</v>
      </c>
      <c r="AA3284" s="4"/>
      <c r="AB3284" s="4" t="s">
        <v>60</v>
      </c>
      <c r="AC3284" s="4" t="s">
        <v>60</v>
      </c>
      <c r="AD3284" s="4">
        <v>45833</v>
      </c>
      <c r="AE3284" s="4">
        <v>45834</v>
      </c>
      <c r="AF3284" s="4"/>
      <c r="AG3284" s="31" t="s">
        <v>119</v>
      </c>
      <c r="AH3284" s="31" t="s">
        <v>396</v>
      </c>
      <c r="AI3284" s="31" t="s">
        <v>8126</v>
      </c>
      <c r="AJ3284" s="31" t="s">
        <v>74</v>
      </c>
      <c r="AK3284" s="31" t="s">
        <v>177</v>
      </c>
      <c r="AL3284" s="31" t="s">
        <v>303</v>
      </c>
      <c r="AM3284" s="31" t="s">
        <v>230</v>
      </c>
      <c r="AN3284" s="31">
        <v>72.168769999999995</v>
      </c>
      <c r="AO3284" s="31" t="s">
        <v>228</v>
      </c>
      <c r="AP3284" s="31" t="s">
        <v>229</v>
      </c>
      <c r="AQ3284" s="31">
        <v>72.168769999999995</v>
      </c>
      <c r="AR3284" s="31" t="s">
        <v>68</v>
      </c>
      <c r="AS3284" s="31"/>
      <c r="AT3284" s="31"/>
      <c r="AU3284" s="31" t="s">
        <v>8127</v>
      </c>
      <c r="AV3284" s="31" t="s">
        <v>8128</v>
      </c>
      <c r="AW3284" s="31">
        <v>134.16718</v>
      </c>
      <c r="AX3284" s="31" t="s">
        <v>68</v>
      </c>
      <c r="AY3284" s="31" t="s">
        <v>68</v>
      </c>
      <c r="AZ3284" s="3" t="s">
        <v>68</v>
      </c>
      <c r="BA3284" s="31" t="s">
        <v>60</v>
      </c>
      <c r="BB3284" s="31">
        <v>2461</v>
      </c>
      <c r="BC3284" s="31" t="s">
        <v>60</v>
      </c>
      <c r="BD3284" s="31" t="s">
        <v>60</v>
      </c>
      <c r="BE3284" s="31" t="s">
        <v>60</v>
      </c>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v>3715</v>
      </c>
      <c r="B3285" s="31" t="s">
        <v>18502</v>
      </c>
      <c r="C3285" s="31" t="s">
        <v>18503</v>
      </c>
      <c r="D3285" s="31" t="s">
        <v>75</v>
      </c>
      <c r="E3285" s="31" t="s">
        <v>395</v>
      </c>
      <c r="F3285" s="31" t="s">
        <v>72</v>
      </c>
      <c r="G3285" s="31">
        <v>10</v>
      </c>
      <c r="H3285" s="4">
        <v>45827</v>
      </c>
      <c r="I3285" s="4">
        <v>37231</v>
      </c>
      <c r="J3285" s="4" t="s">
        <v>68</v>
      </c>
      <c r="K3285" s="4">
        <v>45828</v>
      </c>
      <c r="L3285" s="4"/>
      <c r="M3285" s="4" t="s">
        <v>60</v>
      </c>
      <c r="N3285" s="4"/>
      <c r="O3285" s="4" t="s">
        <v>60</v>
      </c>
      <c r="P3285" s="4" t="s">
        <v>60</v>
      </c>
      <c r="Q3285" s="4" t="s">
        <v>60</v>
      </c>
      <c r="R3285" s="4" t="s">
        <v>60</v>
      </c>
      <c r="S3285" s="4" t="s">
        <v>60</v>
      </c>
      <c r="T3285" s="4" t="s">
        <v>60</v>
      </c>
      <c r="U3285" s="4"/>
      <c r="V3285" s="4"/>
      <c r="W3285" s="4"/>
      <c r="X3285" s="4"/>
      <c r="Y3285" s="4" t="s">
        <v>60</v>
      </c>
      <c r="Z3285" s="4" t="s">
        <v>60</v>
      </c>
      <c r="AA3285" s="4"/>
      <c r="AB3285" s="4" t="s">
        <v>60</v>
      </c>
      <c r="AC3285" s="4" t="s">
        <v>60</v>
      </c>
      <c r="AD3285" s="4">
        <v>45833</v>
      </c>
      <c r="AE3285" s="4">
        <v>45834</v>
      </c>
      <c r="AF3285" s="4"/>
      <c r="AG3285" s="31" t="s">
        <v>119</v>
      </c>
      <c r="AH3285" s="31" t="s">
        <v>396</v>
      </c>
      <c r="AI3285" s="31" t="s">
        <v>8126</v>
      </c>
      <c r="AJ3285" s="31" t="s">
        <v>74</v>
      </c>
      <c r="AK3285" s="31" t="s">
        <v>177</v>
      </c>
      <c r="AL3285" s="31" t="s">
        <v>303</v>
      </c>
      <c r="AM3285" s="31" t="s">
        <v>230</v>
      </c>
      <c r="AN3285" s="31">
        <v>0.32308999999999999</v>
      </c>
      <c r="AO3285" s="31" t="s">
        <v>228</v>
      </c>
      <c r="AP3285" s="31" t="s">
        <v>229</v>
      </c>
      <c r="AQ3285" s="31">
        <v>0.32308999999999999</v>
      </c>
      <c r="AR3285" s="31" t="s">
        <v>68</v>
      </c>
      <c r="AS3285" s="31"/>
      <c r="AT3285" s="31"/>
      <c r="AU3285" s="31" t="s">
        <v>8127</v>
      </c>
      <c r="AV3285" s="31" t="s">
        <v>8128</v>
      </c>
      <c r="AW3285" s="31">
        <v>0.60060000000000002</v>
      </c>
      <c r="AX3285" s="31" t="s">
        <v>68</v>
      </c>
      <c r="AY3285" s="31" t="s">
        <v>68</v>
      </c>
      <c r="AZ3285" s="3" t="s">
        <v>68</v>
      </c>
      <c r="BA3285" s="31" t="s">
        <v>60</v>
      </c>
      <c r="BB3285" s="31">
        <v>10</v>
      </c>
      <c r="BC3285" s="31" t="s">
        <v>60</v>
      </c>
      <c r="BD3285" s="31" t="s">
        <v>60</v>
      </c>
      <c r="BE3285" s="31" t="s">
        <v>60</v>
      </c>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v>3716</v>
      </c>
      <c r="B3286" s="31" t="s">
        <v>2795</v>
      </c>
      <c r="C3286" s="31" t="s">
        <v>2796</v>
      </c>
      <c r="D3286" s="31" t="s">
        <v>75</v>
      </c>
      <c r="E3286" s="31" t="s">
        <v>395</v>
      </c>
      <c r="F3286" s="31" t="s">
        <v>72</v>
      </c>
      <c r="G3286" s="31">
        <v>1986</v>
      </c>
      <c r="H3286" s="4">
        <v>45827</v>
      </c>
      <c r="I3286" s="4">
        <v>45807</v>
      </c>
      <c r="J3286" s="4" t="s">
        <v>68</v>
      </c>
      <c r="K3286" s="4">
        <v>45828</v>
      </c>
      <c r="L3286" s="4">
        <v>45808.141446759262</v>
      </c>
      <c r="M3286" s="4" t="s">
        <v>60</v>
      </c>
      <c r="N3286" s="4"/>
      <c r="O3286" s="4" t="s">
        <v>60</v>
      </c>
      <c r="P3286" s="4" t="s">
        <v>60</v>
      </c>
      <c r="Q3286" s="4" t="s">
        <v>60</v>
      </c>
      <c r="R3286" s="4" t="s">
        <v>60</v>
      </c>
      <c r="S3286" s="4" t="s">
        <v>60</v>
      </c>
      <c r="T3286" s="4" t="s">
        <v>60</v>
      </c>
      <c r="U3286" s="4"/>
      <c r="V3286" s="4"/>
      <c r="W3286" s="4"/>
      <c r="X3286" s="4">
        <v>45810.079456018517</v>
      </c>
      <c r="Y3286" s="4" t="s">
        <v>125</v>
      </c>
      <c r="Z3286" s="4" t="s">
        <v>60</v>
      </c>
      <c r="AA3286" s="4">
        <v>45811.972349537034</v>
      </c>
      <c r="AB3286" s="4">
        <v>45820</v>
      </c>
      <c r="AC3286" s="4" t="s">
        <v>60</v>
      </c>
      <c r="AD3286" s="4">
        <v>45833</v>
      </c>
      <c r="AE3286" s="4">
        <v>45834</v>
      </c>
      <c r="AF3286" s="4"/>
      <c r="AG3286" s="31" t="s">
        <v>1107</v>
      </c>
      <c r="AH3286" s="31" t="s">
        <v>396</v>
      </c>
      <c r="AI3286" s="31" t="s">
        <v>2797</v>
      </c>
      <c r="AJ3286" s="31" t="s">
        <v>74</v>
      </c>
      <c r="AK3286" s="31" t="s">
        <v>177</v>
      </c>
      <c r="AL3286" s="31" t="s">
        <v>303</v>
      </c>
      <c r="AM3286" s="31" t="s">
        <v>230</v>
      </c>
      <c r="AN3286" s="31">
        <v>59.177259999999997</v>
      </c>
      <c r="AO3286" s="31" t="s">
        <v>228</v>
      </c>
      <c r="AP3286" s="31" t="s">
        <v>229</v>
      </c>
      <c r="AQ3286" s="31">
        <v>59.177259999999997</v>
      </c>
      <c r="AR3286" s="31" t="s">
        <v>68</v>
      </c>
      <c r="AS3286" s="31"/>
      <c r="AT3286" s="31"/>
      <c r="AU3286" s="31" t="s">
        <v>2798</v>
      </c>
      <c r="AV3286" s="31" t="s">
        <v>2799</v>
      </c>
      <c r="AW3286" s="31">
        <v>110.01647</v>
      </c>
      <c r="AX3286" s="31" t="s">
        <v>68</v>
      </c>
      <c r="AY3286" s="31" t="s">
        <v>68</v>
      </c>
      <c r="AZ3286" s="3" t="s">
        <v>68</v>
      </c>
      <c r="BA3286" s="31" t="s">
        <v>60</v>
      </c>
      <c r="BB3286" s="31">
        <v>1986</v>
      </c>
      <c r="BC3286" s="31" t="s">
        <v>60</v>
      </c>
      <c r="BD3286" s="31" t="s">
        <v>60</v>
      </c>
      <c r="BE3286" s="31" t="s">
        <v>60</v>
      </c>
      <c r="BF3286" s="36" t="str">
        <f>IFERROR(VLOOKUP(Data_Power_app[[#This Row],[PRO ODER]],'Result'!H:J,3,0),"")</f>
        <v/>
      </c>
      <c r="BG3286" s="13" t="str">
        <f>IFERROR(VLOOKUP(Data_Power_app[[#This Row],[PRO ODER]]&amp;"LAM",'Real Time'!A:E,4,0),"")</f>
        <v>ML-07</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v>3717</v>
      </c>
      <c r="B3287" s="31" t="s">
        <v>18504</v>
      </c>
      <c r="C3287" s="31" t="s">
        <v>18505</v>
      </c>
      <c r="D3287" s="31" t="s">
        <v>75</v>
      </c>
      <c r="E3287" s="31" t="s">
        <v>395</v>
      </c>
      <c r="F3287" s="31" t="s">
        <v>72</v>
      </c>
      <c r="G3287" s="31">
        <v>10</v>
      </c>
      <c r="H3287" s="4">
        <v>45827</v>
      </c>
      <c r="I3287" s="4">
        <v>37231</v>
      </c>
      <c r="J3287" s="4" t="s">
        <v>68</v>
      </c>
      <c r="K3287" s="4">
        <v>45828</v>
      </c>
      <c r="L3287" s="4"/>
      <c r="M3287" s="4" t="s">
        <v>60</v>
      </c>
      <c r="N3287" s="4"/>
      <c r="O3287" s="4" t="s">
        <v>60</v>
      </c>
      <c r="P3287" s="4" t="s">
        <v>60</v>
      </c>
      <c r="Q3287" s="4" t="s">
        <v>60</v>
      </c>
      <c r="R3287" s="4" t="s">
        <v>60</v>
      </c>
      <c r="S3287" s="4" t="s">
        <v>60</v>
      </c>
      <c r="T3287" s="4" t="s">
        <v>60</v>
      </c>
      <c r="U3287" s="4"/>
      <c r="V3287" s="4"/>
      <c r="W3287" s="4"/>
      <c r="X3287" s="4"/>
      <c r="Y3287" s="4" t="s">
        <v>60</v>
      </c>
      <c r="Z3287" s="4" t="s">
        <v>60</v>
      </c>
      <c r="AA3287" s="4"/>
      <c r="AB3287" s="4" t="s">
        <v>60</v>
      </c>
      <c r="AC3287" s="4" t="s">
        <v>60</v>
      </c>
      <c r="AD3287" s="4">
        <v>45833</v>
      </c>
      <c r="AE3287" s="4">
        <v>45834</v>
      </c>
      <c r="AF3287" s="4"/>
      <c r="AG3287" s="31" t="s">
        <v>119</v>
      </c>
      <c r="AH3287" s="31" t="s">
        <v>396</v>
      </c>
      <c r="AI3287" s="31" t="s">
        <v>2797</v>
      </c>
      <c r="AJ3287" s="31" t="s">
        <v>74</v>
      </c>
      <c r="AK3287" s="31" t="s">
        <v>177</v>
      </c>
      <c r="AL3287" s="31" t="s">
        <v>303</v>
      </c>
      <c r="AM3287" s="31" t="s">
        <v>230</v>
      </c>
      <c r="AN3287" s="31">
        <v>0.32308999999999999</v>
      </c>
      <c r="AO3287" s="31" t="s">
        <v>228</v>
      </c>
      <c r="AP3287" s="31" t="s">
        <v>229</v>
      </c>
      <c r="AQ3287" s="31">
        <v>0.32308999999999999</v>
      </c>
      <c r="AR3287" s="31" t="s">
        <v>68</v>
      </c>
      <c r="AS3287" s="31"/>
      <c r="AT3287" s="31"/>
      <c r="AU3287" s="31" t="s">
        <v>2798</v>
      </c>
      <c r="AV3287" s="31" t="s">
        <v>2799</v>
      </c>
      <c r="AW3287" s="31">
        <v>0.60060000000000002</v>
      </c>
      <c r="AX3287" s="31" t="s">
        <v>68</v>
      </c>
      <c r="AY3287" s="31" t="s">
        <v>68</v>
      </c>
      <c r="AZ3287" s="3" t="s">
        <v>68</v>
      </c>
      <c r="BA3287" s="31" t="s">
        <v>60</v>
      </c>
      <c r="BB3287" s="31">
        <v>10</v>
      </c>
      <c r="BC3287" s="31" t="s">
        <v>60</v>
      </c>
      <c r="BD3287" s="31" t="s">
        <v>60</v>
      </c>
      <c r="BE3287" s="31" t="s">
        <v>60</v>
      </c>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v>3718</v>
      </c>
      <c r="B3288" s="31" t="s">
        <v>18506</v>
      </c>
      <c r="C3288" s="31" t="s">
        <v>18507</v>
      </c>
      <c r="D3288" s="31" t="s">
        <v>86</v>
      </c>
      <c r="E3288" s="31" t="s">
        <v>163</v>
      </c>
      <c r="F3288" s="31" t="s">
        <v>59</v>
      </c>
      <c r="G3288" s="31">
        <v>4259</v>
      </c>
      <c r="H3288" s="4">
        <v>45825</v>
      </c>
      <c r="I3288" s="4">
        <v>37231</v>
      </c>
      <c r="J3288" s="4" t="s">
        <v>60</v>
      </c>
      <c r="K3288" s="4">
        <v>45826</v>
      </c>
      <c r="L3288" s="4"/>
      <c r="M3288" s="4">
        <v>45827</v>
      </c>
      <c r="N3288" s="4"/>
      <c r="O3288" s="4" t="s">
        <v>60</v>
      </c>
      <c r="P3288" s="4" t="s">
        <v>60</v>
      </c>
      <c r="Q3288" s="4" t="s">
        <v>60</v>
      </c>
      <c r="R3288" s="4" t="s">
        <v>60</v>
      </c>
      <c r="S3288" s="4" t="s">
        <v>60</v>
      </c>
      <c r="T3288" s="4">
        <v>45828</v>
      </c>
      <c r="U3288" s="4"/>
      <c r="V3288" s="4"/>
      <c r="W3288" s="4">
        <v>45829</v>
      </c>
      <c r="X3288" s="4"/>
      <c r="Y3288" s="4" t="s">
        <v>60</v>
      </c>
      <c r="Z3288" s="4">
        <v>45831</v>
      </c>
      <c r="AA3288" s="4"/>
      <c r="AB3288" s="4" t="s">
        <v>60</v>
      </c>
      <c r="AC3288" s="4">
        <v>45832</v>
      </c>
      <c r="AD3288" s="4">
        <v>45833</v>
      </c>
      <c r="AE3288" s="4">
        <v>45834</v>
      </c>
      <c r="AF3288" s="4"/>
      <c r="AG3288" s="31" t="s">
        <v>119</v>
      </c>
      <c r="AH3288" s="31" t="s">
        <v>438</v>
      </c>
      <c r="AI3288" s="31" t="s">
        <v>18508</v>
      </c>
      <c r="AJ3288" s="31" t="s">
        <v>172</v>
      </c>
      <c r="AK3288" s="31" t="s">
        <v>100</v>
      </c>
      <c r="AL3288" s="31" t="s">
        <v>439</v>
      </c>
      <c r="AM3288" s="31" t="s">
        <v>440</v>
      </c>
      <c r="AN3288" s="31">
        <v>143.84971999999999</v>
      </c>
      <c r="AO3288" s="31" t="s">
        <v>68</v>
      </c>
      <c r="AP3288" s="31"/>
      <c r="AQ3288" s="31"/>
      <c r="AR3288" s="31" t="s">
        <v>68</v>
      </c>
      <c r="AS3288" s="31"/>
      <c r="AT3288" s="31"/>
      <c r="AU3288" s="31" t="s">
        <v>326</v>
      </c>
      <c r="AV3288" s="31" t="s">
        <v>327</v>
      </c>
      <c r="AW3288" s="31">
        <v>314.58339000000001</v>
      </c>
      <c r="AX3288" s="31" t="s">
        <v>18509</v>
      </c>
      <c r="AY3288" s="31" t="s">
        <v>18510</v>
      </c>
      <c r="AZ3288" s="3">
        <v>4259</v>
      </c>
      <c r="BA3288" s="31" t="s">
        <v>60</v>
      </c>
      <c r="BB3288" s="31">
        <v>4259</v>
      </c>
      <c r="BC3288" s="31" t="s">
        <v>60</v>
      </c>
      <c r="BD3288" s="31" t="s">
        <v>60</v>
      </c>
      <c r="BE3288" s="31" t="s">
        <v>60</v>
      </c>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v>3719</v>
      </c>
      <c r="B3289" s="31" t="s">
        <v>18511</v>
      </c>
      <c r="C3289" s="31" t="s">
        <v>18512</v>
      </c>
      <c r="D3289" s="31" t="s">
        <v>86</v>
      </c>
      <c r="E3289" s="31" t="s">
        <v>235</v>
      </c>
      <c r="F3289" s="31" t="s">
        <v>72</v>
      </c>
      <c r="G3289" s="31">
        <v>12</v>
      </c>
      <c r="H3289" s="4">
        <v>45827</v>
      </c>
      <c r="I3289" s="4">
        <v>37231</v>
      </c>
      <c r="J3289" s="4" t="s">
        <v>60</v>
      </c>
      <c r="K3289" s="4">
        <v>45828</v>
      </c>
      <c r="L3289" s="4"/>
      <c r="M3289" s="4" t="s">
        <v>60</v>
      </c>
      <c r="N3289" s="4"/>
      <c r="O3289" s="4" t="s">
        <v>60</v>
      </c>
      <c r="P3289" s="4" t="s">
        <v>60</v>
      </c>
      <c r="Q3289" s="4" t="s">
        <v>60</v>
      </c>
      <c r="R3289" s="4" t="s">
        <v>60</v>
      </c>
      <c r="S3289" s="4" t="s">
        <v>60</v>
      </c>
      <c r="T3289" s="4" t="s">
        <v>60</v>
      </c>
      <c r="U3289" s="4"/>
      <c r="V3289" s="4"/>
      <c r="W3289" s="4"/>
      <c r="X3289" s="4"/>
      <c r="Y3289" s="4" t="s">
        <v>60</v>
      </c>
      <c r="Z3289" s="4" t="s">
        <v>60</v>
      </c>
      <c r="AA3289" s="4"/>
      <c r="AB3289" s="4" t="s">
        <v>60</v>
      </c>
      <c r="AC3289" s="4" t="s">
        <v>60</v>
      </c>
      <c r="AD3289" s="4">
        <v>45833</v>
      </c>
      <c r="AE3289" s="4">
        <v>45834</v>
      </c>
      <c r="AF3289" s="4"/>
      <c r="AG3289" s="31" t="s">
        <v>119</v>
      </c>
      <c r="AH3289" s="31" t="s">
        <v>408</v>
      </c>
      <c r="AI3289" s="31" t="s">
        <v>409</v>
      </c>
      <c r="AJ3289" s="31" t="s">
        <v>74</v>
      </c>
      <c r="AK3289" s="31" t="s">
        <v>65</v>
      </c>
      <c r="AL3289" s="31" t="s">
        <v>188</v>
      </c>
      <c r="AM3289" s="31" t="s">
        <v>189</v>
      </c>
      <c r="AN3289" s="31">
        <v>0.37451000000000001</v>
      </c>
      <c r="AO3289" s="31" t="s">
        <v>93</v>
      </c>
      <c r="AP3289" s="31" t="s">
        <v>94</v>
      </c>
      <c r="AQ3289" s="31">
        <v>0.37451000000000001</v>
      </c>
      <c r="AR3289" s="31" t="s">
        <v>68</v>
      </c>
      <c r="AS3289" s="31"/>
      <c r="AT3289" s="31"/>
      <c r="AU3289" s="31" t="s">
        <v>231</v>
      </c>
      <c r="AV3289" s="31" t="s">
        <v>232</v>
      </c>
      <c r="AW3289" s="31">
        <v>0.69623999999999997</v>
      </c>
      <c r="AX3289" s="31" t="s">
        <v>410</v>
      </c>
      <c r="AY3289" s="31" t="s">
        <v>411</v>
      </c>
      <c r="AZ3289" s="3">
        <v>12</v>
      </c>
      <c r="BA3289" s="31" t="s">
        <v>213</v>
      </c>
      <c r="BB3289" s="31">
        <v>12</v>
      </c>
      <c r="BC3289" s="31" t="s">
        <v>60</v>
      </c>
      <c r="BD3289" s="31" t="s">
        <v>60</v>
      </c>
      <c r="BE3289" s="31" t="s">
        <v>412</v>
      </c>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v>3720</v>
      </c>
      <c r="B3290" s="31" t="s">
        <v>18513</v>
      </c>
      <c r="C3290" s="31" t="s">
        <v>18514</v>
      </c>
      <c r="D3290" s="31" t="s">
        <v>86</v>
      </c>
      <c r="E3290" s="31" t="s">
        <v>235</v>
      </c>
      <c r="F3290" s="31" t="s">
        <v>72</v>
      </c>
      <c r="G3290" s="31">
        <v>12</v>
      </c>
      <c r="H3290" s="4">
        <v>45827</v>
      </c>
      <c r="I3290" s="4">
        <v>37231</v>
      </c>
      <c r="J3290" s="4" t="s">
        <v>60</v>
      </c>
      <c r="K3290" s="4">
        <v>45828</v>
      </c>
      <c r="L3290" s="4"/>
      <c r="M3290" s="4" t="s">
        <v>60</v>
      </c>
      <c r="N3290" s="4"/>
      <c r="O3290" s="4" t="s">
        <v>60</v>
      </c>
      <c r="P3290" s="4" t="s">
        <v>60</v>
      </c>
      <c r="Q3290" s="4" t="s">
        <v>60</v>
      </c>
      <c r="R3290" s="4" t="s">
        <v>60</v>
      </c>
      <c r="S3290" s="4" t="s">
        <v>60</v>
      </c>
      <c r="T3290" s="4" t="s">
        <v>60</v>
      </c>
      <c r="U3290" s="4"/>
      <c r="V3290" s="4"/>
      <c r="W3290" s="4"/>
      <c r="X3290" s="4"/>
      <c r="Y3290" s="4" t="s">
        <v>60</v>
      </c>
      <c r="Z3290" s="4" t="s">
        <v>60</v>
      </c>
      <c r="AA3290" s="4"/>
      <c r="AB3290" s="4" t="s">
        <v>60</v>
      </c>
      <c r="AC3290" s="4" t="s">
        <v>60</v>
      </c>
      <c r="AD3290" s="4">
        <v>45833</v>
      </c>
      <c r="AE3290" s="4">
        <v>45834</v>
      </c>
      <c r="AF3290" s="4"/>
      <c r="AG3290" s="31" t="s">
        <v>119</v>
      </c>
      <c r="AH3290" s="31" t="s">
        <v>408</v>
      </c>
      <c r="AI3290" s="31" t="s">
        <v>409</v>
      </c>
      <c r="AJ3290" s="31" t="s">
        <v>74</v>
      </c>
      <c r="AK3290" s="31" t="s">
        <v>65</v>
      </c>
      <c r="AL3290" s="31" t="s">
        <v>188</v>
      </c>
      <c r="AM3290" s="31" t="s">
        <v>189</v>
      </c>
      <c r="AN3290" s="31">
        <v>0.37451000000000001</v>
      </c>
      <c r="AO3290" s="31" t="s">
        <v>93</v>
      </c>
      <c r="AP3290" s="31" t="s">
        <v>94</v>
      </c>
      <c r="AQ3290" s="31">
        <v>0.37451000000000001</v>
      </c>
      <c r="AR3290" s="31" t="s">
        <v>68</v>
      </c>
      <c r="AS3290" s="31"/>
      <c r="AT3290" s="31"/>
      <c r="AU3290" s="31" t="s">
        <v>231</v>
      </c>
      <c r="AV3290" s="31" t="s">
        <v>232</v>
      </c>
      <c r="AW3290" s="31">
        <v>0.69623999999999997</v>
      </c>
      <c r="AX3290" s="31" t="s">
        <v>410</v>
      </c>
      <c r="AY3290" s="31" t="s">
        <v>411</v>
      </c>
      <c r="AZ3290" s="3">
        <v>12</v>
      </c>
      <c r="BA3290" s="31" t="s">
        <v>213</v>
      </c>
      <c r="BB3290" s="31">
        <v>12</v>
      </c>
      <c r="BC3290" s="31" t="s">
        <v>60</v>
      </c>
      <c r="BD3290" s="31" t="s">
        <v>60</v>
      </c>
      <c r="BE3290" s="31" t="s">
        <v>412</v>
      </c>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v>3721</v>
      </c>
      <c r="B3291" s="31" t="s">
        <v>18515</v>
      </c>
      <c r="C3291" s="31" t="s">
        <v>18516</v>
      </c>
      <c r="D3291" s="31" t="s">
        <v>86</v>
      </c>
      <c r="E3291" s="31" t="s">
        <v>235</v>
      </c>
      <c r="F3291" s="31" t="s">
        <v>72</v>
      </c>
      <c r="G3291" s="31">
        <v>24</v>
      </c>
      <c r="H3291" s="4">
        <v>45827</v>
      </c>
      <c r="I3291" s="4">
        <v>37231</v>
      </c>
      <c r="J3291" s="4" t="s">
        <v>60</v>
      </c>
      <c r="K3291" s="4">
        <v>45828</v>
      </c>
      <c r="L3291" s="4"/>
      <c r="M3291" s="4" t="s">
        <v>60</v>
      </c>
      <c r="N3291" s="4"/>
      <c r="O3291" s="4" t="s">
        <v>60</v>
      </c>
      <c r="P3291" s="4" t="s">
        <v>60</v>
      </c>
      <c r="Q3291" s="4" t="s">
        <v>60</v>
      </c>
      <c r="R3291" s="4" t="s">
        <v>60</v>
      </c>
      <c r="S3291" s="4" t="s">
        <v>60</v>
      </c>
      <c r="T3291" s="4" t="s">
        <v>60</v>
      </c>
      <c r="U3291" s="4"/>
      <c r="V3291" s="4"/>
      <c r="W3291" s="4"/>
      <c r="X3291" s="4"/>
      <c r="Y3291" s="4" t="s">
        <v>60</v>
      </c>
      <c r="Z3291" s="4" t="s">
        <v>60</v>
      </c>
      <c r="AA3291" s="4"/>
      <c r="AB3291" s="4" t="s">
        <v>60</v>
      </c>
      <c r="AC3291" s="4" t="s">
        <v>60</v>
      </c>
      <c r="AD3291" s="4">
        <v>45833</v>
      </c>
      <c r="AE3291" s="4">
        <v>45834</v>
      </c>
      <c r="AF3291" s="4"/>
      <c r="AG3291" s="31" t="s">
        <v>119</v>
      </c>
      <c r="AH3291" s="31" t="s">
        <v>408</v>
      </c>
      <c r="AI3291" s="31" t="s">
        <v>409</v>
      </c>
      <c r="AJ3291" s="31" t="s">
        <v>74</v>
      </c>
      <c r="AK3291" s="31" t="s">
        <v>65</v>
      </c>
      <c r="AL3291" s="31" t="s">
        <v>188</v>
      </c>
      <c r="AM3291" s="31" t="s">
        <v>189</v>
      </c>
      <c r="AN3291" s="31">
        <v>0.74902000000000002</v>
      </c>
      <c r="AO3291" s="31" t="s">
        <v>93</v>
      </c>
      <c r="AP3291" s="31" t="s">
        <v>94</v>
      </c>
      <c r="AQ3291" s="31">
        <v>0.74902000000000002</v>
      </c>
      <c r="AR3291" s="31" t="s">
        <v>68</v>
      </c>
      <c r="AS3291" s="31"/>
      <c r="AT3291" s="31"/>
      <c r="AU3291" s="31" t="s">
        <v>231</v>
      </c>
      <c r="AV3291" s="31" t="s">
        <v>232</v>
      </c>
      <c r="AW3291" s="31">
        <v>1.3924799999999999</v>
      </c>
      <c r="AX3291" s="31" t="s">
        <v>410</v>
      </c>
      <c r="AY3291" s="31" t="s">
        <v>411</v>
      </c>
      <c r="AZ3291" s="3">
        <v>24</v>
      </c>
      <c r="BA3291" s="31" t="s">
        <v>213</v>
      </c>
      <c r="BB3291" s="31">
        <v>24</v>
      </c>
      <c r="BC3291" s="31" t="s">
        <v>60</v>
      </c>
      <c r="BD3291" s="31" t="s">
        <v>60</v>
      </c>
      <c r="BE3291" s="31" t="s">
        <v>412</v>
      </c>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v>3722</v>
      </c>
      <c r="B3292" s="31" t="s">
        <v>18517</v>
      </c>
      <c r="C3292" s="31" t="s">
        <v>18518</v>
      </c>
      <c r="D3292" s="31" t="s">
        <v>86</v>
      </c>
      <c r="E3292" s="31" t="s">
        <v>235</v>
      </c>
      <c r="F3292" s="31" t="s">
        <v>72</v>
      </c>
      <c r="G3292" s="31">
        <v>30</v>
      </c>
      <c r="H3292" s="4">
        <v>45827</v>
      </c>
      <c r="I3292" s="4">
        <v>37231</v>
      </c>
      <c r="J3292" s="4" t="s">
        <v>60</v>
      </c>
      <c r="K3292" s="4">
        <v>45828</v>
      </c>
      <c r="L3292" s="4"/>
      <c r="M3292" s="4" t="s">
        <v>60</v>
      </c>
      <c r="N3292" s="4"/>
      <c r="O3292" s="4" t="s">
        <v>60</v>
      </c>
      <c r="P3292" s="4" t="s">
        <v>60</v>
      </c>
      <c r="Q3292" s="4" t="s">
        <v>60</v>
      </c>
      <c r="R3292" s="4" t="s">
        <v>60</v>
      </c>
      <c r="S3292" s="4" t="s">
        <v>60</v>
      </c>
      <c r="T3292" s="4" t="s">
        <v>60</v>
      </c>
      <c r="U3292" s="4"/>
      <c r="V3292" s="4"/>
      <c r="W3292" s="4"/>
      <c r="X3292" s="4"/>
      <c r="Y3292" s="4" t="s">
        <v>60</v>
      </c>
      <c r="Z3292" s="4" t="s">
        <v>60</v>
      </c>
      <c r="AA3292" s="4"/>
      <c r="AB3292" s="4" t="s">
        <v>60</v>
      </c>
      <c r="AC3292" s="4" t="s">
        <v>60</v>
      </c>
      <c r="AD3292" s="4">
        <v>45833</v>
      </c>
      <c r="AE3292" s="4">
        <v>45834</v>
      </c>
      <c r="AF3292" s="4"/>
      <c r="AG3292" s="31" t="s">
        <v>119</v>
      </c>
      <c r="AH3292" s="31" t="s">
        <v>408</v>
      </c>
      <c r="AI3292" s="31" t="s">
        <v>409</v>
      </c>
      <c r="AJ3292" s="31" t="s">
        <v>74</v>
      </c>
      <c r="AK3292" s="31" t="s">
        <v>65</v>
      </c>
      <c r="AL3292" s="31" t="s">
        <v>188</v>
      </c>
      <c r="AM3292" s="31" t="s">
        <v>189</v>
      </c>
      <c r="AN3292" s="31">
        <v>0.85840000000000005</v>
      </c>
      <c r="AO3292" s="31" t="s">
        <v>93</v>
      </c>
      <c r="AP3292" s="31" t="s">
        <v>94</v>
      </c>
      <c r="AQ3292" s="31">
        <v>0.85840000000000005</v>
      </c>
      <c r="AR3292" s="31" t="s">
        <v>68</v>
      </c>
      <c r="AS3292" s="31"/>
      <c r="AT3292" s="31"/>
      <c r="AU3292" s="31" t="s">
        <v>231</v>
      </c>
      <c r="AV3292" s="31" t="s">
        <v>232</v>
      </c>
      <c r="AW3292" s="31">
        <v>1.59568</v>
      </c>
      <c r="AX3292" s="31" t="s">
        <v>410</v>
      </c>
      <c r="AY3292" s="31" t="s">
        <v>411</v>
      </c>
      <c r="AZ3292" s="3">
        <v>30</v>
      </c>
      <c r="BA3292" s="31" t="s">
        <v>213</v>
      </c>
      <c r="BB3292" s="31">
        <v>30</v>
      </c>
      <c r="BC3292" s="31" t="s">
        <v>60</v>
      </c>
      <c r="BD3292" s="31" t="s">
        <v>60</v>
      </c>
      <c r="BE3292" s="31" t="s">
        <v>412</v>
      </c>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v>3723</v>
      </c>
      <c r="B3293" s="31" t="s">
        <v>18519</v>
      </c>
      <c r="C3293" s="31" t="s">
        <v>18520</v>
      </c>
      <c r="D3293" s="31" t="s">
        <v>86</v>
      </c>
      <c r="E3293" s="31" t="s">
        <v>235</v>
      </c>
      <c r="F3293" s="31" t="s">
        <v>72</v>
      </c>
      <c r="G3293" s="31">
        <v>36</v>
      </c>
      <c r="H3293" s="4">
        <v>45827</v>
      </c>
      <c r="I3293" s="4">
        <v>37231</v>
      </c>
      <c r="J3293" s="4" t="s">
        <v>60</v>
      </c>
      <c r="K3293" s="4">
        <v>45828</v>
      </c>
      <c r="L3293" s="4"/>
      <c r="M3293" s="4" t="s">
        <v>60</v>
      </c>
      <c r="N3293" s="4"/>
      <c r="O3293" s="4" t="s">
        <v>60</v>
      </c>
      <c r="P3293" s="4" t="s">
        <v>60</v>
      </c>
      <c r="Q3293" s="4" t="s">
        <v>60</v>
      </c>
      <c r="R3293" s="4" t="s">
        <v>60</v>
      </c>
      <c r="S3293" s="4" t="s">
        <v>60</v>
      </c>
      <c r="T3293" s="4" t="s">
        <v>60</v>
      </c>
      <c r="U3293" s="4"/>
      <c r="V3293" s="4"/>
      <c r="W3293" s="4"/>
      <c r="X3293" s="4"/>
      <c r="Y3293" s="4" t="s">
        <v>60</v>
      </c>
      <c r="Z3293" s="4" t="s">
        <v>60</v>
      </c>
      <c r="AA3293" s="4"/>
      <c r="AB3293" s="4" t="s">
        <v>60</v>
      </c>
      <c r="AC3293" s="4" t="s">
        <v>60</v>
      </c>
      <c r="AD3293" s="4">
        <v>45833</v>
      </c>
      <c r="AE3293" s="4">
        <v>45834</v>
      </c>
      <c r="AF3293" s="4"/>
      <c r="AG3293" s="31" t="s">
        <v>119</v>
      </c>
      <c r="AH3293" s="31" t="s">
        <v>408</v>
      </c>
      <c r="AI3293" s="31" t="s">
        <v>409</v>
      </c>
      <c r="AJ3293" s="31" t="s">
        <v>74</v>
      </c>
      <c r="AK3293" s="31" t="s">
        <v>65</v>
      </c>
      <c r="AL3293" s="31" t="s">
        <v>188</v>
      </c>
      <c r="AM3293" s="31" t="s">
        <v>189</v>
      </c>
      <c r="AN3293" s="31">
        <v>1.0300800000000001</v>
      </c>
      <c r="AO3293" s="31" t="s">
        <v>93</v>
      </c>
      <c r="AP3293" s="31" t="s">
        <v>94</v>
      </c>
      <c r="AQ3293" s="31">
        <v>1.0300800000000001</v>
      </c>
      <c r="AR3293" s="31" t="s">
        <v>68</v>
      </c>
      <c r="AS3293" s="31"/>
      <c r="AT3293" s="31"/>
      <c r="AU3293" s="31" t="s">
        <v>231</v>
      </c>
      <c r="AV3293" s="31" t="s">
        <v>232</v>
      </c>
      <c r="AW3293" s="31">
        <v>1.9148099999999999</v>
      </c>
      <c r="AX3293" s="31" t="s">
        <v>410</v>
      </c>
      <c r="AY3293" s="31" t="s">
        <v>411</v>
      </c>
      <c r="AZ3293" s="3">
        <v>36</v>
      </c>
      <c r="BA3293" s="31" t="s">
        <v>213</v>
      </c>
      <c r="BB3293" s="31">
        <v>36</v>
      </c>
      <c r="BC3293" s="31" t="s">
        <v>60</v>
      </c>
      <c r="BD3293" s="31" t="s">
        <v>60</v>
      </c>
      <c r="BE3293" s="31" t="s">
        <v>412</v>
      </c>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v>3724</v>
      </c>
      <c r="B3294" s="31" t="s">
        <v>18521</v>
      </c>
      <c r="C3294" s="31" t="s">
        <v>18522</v>
      </c>
      <c r="D3294" s="31" t="s">
        <v>86</v>
      </c>
      <c r="E3294" s="31" t="s">
        <v>235</v>
      </c>
      <c r="F3294" s="31" t="s">
        <v>72</v>
      </c>
      <c r="G3294" s="31">
        <v>36</v>
      </c>
      <c r="H3294" s="4">
        <v>45827</v>
      </c>
      <c r="I3294" s="4">
        <v>37231</v>
      </c>
      <c r="J3294" s="4" t="s">
        <v>60</v>
      </c>
      <c r="K3294" s="4">
        <v>45828</v>
      </c>
      <c r="L3294" s="4"/>
      <c r="M3294" s="4" t="s">
        <v>60</v>
      </c>
      <c r="N3294" s="4"/>
      <c r="O3294" s="4" t="s">
        <v>60</v>
      </c>
      <c r="P3294" s="4" t="s">
        <v>60</v>
      </c>
      <c r="Q3294" s="4" t="s">
        <v>60</v>
      </c>
      <c r="R3294" s="4" t="s">
        <v>60</v>
      </c>
      <c r="S3294" s="4" t="s">
        <v>60</v>
      </c>
      <c r="T3294" s="4" t="s">
        <v>60</v>
      </c>
      <c r="U3294" s="4"/>
      <c r="V3294" s="4"/>
      <c r="W3294" s="4"/>
      <c r="X3294" s="4"/>
      <c r="Y3294" s="4" t="s">
        <v>60</v>
      </c>
      <c r="Z3294" s="4" t="s">
        <v>60</v>
      </c>
      <c r="AA3294" s="4"/>
      <c r="AB3294" s="4" t="s">
        <v>60</v>
      </c>
      <c r="AC3294" s="4" t="s">
        <v>60</v>
      </c>
      <c r="AD3294" s="4">
        <v>45833</v>
      </c>
      <c r="AE3294" s="4">
        <v>45834</v>
      </c>
      <c r="AF3294" s="4"/>
      <c r="AG3294" s="31" t="s">
        <v>119</v>
      </c>
      <c r="AH3294" s="31" t="s">
        <v>408</v>
      </c>
      <c r="AI3294" s="31" t="s">
        <v>409</v>
      </c>
      <c r="AJ3294" s="31" t="s">
        <v>74</v>
      </c>
      <c r="AK3294" s="31" t="s">
        <v>65</v>
      </c>
      <c r="AL3294" s="31" t="s">
        <v>188</v>
      </c>
      <c r="AM3294" s="31" t="s">
        <v>189</v>
      </c>
      <c r="AN3294" s="31">
        <v>1.0300800000000001</v>
      </c>
      <c r="AO3294" s="31" t="s">
        <v>93</v>
      </c>
      <c r="AP3294" s="31" t="s">
        <v>94</v>
      </c>
      <c r="AQ3294" s="31">
        <v>1.0300800000000001</v>
      </c>
      <c r="AR3294" s="31" t="s">
        <v>68</v>
      </c>
      <c r="AS3294" s="31"/>
      <c r="AT3294" s="31"/>
      <c r="AU3294" s="31" t="s">
        <v>231</v>
      </c>
      <c r="AV3294" s="31" t="s">
        <v>232</v>
      </c>
      <c r="AW3294" s="31">
        <v>1.9148099999999999</v>
      </c>
      <c r="AX3294" s="31" t="s">
        <v>410</v>
      </c>
      <c r="AY3294" s="31" t="s">
        <v>411</v>
      </c>
      <c r="AZ3294" s="3">
        <v>36</v>
      </c>
      <c r="BA3294" s="31" t="s">
        <v>213</v>
      </c>
      <c r="BB3294" s="31">
        <v>36</v>
      </c>
      <c r="BC3294" s="31" t="s">
        <v>60</v>
      </c>
      <c r="BD3294" s="31" t="s">
        <v>60</v>
      </c>
      <c r="BE3294" s="31" t="s">
        <v>412</v>
      </c>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v>3725</v>
      </c>
      <c r="B3295" s="31" t="s">
        <v>18523</v>
      </c>
      <c r="C3295" s="31" t="s">
        <v>18524</v>
      </c>
      <c r="D3295" s="31" t="s">
        <v>86</v>
      </c>
      <c r="E3295" s="31" t="s">
        <v>235</v>
      </c>
      <c r="F3295" s="31" t="s">
        <v>72</v>
      </c>
      <c r="G3295" s="31">
        <v>54</v>
      </c>
      <c r="H3295" s="4">
        <v>45827</v>
      </c>
      <c r="I3295" s="4">
        <v>37231</v>
      </c>
      <c r="J3295" s="4" t="s">
        <v>60</v>
      </c>
      <c r="K3295" s="4">
        <v>45828</v>
      </c>
      <c r="L3295" s="4"/>
      <c r="M3295" s="4" t="s">
        <v>60</v>
      </c>
      <c r="N3295" s="4"/>
      <c r="O3295" s="4" t="s">
        <v>60</v>
      </c>
      <c r="P3295" s="4" t="s">
        <v>60</v>
      </c>
      <c r="Q3295" s="4" t="s">
        <v>60</v>
      </c>
      <c r="R3295" s="4" t="s">
        <v>60</v>
      </c>
      <c r="S3295" s="4" t="s">
        <v>60</v>
      </c>
      <c r="T3295" s="4" t="s">
        <v>60</v>
      </c>
      <c r="U3295" s="4"/>
      <c r="V3295" s="4"/>
      <c r="W3295" s="4"/>
      <c r="X3295" s="4"/>
      <c r="Y3295" s="4" t="s">
        <v>60</v>
      </c>
      <c r="Z3295" s="4" t="s">
        <v>60</v>
      </c>
      <c r="AA3295" s="4"/>
      <c r="AB3295" s="4" t="s">
        <v>60</v>
      </c>
      <c r="AC3295" s="4" t="s">
        <v>60</v>
      </c>
      <c r="AD3295" s="4">
        <v>45833</v>
      </c>
      <c r="AE3295" s="4">
        <v>45834</v>
      </c>
      <c r="AF3295" s="4"/>
      <c r="AG3295" s="31" t="s">
        <v>119</v>
      </c>
      <c r="AH3295" s="31" t="s">
        <v>408</v>
      </c>
      <c r="AI3295" s="31" t="s">
        <v>409</v>
      </c>
      <c r="AJ3295" s="31" t="s">
        <v>74</v>
      </c>
      <c r="AK3295" s="31" t="s">
        <v>65</v>
      </c>
      <c r="AL3295" s="31" t="s">
        <v>188</v>
      </c>
      <c r="AM3295" s="31" t="s">
        <v>189</v>
      </c>
      <c r="AN3295" s="31">
        <v>1.54512</v>
      </c>
      <c r="AO3295" s="31" t="s">
        <v>93</v>
      </c>
      <c r="AP3295" s="31" t="s">
        <v>94</v>
      </c>
      <c r="AQ3295" s="31">
        <v>1.54512</v>
      </c>
      <c r="AR3295" s="31" t="s">
        <v>68</v>
      </c>
      <c r="AS3295" s="31"/>
      <c r="AT3295" s="31"/>
      <c r="AU3295" s="31" t="s">
        <v>231</v>
      </c>
      <c r="AV3295" s="31" t="s">
        <v>232</v>
      </c>
      <c r="AW3295" s="31">
        <v>2.87222</v>
      </c>
      <c r="AX3295" s="31" t="s">
        <v>410</v>
      </c>
      <c r="AY3295" s="31" t="s">
        <v>411</v>
      </c>
      <c r="AZ3295" s="3">
        <v>54</v>
      </c>
      <c r="BA3295" s="31" t="s">
        <v>213</v>
      </c>
      <c r="BB3295" s="31">
        <v>54</v>
      </c>
      <c r="BC3295" s="31" t="s">
        <v>60</v>
      </c>
      <c r="BD3295" s="31" t="s">
        <v>60</v>
      </c>
      <c r="BE3295" s="31" t="s">
        <v>412</v>
      </c>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v>3726</v>
      </c>
      <c r="B3296" s="31" t="s">
        <v>18525</v>
      </c>
      <c r="C3296" s="31" t="s">
        <v>18526</v>
      </c>
      <c r="D3296" s="31" t="s">
        <v>86</v>
      </c>
      <c r="E3296" s="31" t="s">
        <v>235</v>
      </c>
      <c r="F3296" s="31" t="s">
        <v>72</v>
      </c>
      <c r="G3296" s="31">
        <v>66</v>
      </c>
      <c r="H3296" s="4">
        <v>45827</v>
      </c>
      <c r="I3296" s="4">
        <v>37231</v>
      </c>
      <c r="J3296" s="4" t="s">
        <v>60</v>
      </c>
      <c r="K3296" s="4">
        <v>45828</v>
      </c>
      <c r="L3296" s="4"/>
      <c r="M3296" s="4" t="s">
        <v>60</v>
      </c>
      <c r="N3296" s="4"/>
      <c r="O3296" s="4" t="s">
        <v>60</v>
      </c>
      <c r="P3296" s="4" t="s">
        <v>60</v>
      </c>
      <c r="Q3296" s="4" t="s">
        <v>60</v>
      </c>
      <c r="R3296" s="4" t="s">
        <v>60</v>
      </c>
      <c r="S3296" s="4" t="s">
        <v>60</v>
      </c>
      <c r="T3296" s="4" t="s">
        <v>60</v>
      </c>
      <c r="U3296" s="4"/>
      <c r="V3296" s="4"/>
      <c r="W3296" s="4"/>
      <c r="X3296" s="4"/>
      <c r="Y3296" s="4" t="s">
        <v>60</v>
      </c>
      <c r="Z3296" s="4" t="s">
        <v>60</v>
      </c>
      <c r="AA3296" s="4"/>
      <c r="AB3296" s="4" t="s">
        <v>60</v>
      </c>
      <c r="AC3296" s="4" t="s">
        <v>60</v>
      </c>
      <c r="AD3296" s="4">
        <v>45833</v>
      </c>
      <c r="AE3296" s="4">
        <v>45834</v>
      </c>
      <c r="AF3296" s="4"/>
      <c r="AG3296" s="31" t="s">
        <v>119</v>
      </c>
      <c r="AH3296" s="31" t="s">
        <v>408</v>
      </c>
      <c r="AI3296" s="31" t="s">
        <v>409</v>
      </c>
      <c r="AJ3296" s="31" t="s">
        <v>74</v>
      </c>
      <c r="AK3296" s="31" t="s">
        <v>65</v>
      </c>
      <c r="AL3296" s="31" t="s">
        <v>188</v>
      </c>
      <c r="AM3296" s="31" t="s">
        <v>189</v>
      </c>
      <c r="AN3296" s="31">
        <v>1.7892300000000001</v>
      </c>
      <c r="AO3296" s="31" t="s">
        <v>93</v>
      </c>
      <c r="AP3296" s="31" t="s">
        <v>94</v>
      </c>
      <c r="AQ3296" s="31">
        <v>1.7892300000000001</v>
      </c>
      <c r="AR3296" s="31" t="s">
        <v>68</v>
      </c>
      <c r="AS3296" s="31"/>
      <c r="AT3296" s="31"/>
      <c r="AU3296" s="31" t="s">
        <v>231</v>
      </c>
      <c r="AV3296" s="31" t="s">
        <v>232</v>
      </c>
      <c r="AW3296" s="31">
        <v>3.32558</v>
      </c>
      <c r="AX3296" s="31" t="s">
        <v>410</v>
      </c>
      <c r="AY3296" s="31" t="s">
        <v>411</v>
      </c>
      <c r="AZ3296" s="3">
        <v>66</v>
      </c>
      <c r="BA3296" s="31" t="s">
        <v>213</v>
      </c>
      <c r="BB3296" s="31">
        <v>66</v>
      </c>
      <c r="BC3296" s="31" t="s">
        <v>60</v>
      </c>
      <c r="BD3296" s="31" t="s">
        <v>60</v>
      </c>
      <c r="BE3296" s="31" t="s">
        <v>412</v>
      </c>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v>3727</v>
      </c>
      <c r="B3297" s="31" t="s">
        <v>18527</v>
      </c>
      <c r="C3297" s="31" t="s">
        <v>18528</v>
      </c>
      <c r="D3297" s="31" t="s">
        <v>86</v>
      </c>
      <c r="E3297" s="31" t="s">
        <v>235</v>
      </c>
      <c r="F3297" s="31" t="s">
        <v>72</v>
      </c>
      <c r="G3297" s="31">
        <v>126</v>
      </c>
      <c r="H3297" s="4">
        <v>45827</v>
      </c>
      <c r="I3297" s="4">
        <v>37231</v>
      </c>
      <c r="J3297" s="4" t="s">
        <v>60</v>
      </c>
      <c r="K3297" s="4">
        <v>45828</v>
      </c>
      <c r="L3297" s="4"/>
      <c r="M3297" s="4" t="s">
        <v>60</v>
      </c>
      <c r="N3297" s="4"/>
      <c r="O3297" s="4" t="s">
        <v>60</v>
      </c>
      <c r="P3297" s="4" t="s">
        <v>60</v>
      </c>
      <c r="Q3297" s="4" t="s">
        <v>60</v>
      </c>
      <c r="R3297" s="4" t="s">
        <v>60</v>
      </c>
      <c r="S3297" s="4" t="s">
        <v>60</v>
      </c>
      <c r="T3297" s="4" t="s">
        <v>60</v>
      </c>
      <c r="U3297" s="4"/>
      <c r="V3297" s="4"/>
      <c r="W3297" s="4"/>
      <c r="X3297" s="4"/>
      <c r="Y3297" s="4" t="s">
        <v>60</v>
      </c>
      <c r="Z3297" s="4" t="s">
        <v>60</v>
      </c>
      <c r="AA3297" s="4"/>
      <c r="AB3297" s="4" t="s">
        <v>60</v>
      </c>
      <c r="AC3297" s="4" t="s">
        <v>60</v>
      </c>
      <c r="AD3297" s="4">
        <v>45833</v>
      </c>
      <c r="AE3297" s="4">
        <v>45834</v>
      </c>
      <c r="AF3297" s="4"/>
      <c r="AG3297" s="31" t="s">
        <v>119</v>
      </c>
      <c r="AH3297" s="31" t="s">
        <v>408</v>
      </c>
      <c r="AI3297" s="31" t="s">
        <v>409</v>
      </c>
      <c r="AJ3297" s="31" t="s">
        <v>74</v>
      </c>
      <c r="AK3297" s="31" t="s">
        <v>65</v>
      </c>
      <c r="AL3297" s="31" t="s">
        <v>188</v>
      </c>
      <c r="AM3297" s="31" t="s">
        <v>189</v>
      </c>
      <c r="AN3297" s="31">
        <v>3.16533</v>
      </c>
      <c r="AO3297" s="31" t="s">
        <v>93</v>
      </c>
      <c r="AP3297" s="31" t="s">
        <v>94</v>
      </c>
      <c r="AQ3297" s="31">
        <v>3.16533</v>
      </c>
      <c r="AR3297" s="31" t="s">
        <v>68</v>
      </c>
      <c r="AS3297" s="31"/>
      <c r="AT3297" s="31"/>
      <c r="AU3297" s="31" t="s">
        <v>231</v>
      </c>
      <c r="AV3297" s="31" t="s">
        <v>232</v>
      </c>
      <c r="AW3297" s="31">
        <v>5.8842299999999996</v>
      </c>
      <c r="AX3297" s="31" t="s">
        <v>410</v>
      </c>
      <c r="AY3297" s="31" t="s">
        <v>411</v>
      </c>
      <c r="AZ3297" s="3">
        <v>126</v>
      </c>
      <c r="BA3297" s="31" t="s">
        <v>213</v>
      </c>
      <c r="BB3297" s="31">
        <v>126</v>
      </c>
      <c r="BC3297" s="31" t="s">
        <v>60</v>
      </c>
      <c r="BD3297" s="31" t="s">
        <v>60</v>
      </c>
      <c r="BE3297" s="31" t="s">
        <v>412</v>
      </c>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v>3728</v>
      </c>
      <c r="B3298" s="31" t="s">
        <v>18529</v>
      </c>
      <c r="C3298" s="31" t="s">
        <v>18530</v>
      </c>
      <c r="D3298" s="31" t="s">
        <v>86</v>
      </c>
      <c r="E3298" s="31" t="s">
        <v>235</v>
      </c>
      <c r="F3298" s="31" t="s">
        <v>72</v>
      </c>
      <c r="G3298" s="31">
        <v>210</v>
      </c>
      <c r="H3298" s="4">
        <v>45827</v>
      </c>
      <c r="I3298" s="4">
        <v>37231</v>
      </c>
      <c r="J3298" s="4" t="s">
        <v>60</v>
      </c>
      <c r="K3298" s="4">
        <v>45828</v>
      </c>
      <c r="L3298" s="4"/>
      <c r="M3298" s="4" t="s">
        <v>60</v>
      </c>
      <c r="N3298" s="4"/>
      <c r="O3298" s="4" t="s">
        <v>60</v>
      </c>
      <c r="P3298" s="4" t="s">
        <v>60</v>
      </c>
      <c r="Q3298" s="4" t="s">
        <v>60</v>
      </c>
      <c r="R3298" s="4" t="s">
        <v>60</v>
      </c>
      <c r="S3298" s="4" t="s">
        <v>60</v>
      </c>
      <c r="T3298" s="4" t="s">
        <v>60</v>
      </c>
      <c r="U3298" s="4"/>
      <c r="V3298" s="4"/>
      <c r="W3298" s="4"/>
      <c r="X3298" s="4"/>
      <c r="Y3298" s="4" t="s">
        <v>60</v>
      </c>
      <c r="Z3298" s="4" t="s">
        <v>60</v>
      </c>
      <c r="AA3298" s="4"/>
      <c r="AB3298" s="4" t="s">
        <v>60</v>
      </c>
      <c r="AC3298" s="4" t="s">
        <v>60</v>
      </c>
      <c r="AD3298" s="4">
        <v>45833</v>
      </c>
      <c r="AE3298" s="4">
        <v>45834</v>
      </c>
      <c r="AF3298" s="4"/>
      <c r="AG3298" s="31" t="s">
        <v>119</v>
      </c>
      <c r="AH3298" s="31" t="s">
        <v>408</v>
      </c>
      <c r="AI3298" s="31" t="s">
        <v>409</v>
      </c>
      <c r="AJ3298" s="31" t="s">
        <v>74</v>
      </c>
      <c r="AK3298" s="31" t="s">
        <v>65</v>
      </c>
      <c r="AL3298" s="31" t="s">
        <v>188</v>
      </c>
      <c r="AM3298" s="31" t="s">
        <v>189</v>
      </c>
      <c r="AN3298" s="31">
        <v>5.2755599999999996</v>
      </c>
      <c r="AO3298" s="31" t="s">
        <v>93</v>
      </c>
      <c r="AP3298" s="31" t="s">
        <v>94</v>
      </c>
      <c r="AQ3298" s="31">
        <v>5.2755599999999996</v>
      </c>
      <c r="AR3298" s="31" t="s">
        <v>68</v>
      </c>
      <c r="AS3298" s="31"/>
      <c r="AT3298" s="31"/>
      <c r="AU3298" s="31" t="s">
        <v>231</v>
      </c>
      <c r="AV3298" s="31" t="s">
        <v>232</v>
      </c>
      <c r="AW3298" s="31">
        <v>9.8070400000000006</v>
      </c>
      <c r="AX3298" s="31" t="s">
        <v>410</v>
      </c>
      <c r="AY3298" s="31" t="s">
        <v>411</v>
      </c>
      <c r="AZ3298" s="3">
        <v>210</v>
      </c>
      <c r="BA3298" s="31" t="s">
        <v>213</v>
      </c>
      <c r="BB3298" s="31">
        <v>210</v>
      </c>
      <c r="BC3298" s="31" t="s">
        <v>60</v>
      </c>
      <c r="BD3298" s="31" t="s">
        <v>60</v>
      </c>
      <c r="BE3298" s="31" t="s">
        <v>412</v>
      </c>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v>3729</v>
      </c>
      <c r="B3299" s="31" t="s">
        <v>18531</v>
      </c>
      <c r="C3299" s="31" t="s">
        <v>18532</v>
      </c>
      <c r="D3299" s="31" t="s">
        <v>86</v>
      </c>
      <c r="E3299" s="31" t="s">
        <v>235</v>
      </c>
      <c r="F3299" s="31" t="s">
        <v>72</v>
      </c>
      <c r="G3299" s="31">
        <v>270</v>
      </c>
      <c r="H3299" s="4">
        <v>45827</v>
      </c>
      <c r="I3299" s="4">
        <v>37231</v>
      </c>
      <c r="J3299" s="4" t="s">
        <v>60</v>
      </c>
      <c r="K3299" s="4">
        <v>45828</v>
      </c>
      <c r="L3299" s="4"/>
      <c r="M3299" s="4" t="s">
        <v>60</v>
      </c>
      <c r="N3299" s="4"/>
      <c r="O3299" s="4" t="s">
        <v>60</v>
      </c>
      <c r="P3299" s="4" t="s">
        <v>60</v>
      </c>
      <c r="Q3299" s="4" t="s">
        <v>60</v>
      </c>
      <c r="R3299" s="4" t="s">
        <v>60</v>
      </c>
      <c r="S3299" s="4" t="s">
        <v>60</v>
      </c>
      <c r="T3299" s="4" t="s">
        <v>60</v>
      </c>
      <c r="U3299" s="4"/>
      <c r="V3299" s="4"/>
      <c r="W3299" s="4"/>
      <c r="X3299" s="4"/>
      <c r="Y3299" s="4" t="s">
        <v>60</v>
      </c>
      <c r="Z3299" s="4" t="s">
        <v>60</v>
      </c>
      <c r="AA3299" s="4"/>
      <c r="AB3299" s="4" t="s">
        <v>60</v>
      </c>
      <c r="AC3299" s="4" t="s">
        <v>60</v>
      </c>
      <c r="AD3299" s="4">
        <v>45833</v>
      </c>
      <c r="AE3299" s="4">
        <v>45834</v>
      </c>
      <c r="AF3299" s="4"/>
      <c r="AG3299" s="31" t="s">
        <v>119</v>
      </c>
      <c r="AH3299" s="31" t="s">
        <v>408</v>
      </c>
      <c r="AI3299" s="31" t="s">
        <v>409</v>
      </c>
      <c r="AJ3299" s="31" t="s">
        <v>74</v>
      </c>
      <c r="AK3299" s="31" t="s">
        <v>65</v>
      </c>
      <c r="AL3299" s="31" t="s">
        <v>188</v>
      </c>
      <c r="AM3299" s="31" t="s">
        <v>189</v>
      </c>
      <c r="AN3299" s="31">
        <v>6.46861</v>
      </c>
      <c r="AO3299" s="31" t="s">
        <v>93</v>
      </c>
      <c r="AP3299" s="31" t="s">
        <v>94</v>
      </c>
      <c r="AQ3299" s="31">
        <v>6.46861</v>
      </c>
      <c r="AR3299" s="31" t="s">
        <v>68</v>
      </c>
      <c r="AS3299" s="31"/>
      <c r="AT3299" s="31"/>
      <c r="AU3299" s="31" t="s">
        <v>231</v>
      </c>
      <c r="AV3299" s="31" t="s">
        <v>232</v>
      </c>
      <c r="AW3299" s="31">
        <v>12.022259999999999</v>
      </c>
      <c r="AX3299" s="31" t="s">
        <v>410</v>
      </c>
      <c r="AY3299" s="31" t="s">
        <v>411</v>
      </c>
      <c r="AZ3299" s="3">
        <v>270</v>
      </c>
      <c r="BA3299" s="31" t="s">
        <v>213</v>
      </c>
      <c r="BB3299" s="31">
        <v>270</v>
      </c>
      <c r="BC3299" s="31" t="s">
        <v>60</v>
      </c>
      <c r="BD3299" s="31" t="s">
        <v>60</v>
      </c>
      <c r="BE3299" s="31" t="s">
        <v>412</v>
      </c>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v>3730</v>
      </c>
      <c r="B3300" s="31" t="s">
        <v>18533</v>
      </c>
      <c r="C3300" s="31" t="s">
        <v>18534</v>
      </c>
      <c r="D3300" s="31" t="s">
        <v>86</v>
      </c>
      <c r="E3300" s="31" t="s">
        <v>235</v>
      </c>
      <c r="F3300" s="31" t="s">
        <v>72</v>
      </c>
      <c r="G3300" s="31">
        <v>258</v>
      </c>
      <c r="H3300" s="4">
        <v>45827</v>
      </c>
      <c r="I3300" s="4">
        <v>37231</v>
      </c>
      <c r="J3300" s="4" t="s">
        <v>60</v>
      </c>
      <c r="K3300" s="4">
        <v>45828</v>
      </c>
      <c r="L3300" s="4"/>
      <c r="M3300" s="4" t="s">
        <v>60</v>
      </c>
      <c r="N3300" s="4"/>
      <c r="O3300" s="4" t="s">
        <v>60</v>
      </c>
      <c r="P3300" s="4" t="s">
        <v>60</v>
      </c>
      <c r="Q3300" s="4" t="s">
        <v>60</v>
      </c>
      <c r="R3300" s="4" t="s">
        <v>60</v>
      </c>
      <c r="S3300" s="4" t="s">
        <v>60</v>
      </c>
      <c r="T3300" s="4" t="s">
        <v>60</v>
      </c>
      <c r="U3300" s="4"/>
      <c r="V3300" s="4"/>
      <c r="W3300" s="4"/>
      <c r="X3300" s="4"/>
      <c r="Y3300" s="4" t="s">
        <v>60</v>
      </c>
      <c r="Z3300" s="4" t="s">
        <v>60</v>
      </c>
      <c r="AA3300" s="4"/>
      <c r="AB3300" s="4" t="s">
        <v>60</v>
      </c>
      <c r="AC3300" s="4" t="s">
        <v>60</v>
      </c>
      <c r="AD3300" s="4">
        <v>45833</v>
      </c>
      <c r="AE3300" s="4">
        <v>45834</v>
      </c>
      <c r="AF3300" s="4"/>
      <c r="AG3300" s="31" t="s">
        <v>119</v>
      </c>
      <c r="AH3300" s="31" t="s">
        <v>408</v>
      </c>
      <c r="AI3300" s="31" t="s">
        <v>409</v>
      </c>
      <c r="AJ3300" s="31" t="s">
        <v>74</v>
      </c>
      <c r="AK3300" s="31" t="s">
        <v>65</v>
      </c>
      <c r="AL3300" s="31" t="s">
        <v>188</v>
      </c>
      <c r="AM3300" s="31" t="s">
        <v>189</v>
      </c>
      <c r="AN3300" s="31">
        <v>6.1811100000000003</v>
      </c>
      <c r="AO3300" s="31" t="s">
        <v>93</v>
      </c>
      <c r="AP3300" s="31" t="s">
        <v>94</v>
      </c>
      <c r="AQ3300" s="31">
        <v>6.1811100000000003</v>
      </c>
      <c r="AR3300" s="31" t="s">
        <v>68</v>
      </c>
      <c r="AS3300" s="31"/>
      <c r="AT3300" s="31"/>
      <c r="AU3300" s="31" t="s">
        <v>231</v>
      </c>
      <c r="AV3300" s="31" t="s">
        <v>232</v>
      </c>
      <c r="AW3300" s="31">
        <v>11.48794</v>
      </c>
      <c r="AX3300" s="31" t="s">
        <v>410</v>
      </c>
      <c r="AY3300" s="31" t="s">
        <v>411</v>
      </c>
      <c r="AZ3300" s="3">
        <v>258</v>
      </c>
      <c r="BA3300" s="31" t="s">
        <v>213</v>
      </c>
      <c r="BB3300" s="31">
        <v>258</v>
      </c>
      <c r="BC3300" s="31" t="s">
        <v>60</v>
      </c>
      <c r="BD3300" s="31" t="s">
        <v>60</v>
      </c>
      <c r="BE3300" s="31" t="s">
        <v>412</v>
      </c>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v>3731</v>
      </c>
      <c r="B3301" s="31" t="s">
        <v>18535</v>
      </c>
      <c r="C3301" s="31" t="s">
        <v>18536</v>
      </c>
      <c r="D3301" s="31" t="s">
        <v>86</v>
      </c>
      <c r="E3301" s="31" t="s">
        <v>235</v>
      </c>
      <c r="F3301" s="31" t="s">
        <v>72</v>
      </c>
      <c r="G3301" s="31">
        <v>168</v>
      </c>
      <c r="H3301" s="4">
        <v>45827</v>
      </c>
      <c r="I3301" s="4">
        <v>37231</v>
      </c>
      <c r="J3301" s="4" t="s">
        <v>60</v>
      </c>
      <c r="K3301" s="4">
        <v>45828</v>
      </c>
      <c r="L3301" s="4"/>
      <c r="M3301" s="4" t="s">
        <v>60</v>
      </c>
      <c r="N3301" s="4"/>
      <c r="O3301" s="4" t="s">
        <v>60</v>
      </c>
      <c r="P3301" s="4" t="s">
        <v>60</v>
      </c>
      <c r="Q3301" s="4" t="s">
        <v>60</v>
      </c>
      <c r="R3301" s="4" t="s">
        <v>60</v>
      </c>
      <c r="S3301" s="4" t="s">
        <v>60</v>
      </c>
      <c r="T3301" s="4" t="s">
        <v>60</v>
      </c>
      <c r="U3301" s="4"/>
      <c r="V3301" s="4"/>
      <c r="W3301" s="4"/>
      <c r="X3301" s="4"/>
      <c r="Y3301" s="4" t="s">
        <v>60</v>
      </c>
      <c r="Z3301" s="4" t="s">
        <v>60</v>
      </c>
      <c r="AA3301" s="4"/>
      <c r="AB3301" s="4" t="s">
        <v>60</v>
      </c>
      <c r="AC3301" s="4" t="s">
        <v>60</v>
      </c>
      <c r="AD3301" s="4">
        <v>45833</v>
      </c>
      <c r="AE3301" s="4">
        <v>45834</v>
      </c>
      <c r="AF3301" s="4"/>
      <c r="AG3301" s="31" t="s">
        <v>119</v>
      </c>
      <c r="AH3301" s="31" t="s">
        <v>408</v>
      </c>
      <c r="AI3301" s="31" t="s">
        <v>409</v>
      </c>
      <c r="AJ3301" s="31" t="s">
        <v>74</v>
      </c>
      <c r="AK3301" s="31" t="s">
        <v>65</v>
      </c>
      <c r="AL3301" s="31" t="s">
        <v>188</v>
      </c>
      <c r="AM3301" s="31" t="s">
        <v>189</v>
      </c>
      <c r="AN3301" s="31">
        <v>4.0249100000000002</v>
      </c>
      <c r="AO3301" s="31" t="s">
        <v>93</v>
      </c>
      <c r="AP3301" s="31" t="s">
        <v>94</v>
      </c>
      <c r="AQ3301" s="31">
        <v>4.0249100000000002</v>
      </c>
      <c r="AR3301" s="31" t="s">
        <v>68</v>
      </c>
      <c r="AS3301" s="31"/>
      <c r="AT3301" s="31"/>
      <c r="AU3301" s="31" t="s">
        <v>231</v>
      </c>
      <c r="AV3301" s="31" t="s">
        <v>232</v>
      </c>
      <c r="AW3301" s="31">
        <v>7.4805200000000003</v>
      </c>
      <c r="AX3301" s="31" t="s">
        <v>410</v>
      </c>
      <c r="AY3301" s="31" t="s">
        <v>411</v>
      </c>
      <c r="AZ3301" s="3">
        <v>168</v>
      </c>
      <c r="BA3301" s="31" t="s">
        <v>213</v>
      </c>
      <c r="BB3301" s="31">
        <v>168</v>
      </c>
      <c r="BC3301" s="31" t="s">
        <v>60</v>
      </c>
      <c r="BD3301" s="31" t="s">
        <v>60</v>
      </c>
      <c r="BE3301" s="31" t="s">
        <v>412</v>
      </c>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v>3732</v>
      </c>
      <c r="B3302" s="31" t="s">
        <v>18537</v>
      </c>
      <c r="C3302" s="31" t="s">
        <v>18538</v>
      </c>
      <c r="D3302" s="31" t="s">
        <v>86</v>
      </c>
      <c r="E3302" s="31" t="s">
        <v>235</v>
      </c>
      <c r="F3302" s="31" t="s">
        <v>72</v>
      </c>
      <c r="G3302" s="31">
        <v>78</v>
      </c>
      <c r="H3302" s="4">
        <v>45827</v>
      </c>
      <c r="I3302" s="4">
        <v>37231</v>
      </c>
      <c r="J3302" s="4" t="s">
        <v>60</v>
      </c>
      <c r="K3302" s="4">
        <v>45828</v>
      </c>
      <c r="L3302" s="4"/>
      <c r="M3302" s="4" t="s">
        <v>60</v>
      </c>
      <c r="N3302" s="4"/>
      <c r="O3302" s="4" t="s">
        <v>60</v>
      </c>
      <c r="P3302" s="4" t="s">
        <v>60</v>
      </c>
      <c r="Q3302" s="4" t="s">
        <v>60</v>
      </c>
      <c r="R3302" s="4" t="s">
        <v>60</v>
      </c>
      <c r="S3302" s="4" t="s">
        <v>60</v>
      </c>
      <c r="T3302" s="4" t="s">
        <v>60</v>
      </c>
      <c r="U3302" s="4"/>
      <c r="V3302" s="4"/>
      <c r="W3302" s="4"/>
      <c r="X3302" s="4"/>
      <c r="Y3302" s="4" t="s">
        <v>60</v>
      </c>
      <c r="Z3302" s="4" t="s">
        <v>60</v>
      </c>
      <c r="AA3302" s="4"/>
      <c r="AB3302" s="4" t="s">
        <v>60</v>
      </c>
      <c r="AC3302" s="4" t="s">
        <v>60</v>
      </c>
      <c r="AD3302" s="4">
        <v>45833</v>
      </c>
      <c r="AE3302" s="4">
        <v>45834</v>
      </c>
      <c r="AF3302" s="4"/>
      <c r="AG3302" s="31" t="s">
        <v>119</v>
      </c>
      <c r="AH3302" s="31" t="s">
        <v>408</v>
      </c>
      <c r="AI3302" s="31" t="s">
        <v>409</v>
      </c>
      <c r="AJ3302" s="31" t="s">
        <v>74</v>
      </c>
      <c r="AK3302" s="31" t="s">
        <v>65</v>
      </c>
      <c r="AL3302" s="31" t="s">
        <v>188</v>
      </c>
      <c r="AM3302" s="31" t="s">
        <v>189</v>
      </c>
      <c r="AN3302" s="31">
        <v>1.78515</v>
      </c>
      <c r="AO3302" s="31" t="s">
        <v>93</v>
      </c>
      <c r="AP3302" s="31" t="s">
        <v>94</v>
      </c>
      <c r="AQ3302" s="31">
        <v>1.78515</v>
      </c>
      <c r="AR3302" s="31" t="s">
        <v>68</v>
      </c>
      <c r="AS3302" s="31"/>
      <c r="AT3302" s="31"/>
      <c r="AU3302" s="31" t="s">
        <v>231</v>
      </c>
      <c r="AV3302" s="31" t="s">
        <v>232</v>
      </c>
      <c r="AW3302" s="31">
        <v>3.3188499999999999</v>
      </c>
      <c r="AX3302" s="31" t="s">
        <v>410</v>
      </c>
      <c r="AY3302" s="31" t="s">
        <v>411</v>
      </c>
      <c r="AZ3302" s="3">
        <v>78</v>
      </c>
      <c r="BA3302" s="31" t="s">
        <v>213</v>
      </c>
      <c r="BB3302" s="31">
        <v>78</v>
      </c>
      <c r="BC3302" s="31" t="s">
        <v>60</v>
      </c>
      <c r="BD3302" s="31" t="s">
        <v>60</v>
      </c>
      <c r="BE3302" s="31" t="s">
        <v>412</v>
      </c>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v>3733</v>
      </c>
      <c r="B3303" s="31" t="s">
        <v>18539</v>
      </c>
      <c r="C3303" s="31" t="s">
        <v>18540</v>
      </c>
      <c r="D3303" s="31" t="s">
        <v>86</v>
      </c>
      <c r="E3303" s="31" t="s">
        <v>235</v>
      </c>
      <c r="F3303" s="31" t="s">
        <v>72</v>
      </c>
      <c r="G3303" s="31">
        <v>30</v>
      </c>
      <c r="H3303" s="4">
        <v>45827</v>
      </c>
      <c r="I3303" s="4">
        <v>37231</v>
      </c>
      <c r="J3303" s="4" t="s">
        <v>60</v>
      </c>
      <c r="K3303" s="4">
        <v>45828</v>
      </c>
      <c r="L3303" s="4"/>
      <c r="M3303" s="4" t="s">
        <v>60</v>
      </c>
      <c r="N3303" s="4"/>
      <c r="O3303" s="4" t="s">
        <v>60</v>
      </c>
      <c r="P3303" s="4" t="s">
        <v>60</v>
      </c>
      <c r="Q3303" s="4" t="s">
        <v>60</v>
      </c>
      <c r="R3303" s="4" t="s">
        <v>60</v>
      </c>
      <c r="S3303" s="4" t="s">
        <v>60</v>
      </c>
      <c r="T3303" s="4" t="s">
        <v>60</v>
      </c>
      <c r="U3303" s="4"/>
      <c r="V3303" s="4"/>
      <c r="W3303" s="4"/>
      <c r="X3303" s="4"/>
      <c r="Y3303" s="4" t="s">
        <v>60</v>
      </c>
      <c r="Z3303" s="4" t="s">
        <v>60</v>
      </c>
      <c r="AA3303" s="4"/>
      <c r="AB3303" s="4" t="s">
        <v>60</v>
      </c>
      <c r="AC3303" s="4" t="s">
        <v>60</v>
      </c>
      <c r="AD3303" s="4">
        <v>45833</v>
      </c>
      <c r="AE3303" s="4">
        <v>45834</v>
      </c>
      <c r="AF3303" s="4"/>
      <c r="AG3303" s="31" t="s">
        <v>119</v>
      </c>
      <c r="AH3303" s="31" t="s">
        <v>408</v>
      </c>
      <c r="AI3303" s="31" t="s">
        <v>409</v>
      </c>
      <c r="AJ3303" s="31" t="s">
        <v>74</v>
      </c>
      <c r="AK3303" s="31" t="s">
        <v>65</v>
      </c>
      <c r="AL3303" s="31" t="s">
        <v>188</v>
      </c>
      <c r="AM3303" s="31" t="s">
        <v>189</v>
      </c>
      <c r="AN3303" s="31">
        <v>0.63066999999999995</v>
      </c>
      <c r="AO3303" s="31" t="s">
        <v>93</v>
      </c>
      <c r="AP3303" s="31" t="s">
        <v>94</v>
      </c>
      <c r="AQ3303" s="31">
        <v>0.63066999999999995</v>
      </c>
      <c r="AR3303" s="31" t="s">
        <v>68</v>
      </c>
      <c r="AS3303" s="31"/>
      <c r="AT3303" s="31"/>
      <c r="AU3303" s="31" t="s">
        <v>231</v>
      </c>
      <c r="AV3303" s="31" t="s">
        <v>232</v>
      </c>
      <c r="AW3303" s="31">
        <v>1.17235</v>
      </c>
      <c r="AX3303" s="31" t="s">
        <v>410</v>
      </c>
      <c r="AY3303" s="31" t="s">
        <v>411</v>
      </c>
      <c r="AZ3303" s="3">
        <v>30</v>
      </c>
      <c r="BA3303" s="31" t="s">
        <v>213</v>
      </c>
      <c r="BB3303" s="31">
        <v>30</v>
      </c>
      <c r="BC3303" s="31" t="s">
        <v>60</v>
      </c>
      <c r="BD3303" s="31" t="s">
        <v>60</v>
      </c>
      <c r="BE3303" s="31" t="s">
        <v>412</v>
      </c>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v>3734</v>
      </c>
      <c r="B3304" s="31" t="s">
        <v>14530</v>
      </c>
      <c r="C3304" s="31" t="s">
        <v>14531</v>
      </c>
      <c r="D3304" s="31" t="s">
        <v>222</v>
      </c>
      <c r="E3304" s="31" t="s">
        <v>14532</v>
      </c>
      <c r="F3304" s="31" t="s">
        <v>59</v>
      </c>
      <c r="G3304" s="31">
        <v>1584</v>
      </c>
      <c r="H3304" s="4">
        <v>45822</v>
      </c>
      <c r="I3304" s="4">
        <v>45819</v>
      </c>
      <c r="J3304" s="4">
        <v>45819</v>
      </c>
      <c r="K3304" s="4">
        <v>45824</v>
      </c>
      <c r="L3304" s="4">
        <v>45819.956273148149</v>
      </c>
      <c r="M3304" s="4">
        <v>45824</v>
      </c>
      <c r="N3304" s="4"/>
      <c r="O3304" s="4">
        <v>45825</v>
      </c>
      <c r="P3304" s="4" t="s">
        <v>60</v>
      </c>
      <c r="Q3304" s="4" t="s">
        <v>60</v>
      </c>
      <c r="R3304" s="4" t="s">
        <v>60</v>
      </c>
      <c r="S3304" s="4" t="s">
        <v>60</v>
      </c>
      <c r="T3304" s="4">
        <v>45828</v>
      </c>
      <c r="U3304" s="4"/>
      <c r="V3304" s="4"/>
      <c r="W3304" s="4">
        <v>45830</v>
      </c>
      <c r="X3304" s="4"/>
      <c r="Y3304" s="4" t="s">
        <v>60</v>
      </c>
      <c r="Z3304" s="4">
        <v>45831</v>
      </c>
      <c r="AA3304" s="4"/>
      <c r="AB3304" s="4" t="s">
        <v>60</v>
      </c>
      <c r="AC3304" s="4">
        <v>45832</v>
      </c>
      <c r="AD3304" s="4">
        <v>45833</v>
      </c>
      <c r="AE3304" s="4">
        <v>45834</v>
      </c>
      <c r="AF3304" s="4"/>
      <c r="AG3304" s="31" t="s">
        <v>88</v>
      </c>
      <c r="AH3304" s="31" t="s">
        <v>14533</v>
      </c>
      <c r="AI3304" s="31" t="s">
        <v>14534</v>
      </c>
      <c r="AJ3304" s="31" t="s">
        <v>14535</v>
      </c>
      <c r="AK3304" s="31" t="s">
        <v>177</v>
      </c>
      <c r="AL3304" s="31" t="s">
        <v>14536</v>
      </c>
      <c r="AM3304" s="31" t="s">
        <v>14537</v>
      </c>
      <c r="AN3304" s="31">
        <v>37.797370000000001</v>
      </c>
      <c r="AO3304" s="31" t="s">
        <v>68</v>
      </c>
      <c r="AP3304" s="31"/>
      <c r="AQ3304" s="31"/>
      <c r="AR3304" s="31" t="s">
        <v>68</v>
      </c>
      <c r="AS3304" s="31"/>
      <c r="AT3304" s="31"/>
      <c r="AU3304" s="31" t="s">
        <v>14538</v>
      </c>
      <c r="AV3304" s="31" t="s">
        <v>14539</v>
      </c>
      <c r="AW3304" s="31">
        <v>90.924120000000002</v>
      </c>
      <c r="AX3304" s="31" t="s">
        <v>14540</v>
      </c>
      <c r="AY3304" s="31" t="s">
        <v>14541</v>
      </c>
      <c r="AZ3304" s="3">
        <v>1584</v>
      </c>
      <c r="BA3304" s="31" t="s">
        <v>60</v>
      </c>
      <c r="BB3304" s="31">
        <v>1584</v>
      </c>
      <c r="BC3304" s="31" t="s">
        <v>60</v>
      </c>
      <c r="BD3304" s="31" t="s">
        <v>60</v>
      </c>
      <c r="BE3304" s="31" t="s">
        <v>60</v>
      </c>
      <c r="BF3304" s="36" t="str">
        <f>IFERROR(VLOOKUP(Data_Power_app[[#This Row],[PRO ODER]],'Result'!H:J,3,0),"")</f>
        <v/>
      </c>
      <c r="BG3304" s="13" t="str">
        <f>IFERROR(VLOOKUP(Data_Power_app[[#This Row],[PRO ODER]]&amp;"LAM",'Real Time'!A:E,4,0),"")</f>
        <v>ML-01</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v>3735</v>
      </c>
      <c r="B3305" s="31" t="s">
        <v>14542</v>
      </c>
      <c r="C3305" s="31" t="s">
        <v>14543</v>
      </c>
      <c r="D3305" s="31" t="s">
        <v>222</v>
      </c>
      <c r="E3305" s="31" t="s">
        <v>14532</v>
      </c>
      <c r="F3305" s="31" t="s">
        <v>59</v>
      </c>
      <c r="G3305" s="31">
        <v>138</v>
      </c>
      <c r="H3305" s="4">
        <v>45822</v>
      </c>
      <c r="I3305" s="4">
        <v>45819</v>
      </c>
      <c r="J3305" s="4">
        <v>45819</v>
      </c>
      <c r="K3305" s="4">
        <v>45824</v>
      </c>
      <c r="L3305" s="4">
        <v>45819.956307870372</v>
      </c>
      <c r="M3305" s="4">
        <v>45824</v>
      </c>
      <c r="N3305" s="4"/>
      <c r="O3305" s="4">
        <v>45825</v>
      </c>
      <c r="P3305" s="4" t="s">
        <v>60</v>
      </c>
      <c r="Q3305" s="4" t="s">
        <v>60</v>
      </c>
      <c r="R3305" s="4" t="s">
        <v>60</v>
      </c>
      <c r="S3305" s="4" t="s">
        <v>60</v>
      </c>
      <c r="T3305" s="4">
        <v>45828</v>
      </c>
      <c r="U3305" s="4"/>
      <c r="V3305" s="4"/>
      <c r="W3305" s="4">
        <v>45830</v>
      </c>
      <c r="X3305" s="4"/>
      <c r="Y3305" s="4" t="s">
        <v>60</v>
      </c>
      <c r="Z3305" s="4">
        <v>45831</v>
      </c>
      <c r="AA3305" s="4"/>
      <c r="AB3305" s="4" t="s">
        <v>60</v>
      </c>
      <c r="AC3305" s="4">
        <v>45832</v>
      </c>
      <c r="AD3305" s="4">
        <v>45833</v>
      </c>
      <c r="AE3305" s="4">
        <v>45834</v>
      </c>
      <c r="AF3305" s="4"/>
      <c r="AG3305" s="31" t="s">
        <v>88</v>
      </c>
      <c r="AH3305" s="31" t="s">
        <v>14533</v>
      </c>
      <c r="AI3305" s="31" t="s">
        <v>14534</v>
      </c>
      <c r="AJ3305" s="31" t="s">
        <v>14535</v>
      </c>
      <c r="AK3305" s="31" t="s">
        <v>177</v>
      </c>
      <c r="AL3305" s="31" t="s">
        <v>14536</v>
      </c>
      <c r="AM3305" s="31" t="s">
        <v>14537</v>
      </c>
      <c r="AN3305" s="31">
        <v>3.1471399999999998</v>
      </c>
      <c r="AO3305" s="31" t="s">
        <v>68</v>
      </c>
      <c r="AP3305" s="31"/>
      <c r="AQ3305" s="31"/>
      <c r="AR3305" s="31" t="s">
        <v>68</v>
      </c>
      <c r="AS3305" s="31"/>
      <c r="AT3305" s="31"/>
      <c r="AU3305" s="31" t="s">
        <v>14538</v>
      </c>
      <c r="AV3305" s="31" t="s">
        <v>14539</v>
      </c>
      <c r="AW3305" s="31">
        <v>7.5706800000000003</v>
      </c>
      <c r="AX3305" s="31" t="s">
        <v>14540</v>
      </c>
      <c r="AY3305" s="31" t="s">
        <v>14541</v>
      </c>
      <c r="AZ3305" s="3">
        <v>138</v>
      </c>
      <c r="BA3305" s="31" t="s">
        <v>60</v>
      </c>
      <c r="BB3305" s="31">
        <v>138</v>
      </c>
      <c r="BC3305" s="31" t="s">
        <v>60</v>
      </c>
      <c r="BD3305" s="31" t="s">
        <v>60</v>
      </c>
      <c r="BE3305" s="31" t="s">
        <v>60</v>
      </c>
      <c r="BF3305" s="36" t="str">
        <f>IFERROR(VLOOKUP(Data_Power_app[[#This Row],[PRO ODER]],'Result'!H:J,3,0),"")</f>
        <v/>
      </c>
      <c r="BG3305" s="13" t="str">
        <f>IFERROR(VLOOKUP(Data_Power_app[[#This Row],[PRO ODER]]&amp;"LAM",'Real Time'!A:E,4,0),"")</f>
        <v>ML-01</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v>3736</v>
      </c>
      <c r="B3306" s="31" t="s">
        <v>7535</v>
      </c>
      <c r="C3306" s="31" t="s">
        <v>7536</v>
      </c>
      <c r="D3306" s="31" t="s">
        <v>86</v>
      </c>
      <c r="E3306" s="31" t="s">
        <v>163</v>
      </c>
      <c r="F3306" s="31" t="s">
        <v>59</v>
      </c>
      <c r="G3306" s="31">
        <v>52</v>
      </c>
      <c r="H3306" s="4">
        <v>45826</v>
      </c>
      <c r="I3306" s="4">
        <v>45814</v>
      </c>
      <c r="J3306" s="4">
        <v>45815</v>
      </c>
      <c r="K3306" s="4">
        <v>45827</v>
      </c>
      <c r="L3306" s="4">
        <v>45814.182893518519</v>
      </c>
      <c r="M3306" s="4">
        <v>45828</v>
      </c>
      <c r="N3306" s="4">
        <v>45817.571168981478</v>
      </c>
      <c r="O3306" s="4" t="s">
        <v>60</v>
      </c>
      <c r="P3306" s="4" t="s">
        <v>60</v>
      </c>
      <c r="Q3306" s="4" t="s">
        <v>60</v>
      </c>
      <c r="R3306" s="4" t="s">
        <v>60</v>
      </c>
      <c r="S3306" s="4" t="s">
        <v>60</v>
      </c>
      <c r="T3306" s="4">
        <v>45829</v>
      </c>
      <c r="U3306" s="4">
        <v>45817.054861111108</v>
      </c>
      <c r="V3306" s="4">
        <v>45818.552939814814</v>
      </c>
      <c r="W3306" s="4">
        <v>45830</v>
      </c>
      <c r="X3306" s="4">
        <v>45818.652824074074</v>
      </c>
      <c r="Y3306" s="4" t="s">
        <v>77</v>
      </c>
      <c r="Z3306" s="4">
        <v>45831</v>
      </c>
      <c r="AA3306" s="4">
        <v>45818.20171296296</v>
      </c>
      <c r="AB3306" s="4" t="s">
        <v>60</v>
      </c>
      <c r="AC3306" s="4">
        <v>45832</v>
      </c>
      <c r="AD3306" s="4">
        <v>45833</v>
      </c>
      <c r="AE3306" s="4">
        <v>45834</v>
      </c>
      <c r="AF3306" s="4"/>
      <c r="AG3306" s="31" t="s">
        <v>62</v>
      </c>
      <c r="AH3306" s="31" t="s">
        <v>183</v>
      </c>
      <c r="AI3306" s="31" t="s">
        <v>685</v>
      </c>
      <c r="AJ3306" s="31" t="s">
        <v>184</v>
      </c>
      <c r="AK3306" s="31" t="s">
        <v>100</v>
      </c>
      <c r="AL3306" s="31" t="s">
        <v>166</v>
      </c>
      <c r="AM3306" s="31" t="s">
        <v>167</v>
      </c>
      <c r="AN3306" s="31">
        <v>2.0115099999999999</v>
      </c>
      <c r="AO3306" s="31" t="s">
        <v>68</v>
      </c>
      <c r="AP3306" s="31"/>
      <c r="AQ3306" s="31"/>
      <c r="AR3306" s="31" t="s">
        <v>68</v>
      </c>
      <c r="AS3306" s="31"/>
      <c r="AT3306" s="31"/>
      <c r="AU3306" s="31" t="s">
        <v>686</v>
      </c>
      <c r="AV3306" s="31" t="s">
        <v>687</v>
      </c>
      <c r="AW3306" s="31">
        <v>4.3993700000000002</v>
      </c>
      <c r="AX3306" s="31" t="s">
        <v>2151</v>
      </c>
      <c r="AY3306" s="31" t="s">
        <v>2152</v>
      </c>
      <c r="AZ3306" s="3">
        <v>47</v>
      </c>
      <c r="BA3306" s="31" t="s">
        <v>60</v>
      </c>
      <c r="BB3306" s="31">
        <v>52</v>
      </c>
      <c r="BC3306" s="31" t="s">
        <v>60</v>
      </c>
      <c r="BD3306" s="31" t="s">
        <v>60</v>
      </c>
      <c r="BE3306" s="31" t="s">
        <v>60</v>
      </c>
      <c r="BF3306" s="36" t="str">
        <f>IFERROR(VLOOKUP(Data_Power_app[[#This Row],[PRO ODER]],'Result'!H:J,3,0),"")</f>
        <v/>
      </c>
      <c r="BG3306" s="13" t="str">
        <f>IFERROR(VLOOKUP(Data_Power_app[[#This Row],[PRO ODER]]&amp;"LAM",'Real Time'!A:E,4,0),"")</f>
        <v>ML-07</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v>3737</v>
      </c>
      <c r="B3307" s="31" t="s">
        <v>18541</v>
      </c>
      <c r="C3307" s="31" t="s">
        <v>18542</v>
      </c>
      <c r="D3307" s="31" t="s">
        <v>86</v>
      </c>
      <c r="E3307" s="31" t="s">
        <v>182</v>
      </c>
      <c r="F3307" s="31" t="s">
        <v>59</v>
      </c>
      <c r="G3307" s="31">
        <v>300</v>
      </c>
      <c r="H3307" s="4">
        <v>45826</v>
      </c>
      <c r="I3307" s="4">
        <v>37231</v>
      </c>
      <c r="J3307" s="4" t="s">
        <v>60</v>
      </c>
      <c r="K3307" s="4">
        <v>45827</v>
      </c>
      <c r="L3307" s="4"/>
      <c r="M3307" s="4">
        <v>45828</v>
      </c>
      <c r="N3307" s="4"/>
      <c r="O3307" s="4" t="s">
        <v>60</v>
      </c>
      <c r="P3307" s="4" t="s">
        <v>60</v>
      </c>
      <c r="Q3307" s="4" t="s">
        <v>60</v>
      </c>
      <c r="R3307" s="4" t="s">
        <v>60</v>
      </c>
      <c r="S3307" s="4" t="s">
        <v>60</v>
      </c>
      <c r="T3307" s="4">
        <v>45829</v>
      </c>
      <c r="U3307" s="4"/>
      <c r="V3307" s="4"/>
      <c r="W3307" s="4">
        <v>45830</v>
      </c>
      <c r="X3307" s="4"/>
      <c r="Y3307" s="4" t="s">
        <v>60</v>
      </c>
      <c r="Z3307" s="4">
        <v>45831</v>
      </c>
      <c r="AA3307" s="4"/>
      <c r="AB3307" s="4" t="s">
        <v>60</v>
      </c>
      <c r="AC3307" s="4">
        <v>45832</v>
      </c>
      <c r="AD3307" s="4">
        <v>45833</v>
      </c>
      <c r="AE3307" s="4">
        <v>45834</v>
      </c>
      <c r="AF3307" s="4"/>
      <c r="AG3307" s="31" t="s">
        <v>119</v>
      </c>
      <c r="AH3307" s="31" t="s">
        <v>183</v>
      </c>
      <c r="AI3307" s="31" t="s">
        <v>18543</v>
      </c>
      <c r="AJ3307" s="31" t="s">
        <v>184</v>
      </c>
      <c r="AK3307" s="31" t="s">
        <v>65</v>
      </c>
      <c r="AL3307" s="31" t="s">
        <v>166</v>
      </c>
      <c r="AM3307" s="31" t="s">
        <v>167</v>
      </c>
      <c r="AN3307" s="31">
        <v>9.9523200000000003</v>
      </c>
      <c r="AO3307" s="31" t="s">
        <v>68</v>
      </c>
      <c r="AP3307" s="31"/>
      <c r="AQ3307" s="31"/>
      <c r="AR3307" s="31" t="s">
        <v>68</v>
      </c>
      <c r="AS3307" s="31"/>
      <c r="AT3307" s="31"/>
      <c r="AU3307" s="31" t="s">
        <v>18544</v>
      </c>
      <c r="AV3307" s="31" t="s">
        <v>18545</v>
      </c>
      <c r="AW3307" s="31">
        <v>21.767009999999999</v>
      </c>
      <c r="AX3307" s="31" t="s">
        <v>18546</v>
      </c>
      <c r="AY3307" s="31" t="s">
        <v>18547</v>
      </c>
      <c r="AZ3307" s="3">
        <v>180</v>
      </c>
      <c r="BA3307" s="31" t="s">
        <v>60</v>
      </c>
      <c r="BB3307" s="31">
        <v>300</v>
      </c>
      <c r="BC3307" s="31" t="s">
        <v>60</v>
      </c>
      <c r="BD3307" s="31" t="s">
        <v>60</v>
      </c>
      <c r="BE3307" s="31" t="s">
        <v>60</v>
      </c>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v>3738</v>
      </c>
      <c r="B3308" s="31" t="s">
        <v>18548</v>
      </c>
      <c r="C3308" s="31" t="s">
        <v>18549</v>
      </c>
      <c r="D3308" s="31" t="s">
        <v>86</v>
      </c>
      <c r="E3308" s="31" t="s">
        <v>170</v>
      </c>
      <c r="F3308" s="31" t="s">
        <v>72</v>
      </c>
      <c r="G3308" s="31">
        <v>5391</v>
      </c>
      <c r="H3308" s="4">
        <v>45827</v>
      </c>
      <c r="I3308" s="4">
        <v>37231</v>
      </c>
      <c r="J3308" s="4" t="s">
        <v>60</v>
      </c>
      <c r="K3308" s="4">
        <v>45828</v>
      </c>
      <c r="L3308" s="4"/>
      <c r="M3308" s="4" t="s">
        <v>60</v>
      </c>
      <c r="N3308" s="4"/>
      <c r="O3308" s="4" t="s">
        <v>60</v>
      </c>
      <c r="P3308" s="4" t="s">
        <v>60</v>
      </c>
      <c r="Q3308" s="4" t="s">
        <v>60</v>
      </c>
      <c r="R3308" s="4" t="s">
        <v>60</v>
      </c>
      <c r="S3308" s="4" t="s">
        <v>60</v>
      </c>
      <c r="T3308" s="4" t="s">
        <v>60</v>
      </c>
      <c r="U3308" s="4"/>
      <c r="V3308" s="4"/>
      <c r="W3308" s="4"/>
      <c r="X3308" s="4"/>
      <c r="Y3308" s="4" t="s">
        <v>60</v>
      </c>
      <c r="Z3308" s="4" t="s">
        <v>60</v>
      </c>
      <c r="AA3308" s="4"/>
      <c r="AB3308" s="4" t="s">
        <v>60</v>
      </c>
      <c r="AC3308" s="4" t="s">
        <v>60</v>
      </c>
      <c r="AD3308" s="4">
        <v>45833</v>
      </c>
      <c r="AE3308" s="4">
        <v>45834</v>
      </c>
      <c r="AF3308" s="4"/>
      <c r="AG3308" s="31" t="s">
        <v>119</v>
      </c>
      <c r="AH3308" s="31" t="s">
        <v>316</v>
      </c>
      <c r="AI3308" s="31" t="s">
        <v>14047</v>
      </c>
      <c r="AJ3308" s="31" t="s">
        <v>74</v>
      </c>
      <c r="AK3308" s="31" t="s">
        <v>100</v>
      </c>
      <c r="AL3308" s="31" t="s">
        <v>317</v>
      </c>
      <c r="AM3308" s="31" t="s">
        <v>318</v>
      </c>
      <c r="AN3308" s="31">
        <v>130.42383000000001</v>
      </c>
      <c r="AO3308" s="31" t="s">
        <v>68</v>
      </c>
      <c r="AP3308" s="31"/>
      <c r="AQ3308" s="31"/>
      <c r="AR3308" s="31" t="s">
        <v>68</v>
      </c>
      <c r="AS3308" s="31"/>
      <c r="AT3308" s="31"/>
      <c r="AU3308" s="31" t="s">
        <v>14048</v>
      </c>
      <c r="AV3308" s="31" t="s">
        <v>14049</v>
      </c>
      <c r="AW3308" s="31">
        <v>285.23322999999999</v>
      </c>
      <c r="AX3308" s="31" t="s">
        <v>14050</v>
      </c>
      <c r="AY3308" s="31" t="s">
        <v>14051</v>
      </c>
      <c r="AZ3308" s="3">
        <v>5391</v>
      </c>
      <c r="BA3308" s="31" t="s">
        <v>213</v>
      </c>
      <c r="BB3308" s="31">
        <v>5391</v>
      </c>
      <c r="BC3308" s="31" t="s">
        <v>60</v>
      </c>
      <c r="BD3308" s="31" t="s">
        <v>60</v>
      </c>
      <c r="BE3308" s="31" t="s">
        <v>319</v>
      </c>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v>3739</v>
      </c>
      <c r="B3309" s="31" t="s">
        <v>18550</v>
      </c>
      <c r="C3309" s="31" t="s">
        <v>18551</v>
      </c>
      <c r="D3309" s="31" t="s">
        <v>86</v>
      </c>
      <c r="E3309" s="31" t="s">
        <v>170</v>
      </c>
      <c r="F3309" s="31" t="s">
        <v>72</v>
      </c>
      <c r="G3309" s="31">
        <v>4479</v>
      </c>
      <c r="H3309" s="4">
        <v>45827</v>
      </c>
      <c r="I3309" s="4">
        <v>37231</v>
      </c>
      <c r="J3309" s="4" t="s">
        <v>60</v>
      </c>
      <c r="K3309" s="4">
        <v>45828</v>
      </c>
      <c r="L3309" s="4"/>
      <c r="M3309" s="4" t="s">
        <v>60</v>
      </c>
      <c r="N3309" s="4"/>
      <c r="O3309" s="4" t="s">
        <v>60</v>
      </c>
      <c r="P3309" s="4" t="s">
        <v>60</v>
      </c>
      <c r="Q3309" s="4" t="s">
        <v>60</v>
      </c>
      <c r="R3309" s="4" t="s">
        <v>60</v>
      </c>
      <c r="S3309" s="4" t="s">
        <v>60</v>
      </c>
      <c r="T3309" s="4" t="s">
        <v>60</v>
      </c>
      <c r="U3309" s="4"/>
      <c r="V3309" s="4"/>
      <c r="W3309" s="4"/>
      <c r="X3309" s="4"/>
      <c r="Y3309" s="4" t="s">
        <v>60</v>
      </c>
      <c r="Z3309" s="4" t="s">
        <v>60</v>
      </c>
      <c r="AA3309" s="4"/>
      <c r="AB3309" s="4" t="s">
        <v>60</v>
      </c>
      <c r="AC3309" s="4" t="s">
        <v>60</v>
      </c>
      <c r="AD3309" s="4">
        <v>45833</v>
      </c>
      <c r="AE3309" s="4">
        <v>45834</v>
      </c>
      <c r="AF3309" s="4"/>
      <c r="AG3309" s="31" t="s">
        <v>119</v>
      </c>
      <c r="AH3309" s="31" t="s">
        <v>316</v>
      </c>
      <c r="AI3309" s="31" t="s">
        <v>14047</v>
      </c>
      <c r="AJ3309" s="31" t="s">
        <v>74</v>
      </c>
      <c r="AK3309" s="31" t="s">
        <v>100</v>
      </c>
      <c r="AL3309" s="31" t="s">
        <v>317</v>
      </c>
      <c r="AM3309" s="31" t="s">
        <v>318</v>
      </c>
      <c r="AN3309" s="31">
        <v>108.09184999999999</v>
      </c>
      <c r="AO3309" s="31" t="s">
        <v>68</v>
      </c>
      <c r="AP3309" s="31"/>
      <c r="AQ3309" s="31"/>
      <c r="AR3309" s="31" t="s">
        <v>68</v>
      </c>
      <c r="AS3309" s="31"/>
      <c r="AT3309" s="31"/>
      <c r="AU3309" s="31" t="s">
        <v>14048</v>
      </c>
      <c r="AV3309" s="31" t="s">
        <v>14049</v>
      </c>
      <c r="AW3309" s="31">
        <v>236.39609999999999</v>
      </c>
      <c r="AX3309" s="31" t="s">
        <v>14050</v>
      </c>
      <c r="AY3309" s="31" t="s">
        <v>14051</v>
      </c>
      <c r="AZ3309" s="3">
        <v>4479</v>
      </c>
      <c r="BA3309" s="31" t="s">
        <v>213</v>
      </c>
      <c r="BB3309" s="31">
        <v>4479</v>
      </c>
      <c r="BC3309" s="31" t="s">
        <v>60</v>
      </c>
      <c r="BD3309" s="31" t="s">
        <v>60</v>
      </c>
      <c r="BE3309" s="31" t="s">
        <v>319</v>
      </c>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v>3740</v>
      </c>
      <c r="B3310" s="31" t="s">
        <v>18552</v>
      </c>
      <c r="C3310" s="31" t="s">
        <v>18553</v>
      </c>
      <c r="D3310" s="31" t="s">
        <v>86</v>
      </c>
      <c r="E3310" s="31" t="s">
        <v>170</v>
      </c>
      <c r="F3310" s="31" t="s">
        <v>72</v>
      </c>
      <c r="G3310" s="31">
        <v>3580</v>
      </c>
      <c r="H3310" s="4">
        <v>45827</v>
      </c>
      <c r="I3310" s="4">
        <v>37231</v>
      </c>
      <c r="J3310" s="4" t="s">
        <v>60</v>
      </c>
      <c r="K3310" s="4">
        <v>45828</v>
      </c>
      <c r="L3310" s="4"/>
      <c r="M3310" s="4" t="s">
        <v>60</v>
      </c>
      <c r="N3310" s="4"/>
      <c r="O3310" s="4" t="s">
        <v>60</v>
      </c>
      <c r="P3310" s="4" t="s">
        <v>60</v>
      </c>
      <c r="Q3310" s="4" t="s">
        <v>60</v>
      </c>
      <c r="R3310" s="4" t="s">
        <v>60</v>
      </c>
      <c r="S3310" s="4" t="s">
        <v>60</v>
      </c>
      <c r="T3310" s="4" t="s">
        <v>60</v>
      </c>
      <c r="U3310" s="4"/>
      <c r="V3310" s="4"/>
      <c r="W3310" s="4"/>
      <c r="X3310" s="4"/>
      <c r="Y3310" s="4" t="s">
        <v>60</v>
      </c>
      <c r="Z3310" s="4" t="s">
        <v>60</v>
      </c>
      <c r="AA3310" s="4"/>
      <c r="AB3310" s="4" t="s">
        <v>60</v>
      </c>
      <c r="AC3310" s="4" t="s">
        <v>60</v>
      </c>
      <c r="AD3310" s="4">
        <v>45833</v>
      </c>
      <c r="AE3310" s="4">
        <v>45834</v>
      </c>
      <c r="AF3310" s="4"/>
      <c r="AG3310" s="31" t="s">
        <v>119</v>
      </c>
      <c r="AH3310" s="31" t="s">
        <v>316</v>
      </c>
      <c r="AI3310" s="31" t="s">
        <v>14047</v>
      </c>
      <c r="AJ3310" s="31" t="s">
        <v>74</v>
      </c>
      <c r="AK3310" s="31" t="s">
        <v>100</v>
      </c>
      <c r="AL3310" s="31" t="s">
        <v>317</v>
      </c>
      <c r="AM3310" s="31" t="s">
        <v>318</v>
      </c>
      <c r="AN3310" s="31">
        <v>84.385530000000003</v>
      </c>
      <c r="AO3310" s="31" t="s">
        <v>68</v>
      </c>
      <c r="AP3310" s="31"/>
      <c r="AQ3310" s="31"/>
      <c r="AR3310" s="31" t="s">
        <v>68</v>
      </c>
      <c r="AS3310" s="31"/>
      <c r="AT3310" s="31"/>
      <c r="AU3310" s="31" t="s">
        <v>14048</v>
      </c>
      <c r="AV3310" s="31" t="s">
        <v>14049</v>
      </c>
      <c r="AW3310" s="31">
        <v>184.55430000000001</v>
      </c>
      <c r="AX3310" s="31" t="s">
        <v>14050</v>
      </c>
      <c r="AY3310" s="31" t="s">
        <v>14051</v>
      </c>
      <c r="AZ3310" s="3">
        <v>3580</v>
      </c>
      <c r="BA3310" s="31" t="s">
        <v>213</v>
      </c>
      <c r="BB3310" s="31">
        <v>3580</v>
      </c>
      <c r="BC3310" s="31" t="s">
        <v>60</v>
      </c>
      <c r="BD3310" s="31" t="s">
        <v>60</v>
      </c>
      <c r="BE3310" s="31" t="s">
        <v>319</v>
      </c>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v>3741</v>
      </c>
      <c r="B3311" s="31" t="s">
        <v>18554</v>
      </c>
      <c r="C3311" s="31" t="s">
        <v>18555</v>
      </c>
      <c r="D3311" s="31" t="s">
        <v>86</v>
      </c>
      <c r="E3311" s="31" t="s">
        <v>150</v>
      </c>
      <c r="F3311" s="31" t="s">
        <v>72</v>
      </c>
      <c r="G3311" s="31">
        <v>4807</v>
      </c>
      <c r="H3311" s="4">
        <v>45827</v>
      </c>
      <c r="I3311" s="4">
        <v>37231</v>
      </c>
      <c r="J3311" s="4" t="s">
        <v>60</v>
      </c>
      <c r="K3311" s="4">
        <v>45828</v>
      </c>
      <c r="L3311" s="4"/>
      <c r="M3311" s="4" t="s">
        <v>60</v>
      </c>
      <c r="N3311" s="4"/>
      <c r="O3311" s="4" t="s">
        <v>60</v>
      </c>
      <c r="P3311" s="4" t="s">
        <v>60</v>
      </c>
      <c r="Q3311" s="4" t="s">
        <v>60</v>
      </c>
      <c r="R3311" s="4" t="s">
        <v>60</v>
      </c>
      <c r="S3311" s="4" t="s">
        <v>60</v>
      </c>
      <c r="T3311" s="4" t="s">
        <v>60</v>
      </c>
      <c r="U3311" s="4"/>
      <c r="V3311" s="4"/>
      <c r="W3311" s="4"/>
      <c r="X3311" s="4"/>
      <c r="Y3311" s="4" t="s">
        <v>60</v>
      </c>
      <c r="Z3311" s="4" t="s">
        <v>60</v>
      </c>
      <c r="AA3311" s="4"/>
      <c r="AB3311" s="4" t="s">
        <v>60</v>
      </c>
      <c r="AC3311" s="4" t="s">
        <v>60</v>
      </c>
      <c r="AD3311" s="4">
        <v>45833</v>
      </c>
      <c r="AE3311" s="4">
        <v>45834</v>
      </c>
      <c r="AF3311" s="4"/>
      <c r="AG3311" s="31" t="s">
        <v>119</v>
      </c>
      <c r="AH3311" s="31" t="s">
        <v>601</v>
      </c>
      <c r="AI3311" s="31" t="s">
        <v>16591</v>
      </c>
      <c r="AJ3311" s="31" t="s">
        <v>74</v>
      </c>
      <c r="AK3311" s="31" t="s">
        <v>65</v>
      </c>
      <c r="AL3311" s="31" t="s">
        <v>248</v>
      </c>
      <c r="AM3311" s="31" t="s">
        <v>249</v>
      </c>
      <c r="AN3311" s="31">
        <v>99.757109999999997</v>
      </c>
      <c r="AO3311" s="31" t="s">
        <v>68</v>
      </c>
      <c r="AP3311" s="31"/>
      <c r="AQ3311" s="31"/>
      <c r="AR3311" s="31" t="s">
        <v>68</v>
      </c>
      <c r="AS3311" s="31"/>
      <c r="AT3311" s="31"/>
      <c r="AU3311" s="31" t="s">
        <v>155</v>
      </c>
      <c r="AV3311" s="31" t="s">
        <v>156</v>
      </c>
      <c r="AW3311" s="31">
        <v>218.16048000000001</v>
      </c>
      <c r="AX3311" s="31" t="s">
        <v>211</v>
      </c>
      <c r="AY3311" s="31" t="s">
        <v>212</v>
      </c>
      <c r="AZ3311" s="3">
        <v>4807</v>
      </c>
      <c r="BA3311" s="31" t="s">
        <v>60</v>
      </c>
      <c r="BB3311" s="31">
        <v>4807</v>
      </c>
      <c r="BC3311" s="31" t="s">
        <v>60</v>
      </c>
      <c r="BD3311" s="31" t="s">
        <v>60</v>
      </c>
      <c r="BE3311" s="31" t="s">
        <v>60</v>
      </c>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v>3742</v>
      </c>
      <c r="B3312" s="31" t="s">
        <v>18556</v>
      </c>
      <c r="C3312" s="31" t="s">
        <v>18557</v>
      </c>
      <c r="D3312" s="31" t="s">
        <v>117</v>
      </c>
      <c r="E3312" s="31" t="s">
        <v>118</v>
      </c>
      <c r="F3312" s="31" t="s">
        <v>72</v>
      </c>
      <c r="G3312" s="31">
        <v>1896</v>
      </c>
      <c r="H3312" s="4">
        <v>45827</v>
      </c>
      <c r="I3312" s="4">
        <v>37231</v>
      </c>
      <c r="J3312" s="4" t="s">
        <v>60</v>
      </c>
      <c r="K3312" s="4">
        <v>45828</v>
      </c>
      <c r="L3312" s="4"/>
      <c r="M3312" s="4" t="s">
        <v>60</v>
      </c>
      <c r="N3312" s="4"/>
      <c r="O3312" s="4" t="s">
        <v>60</v>
      </c>
      <c r="P3312" s="4" t="s">
        <v>60</v>
      </c>
      <c r="Q3312" s="4" t="s">
        <v>60</v>
      </c>
      <c r="R3312" s="4" t="s">
        <v>60</v>
      </c>
      <c r="S3312" s="4" t="s">
        <v>60</v>
      </c>
      <c r="T3312" s="4" t="s">
        <v>60</v>
      </c>
      <c r="U3312" s="4"/>
      <c r="V3312" s="4"/>
      <c r="W3312" s="4"/>
      <c r="X3312" s="4"/>
      <c r="Y3312" s="4" t="s">
        <v>60</v>
      </c>
      <c r="Z3312" s="4" t="s">
        <v>60</v>
      </c>
      <c r="AA3312" s="4"/>
      <c r="AB3312" s="4" t="s">
        <v>60</v>
      </c>
      <c r="AC3312" s="4" t="s">
        <v>60</v>
      </c>
      <c r="AD3312" s="4">
        <v>45833</v>
      </c>
      <c r="AE3312" s="4">
        <v>45834</v>
      </c>
      <c r="AF3312" s="4"/>
      <c r="AG3312" s="31" t="s">
        <v>119</v>
      </c>
      <c r="AH3312" s="31" t="s">
        <v>17757</v>
      </c>
      <c r="AI3312" s="31" t="s">
        <v>18558</v>
      </c>
      <c r="AJ3312" s="31" t="s">
        <v>74</v>
      </c>
      <c r="AK3312" s="31" t="s">
        <v>100</v>
      </c>
      <c r="AL3312" s="31" t="s">
        <v>14235</v>
      </c>
      <c r="AM3312" s="31" t="s">
        <v>14236</v>
      </c>
      <c r="AN3312" s="31">
        <v>39.065930000000002</v>
      </c>
      <c r="AO3312" s="31" t="s">
        <v>68</v>
      </c>
      <c r="AP3312" s="31"/>
      <c r="AQ3312" s="31"/>
      <c r="AR3312" s="31" t="s">
        <v>68</v>
      </c>
      <c r="AS3312" s="31"/>
      <c r="AT3312" s="31"/>
      <c r="AU3312" s="31" t="s">
        <v>18559</v>
      </c>
      <c r="AV3312" s="31" t="s">
        <v>18560</v>
      </c>
      <c r="AW3312" s="31">
        <v>85.430179999999993</v>
      </c>
      <c r="AX3312" s="31" t="s">
        <v>15107</v>
      </c>
      <c r="AY3312" s="31" t="s">
        <v>15108</v>
      </c>
      <c r="AZ3312" s="3">
        <v>1896</v>
      </c>
      <c r="BA3312" s="31" t="s">
        <v>60</v>
      </c>
      <c r="BB3312" s="31">
        <v>1896</v>
      </c>
      <c r="BC3312" s="31" t="s">
        <v>60</v>
      </c>
      <c r="BD3312" s="31" t="s">
        <v>60</v>
      </c>
      <c r="BE3312" s="31" t="s">
        <v>60</v>
      </c>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v>3743</v>
      </c>
      <c r="B3313" s="31" t="s">
        <v>18561</v>
      </c>
      <c r="C3313" s="31" t="s">
        <v>18562</v>
      </c>
      <c r="D3313" s="31" t="s">
        <v>117</v>
      </c>
      <c r="E3313" s="31" t="s">
        <v>118</v>
      </c>
      <c r="F3313" s="31" t="s">
        <v>72</v>
      </c>
      <c r="G3313" s="31">
        <v>1896</v>
      </c>
      <c r="H3313" s="4">
        <v>45828</v>
      </c>
      <c r="I3313" s="4">
        <v>37231</v>
      </c>
      <c r="J3313" s="4" t="s">
        <v>68</v>
      </c>
      <c r="K3313" s="4">
        <v>45829</v>
      </c>
      <c r="L3313" s="4"/>
      <c r="M3313" s="4" t="s">
        <v>60</v>
      </c>
      <c r="N3313" s="4"/>
      <c r="O3313" s="4" t="s">
        <v>60</v>
      </c>
      <c r="P3313" s="4" t="s">
        <v>60</v>
      </c>
      <c r="Q3313" s="4" t="s">
        <v>60</v>
      </c>
      <c r="R3313" s="4" t="s">
        <v>60</v>
      </c>
      <c r="S3313" s="4" t="s">
        <v>60</v>
      </c>
      <c r="T3313" s="4" t="s">
        <v>60</v>
      </c>
      <c r="U3313" s="4"/>
      <c r="V3313" s="4"/>
      <c r="W3313" s="4"/>
      <c r="X3313" s="4"/>
      <c r="Y3313" s="4" t="s">
        <v>60</v>
      </c>
      <c r="Z3313" s="4" t="s">
        <v>60</v>
      </c>
      <c r="AA3313" s="4"/>
      <c r="AB3313" s="4" t="s">
        <v>60</v>
      </c>
      <c r="AC3313" s="4" t="s">
        <v>60</v>
      </c>
      <c r="AD3313" s="4">
        <v>45833</v>
      </c>
      <c r="AE3313" s="4">
        <v>45834</v>
      </c>
      <c r="AF3313" s="4"/>
      <c r="AG3313" s="31" t="s">
        <v>151</v>
      </c>
      <c r="AH3313" s="31" t="s">
        <v>17261</v>
      </c>
      <c r="AI3313" s="31" t="s">
        <v>17262</v>
      </c>
      <c r="AJ3313" s="31" t="s">
        <v>74</v>
      </c>
      <c r="AK3313" s="31" t="s">
        <v>100</v>
      </c>
      <c r="AL3313" s="31" t="s">
        <v>17263</v>
      </c>
      <c r="AM3313" s="31" t="s">
        <v>17264</v>
      </c>
      <c r="AN3313" s="31">
        <v>48.540950000000002</v>
      </c>
      <c r="AO3313" s="31" t="s">
        <v>68</v>
      </c>
      <c r="AP3313" s="31"/>
      <c r="AQ3313" s="31"/>
      <c r="AR3313" s="31" t="s">
        <v>68</v>
      </c>
      <c r="AS3313" s="31"/>
      <c r="AT3313" s="31"/>
      <c r="AU3313" s="31" t="s">
        <v>68</v>
      </c>
      <c r="AV3313" s="31"/>
      <c r="AW3313" s="31"/>
      <c r="AX3313" s="31" t="s">
        <v>68</v>
      </c>
      <c r="AY3313" s="31" t="s">
        <v>68</v>
      </c>
      <c r="AZ3313" s="3" t="s">
        <v>68</v>
      </c>
      <c r="BA3313" s="31" t="s">
        <v>60</v>
      </c>
      <c r="BB3313" s="31">
        <v>1896</v>
      </c>
      <c r="BC3313" s="31" t="s">
        <v>60</v>
      </c>
      <c r="BD3313" s="31" t="s">
        <v>60</v>
      </c>
      <c r="BE3313" s="31" t="s">
        <v>60</v>
      </c>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v>3744</v>
      </c>
      <c r="B3314" s="31" t="s">
        <v>18563</v>
      </c>
      <c r="C3314" s="31" t="s">
        <v>18564</v>
      </c>
      <c r="D3314" s="31" t="s">
        <v>117</v>
      </c>
      <c r="E3314" s="31" t="s">
        <v>118</v>
      </c>
      <c r="F3314" s="31" t="s">
        <v>72</v>
      </c>
      <c r="G3314" s="31">
        <v>312</v>
      </c>
      <c r="H3314" s="4">
        <v>45828</v>
      </c>
      <c r="I3314" s="4">
        <v>37231</v>
      </c>
      <c r="J3314" s="4" t="s">
        <v>68</v>
      </c>
      <c r="K3314" s="4">
        <v>45829</v>
      </c>
      <c r="L3314" s="4"/>
      <c r="M3314" s="4" t="s">
        <v>60</v>
      </c>
      <c r="N3314" s="4"/>
      <c r="O3314" s="4" t="s">
        <v>60</v>
      </c>
      <c r="P3314" s="4" t="s">
        <v>60</v>
      </c>
      <c r="Q3314" s="4" t="s">
        <v>60</v>
      </c>
      <c r="R3314" s="4" t="s">
        <v>60</v>
      </c>
      <c r="S3314" s="4" t="s">
        <v>60</v>
      </c>
      <c r="T3314" s="4" t="s">
        <v>60</v>
      </c>
      <c r="U3314" s="4"/>
      <c r="V3314" s="4"/>
      <c r="W3314" s="4"/>
      <c r="X3314" s="4"/>
      <c r="Y3314" s="4" t="s">
        <v>60</v>
      </c>
      <c r="Z3314" s="4" t="s">
        <v>60</v>
      </c>
      <c r="AA3314" s="4"/>
      <c r="AB3314" s="4" t="s">
        <v>60</v>
      </c>
      <c r="AC3314" s="4" t="s">
        <v>60</v>
      </c>
      <c r="AD3314" s="4">
        <v>45833</v>
      </c>
      <c r="AE3314" s="4">
        <v>45834</v>
      </c>
      <c r="AF3314" s="4"/>
      <c r="AG3314" s="31" t="s">
        <v>151</v>
      </c>
      <c r="AH3314" s="31" t="s">
        <v>17261</v>
      </c>
      <c r="AI3314" s="31" t="s">
        <v>18565</v>
      </c>
      <c r="AJ3314" s="31" t="s">
        <v>74</v>
      </c>
      <c r="AK3314" s="31" t="s">
        <v>65</v>
      </c>
      <c r="AL3314" s="31" t="s">
        <v>17263</v>
      </c>
      <c r="AM3314" s="31" t="s">
        <v>17264</v>
      </c>
      <c r="AN3314" s="31">
        <v>8.9171700000000005</v>
      </c>
      <c r="AO3314" s="31" t="s">
        <v>68</v>
      </c>
      <c r="AP3314" s="31"/>
      <c r="AQ3314" s="31"/>
      <c r="AR3314" s="31" t="s">
        <v>68</v>
      </c>
      <c r="AS3314" s="31"/>
      <c r="AT3314" s="31"/>
      <c r="AU3314" s="31" t="s">
        <v>68</v>
      </c>
      <c r="AV3314" s="31"/>
      <c r="AW3314" s="31"/>
      <c r="AX3314" s="31" t="s">
        <v>68</v>
      </c>
      <c r="AY3314" s="31" t="s">
        <v>68</v>
      </c>
      <c r="AZ3314" s="3" t="s">
        <v>68</v>
      </c>
      <c r="BA3314" s="31" t="s">
        <v>60</v>
      </c>
      <c r="BB3314" s="31">
        <v>312</v>
      </c>
      <c r="BC3314" s="31" t="s">
        <v>60</v>
      </c>
      <c r="BD3314" s="31" t="s">
        <v>60</v>
      </c>
      <c r="BE3314" s="31" t="s">
        <v>60</v>
      </c>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v>3755</v>
      </c>
      <c r="B3315" s="31" t="s">
        <v>18566</v>
      </c>
      <c r="C3315" s="31" t="s">
        <v>18567</v>
      </c>
      <c r="D3315" s="31" t="s">
        <v>117</v>
      </c>
      <c r="E3315" s="31" t="s">
        <v>118</v>
      </c>
      <c r="F3315" s="31" t="s">
        <v>72</v>
      </c>
      <c r="G3315" s="31">
        <v>780</v>
      </c>
      <c r="H3315" s="4">
        <v>45827</v>
      </c>
      <c r="I3315" s="4">
        <v>37231</v>
      </c>
      <c r="J3315" s="4" t="s">
        <v>60</v>
      </c>
      <c r="K3315" s="4">
        <v>45828</v>
      </c>
      <c r="L3315" s="4"/>
      <c r="M3315" s="4" t="s">
        <v>60</v>
      </c>
      <c r="N3315" s="4"/>
      <c r="O3315" s="4" t="s">
        <v>60</v>
      </c>
      <c r="P3315" s="4" t="s">
        <v>60</v>
      </c>
      <c r="Q3315" s="4" t="s">
        <v>60</v>
      </c>
      <c r="R3315" s="4" t="s">
        <v>60</v>
      </c>
      <c r="S3315" s="4" t="s">
        <v>60</v>
      </c>
      <c r="T3315" s="4" t="s">
        <v>60</v>
      </c>
      <c r="U3315" s="4"/>
      <c r="V3315" s="4"/>
      <c r="W3315" s="4"/>
      <c r="X3315" s="4"/>
      <c r="Y3315" s="4" t="s">
        <v>60</v>
      </c>
      <c r="Z3315" s="4" t="s">
        <v>60</v>
      </c>
      <c r="AA3315" s="4"/>
      <c r="AB3315" s="4" t="s">
        <v>60</v>
      </c>
      <c r="AC3315" s="4" t="s">
        <v>60</v>
      </c>
      <c r="AD3315" s="4">
        <v>45833</v>
      </c>
      <c r="AE3315" s="4">
        <v>45834</v>
      </c>
      <c r="AF3315" s="4"/>
      <c r="AG3315" s="31" t="s">
        <v>119</v>
      </c>
      <c r="AH3315" s="31" t="s">
        <v>17757</v>
      </c>
      <c r="AI3315" s="31" t="s">
        <v>18558</v>
      </c>
      <c r="AJ3315" s="31" t="s">
        <v>74</v>
      </c>
      <c r="AK3315" s="31" t="s">
        <v>100</v>
      </c>
      <c r="AL3315" s="31" t="s">
        <v>14235</v>
      </c>
      <c r="AM3315" s="31" t="s">
        <v>14236</v>
      </c>
      <c r="AN3315" s="31">
        <v>16.009070000000001</v>
      </c>
      <c r="AO3315" s="31" t="s">
        <v>68</v>
      </c>
      <c r="AP3315" s="31"/>
      <c r="AQ3315" s="31"/>
      <c r="AR3315" s="31" t="s">
        <v>68</v>
      </c>
      <c r="AS3315" s="31"/>
      <c r="AT3315" s="31"/>
      <c r="AU3315" s="31" t="s">
        <v>18559</v>
      </c>
      <c r="AV3315" s="31" t="s">
        <v>18560</v>
      </c>
      <c r="AW3315" s="31">
        <v>35.00873</v>
      </c>
      <c r="AX3315" s="31" t="s">
        <v>15107</v>
      </c>
      <c r="AY3315" s="31" t="s">
        <v>15108</v>
      </c>
      <c r="AZ3315" s="3">
        <v>780</v>
      </c>
      <c r="BA3315" s="31" t="s">
        <v>60</v>
      </c>
      <c r="BB3315" s="31">
        <v>780</v>
      </c>
      <c r="BC3315" s="31" t="s">
        <v>60</v>
      </c>
      <c r="BD3315" s="31" t="s">
        <v>60</v>
      </c>
      <c r="BE3315" s="31" t="s">
        <v>60</v>
      </c>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v>3758</v>
      </c>
      <c r="B3316" s="31" t="s">
        <v>18568</v>
      </c>
      <c r="C3316" s="31" t="s">
        <v>18569</v>
      </c>
      <c r="D3316" s="31" t="s">
        <v>117</v>
      </c>
      <c r="E3316" s="31" t="s">
        <v>118</v>
      </c>
      <c r="F3316" s="31" t="s">
        <v>72</v>
      </c>
      <c r="G3316" s="31">
        <v>840</v>
      </c>
      <c r="H3316" s="4">
        <v>45827</v>
      </c>
      <c r="I3316" s="4">
        <v>37231</v>
      </c>
      <c r="J3316" s="4" t="s">
        <v>60</v>
      </c>
      <c r="K3316" s="4">
        <v>45828</v>
      </c>
      <c r="L3316" s="4"/>
      <c r="M3316" s="4" t="s">
        <v>60</v>
      </c>
      <c r="N3316" s="4"/>
      <c r="O3316" s="4" t="s">
        <v>60</v>
      </c>
      <c r="P3316" s="4" t="s">
        <v>60</v>
      </c>
      <c r="Q3316" s="4" t="s">
        <v>60</v>
      </c>
      <c r="R3316" s="4" t="s">
        <v>60</v>
      </c>
      <c r="S3316" s="4" t="s">
        <v>60</v>
      </c>
      <c r="T3316" s="4" t="s">
        <v>60</v>
      </c>
      <c r="U3316" s="4"/>
      <c r="V3316" s="4"/>
      <c r="W3316" s="4"/>
      <c r="X3316" s="4"/>
      <c r="Y3316" s="4" t="s">
        <v>60</v>
      </c>
      <c r="Z3316" s="4" t="s">
        <v>60</v>
      </c>
      <c r="AA3316" s="4"/>
      <c r="AB3316" s="4" t="s">
        <v>60</v>
      </c>
      <c r="AC3316" s="4" t="s">
        <v>60</v>
      </c>
      <c r="AD3316" s="4">
        <v>45833</v>
      </c>
      <c r="AE3316" s="4">
        <v>45834</v>
      </c>
      <c r="AF3316" s="4"/>
      <c r="AG3316" s="31" t="s">
        <v>119</v>
      </c>
      <c r="AH3316" s="31" t="s">
        <v>120</v>
      </c>
      <c r="AI3316" s="31" t="s">
        <v>18570</v>
      </c>
      <c r="AJ3316" s="31" t="s">
        <v>74</v>
      </c>
      <c r="AK3316" s="31" t="s">
        <v>100</v>
      </c>
      <c r="AL3316" s="31" t="s">
        <v>14235</v>
      </c>
      <c r="AM3316" s="31" t="s">
        <v>14236</v>
      </c>
      <c r="AN3316" s="31">
        <v>17.116900000000001</v>
      </c>
      <c r="AO3316" s="31" t="s">
        <v>68</v>
      </c>
      <c r="AP3316" s="31"/>
      <c r="AQ3316" s="31"/>
      <c r="AR3316" s="31" t="s">
        <v>68</v>
      </c>
      <c r="AS3316" s="31"/>
      <c r="AT3316" s="31"/>
      <c r="AU3316" s="31" t="s">
        <v>18571</v>
      </c>
      <c r="AV3316" s="31" t="s">
        <v>18572</v>
      </c>
      <c r="AW3316" s="31">
        <v>37.431260000000002</v>
      </c>
      <c r="AX3316" s="31" t="s">
        <v>14248</v>
      </c>
      <c r="AY3316" s="31" t="s">
        <v>14249</v>
      </c>
      <c r="AZ3316" s="3">
        <v>840</v>
      </c>
      <c r="BA3316" s="31" t="s">
        <v>60</v>
      </c>
      <c r="BB3316" s="31">
        <v>840</v>
      </c>
      <c r="BC3316" s="31" t="s">
        <v>60</v>
      </c>
      <c r="BD3316" s="31" t="s">
        <v>60</v>
      </c>
      <c r="BE3316" s="31" t="s">
        <v>60</v>
      </c>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v>3760</v>
      </c>
      <c r="B3317" s="31" t="s">
        <v>18573</v>
      </c>
      <c r="C3317" s="31" t="s">
        <v>18574</v>
      </c>
      <c r="D3317" s="31" t="s">
        <v>117</v>
      </c>
      <c r="E3317" s="31" t="s">
        <v>118</v>
      </c>
      <c r="F3317" s="31" t="s">
        <v>72</v>
      </c>
      <c r="G3317" s="31">
        <v>720</v>
      </c>
      <c r="H3317" s="4">
        <v>45827</v>
      </c>
      <c r="I3317" s="4">
        <v>37231</v>
      </c>
      <c r="J3317" s="4" t="s">
        <v>60</v>
      </c>
      <c r="K3317" s="4">
        <v>45828</v>
      </c>
      <c r="L3317" s="4"/>
      <c r="M3317" s="4" t="s">
        <v>60</v>
      </c>
      <c r="N3317" s="4"/>
      <c r="O3317" s="4" t="s">
        <v>60</v>
      </c>
      <c r="P3317" s="4" t="s">
        <v>60</v>
      </c>
      <c r="Q3317" s="4" t="s">
        <v>60</v>
      </c>
      <c r="R3317" s="4" t="s">
        <v>60</v>
      </c>
      <c r="S3317" s="4" t="s">
        <v>60</v>
      </c>
      <c r="T3317" s="4" t="s">
        <v>60</v>
      </c>
      <c r="U3317" s="4"/>
      <c r="V3317" s="4"/>
      <c r="W3317" s="4"/>
      <c r="X3317" s="4"/>
      <c r="Y3317" s="4" t="s">
        <v>60</v>
      </c>
      <c r="Z3317" s="4" t="s">
        <v>60</v>
      </c>
      <c r="AA3317" s="4"/>
      <c r="AB3317" s="4" t="s">
        <v>60</v>
      </c>
      <c r="AC3317" s="4" t="s">
        <v>60</v>
      </c>
      <c r="AD3317" s="4">
        <v>45833</v>
      </c>
      <c r="AE3317" s="4">
        <v>45834</v>
      </c>
      <c r="AF3317" s="4"/>
      <c r="AG3317" s="31" t="s">
        <v>119</v>
      </c>
      <c r="AH3317" s="31" t="s">
        <v>120</v>
      </c>
      <c r="AI3317" s="31" t="s">
        <v>18570</v>
      </c>
      <c r="AJ3317" s="31" t="s">
        <v>74</v>
      </c>
      <c r="AK3317" s="31" t="s">
        <v>100</v>
      </c>
      <c r="AL3317" s="31" t="s">
        <v>14235</v>
      </c>
      <c r="AM3317" s="31" t="s">
        <v>14236</v>
      </c>
      <c r="AN3317" s="31">
        <v>13.852959999999999</v>
      </c>
      <c r="AO3317" s="31" t="s">
        <v>68</v>
      </c>
      <c r="AP3317" s="31"/>
      <c r="AQ3317" s="31"/>
      <c r="AR3317" s="31" t="s">
        <v>68</v>
      </c>
      <c r="AS3317" s="31"/>
      <c r="AT3317" s="31"/>
      <c r="AU3317" s="31" t="s">
        <v>18571</v>
      </c>
      <c r="AV3317" s="31" t="s">
        <v>18572</v>
      </c>
      <c r="AW3317" s="31">
        <v>30.2913</v>
      </c>
      <c r="AX3317" s="31" t="s">
        <v>14248</v>
      </c>
      <c r="AY3317" s="31" t="s">
        <v>14249</v>
      </c>
      <c r="AZ3317" s="3">
        <v>720</v>
      </c>
      <c r="BA3317" s="31" t="s">
        <v>60</v>
      </c>
      <c r="BB3317" s="31">
        <v>720</v>
      </c>
      <c r="BC3317" s="31" t="s">
        <v>60</v>
      </c>
      <c r="BD3317" s="31" t="s">
        <v>60</v>
      </c>
      <c r="BE3317" s="31" t="s">
        <v>60</v>
      </c>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v>3761</v>
      </c>
      <c r="B3318" s="31" t="s">
        <v>18575</v>
      </c>
      <c r="C3318" s="31" t="s">
        <v>18576</v>
      </c>
      <c r="D3318" s="31" t="s">
        <v>86</v>
      </c>
      <c r="E3318" s="31" t="s">
        <v>235</v>
      </c>
      <c r="F3318" s="31" t="s">
        <v>72</v>
      </c>
      <c r="G3318" s="31">
        <v>6</v>
      </c>
      <c r="H3318" s="4">
        <v>45827</v>
      </c>
      <c r="I3318" s="4">
        <v>37231</v>
      </c>
      <c r="J3318" s="4" t="s">
        <v>60</v>
      </c>
      <c r="K3318" s="4">
        <v>45828</v>
      </c>
      <c r="L3318" s="4"/>
      <c r="M3318" s="4" t="s">
        <v>60</v>
      </c>
      <c r="N3318" s="4"/>
      <c r="O3318" s="4" t="s">
        <v>60</v>
      </c>
      <c r="P3318" s="4" t="s">
        <v>60</v>
      </c>
      <c r="Q3318" s="4" t="s">
        <v>60</v>
      </c>
      <c r="R3318" s="4" t="s">
        <v>60</v>
      </c>
      <c r="S3318" s="4" t="s">
        <v>60</v>
      </c>
      <c r="T3318" s="4" t="s">
        <v>60</v>
      </c>
      <c r="U3318" s="4"/>
      <c r="V3318" s="4"/>
      <c r="W3318" s="4"/>
      <c r="X3318" s="4"/>
      <c r="Y3318" s="4" t="s">
        <v>60</v>
      </c>
      <c r="Z3318" s="4" t="s">
        <v>60</v>
      </c>
      <c r="AA3318" s="4"/>
      <c r="AB3318" s="4" t="s">
        <v>60</v>
      </c>
      <c r="AC3318" s="4" t="s">
        <v>60</v>
      </c>
      <c r="AD3318" s="4">
        <v>45833</v>
      </c>
      <c r="AE3318" s="4">
        <v>45834</v>
      </c>
      <c r="AF3318" s="4"/>
      <c r="AG3318" s="31" t="s">
        <v>119</v>
      </c>
      <c r="AH3318" s="31" t="s">
        <v>236</v>
      </c>
      <c r="AI3318" s="31" t="s">
        <v>16314</v>
      </c>
      <c r="AJ3318" s="31" t="s">
        <v>74</v>
      </c>
      <c r="AK3318" s="31" t="s">
        <v>100</v>
      </c>
      <c r="AL3318" s="31" t="s">
        <v>237</v>
      </c>
      <c r="AM3318" s="31" t="s">
        <v>238</v>
      </c>
      <c r="AN3318" s="31">
        <v>0.22891</v>
      </c>
      <c r="AO3318" s="31" t="s">
        <v>68</v>
      </c>
      <c r="AP3318" s="31"/>
      <c r="AQ3318" s="31"/>
      <c r="AR3318" s="31" t="s">
        <v>68</v>
      </c>
      <c r="AS3318" s="31"/>
      <c r="AT3318" s="31"/>
      <c r="AU3318" s="31" t="s">
        <v>936</v>
      </c>
      <c r="AV3318" s="31" t="s">
        <v>937</v>
      </c>
      <c r="AW3318" s="31">
        <v>0.50058000000000002</v>
      </c>
      <c r="AX3318" s="31" t="s">
        <v>938</v>
      </c>
      <c r="AY3318" s="31" t="s">
        <v>939</v>
      </c>
      <c r="AZ3318" s="3">
        <v>6</v>
      </c>
      <c r="BA3318" s="31" t="s">
        <v>213</v>
      </c>
      <c r="BB3318" s="31">
        <v>6</v>
      </c>
      <c r="BC3318" s="31" t="s">
        <v>60</v>
      </c>
      <c r="BD3318" s="31" t="s">
        <v>60</v>
      </c>
      <c r="BE3318" s="31" t="s">
        <v>239</v>
      </c>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v>3762</v>
      </c>
      <c r="B3319" s="31" t="s">
        <v>18577</v>
      </c>
      <c r="C3319" s="31" t="s">
        <v>18578</v>
      </c>
      <c r="D3319" s="31" t="s">
        <v>86</v>
      </c>
      <c r="E3319" s="31" t="s">
        <v>235</v>
      </c>
      <c r="F3319" s="31" t="s">
        <v>72</v>
      </c>
      <c r="G3319" s="31">
        <v>6</v>
      </c>
      <c r="H3319" s="4">
        <v>45827</v>
      </c>
      <c r="I3319" s="4">
        <v>37231</v>
      </c>
      <c r="J3319" s="4" t="s">
        <v>60</v>
      </c>
      <c r="K3319" s="4">
        <v>45828</v>
      </c>
      <c r="L3319" s="4"/>
      <c r="M3319" s="4" t="s">
        <v>60</v>
      </c>
      <c r="N3319" s="4"/>
      <c r="O3319" s="4" t="s">
        <v>60</v>
      </c>
      <c r="P3319" s="4" t="s">
        <v>60</v>
      </c>
      <c r="Q3319" s="4" t="s">
        <v>60</v>
      </c>
      <c r="R3319" s="4" t="s">
        <v>60</v>
      </c>
      <c r="S3319" s="4" t="s">
        <v>60</v>
      </c>
      <c r="T3319" s="4" t="s">
        <v>60</v>
      </c>
      <c r="U3319" s="4"/>
      <c r="V3319" s="4"/>
      <c r="W3319" s="4"/>
      <c r="X3319" s="4"/>
      <c r="Y3319" s="4" t="s">
        <v>60</v>
      </c>
      <c r="Z3319" s="4" t="s">
        <v>60</v>
      </c>
      <c r="AA3319" s="4"/>
      <c r="AB3319" s="4" t="s">
        <v>60</v>
      </c>
      <c r="AC3319" s="4" t="s">
        <v>60</v>
      </c>
      <c r="AD3319" s="4">
        <v>45833</v>
      </c>
      <c r="AE3319" s="4">
        <v>45834</v>
      </c>
      <c r="AF3319" s="4"/>
      <c r="AG3319" s="31" t="s">
        <v>119</v>
      </c>
      <c r="AH3319" s="31" t="s">
        <v>236</v>
      </c>
      <c r="AI3319" s="31" t="s">
        <v>16314</v>
      </c>
      <c r="AJ3319" s="31" t="s">
        <v>74</v>
      </c>
      <c r="AK3319" s="31" t="s">
        <v>100</v>
      </c>
      <c r="AL3319" s="31" t="s">
        <v>237</v>
      </c>
      <c r="AM3319" s="31" t="s">
        <v>238</v>
      </c>
      <c r="AN3319" s="31">
        <v>0.22891</v>
      </c>
      <c r="AO3319" s="31" t="s">
        <v>68</v>
      </c>
      <c r="AP3319" s="31"/>
      <c r="AQ3319" s="31"/>
      <c r="AR3319" s="31" t="s">
        <v>68</v>
      </c>
      <c r="AS3319" s="31"/>
      <c r="AT3319" s="31"/>
      <c r="AU3319" s="31" t="s">
        <v>936</v>
      </c>
      <c r="AV3319" s="31" t="s">
        <v>937</v>
      </c>
      <c r="AW3319" s="31">
        <v>0.50058000000000002</v>
      </c>
      <c r="AX3319" s="31" t="s">
        <v>938</v>
      </c>
      <c r="AY3319" s="31" t="s">
        <v>939</v>
      </c>
      <c r="AZ3319" s="3">
        <v>6</v>
      </c>
      <c r="BA3319" s="31" t="s">
        <v>213</v>
      </c>
      <c r="BB3319" s="31">
        <v>6</v>
      </c>
      <c r="BC3319" s="31" t="s">
        <v>60</v>
      </c>
      <c r="BD3319" s="31" t="s">
        <v>60</v>
      </c>
      <c r="BE3319" s="31" t="s">
        <v>239</v>
      </c>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v>3764</v>
      </c>
      <c r="B3320" s="31" t="s">
        <v>18579</v>
      </c>
      <c r="C3320" s="31" t="s">
        <v>18580</v>
      </c>
      <c r="D3320" s="31" t="s">
        <v>117</v>
      </c>
      <c r="E3320" s="31" t="s">
        <v>118</v>
      </c>
      <c r="F3320" s="31" t="s">
        <v>72</v>
      </c>
      <c r="G3320" s="31">
        <v>720</v>
      </c>
      <c r="H3320" s="4">
        <v>45827</v>
      </c>
      <c r="I3320" s="4">
        <v>37231</v>
      </c>
      <c r="J3320" s="4" t="s">
        <v>60</v>
      </c>
      <c r="K3320" s="4">
        <v>45828</v>
      </c>
      <c r="L3320" s="4"/>
      <c r="M3320" s="4" t="s">
        <v>60</v>
      </c>
      <c r="N3320" s="4"/>
      <c r="O3320" s="4" t="s">
        <v>60</v>
      </c>
      <c r="P3320" s="4" t="s">
        <v>60</v>
      </c>
      <c r="Q3320" s="4" t="s">
        <v>60</v>
      </c>
      <c r="R3320" s="4" t="s">
        <v>60</v>
      </c>
      <c r="S3320" s="4" t="s">
        <v>60</v>
      </c>
      <c r="T3320" s="4" t="s">
        <v>60</v>
      </c>
      <c r="U3320" s="4"/>
      <c r="V3320" s="4"/>
      <c r="W3320" s="4"/>
      <c r="X3320" s="4"/>
      <c r="Y3320" s="4" t="s">
        <v>60</v>
      </c>
      <c r="Z3320" s="4" t="s">
        <v>60</v>
      </c>
      <c r="AA3320" s="4"/>
      <c r="AB3320" s="4" t="s">
        <v>60</v>
      </c>
      <c r="AC3320" s="4" t="s">
        <v>60</v>
      </c>
      <c r="AD3320" s="4">
        <v>45833</v>
      </c>
      <c r="AE3320" s="4">
        <v>45834</v>
      </c>
      <c r="AF3320" s="4"/>
      <c r="AG3320" s="31" t="s">
        <v>119</v>
      </c>
      <c r="AH3320" s="31" t="s">
        <v>120</v>
      </c>
      <c r="AI3320" s="31" t="s">
        <v>18570</v>
      </c>
      <c r="AJ3320" s="31" t="s">
        <v>74</v>
      </c>
      <c r="AK3320" s="31" t="s">
        <v>100</v>
      </c>
      <c r="AL3320" s="31" t="s">
        <v>14235</v>
      </c>
      <c r="AM3320" s="31" t="s">
        <v>14236</v>
      </c>
      <c r="AN3320" s="31">
        <v>13.852959999999999</v>
      </c>
      <c r="AO3320" s="31" t="s">
        <v>68</v>
      </c>
      <c r="AP3320" s="31"/>
      <c r="AQ3320" s="31"/>
      <c r="AR3320" s="31" t="s">
        <v>68</v>
      </c>
      <c r="AS3320" s="31"/>
      <c r="AT3320" s="31"/>
      <c r="AU3320" s="31" t="s">
        <v>18571</v>
      </c>
      <c r="AV3320" s="31" t="s">
        <v>18572</v>
      </c>
      <c r="AW3320" s="31">
        <v>30.2913</v>
      </c>
      <c r="AX3320" s="31" t="s">
        <v>14248</v>
      </c>
      <c r="AY3320" s="31" t="s">
        <v>14249</v>
      </c>
      <c r="AZ3320" s="3">
        <v>720</v>
      </c>
      <c r="BA3320" s="31" t="s">
        <v>60</v>
      </c>
      <c r="BB3320" s="31">
        <v>720</v>
      </c>
      <c r="BC3320" s="31" t="s">
        <v>60</v>
      </c>
      <c r="BD3320" s="31" t="s">
        <v>60</v>
      </c>
      <c r="BE3320" s="31" t="s">
        <v>60</v>
      </c>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v>3767</v>
      </c>
      <c r="B3321" s="31" t="s">
        <v>18581</v>
      </c>
      <c r="C3321" s="31" t="s">
        <v>18582</v>
      </c>
      <c r="D3321" s="31" t="s">
        <v>117</v>
      </c>
      <c r="E3321" s="31" t="s">
        <v>118</v>
      </c>
      <c r="F3321" s="31" t="s">
        <v>72</v>
      </c>
      <c r="G3321" s="31">
        <v>10</v>
      </c>
      <c r="H3321" s="4">
        <v>45828</v>
      </c>
      <c r="I3321" s="4">
        <v>37231</v>
      </c>
      <c r="J3321" s="4" t="s">
        <v>68</v>
      </c>
      <c r="K3321" s="4">
        <v>45829</v>
      </c>
      <c r="L3321" s="4"/>
      <c r="M3321" s="4" t="s">
        <v>60</v>
      </c>
      <c r="N3321" s="4"/>
      <c r="O3321" s="4" t="s">
        <v>60</v>
      </c>
      <c r="P3321" s="4" t="s">
        <v>60</v>
      </c>
      <c r="Q3321" s="4" t="s">
        <v>60</v>
      </c>
      <c r="R3321" s="4" t="s">
        <v>60</v>
      </c>
      <c r="S3321" s="4" t="s">
        <v>60</v>
      </c>
      <c r="T3321" s="4" t="s">
        <v>60</v>
      </c>
      <c r="U3321" s="4"/>
      <c r="V3321" s="4"/>
      <c r="W3321" s="4"/>
      <c r="X3321" s="4"/>
      <c r="Y3321" s="4" t="s">
        <v>60</v>
      </c>
      <c r="Z3321" s="4" t="s">
        <v>60</v>
      </c>
      <c r="AA3321" s="4"/>
      <c r="AB3321" s="4" t="s">
        <v>60</v>
      </c>
      <c r="AC3321" s="4" t="s">
        <v>60</v>
      </c>
      <c r="AD3321" s="4">
        <v>45833</v>
      </c>
      <c r="AE3321" s="4">
        <v>45834</v>
      </c>
      <c r="AF3321" s="4"/>
      <c r="AG3321" s="31" t="s">
        <v>151</v>
      </c>
      <c r="AH3321" s="31" t="s">
        <v>17261</v>
      </c>
      <c r="AI3321" s="31" t="s">
        <v>18565</v>
      </c>
      <c r="AJ3321" s="31" t="s">
        <v>74</v>
      </c>
      <c r="AK3321" s="31" t="s">
        <v>65</v>
      </c>
      <c r="AL3321" s="31" t="s">
        <v>17263</v>
      </c>
      <c r="AM3321" s="31" t="s">
        <v>17264</v>
      </c>
      <c r="AN3321" s="31">
        <v>0.25896000000000002</v>
      </c>
      <c r="AO3321" s="31" t="s">
        <v>68</v>
      </c>
      <c r="AP3321" s="31"/>
      <c r="AQ3321" s="31"/>
      <c r="AR3321" s="31" t="s">
        <v>68</v>
      </c>
      <c r="AS3321" s="31"/>
      <c r="AT3321" s="31"/>
      <c r="AU3321" s="31" t="s">
        <v>68</v>
      </c>
      <c r="AV3321" s="31"/>
      <c r="AW3321" s="31"/>
      <c r="AX3321" s="31" t="s">
        <v>68</v>
      </c>
      <c r="AY3321" s="31" t="s">
        <v>68</v>
      </c>
      <c r="AZ3321" s="3" t="s">
        <v>68</v>
      </c>
      <c r="BA3321" s="31" t="s">
        <v>60</v>
      </c>
      <c r="BB3321" s="31">
        <v>10</v>
      </c>
      <c r="BC3321" s="31" t="s">
        <v>60</v>
      </c>
      <c r="BD3321" s="31" t="s">
        <v>60</v>
      </c>
      <c r="BE3321" s="31" t="s">
        <v>60</v>
      </c>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v>3768</v>
      </c>
      <c r="B3322" s="31" t="s">
        <v>18583</v>
      </c>
      <c r="C3322" s="31" t="s">
        <v>18584</v>
      </c>
      <c r="D3322" s="31" t="s">
        <v>117</v>
      </c>
      <c r="E3322" s="31" t="s">
        <v>118</v>
      </c>
      <c r="F3322" s="31" t="s">
        <v>72</v>
      </c>
      <c r="G3322" s="31">
        <v>10</v>
      </c>
      <c r="H3322" s="4">
        <v>45828</v>
      </c>
      <c r="I3322" s="4">
        <v>37231</v>
      </c>
      <c r="J3322" s="4" t="s">
        <v>68</v>
      </c>
      <c r="K3322" s="4">
        <v>45829</v>
      </c>
      <c r="L3322" s="4"/>
      <c r="M3322" s="4" t="s">
        <v>60</v>
      </c>
      <c r="N3322" s="4"/>
      <c r="O3322" s="4" t="s">
        <v>60</v>
      </c>
      <c r="P3322" s="4" t="s">
        <v>60</v>
      </c>
      <c r="Q3322" s="4" t="s">
        <v>60</v>
      </c>
      <c r="R3322" s="4" t="s">
        <v>60</v>
      </c>
      <c r="S3322" s="4" t="s">
        <v>60</v>
      </c>
      <c r="T3322" s="4" t="s">
        <v>60</v>
      </c>
      <c r="U3322" s="4"/>
      <c r="V3322" s="4"/>
      <c r="W3322" s="4"/>
      <c r="X3322" s="4"/>
      <c r="Y3322" s="4" t="s">
        <v>60</v>
      </c>
      <c r="Z3322" s="4" t="s">
        <v>60</v>
      </c>
      <c r="AA3322" s="4"/>
      <c r="AB3322" s="4" t="s">
        <v>60</v>
      </c>
      <c r="AC3322" s="4" t="s">
        <v>60</v>
      </c>
      <c r="AD3322" s="4">
        <v>45833</v>
      </c>
      <c r="AE3322" s="4">
        <v>45834</v>
      </c>
      <c r="AF3322" s="4"/>
      <c r="AG3322" s="31" t="s">
        <v>151</v>
      </c>
      <c r="AH3322" s="31" t="s">
        <v>17261</v>
      </c>
      <c r="AI3322" s="31" t="s">
        <v>18565</v>
      </c>
      <c r="AJ3322" s="31" t="s">
        <v>74</v>
      </c>
      <c r="AK3322" s="31" t="s">
        <v>65</v>
      </c>
      <c r="AL3322" s="31" t="s">
        <v>17263</v>
      </c>
      <c r="AM3322" s="31" t="s">
        <v>17264</v>
      </c>
      <c r="AN3322" s="31">
        <v>0.25896000000000002</v>
      </c>
      <c r="AO3322" s="31" t="s">
        <v>68</v>
      </c>
      <c r="AP3322" s="31"/>
      <c r="AQ3322" s="31"/>
      <c r="AR3322" s="31" t="s">
        <v>68</v>
      </c>
      <c r="AS3322" s="31"/>
      <c r="AT3322" s="31"/>
      <c r="AU3322" s="31" t="s">
        <v>68</v>
      </c>
      <c r="AV3322" s="31"/>
      <c r="AW3322" s="31"/>
      <c r="AX3322" s="31" t="s">
        <v>68</v>
      </c>
      <c r="AY3322" s="31" t="s">
        <v>68</v>
      </c>
      <c r="AZ3322" s="3" t="s">
        <v>68</v>
      </c>
      <c r="BA3322" s="31" t="s">
        <v>60</v>
      </c>
      <c r="BB3322" s="31">
        <v>10</v>
      </c>
      <c r="BC3322" s="31" t="s">
        <v>60</v>
      </c>
      <c r="BD3322" s="31" t="s">
        <v>60</v>
      </c>
      <c r="BE3322" s="31" t="s">
        <v>60</v>
      </c>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v>3769</v>
      </c>
      <c r="B3323" s="31" t="s">
        <v>18585</v>
      </c>
      <c r="C3323" s="31" t="s">
        <v>18586</v>
      </c>
      <c r="D3323" s="31" t="s">
        <v>117</v>
      </c>
      <c r="E3323" s="31" t="s">
        <v>118</v>
      </c>
      <c r="F3323" s="31" t="s">
        <v>72</v>
      </c>
      <c r="G3323" s="31">
        <v>62</v>
      </c>
      <c r="H3323" s="4">
        <v>45827</v>
      </c>
      <c r="I3323" s="4">
        <v>37231</v>
      </c>
      <c r="J3323" s="4" t="s">
        <v>60</v>
      </c>
      <c r="K3323" s="4">
        <v>45828</v>
      </c>
      <c r="L3323" s="4"/>
      <c r="M3323" s="4" t="s">
        <v>60</v>
      </c>
      <c r="N3323" s="4"/>
      <c r="O3323" s="4" t="s">
        <v>60</v>
      </c>
      <c r="P3323" s="4" t="s">
        <v>60</v>
      </c>
      <c r="Q3323" s="4" t="s">
        <v>60</v>
      </c>
      <c r="R3323" s="4" t="s">
        <v>60</v>
      </c>
      <c r="S3323" s="4" t="s">
        <v>60</v>
      </c>
      <c r="T3323" s="4" t="s">
        <v>60</v>
      </c>
      <c r="U3323" s="4"/>
      <c r="V3323" s="4"/>
      <c r="W3323" s="4"/>
      <c r="X3323" s="4"/>
      <c r="Y3323" s="4" t="s">
        <v>60</v>
      </c>
      <c r="Z3323" s="4" t="s">
        <v>60</v>
      </c>
      <c r="AA3323" s="4"/>
      <c r="AB3323" s="4" t="s">
        <v>60</v>
      </c>
      <c r="AC3323" s="4" t="s">
        <v>60</v>
      </c>
      <c r="AD3323" s="4">
        <v>45833</v>
      </c>
      <c r="AE3323" s="4">
        <v>45834</v>
      </c>
      <c r="AF3323" s="4"/>
      <c r="AG3323" s="31" t="s">
        <v>119</v>
      </c>
      <c r="AH3323" s="31" t="s">
        <v>120</v>
      </c>
      <c r="AI3323" s="31" t="s">
        <v>14234</v>
      </c>
      <c r="AJ3323" s="31" t="s">
        <v>74</v>
      </c>
      <c r="AK3323" s="31" t="s">
        <v>100</v>
      </c>
      <c r="AL3323" s="31" t="s">
        <v>14235</v>
      </c>
      <c r="AM3323" s="31" t="s">
        <v>14236</v>
      </c>
      <c r="AN3323" s="31">
        <v>1.4478800000000001</v>
      </c>
      <c r="AO3323" s="31" t="s">
        <v>68</v>
      </c>
      <c r="AP3323" s="31"/>
      <c r="AQ3323" s="31"/>
      <c r="AR3323" s="31" t="s">
        <v>68</v>
      </c>
      <c r="AS3323" s="31"/>
      <c r="AT3323" s="31"/>
      <c r="AU3323" s="31" t="s">
        <v>14237</v>
      </c>
      <c r="AV3323" s="31" t="s">
        <v>14238</v>
      </c>
      <c r="AW3323" s="31">
        <v>3.16642</v>
      </c>
      <c r="AX3323" s="31" t="s">
        <v>14239</v>
      </c>
      <c r="AY3323" s="31" t="s">
        <v>14240</v>
      </c>
      <c r="AZ3323" s="3">
        <v>62</v>
      </c>
      <c r="BA3323" s="31" t="s">
        <v>60</v>
      </c>
      <c r="BB3323" s="31">
        <v>62</v>
      </c>
      <c r="BC3323" s="31" t="s">
        <v>60</v>
      </c>
      <c r="BD3323" s="31" t="s">
        <v>60</v>
      </c>
      <c r="BE3323" s="31" t="s">
        <v>60</v>
      </c>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v>3770</v>
      </c>
      <c r="B3324" s="31" t="s">
        <v>18587</v>
      </c>
      <c r="C3324" s="31" t="s">
        <v>18588</v>
      </c>
      <c r="D3324" s="31" t="s">
        <v>117</v>
      </c>
      <c r="E3324" s="31" t="s">
        <v>118</v>
      </c>
      <c r="F3324" s="31" t="s">
        <v>72</v>
      </c>
      <c r="G3324" s="31">
        <v>22</v>
      </c>
      <c r="H3324" s="4">
        <v>45828</v>
      </c>
      <c r="I3324" s="4">
        <v>37231</v>
      </c>
      <c r="J3324" s="4" t="s">
        <v>68</v>
      </c>
      <c r="K3324" s="4">
        <v>45829</v>
      </c>
      <c r="L3324" s="4"/>
      <c r="M3324" s="4" t="s">
        <v>60</v>
      </c>
      <c r="N3324" s="4"/>
      <c r="O3324" s="4" t="s">
        <v>60</v>
      </c>
      <c r="P3324" s="4" t="s">
        <v>60</v>
      </c>
      <c r="Q3324" s="4" t="s">
        <v>60</v>
      </c>
      <c r="R3324" s="4" t="s">
        <v>60</v>
      </c>
      <c r="S3324" s="4" t="s">
        <v>60</v>
      </c>
      <c r="T3324" s="4" t="s">
        <v>60</v>
      </c>
      <c r="U3324" s="4"/>
      <c r="V3324" s="4"/>
      <c r="W3324" s="4"/>
      <c r="X3324" s="4"/>
      <c r="Y3324" s="4" t="s">
        <v>60</v>
      </c>
      <c r="Z3324" s="4" t="s">
        <v>60</v>
      </c>
      <c r="AA3324" s="4"/>
      <c r="AB3324" s="4" t="s">
        <v>60</v>
      </c>
      <c r="AC3324" s="4" t="s">
        <v>60</v>
      </c>
      <c r="AD3324" s="4">
        <v>45833</v>
      </c>
      <c r="AE3324" s="4">
        <v>45834</v>
      </c>
      <c r="AF3324" s="4"/>
      <c r="AG3324" s="31" t="s">
        <v>151</v>
      </c>
      <c r="AH3324" s="31" t="s">
        <v>17261</v>
      </c>
      <c r="AI3324" s="31" t="s">
        <v>17262</v>
      </c>
      <c r="AJ3324" s="31" t="s">
        <v>74</v>
      </c>
      <c r="AK3324" s="31" t="s">
        <v>100</v>
      </c>
      <c r="AL3324" s="31" t="s">
        <v>17263</v>
      </c>
      <c r="AM3324" s="31" t="s">
        <v>17264</v>
      </c>
      <c r="AN3324" s="31">
        <v>0.56972</v>
      </c>
      <c r="AO3324" s="31" t="s">
        <v>68</v>
      </c>
      <c r="AP3324" s="31"/>
      <c r="AQ3324" s="31"/>
      <c r="AR3324" s="31" t="s">
        <v>68</v>
      </c>
      <c r="AS3324" s="31"/>
      <c r="AT3324" s="31"/>
      <c r="AU3324" s="31" t="s">
        <v>68</v>
      </c>
      <c r="AV3324" s="31"/>
      <c r="AW3324" s="31"/>
      <c r="AX3324" s="31" t="s">
        <v>68</v>
      </c>
      <c r="AY3324" s="31" t="s">
        <v>68</v>
      </c>
      <c r="AZ3324" s="3" t="s">
        <v>68</v>
      </c>
      <c r="BA3324" s="31" t="s">
        <v>60</v>
      </c>
      <c r="BB3324" s="31">
        <v>22</v>
      </c>
      <c r="BC3324" s="31" t="s">
        <v>60</v>
      </c>
      <c r="BD3324" s="31" t="s">
        <v>60</v>
      </c>
      <c r="BE3324" s="31" t="s">
        <v>60</v>
      </c>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v>3772</v>
      </c>
      <c r="B3325" s="31" t="s">
        <v>18589</v>
      </c>
      <c r="C3325" s="31" t="s">
        <v>18590</v>
      </c>
      <c r="D3325" s="31" t="s">
        <v>123</v>
      </c>
      <c r="E3325" s="31" t="s">
        <v>124</v>
      </c>
      <c r="F3325" s="31" t="s">
        <v>72</v>
      </c>
      <c r="G3325" s="31">
        <v>4</v>
      </c>
      <c r="H3325" s="4">
        <v>45827</v>
      </c>
      <c r="I3325" s="4">
        <v>37231</v>
      </c>
      <c r="J3325" s="4" t="s">
        <v>68</v>
      </c>
      <c r="K3325" s="4">
        <v>45828</v>
      </c>
      <c r="L3325" s="4"/>
      <c r="M3325" s="4" t="s">
        <v>60</v>
      </c>
      <c r="N3325" s="4"/>
      <c r="O3325" s="4" t="s">
        <v>60</v>
      </c>
      <c r="P3325" s="4" t="s">
        <v>60</v>
      </c>
      <c r="Q3325" s="4" t="s">
        <v>60</v>
      </c>
      <c r="R3325" s="4" t="s">
        <v>60</v>
      </c>
      <c r="S3325" s="4" t="s">
        <v>60</v>
      </c>
      <c r="T3325" s="4" t="s">
        <v>60</v>
      </c>
      <c r="U3325" s="4"/>
      <c r="V3325" s="4"/>
      <c r="W3325" s="4"/>
      <c r="X3325" s="4"/>
      <c r="Y3325" s="4" t="s">
        <v>60</v>
      </c>
      <c r="Z3325" s="4" t="s">
        <v>60</v>
      </c>
      <c r="AA3325" s="4"/>
      <c r="AB3325" s="4" t="s">
        <v>60</v>
      </c>
      <c r="AC3325" s="4" t="s">
        <v>60</v>
      </c>
      <c r="AD3325" s="4">
        <v>45833</v>
      </c>
      <c r="AE3325" s="4">
        <v>45834</v>
      </c>
      <c r="AF3325" s="4"/>
      <c r="AG3325" s="31" t="s">
        <v>119</v>
      </c>
      <c r="AH3325" s="31" t="s">
        <v>18591</v>
      </c>
      <c r="AI3325" s="31" t="s">
        <v>18592</v>
      </c>
      <c r="AJ3325" s="31" t="s">
        <v>74</v>
      </c>
      <c r="AK3325" s="31" t="s">
        <v>100</v>
      </c>
      <c r="AL3325" s="31" t="s">
        <v>126</v>
      </c>
      <c r="AM3325" s="31" t="s">
        <v>127</v>
      </c>
      <c r="AN3325" s="31">
        <v>9.7140000000000004E-2</v>
      </c>
      <c r="AO3325" s="31" t="s">
        <v>128</v>
      </c>
      <c r="AP3325" s="31" t="s">
        <v>129</v>
      </c>
      <c r="AQ3325" s="31">
        <v>9.7140000000000004E-2</v>
      </c>
      <c r="AR3325" s="31" t="s">
        <v>68</v>
      </c>
      <c r="AS3325" s="31"/>
      <c r="AT3325" s="31"/>
      <c r="AU3325" s="31" t="s">
        <v>18593</v>
      </c>
      <c r="AV3325" s="31" t="s">
        <v>18594</v>
      </c>
      <c r="AW3325" s="31">
        <v>0.21245</v>
      </c>
      <c r="AX3325" s="31" t="s">
        <v>68</v>
      </c>
      <c r="AY3325" s="31" t="s">
        <v>68</v>
      </c>
      <c r="AZ3325" s="3" t="s">
        <v>68</v>
      </c>
      <c r="BA3325" s="31" t="s">
        <v>60</v>
      </c>
      <c r="BB3325" s="31">
        <v>4</v>
      </c>
      <c r="BC3325" s="31" t="s">
        <v>60</v>
      </c>
      <c r="BD3325" s="31" t="s">
        <v>60</v>
      </c>
      <c r="BE3325" s="31" t="s">
        <v>60</v>
      </c>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v>3776</v>
      </c>
      <c r="B3326" s="31" t="s">
        <v>18595</v>
      </c>
      <c r="C3326" s="31" t="s">
        <v>18596</v>
      </c>
      <c r="D3326" s="31" t="s">
        <v>123</v>
      </c>
      <c r="E3326" s="31" t="s">
        <v>124</v>
      </c>
      <c r="F3326" s="31" t="s">
        <v>72</v>
      </c>
      <c r="G3326" s="31">
        <v>4</v>
      </c>
      <c r="H3326" s="4">
        <v>45827</v>
      </c>
      <c r="I3326" s="4">
        <v>37231</v>
      </c>
      <c r="J3326" s="4" t="s">
        <v>68</v>
      </c>
      <c r="K3326" s="4">
        <v>45828</v>
      </c>
      <c r="L3326" s="4"/>
      <c r="M3326" s="4" t="s">
        <v>60</v>
      </c>
      <c r="N3326" s="4"/>
      <c r="O3326" s="4" t="s">
        <v>60</v>
      </c>
      <c r="P3326" s="4" t="s">
        <v>60</v>
      </c>
      <c r="Q3326" s="4" t="s">
        <v>60</v>
      </c>
      <c r="R3326" s="4" t="s">
        <v>60</v>
      </c>
      <c r="S3326" s="4" t="s">
        <v>60</v>
      </c>
      <c r="T3326" s="4" t="s">
        <v>60</v>
      </c>
      <c r="U3326" s="4"/>
      <c r="V3326" s="4"/>
      <c r="W3326" s="4"/>
      <c r="X3326" s="4"/>
      <c r="Y3326" s="4" t="s">
        <v>60</v>
      </c>
      <c r="Z3326" s="4" t="s">
        <v>60</v>
      </c>
      <c r="AA3326" s="4"/>
      <c r="AB3326" s="4" t="s">
        <v>60</v>
      </c>
      <c r="AC3326" s="4" t="s">
        <v>60</v>
      </c>
      <c r="AD3326" s="4">
        <v>45833</v>
      </c>
      <c r="AE3326" s="4">
        <v>45834</v>
      </c>
      <c r="AF3326" s="4"/>
      <c r="AG3326" s="31" t="s">
        <v>119</v>
      </c>
      <c r="AH3326" s="31" t="s">
        <v>18591</v>
      </c>
      <c r="AI3326" s="31" t="s">
        <v>18597</v>
      </c>
      <c r="AJ3326" s="31" t="s">
        <v>74</v>
      </c>
      <c r="AK3326" s="31" t="s">
        <v>100</v>
      </c>
      <c r="AL3326" s="31" t="s">
        <v>126</v>
      </c>
      <c r="AM3326" s="31" t="s">
        <v>127</v>
      </c>
      <c r="AN3326" s="31">
        <v>9.7140000000000004E-2</v>
      </c>
      <c r="AO3326" s="31" t="s">
        <v>128</v>
      </c>
      <c r="AP3326" s="31" t="s">
        <v>129</v>
      </c>
      <c r="AQ3326" s="31">
        <v>9.7140000000000004E-2</v>
      </c>
      <c r="AR3326" s="31" t="s">
        <v>68</v>
      </c>
      <c r="AS3326" s="31"/>
      <c r="AT3326" s="31"/>
      <c r="AU3326" s="31" t="s">
        <v>605</v>
      </c>
      <c r="AV3326" s="31" t="s">
        <v>606</v>
      </c>
      <c r="AW3326" s="31">
        <v>0.21245</v>
      </c>
      <c r="AX3326" s="31" t="s">
        <v>68</v>
      </c>
      <c r="AY3326" s="31" t="s">
        <v>68</v>
      </c>
      <c r="AZ3326" s="3" t="s">
        <v>68</v>
      </c>
      <c r="BA3326" s="31" t="s">
        <v>60</v>
      </c>
      <c r="BB3326" s="31">
        <v>4</v>
      </c>
      <c r="BC3326" s="31" t="s">
        <v>60</v>
      </c>
      <c r="BD3326" s="31" t="s">
        <v>60</v>
      </c>
      <c r="BE3326" s="31" t="s">
        <v>60</v>
      </c>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v>3778</v>
      </c>
      <c r="B3327" s="31" t="s">
        <v>18598</v>
      </c>
      <c r="C3327" s="31" t="s">
        <v>18599</v>
      </c>
      <c r="D3327" s="31" t="s">
        <v>86</v>
      </c>
      <c r="E3327" s="31" t="s">
        <v>170</v>
      </c>
      <c r="F3327" s="31" t="s">
        <v>59</v>
      </c>
      <c r="G3327" s="31">
        <v>1047</v>
      </c>
      <c r="H3327" s="4">
        <v>45825</v>
      </c>
      <c r="I3327" s="4">
        <v>37231</v>
      </c>
      <c r="J3327" s="4" t="s">
        <v>60</v>
      </c>
      <c r="K3327" s="4">
        <v>45826</v>
      </c>
      <c r="L3327" s="4"/>
      <c r="M3327" s="4">
        <v>45827</v>
      </c>
      <c r="N3327" s="4"/>
      <c r="O3327" s="4" t="s">
        <v>60</v>
      </c>
      <c r="P3327" s="4" t="s">
        <v>60</v>
      </c>
      <c r="Q3327" s="4" t="s">
        <v>60</v>
      </c>
      <c r="R3327" s="4" t="s">
        <v>60</v>
      </c>
      <c r="S3327" s="4" t="s">
        <v>60</v>
      </c>
      <c r="T3327" s="4">
        <v>45828</v>
      </c>
      <c r="U3327" s="4"/>
      <c r="V3327" s="4"/>
      <c r="W3327" s="4">
        <v>45829</v>
      </c>
      <c r="X3327" s="4"/>
      <c r="Y3327" s="4" t="s">
        <v>60</v>
      </c>
      <c r="Z3327" s="4">
        <v>45831</v>
      </c>
      <c r="AA3327" s="4"/>
      <c r="AB3327" s="4" t="s">
        <v>60</v>
      </c>
      <c r="AC3327" s="4">
        <v>45832</v>
      </c>
      <c r="AD3327" s="4">
        <v>45833</v>
      </c>
      <c r="AE3327" s="4">
        <v>45835</v>
      </c>
      <c r="AF3327" s="4"/>
      <c r="AG3327" s="31" t="s">
        <v>119</v>
      </c>
      <c r="AH3327" s="31" t="s">
        <v>294</v>
      </c>
      <c r="AI3327" s="31" t="s">
        <v>18600</v>
      </c>
      <c r="AJ3327" s="31" t="s">
        <v>295</v>
      </c>
      <c r="AK3327" s="31" t="s">
        <v>65</v>
      </c>
      <c r="AL3327" s="31" t="s">
        <v>331</v>
      </c>
      <c r="AM3327" s="31" t="s">
        <v>332</v>
      </c>
      <c r="AN3327" s="31">
        <v>30.336790000000001</v>
      </c>
      <c r="AO3327" s="31" t="s">
        <v>68</v>
      </c>
      <c r="AP3327" s="31"/>
      <c r="AQ3327" s="31"/>
      <c r="AR3327" s="31" t="s">
        <v>68</v>
      </c>
      <c r="AS3327" s="31"/>
      <c r="AT3327" s="31"/>
      <c r="AU3327" s="31" t="s">
        <v>250</v>
      </c>
      <c r="AV3327" s="31" t="s">
        <v>251</v>
      </c>
      <c r="AW3327" s="31">
        <v>66.344300000000004</v>
      </c>
      <c r="AX3327" s="31" t="s">
        <v>530</v>
      </c>
      <c r="AY3327" s="31" t="s">
        <v>531</v>
      </c>
      <c r="AZ3327" s="3">
        <v>1047</v>
      </c>
      <c r="BA3327" s="31" t="s">
        <v>60</v>
      </c>
      <c r="BB3327" s="31">
        <v>1047</v>
      </c>
      <c r="BC3327" s="31" t="s">
        <v>60</v>
      </c>
      <c r="BD3327" s="31" t="s">
        <v>60</v>
      </c>
      <c r="BE3327" s="31" t="s">
        <v>60</v>
      </c>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v>3779</v>
      </c>
      <c r="B3328" s="31" t="s">
        <v>18601</v>
      </c>
      <c r="C3328" s="31" t="s">
        <v>18602</v>
      </c>
      <c r="D3328" s="31" t="s">
        <v>86</v>
      </c>
      <c r="E3328" s="31" t="s">
        <v>170</v>
      </c>
      <c r="F3328" s="31" t="s">
        <v>72</v>
      </c>
      <c r="G3328" s="31">
        <v>4593</v>
      </c>
      <c r="H3328" s="4">
        <v>45827</v>
      </c>
      <c r="I3328" s="4">
        <v>37231</v>
      </c>
      <c r="J3328" s="4" t="s">
        <v>60</v>
      </c>
      <c r="K3328" s="4">
        <v>45828</v>
      </c>
      <c r="L3328" s="4"/>
      <c r="M3328" s="4" t="s">
        <v>60</v>
      </c>
      <c r="N3328" s="4"/>
      <c r="O3328" s="4" t="s">
        <v>60</v>
      </c>
      <c r="P3328" s="4" t="s">
        <v>60</v>
      </c>
      <c r="Q3328" s="4" t="s">
        <v>60</v>
      </c>
      <c r="R3328" s="4" t="s">
        <v>60</v>
      </c>
      <c r="S3328" s="4" t="s">
        <v>60</v>
      </c>
      <c r="T3328" s="4" t="s">
        <v>60</v>
      </c>
      <c r="U3328" s="4"/>
      <c r="V3328" s="4"/>
      <c r="W3328" s="4"/>
      <c r="X3328" s="4"/>
      <c r="Y3328" s="4" t="s">
        <v>60</v>
      </c>
      <c r="Z3328" s="4" t="s">
        <v>60</v>
      </c>
      <c r="AA3328" s="4"/>
      <c r="AB3328" s="4" t="s">
        <v>60</v>
      </c>
      <c r="AC3328" s="4" t="s">
        <v>60</v>
      </c>
      <c r="AD3328" s="4">
        <v>45833</v>
      </c>
      <c r="AE3328" s="4">
        <v>45835</v>
      </c>
      <c r="AF3328" s="4"/>
      <c r="AG3328" s="31" t="s">
        <v>119</v>
      </c>
      <c r="AH3328" s="31" t="s">
        <v>313</v>
      </c>
      <c r="AI3328" s="31" t="s">
        <v>2424</v>
      </c>
      <c r="AJ3328" s="31" t="s">
        <v>74</v>
      </c>
      <c r="AK3328" s="31" t="s">
        <v>65</v>
      </c>
      <c r="AL3328" s="31" t="s">
        <v>248</v>
      </c>
      <c r="AM3328" s="31" t="s">
        <v>249</v>
      </c>
      <c r="AN3328" s="31">
        <v>115.75675</v>
      </c>
      <c r="AO3328" s="31" t="s">
        <v>68</v>
      </c>
      <c r="AP3328" s="31"/>
      <c r="AQ3328" s="31"/>
      <c r="AR3328" s="31" t="s">
        <v>68</v>
      </c>
      <c r="AS3328" s="31"/>
      <c r="AT3328" s="31"/>
      <c r="AU3328" s="31" t="s">
        <v>307</v>
      </c>
      <c r="AV3328" s="31" t="s">
        <v>308</v>
      </c>
      <c r="AW3328" s="31">
        <v>253.15360000000001</v>
      </c>
      <c r="AX3328" s="31" t="s">
        <v>2425</v>
      </c>
      <c r="AY3328" s="31" t="s">
        <v>2426</v>
      </c>
      <c r="AZ3328" s="3">
        <v>4593</v>
      </c>
      <c r="BA3328" s="31" t="s">
        <v>213</v>
      </c>
      <c r="BB3328" s="31">
        <v>4593</v>
      </c>
      <c r="BC3328" s="31" t="s">
        <v>60</v>
      </c>
      <c r="BD3328" s="31" t="s">
        <v>60</v>
      </c>
      <c r="BE3328" s="31" t="s">
        <v>291</v>
      </c>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v>3781</v>
      </c>
      <c r="B3329" s="31" t="s">
        <v>18603</v>
      </c>
      <c r="C3329" s="31" t="s">
        <v>18604</v>
      </c>
      <c r="D3329" s="31" t="s">
        <v>86</v>
      </c>
      <c r="E3329" s="31" t="s">
        <v>163</v>
      </c>
      <c r="F3329" s="31" t="s">
        <v>72</v>
      </c>
      <c r="G3329" s="31">
        <v>4238</v>
      </c>
      <c r="H3329" s="4">
        <v>45827</v>
      </c>
      <c r="I3329" s="4">
        <v>37231</v>
      </c>
      <c r="J3329" s="4" t="s">
        <v>60</v>
      </c>
      <c r="K3329" s="4">
        <v>45828</v>
      </c>
      <c r="L3329" s="4"/>
      <c r="M3329" s="4" t="s">
        <v>60</v>
      </c>
      <c r="N3329" s="4"/>
      <c r="O3329" s="4" t="s">
        <v>60</v>
      </c>
      <c r="P3329" s="4" t="s">
        <v>60</v>
      </c>
      <c r="Q3329" s="4" t="s">
        <v>60</v>
      </c>
      <c r="R3329" s="4" t="s">
        <v>60</v>
      </c>
      <c r="S3329" s="4" t="s">
        <v>60</v>
      </c>
      <c r="T3329" s="4" t="s">
        <v>60</v>
      </c>
      <c r="U3329" s="4"/>
      <c r="V3329" s="4"/>
      <c r="W3329" s="4"/>
      <c r="X3329" s="4"/>
      <c r="Y3329" s="4" t="s">
        <v>60</v>
      </c>
      <c r="Z3329" s="4" t="s">
        <v>60</v>
      </c>
      <c r="AA3329" s="4"/>
      <c r="AB3329" s="4" t="s">
        <v>60</v>
      </c>
      <c r="AC3329" s="4" t="s">
        <v>60</v>
      </c>
      <c r="AD3329" s="4">
        <v>45833</v>
      </c>
      <c r="AE3329" s="4">
        <v>45835</v>
      </c>
      <c r="AF3329" s="4"/>
      <c r="AG3329" s="31" t="s">
        <v>119</v>
      </c>
      <c r="AH3329" s="31" t="s">
        <v>340</v>
      </c>
      <c r="AI3329" s="31" t="s">
        <v>18605</v>
      </c>
      <c r="AJ3329" s="31" t="s">
        <v>74</v>
      </c>
      <c r="AK3329" s="31" t="s">
        <v>100</v>
      </c>
      <c r="AL3329" s="31" t="s">
        <v>321</v>
      </c>
      <c r="AM3329" s="31" t="s">
        <v>322</v>
      </c>
      <c r="AN3329" s="31">
        <v>113.62097</v>
      </c>
      <c r="AO3329" s="31" t="s">
        <v>68</v>
      </c>
      <c r="AP3329" s="31"/>
      <c r="AQ3329" s="31"/>
      <c r="AR3329" s="31" t="s">
        <v>68</v>
      </c>
      <c r="AS3329" s="31"/>
      <c r="AT3329" s="31"/>
      <c r="AU3329" s="31" t="s">
        <v>250</v>
      </c>
      <c r="AV3329" s="31" t="s">
        <v>251</v>
      </c>
      <c r="AW3329" s="31">
        <v>248.47767999999999</v>
      </c>
      <c r="AX3329" s="31" t="s">
        <v>18606</v>
      </c>
      <c r="AY3329" s="31" t="s">
        <v>18607</v>
      </c>
      <c r="AZ3329" s="3">
        <v>4238</v>
      </c>
      <c r="BA3329" s="31" t="s">
        <v>213</v>
      </c>
      <c r="BB3329" s="31">
        <v>4238</v>
      </c>
      <c r="BC3329" s="31" t="s">
        <v>60</v>
      </c>
      <c r="BD3329" s="31" t="s">
        <v>60</v>
      </c>
      <c r="BE3329" s="31" t="s">
        <v>341</v>
      </c>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v>3782</v>
      </c>
      <c r="B3330" s="31" t="s">
        <v>18608</v>
      </c>
      <c r="C3330" s="31" t="s">
        <v>18609</v>
      </c>
      <c r="D3330" s="31" t="s">
        <v>86</v>
      </c>
      <c r="E3330" s="31" t="s">
        <v>87</v>
      </c>
      <c r="F3330" s="31" t="s">
        <v>59</v>
      </c>
      <c r="G3330" s="31">
        <v>81</v>
      </c>
      <c r="H3330" s="4">
        <v>45825</v>
      </c>
      <c r="I3330" s="4">
        <v>37231</v>
      </c>
      <c r="J3330" s="4" t="s">
        <v>68</v>
      </c>
      <c r="K3330" s="4">
        <v>45826</v>
      </c>
      <c r="L3330" s="4"/>
      <c r="M3330" s="4">
        <v>45827</v>
      </c>
      <c r="N3330" s="4"/>
      <c r="O3330" s="4" t="s">
        <v>60</v>
      </c>
      <c r="P3330" s="4" t="s">
        <v>60</v>
      </c>
      <c r="Q3330" s="4" t="s">
        <v>60</v>
      </c>
      <c r="R3330" s="4" t="s">
        <v>60</v>
      </c>
      <c r="S3330" s="4" t="s">
        <v>60</v>
      </c>
      <c r="T3330" s="4">
        <v>45828</v>
      </c>
      <c r="U3330" s="4"/>
      <c r="V3330" s="4"/>
      <c r="W3330" s="4">
        <v>45829</v>
      </c>
      <c r="X3330" s="4"/>
      <c r="Y3330" s="4" t="s">
        <v>60</v>
      </c>
      <c r="Z3330" s="4" t="s">
        <v>60</v>
      </c>
      <c r="AA3330" s="4"/>
      <c r="AB3330" s="4" t="s">
        <v>60</v>
      </c>
      <c r="AC3330" s="4">
        <v>45832</v>
      </c>
      <c r="AD3330" s="4">
        <v>45833</v>
      </c>
      <c r="AE3330" s="4">
        <v>45835</v>
      </c>
      <c r="AF3330" s="4"/>
      <c r="AG3330" s="31" t="s">
        <v>119</v>
      </c>
      <c r="AH3330" s="31" t="s">
        <v>89</v>
      </c>
      <c r="AI3330" s="31" t="s">
        <v>18610</v>
      </c>
      <c r="AJ3330" s="31" t="s">
        <v>90</v>
      </c>
      <c r="AK3330" s="31" t="s">
        <v>65</v>
      </c>
      <c r="AL3330" s="31" t="s">
        <v>91</v>
      </c>
      <c r="AM3330" s="31" t="s">
        <v>92</v>
      </c>
      <c r="AN3330" s="31">
        <v>4.7177800000000003</v>
      </c>
      <c r="AO3330" s="31" t="s">
        <v>93</v>
      </c>
      <c r="AP3330" s="31" t="s">
        <v>94</v>
      </c>
      <c r="AQ3330" s="31">
        <v>4.7177800000000003</v>
      </c>
      <c r="AR3330" s="31" t="s">
        <v>68</v>
      </c>
      <c r="AS3330" s="31"/>
      <c r="AT3330" s="31"/>
      <c r="AU3330" s="31" t="s">
        <v>536</v>
      </c>
      <c r="AV3330" s="31" t="s">
        <v>537</v>
      </c>
      <c r="AW3330" s="31">
        <v>8.7700200000000006</v>
      </c>
      <c r="AX3330" s="31" t="s">
        <v>68</v>
      </c>
      <c r="AY3330" s="31" t="s">
        <v>68</v>
      </c>
      <c r="AZ3330" s="3" t="s">
        <v>68</v>
      </c>
      <c r="BA3330" s="31" t="s">
        <v>60</v>
      </c>
      <c r="BB3330" s="31">
        <v>81</v>
      </c>
      <c r="BC3330" s="31" t="s">
        <v>60</v>
      </c>
      <c r="BD3330" s="31" t="s">
        <v>60</v>
      </c>
      <c r="BE3330" s="31" t="s">
        <v>60</v>
      </c>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v>3783</v>
      </c>
      <c r="B3331" s="31" t="s">
        <v>18611</v>
      </c>
      <c r="C3331" s="31" t="s">
        <v>18612</v>
      </c>
      <c r="D3331" s="31" t="s">
        <v>86</v>
      </c>
      <c r="E3331" s="31" t="s">
        <v>170</v>
      </c>
      <c r="F3331" s="31" t="s">
        <v>72</v>
      </c>
      <c r="G3331" s="31">
        <v>2657</v>
      </c>
      <c r="H3331" s="4">
        <v>45827</v>
      </c>
      <c r="I3331" s="4">
        <v>37231</v>
      </c>
      <c r="J3331" s="4" t="s">
        <v>68</v>
      </c>
      <c r="K3331" s="4">
        <v>45828</v>
      </c>
      <c r="L3331" s="4"/>
      <c r="M3331" s="4" t="s">
        <v>60</v>
      </c>
      <c r="N3331" s="4"/>
      <c r="O3331" s="4" t="s">
        <v>60</v>
      </c>
      <c r="P3331" s="4" t="s">
        <v>60</v>
      </c>
      <c r="Q3331" s="4" t="s">
        <v>60</v>
      </c>
      <c r="R3331" s="4" t="s">
        <v>60</v>
      </c>
      <c r="S3331" s="4" t="s">
        <v>60</v>
      </c>
      <c r="T3331" s="4" t="s">
        <v>60</v>
      </c>
      <c r="U3331" s="4"/>
      <c r="V3331" s="4"/>
      <c r="W3331" s="4"/>
      <c r="X3331" s="4"/>
      <c r="Y3331" s="4" t="s">
        <v>60</v>
      </c>
      <c r="Z3331" s="4" t="s">
        <v>60</v>
      </c>
      <c r="AA3331" s="4"/>
      <c r="AB3331" s="4" t="s">
        <v>60</v>
      </c>
      <c r="AC3331" s="4" t="s">
        <v>60</v>
      </c>
      <c r="AD3331" s="4">
        <v>45833</v>
      </c>
      <c r="AE3331" s="4">
        <v>45835</v>
      </c>
      <c r="AF3331" s="4"/>
      <c r="AG3331" s="31" t="s">
        <v>119</v>
      </c>
      <c r="AH3331" s="31" t="s">
        <v>187</v>
      </c>
      <c r="AI3331" s="31" t="s">
        <v>12700</v>
      </c>
      <c r="AJ3331" s="31" t="s">
        <v>74</v>
      </c>
      <c r="AK3331" s="31" t="s">
        <v>65</v>
      </c>
      <c r="AL3331" s="31" t="s">
        <v>188</v>
      </c>
      <c r="AM3331" s="31" t="s">
        <v>189</v>
      </c>
      <c r="AN3331" s="31">
        <v>81.416020000000003</v>
      </c>
      <c r="AO3331" s="31" t="s">
        <v>93</v>
      </c>
      <c r="AP3331" s="31" t="s">
        <v>94</v>
      </c>
      <c r="AQ3331" s="31">
        <v>81.416020000000003</v>
      </c>
      <c r="AR3331" s="31" t="s">
        <v>68</v>
      </c>
      <c r="AS3331" s="31"/>
      <c r="AT3331" s="31"/>
      <c r="AU3331" s="31" t="s">
        <v>591</v>
      </c>
      <c r="AV3331" s="31" t="s">
        <v>592</v>
      </c>
      <c r="AW3331" s="31">
        <v>151.34243000000001</v>
      </c>
      <c r="AX3331" s="31" t="s">
        <v>68</v>
      </c>
      <c r="AY3331" s="31" t="s">
        <v>68</v>
      </c>
      <c r="AZ3331" s="3" t="s">
        <v>68</v>
      </c>
      <c r="BA3331" s="31" t="s">
        <v>60</v>
      </c>
      <c r="BB3331" s="31">
        <v>2657</v>
      </c>
      <c r="BC3331" s="31" t="s">
        <v>60</v>
      </c>
      <c r="BD3331" s="31" t="s">
        <v>60</v>
      </c>
      <c r="BE3331" s="31" t="s">
        <v>60</v>
      </c>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v>3784</v>
      </c>
      <c r="B3332" s="31" t="s">
        <v>18613</v>
      </c>
      <c r="C3332" s="31" t="s">
        <v>18614</v>
      </c>
      <c r="D3332" s="31" t="s">
        <v>272</v>
      </c>
      <c r="E3332" s="31" t="s">
        <v>342</v>
      </c>
      <c r="F3332" s="31" t="s">
        <v>59</v>
      </c>
      <c r="G3332" s="31">
        <v>770</v>
      </c>
      <c r="H3332" s="4">
        <v>45825</v>
      </c>
      <c r="I3332" s="4">
        <v>37231</v>
      </c>
      <c r="J3332" s="4" t="s">
        <v>60</v>
      </c>
      <c r="K3332" s="4">
        <v>45826</v>
      </c>
      <c r="L3332" s="4"/>
      <c r="M3332" s="4">
        <v>45827</v>
      </c>
      <c r="N3332" s="4"/>
      <c r="O3332" s="4" t="s">
        <v>60</v>
      </c>
      <c r="P3332" s="4" t="s">
        <v>60</v>
      </c>
      <c r="Q3332" s="4" t="s">
        <v>60</v>
      </c>
      <c r="R3332" s="4" t="s">
        <v>60</v>
      </c>
      <c r="S3332" s="4" t="s">
        <v>60</v>
      </c>
      <c r="T3332" s="4">
        <v>45828</v>
      </c>
      <c r="U3332" s="4"/>
      <c r="V3332" s="4"/>
      <c r="W3332" s="4">
        <v>45829</v>
      </c>
      <c r="X3332" s="4"/>
      <c r="Y3332" s="4" t="s">
        <v>60</v>
      </c>
      <c r="Z3332" s="4">
        <v>45831</v>
      </c>
      <c r="AA3332" s="4"/>
      <c r="AB3332" s="4" t="s">
        <v>60</v>
      </c>
      <c r="AC3332" s="4">
        <v>45832</v>
      </c>
      <c r="AD3332" s="4">
        <v>45833</v>
      </c>
      <c r="AE3332" s="4">
        <v>45835</v>
      </c>
      <c r="AF3332" s="4"/>
      <c r="AG3332" s="31" t="s">
        <v>119</v>
      </c>
      <c r="AH3332" s="31" t="s">
        <v>274</v>
      </c>
      <c r="AI3332" s="31" t="s">
        <v>18615</v>
      </c>
      <c r="AJ3332" s="31" t="s">
        <v>275</v>
      </c>
      <c r="AK3332" s="31" t="s">
        <v>65</v>
      </c>
      <c r="AL3332" s="31" t="s">
        <v>348</v>
      </c>
      <c r="AM3332" s="31" t="s">
        <v>349</v>
      </c>
      <c r="AN3332" s="31">
        <v>12.28806</v>
      </c>
      <c r="AO3332" s="31" t="s">
        <v>68</v>
      </c>
      <c r="AP3332" s="31"/>
      <c r="AQ3332" s="31"/>
      <c r="AR3332" s="31" t="s">
        <v>68</v>
      </c>
      <c r="AS3332" s="31"/>
      <c r="AT3332" s="31"/>
      <c r="AU3332" s="31" t="s">
        <v>350</v>
      </c>
      <c r="AV3332" s="31" t="s">
        <v>351</v>
      </c>
      <c r="AW3332" s="31">
        <v>53.738129999999998</v>
      </c>
      <c r="AX3332" s="31" t="s">
        <v>855</v>
      </c>
      <c r="AY3332" s="31" t="s">
        <v>353</v>
      </c>
      <c r="AZ3332" s="3">
        <v>770</v>
      </c>
      <c r="BA3332" s="31" t="s">
        <v>60</v>
      </c>
      <c r="BB3332" s="31">
        <v>770</v>
      </c>
      <c r="BC3332" s="31" t="s">
        <v>60</v>
      </c>
      <c r="BD3332" s="31" t="s">
        <v>60</v>
      </c>
      <c r="BE3332" s="31" t="s">
        <v>60</v>
      </c>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v>3785</v>
      </c>
      <c r="B3333" s="31" t="s">
        <v>18616</v>
      </c>
      <c r="C3333" s="31" t="s">
        <v>18617</v>
      </c>
      <c r="D3333" s="31" t="s">
        <v>86</v>
      </c>
      <c r="E3333" s="31" t="s">
        <v>170</v>
      </c>
      <c r="F3333" s="31" t="s">
        <v>72</v>
      </c>
      <c r="G3333" s="31">
        <v>6035</v>
      </c>
      <c r="H3333" s="4">
        <v>45827</v>
      </c>
      <c r="I3333" s="4">
        <v>37231</v>
      </c>
      <c r="J3333" s="4" t="s">
        <v>60</v>
      </c>
      <c r="K3333" s="4">
        <v>45828</v>
      </c>
      <c r="L3333" s="4"/>
      <c r="M3333" s="4" t="s">
        <v>60</v>
      </c>
      <c r="N3333" s="4"/>
      <c r="O3333" s="4" t="s">
        <v>60</v>
      </c>
      <c r="P3333" s="4" t="s">
        <v>60</v>
      </c>
      <c r="Q3333" s="4" t="s">
        <v>60</v>
      </c>
      <c r="R3333" s="4" t="s">
        <v>60</v>
      </c>
      <c r="S3333" s="4" t="s">
        <v>60</v>
      </c>
      <c r="T3333" s="4" t="s">
        <v>60</v>
      </c>
      <c r="U3333" s="4"/>
      <c r="V3333" s="4"/>
      <c r="W3333" s="4"/>
      <c r="X3333" s="4"/>
      <c r="Y3333" s="4" t="s">
        <v>60</v>
      </c>
      <c r="Z3333" s="4" t="s">
        <v>60</v>
      </c>
      <c r="AA3333" s="4"/>
      <c r="AB3333" s="4" t="s">
        <v>60</v>
      </c>
      <c r="AC3333" s="4" t="s">
        <v>60</v>
      </c>
      <c r="AD3333" s="4">
        <v>45833</v>
      </c>
      <c r="AE3333" s="4">
        <v>45835</v>
      </c>
      <c r="AF3333" s="4"/>
      <c r="AG3333" s="31" t="s">
        <v>119</v>
      </c>
      <c r="AH3333" s="31" t="s">
        <v>566</v>
      </c>
      <c r="AI3333" s="31" t="s">
        <v>18618</v>
      </c>
      <c r="AJ3333" s="31" t="s">
        <v>74</v>
      </c>
      <c r="AK3333" s="31" t="s">
        <v>65</v>
      </c>
      <c r="AL3333" s="31" t="s">
        <v>248</v>
      </c>
      <c r="AM3333" s="31" t="s">
        <v>249</v>
      </c>
      <c r="AN3333" s="31">
        <v>119.79262</v>
      </c>
      <c r="AO3333" s="31" t="s">
        <v>68</v>
      </c>
      <c r="AP3333" s="31"/>
      <c r="AQ3333" s="31"/>
      <c r="AR3333" s="31" t="s">
        <v>68</v>
      </c>
      <c r="AS3333" s="31"/>
      <c r="AT3333" s="31"/>
      <c r="AU3333" s="31" t="s">
        <v>18619</v>
      </c>
      <c r="AV3333" s="31" t="s">
        <v>18620</v>
      </c>
      <c r="AW3333" s="31">
        <v>261.95616000000001</v>
      </c>
      <c r="AX3333" s="31" t="s">
        <v>18621</v>
      </c>
      <c r="AY3333" s="31" t="s">
        <v>18622</v>
      </c>
      <c r="AZ3333" s="3">
        <v>6035</v>
      </c>
      <c r="BA3333" s="31" t="s">
        <v>60</v>
      </c>
      <c r="BB3333" s="31">
        <v>6035</v>
      </c>
      <c r="BC3333" s="31" t="s">
        <v>60</v>
      </c>
      <c r="BD3333" s="31" t="s">
        <v>60</v>
      </c>
      <c r="BE3333" s="31" t="s">
        <v>60</v>
      </c>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v>3787</v>
      </c>
      <c r="B3334" s="31" t="s">
        <v>18623</v>
      </c>
      <c r="C3334" s="31" t="s">
        <v>18624</v>
      </c>
      <c r="D3334" s="31" t="s">
        <v>86</v>
      </c>
      <c r="E3334" s="31" t="s">
        <v>170</v>
      </c>
      <c r="F3334" s="31" t="s">
        <v>72</v>
      </c>
      <c r="G3334" s="31">
        <v>4515</v>
      </c>
      <c r="H3334" s="4">
        <v>45827</v>
      </c>
      <c r="I3334" s="4">
        <v>37231</v>
      </c>
      <c r="J3334" s="4" t="s">
        <v>68</v>
      </c>
      <c r="K3334" s="4">
        <v>45828</v>
      </c>
      <c r="L3334" s="4"/>
      <c r="M3334" s="4" t="s">
        <v>60</v>
      </c>
      <c r="N3334" s="4"/>
      <c r="O3334" s="4" t="s">
        <v>60</v>
      </c>
      <c r="P3334" s="4" t="s">
        <v>60</v>
      </c>
      <c r="Q3334" s="4" t="s">
        <v>60</v>
      </c>
      <c r="R3334" s="4" t="s">
        <v>60</v>
      </c>
      <c r="S3334" s="4" t="s">
        <v>60</v>
      </c>
      <c r="T3334" s="4" t="s">
        <v>60</v>
      </c>
      <c r="U3334" s="4"/>
      <c r="V3334" s="4"/>
      <c r="W3334" s="4"/>
      <c r="X3334" s="4"/>
      <c r="Y3334" s="4" t="s">
        <v>60</v>
      </c>
      <c r="Z3334" s="4" t="s">
        <v>60</v>
      </c>
      <c r="AA3334" s="4"/>
      <c r="AB3334" s="4" t="s">
        <v>60</v>
      </c>
      <c r="AC3334" s="4" t="s">
        <v>60</v>
      </c>
      <c r="AD3334" s="4">
        <v>45833</v>
      </c>
      <c r="AE3334" s="4">
        <v>45835</v>
      </c>
      <c r="AF3334" s="4"/>
      <c r="AG3334" s="31" t="s">
        <v>119</v>
      </c>
      <c r="AH3334" s="31" t="s">
        <v>187</v>
      </c>
      <c r="AI3334" s="31" t="s">
        <v>18144</v>
      </c>
      <c r="AJ3334" s="31" t="s">
        <v>74</v>
      </c>
      <c r="AK3334" s="31" t="s">
        <v>100</v>
      </c>
      <c r="AL3334" s="31" t="s">
        <v>188</v>
      </c>
      <c r="AM3334" s="31" t="s">
        <v>189</v>
      </c>
      <c r="AN3334" s="31">
        <v>147.56751</v>
      </c>
      <c r="AO3334" s="31" t="s">
        <v>93</v>
      </c>
      <c r="AP3334" s="31" t="s">
        <v>94</v>
      </c>
      <c r="AQ3334" s="31">
        <v>147.56751</v>
      </c>
      <c r="AR3334" s="31" t="s">
        <v>68</v>
      </c>
      <c r="AS3334" s="31"/>
      <c r="AT3334" s="31"/>
      <c r="AU3334" s="31" t="s">
        <v>18145</v>
      </c>
      <c r="AV3334" s="31" t="s">
        <v>18146</v>
      </c>
      <c r="AW3334" s="31">
        <v>274.31373000000002</v>
      </c>
      <c r="AX3334" s="31" t="s">
        <v>68</v>
      </c>
      <c r="AY3334" s="31" t="s">
        <v>68</v>
      </c>
      <c r="AZ3334" s="3" t="s">
        <v>68</v>
      </c>
      <c r="BA3334" s="31" t="s">
        <v>60</v>
      </c>
      <c r="BB3334" s="31">
        <v>4515</v>
      </c>
      <c r="BC3334" s="31" t="s">
        <v>60</v>
      </c>
      <c r="BD3334" s="31" t="s">
        <v>60</v>
      </c>
      <c r="BE3334" s="31" t="s">
        <v>60</v>
      </c>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v>3789</v>
      </c>
      <c r="B3335" s="31" t="s">
        <v>18625</v>
      </c>
      <c r="C3335" s="31" t="s">
        <v>18626</v>
      </c>
      <c r="D3335" s="31" t="s">
        <v>222</v>
      </c>
      <c r="E3335" s="31" t="s">
        <v>280</v>
      </c>
      <c r="F3335" s="31" t="s">
        <v>72</v>
      </c>
      <c r="G3335" s="31">
        <v>1025</v>
      </c>
      <c r="H3335" s="4">
        <v>45827</v>
      </c>
      <c r="I3335" s="4">
        <v>37231</v>
      </c>
      <c r="J3335" s="4" t="s">
        <v>60</v>
      </c>
      <c r="K3335" s="4">
        <v>45828</v>
      </c>
      <c r="L3335" s="4"/>
      <c r="M3335" s="4" t="s">
        <v>60</v>
      </c>
      <c r="N3335" s="4"/>
      <c r="O3335" s="4" t="s">
        <v>60</v>
      </c>
      <c r="P3335" s="4" t="s">
        <v>60</v>
      </c>
      <c r="Q3335" s="4" t="s">
        <v>60</v>
      </c>
      <c r="R3335" s="4" t="s">
        <v>60</v>
      </c>
      <c r="S3335" s="4" t="s">
        <v>60</v>
      </c>
      <c r="T3335" s="4" t="s">
        <v>60</v>
      </c>
      <c r="U3335" s="4"/>
      <c r="V3335" s="4"/>
      <c r="W3335" s="4"/>
      <c r="X3335" s="4"/>
      <c r="Y3335" s="4" t="s">
        <v>60</v>
      </c>
      <c r="Z3335" s="4" t="s">
        <v>60</v>
      </c>
      <c r="AA3335" s="4"/>
      <c r="AB3335" s="4" t="s">
        <v>60</v>
      </c>
      <c r="AC3335" s="4" t="s">
        <v>60</v>
      </c>
      <c r="AD3335" s="4">
        <v>45833</v>
      </c>
      <c r="AE3335" s="4">
        <v>45835</v>
      </c>
      <c r="AF3335" s="4"/>
      <c r="AG3335" s="31" t="s">
        <v>119</v>
      </c>
      <c r="AH3335" s="31" t="s">
        <v>281</v>
      </c>
      <c r="AI3335" s="31" t="s">
        <v>17865</v>
      </c>
      <c r="AJ3335" s="31" t="s">
        <v>74</v>
      </c>
      <c r="AK3335" s="31" t="s">
        <v>100</v>
      </c>
      <c r="AL3335" s="31" t="s">
        <v>17866</v>
      </c>
      <c r="AM3335" s="31" t="s">
        <v>17867</v>
      </c>
      <c r="AN3335" s="31">
        <v>40.027639999999998</v>
      </c>
      <c r="AO3335" s="31" t="s">
        <v>68</v>
      </c>
      <c r="AP3335" s="31"/>
      <c r="AQ3335" s="31"/>
      <c r="AR3335" s="31" t="s">
        <v>68</v>
      </c>
      <c r="AS3335" s="31"/>
      <c r="AT3335" s="31"/>
      <c r="AU3335" s="31" t="s">
        <v>17868</v>
      </c>
      <c r="AV3335" s="31" t="s">
        <v>17869</v>
      </c>
      <c r="AW3335" s="31">
        <v>48.155520000000003</v>
      </c>
      <c r="AX3335" s="31" t="s">
        <v>17870</v>
      </c>
      <c r="AY3335" s="31" t="s">
        <v>17871</v>
      </c>
      <c r="AZ3335" s="3">
        <v>1025</v>
      </c>
      <c r="BA3335" s="31" t="s">
        <v>213</v>
      </c>
      <c r="BB3335" s="31">
        <v>1025</v>
      </c>
      <c r="BC3335" s="31" t="s">
        <v>60</v>
      </c>
      <c r="BD3335" s="31" t="s">
        <v>60</v>
      </c>
      <c r="BE3335" s="31" t="s">
        <v>286</v>
      </c>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v>3790</v>
      </c>
      <c r="B3336" s="31" t="s">
        <v>18627</v>
      </c>
      <c r="C3336" s="31" t="s">
        <v>18628</v>
      </c>
      <c r="D3336" s="31" t="s">
        <v>222</v>
      </c>
      <c r="E3336" s="31" t="s">
        <v>280</v>
      </c>
      <c r="F3336" s="31" t="s">
        <v>72</v>
      </c>
      <c r="G3336" s="31">
        <v>965</v>
      </c>
      <c r="H3336" s="4">
        <v>45827</v>
      </c>
      <c r="I3336" s="4">
        <v>37231</v>
      </c>
      <c r="J3336" s="4" t="s">
        <v>60</v>
      </c>
      <c r="K3336" s="4">
        <v>45828</v>
      </c>
      <c r="L3336" s="4"/>
      <c r="M3336" s="4" t="s">
        <v>60</v>
      </c>
      <c r="N3336" s="4"/>
      <c r="O3336" s="4" t="s">
        <v>60</v>
      </c>
      <c r="P3336" s="4" t="s">
        <v>60</v>
      </c>
      <c r="Q3336" s="4" t="s">
        <v>60</v>
      </c>
      <c r="R3336" s="4" t="s">
        <v>60</v>
      </c>
      <c r="S3336" s="4" t="s">
        <v>60</v>
      </c>
      <c r="T3336" s="4" t="s">
        <v>60</v>
      </c>
      <c r="U3336" s="4"/>
      <c r="V3336" s="4"/>
      <c r="W3336" s="4"/>
      <c r="X3336" s="4"/>
      <c r="Y3336" s="4" t="s">
        <v>60</v>
      </c>
      <c r="Z3336" s="4" t="s">
        <v>60</v>
      </c>
      <c r="AA3336" s="4"/>
      <c r="AB3336" s="4" t="s">
        <v>60</v>
      </c>
      <c r="AC3336" s="4" t="s">
        <v>60</v>
      </c>
      <c r="AD3336" s="4">
        <v>45833</v>
      </c>
      <c r="AE3336" s="4">
        <v>45835</v>
      </c>
      <c r="AF3336" s="4"/>
      <c r="AG3336" s="31" t="s">
        <v>119</v>
      </c>
      <c r="AH3336" s="31" t="s">
        <v>281</v>
      </c>
      <c r="AI3336" s="31" t="s">
        <v>814</v>
      </c>
      <c r="AJ3336" s="31" t="s">
        <v>74</v>
      </c>
      <c r="AK3336" s="31" t="s">
        <v>100</v>
      </c>
      <c r="AL3336" s="31" t="s">
        <v>282</v>
      </c>
      <c r="AM3336" s="31" t="s">
        <v>283</v>
      </c>
      <c r="AN3336" s="31">
        <v>26.835180000000001</v>
      </c>
      <c r="AO3336" s="31" t="s">
        <v>68</v>
      </c>
      <c r="AP3336" s="31"/>
      <c r="AQ3336" s="31"/>
      <c r="AR3336" s="31" t="s">
        <v>68</v>
      </c>
      <c r="AS3336" s="31"/>
      <c r="AT3336" s="31"/>
      <c r="AU3336" s="31" t="s">
        <v>815</v>
      </c>
      <c r="AV3336" s="31" t="s">
        <v>816</v>
      </c>
      <c r="AW3336" s="31">
        <v>58.683509999999998</v>
      </c>
      <c r="AX3336" s="31" t="s">
        <v>764</v>
      </c>
      <c r="AY3336" s="31" t="s">
        <v>765</v>
      </c>
      <c r="AZ3336" s="3">
        <v>965</v>
      </c>
      <c r="BA3336" s="31" t="s">
        <v>213</v>
      </c>
      <c r="BB3336" s="31">
        <v>965</v>
      </c>
      <c r="BC3336" s="31" t="s">
        <v>60</v>
      </c>
      <c r="BD3336" s="31" t="s">
        <v>60</v>
      </c>
      <c r="BE3336" s="31" t="s">
        <v>286</v>
      </c>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v>3791</v>
      </c>
      <c r="B3337" s="31" t="s">
        <v>18629</v>
      </c>
      <c r="C3337" s="31" t="s">
        <v>18630</v>
      </c>
      <c r="D3337" s="31" t="s">
        <v>222</v>
      </c>
      <c r="E3337" s="31" t="s">
        <v>280</v>
      </c>
      <c r="F3337" s="31" t="s">
        <v>72</v>
      </c>
      <c r="G3337" s="31">
        <v>725</v>
      </c>
      <c r="H3337" s="4">
        <v>45827</v>
      </c>
      <c r="I3337" s="4">
        <v>37231</v>
      </c>
      <c r="J3337" s="4" t="s">
        <v>60</v>
      </c>
      <c r="K3337" s="4">
        <v>45828</v>
      </c>
      <c r="L3337" s="4"/>
      <c r="M3337" s="4" t="s">
        <v>60</v>
      </c>
      <c r="N3337" s="4"/>
      <c r="O3337" s="4" t="s">
        <v>60</v>
      </c>
      <c r="P3337" s="4" t="s">
        <v>60</v>
      </c>
      <c r="Q3337" s="4" t="s">
        <v>60</v>
      </c>
      <c r="R3337" s="4" t="s">
        <v>60</v>
      </c>
      <c r="S3337" s="4" t="s">
        <v>60</v>
      </c>
      <c r="T3337" s="4" t="s">
        <v>60</v>
      </c>
      <c r="U3337" s="4"/>
      <c r="V3337" s="4"/>
      <c r="W3337" s="4"/>
      <c r="X3337" s="4"/>
      <c r="Y3337" s="4" t="s">
        <v>60</v>
      </c>
      <c r="Z3337" s="4" t="s">
        <v>60</v>
      </c>
      <c r="AA3337" s="4"/>
      <c r="AB3337" s="4" t="s">
        <v>60</v>
      </c>
      <c r="AC3337" s="4" t="s">
        <v>60</v>
      </c>
      <c r="AD3337" s="4">
        <v>45833</v>
      </c>
      <c r="AE3337" s="4">
        <v>45835</v>
      </c>
      <c r="AF3337" s="4"/>
      <c r="AG3337" s="31" t="s">
        <v>119</v>
      </c>
      <c r="AH3337" s="31" t="s">
        <v>281</v>
      </c>
      <c r="AI3337" s="31" t="s">
        <v>17865</v>
      </c>
      <c r="AJ3337" s="31" t="s">
        <v>74</v>
      </c>
      <c r="AK3337" s="31" t="s">
        <v>100</v>
      </c>
      <c r="AL3337" s="31" t="s">
        <v>17866</v>
      </c>
      <c r="AM3337" s="31" t="s">
        <v>17867</v>
      </c>
      <c r="AN3337" s="31">
        <v>27.991109999999999</v>
      </c>
      <c r="AO3337" s="31" t="s">
        <v>68</v>
      </c>
      <c r="AP3337" s="31"/>
      <c r="AQ3337" s="31"/>
      <c r="AR3337" s="31" t="s">
        <v>68</v>
      </c>
      <c r="AS3337" s="31"/>
      <c r="AT3337" s="31"/>
      <c r="AU3337" s="31" t="s">
        <v>17868</v>
      </c>
      <c r="AV3337" s="31" t="s">
        <v>17869</v>
      </c>
      <c r="AW3337" s="31">
        <v>33.675249999999998</v>
      </c>
      <c r="AX3337" s="31" t="s">
        <v>17870</v>
      </c>
      <c r="AY3337" s="31" t="s">
        <v>17871</v>
      </c>
      <c r="AZ3337" s="3">
        <v>725</v>
      </c>
      <c r="BA3337" s="31" t="s">
        <v>213</v>
      </c>
      <c r="BB3337" s="31">
        <v>725</v>
      </c>
      <c r="BC3337" s="31" t="s">
        <v>60</v>
      </c>
      <c r="BD3337" s="31" t="s">
        <v>60</v>
      </c>
      <c r="BE3337" s="31" t="s">
        <v>286</v>
      </c>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v>3793</v>
      </c>
      <c r="B3338" s="31" t="s">
        <v>18631</v>
      </c>
      <c r="C3338" s="31" t="s">
        <v>18632</v>
      </c>
      <c r="D3338" s="31" t="s">
        <v>222</v>
      </c>
      <c r="E3338" s="31" t="s">
        <v>280</v>
      </c>
      <c r="F3338" s="31" t="s">
        <v>72</v>
      </c>
      <c r="G3338" s="31">
        <v>725</v>
      </c>
      <c r="H3338" s="4">
        <v>45827</v>
      </c>
      <c r="I3338" s="4">
        <v>37231</v>
      </c>
      <c r="J3338" s="4" t="s">
        <v>60</v>
      </c>
      <c r="K3338" s="4">
        <v>45828</v>
      </c>
      <c r="L3338" s="4"/>
      <c r="M3338" s="4" t="s">
        <v>60</v>
      </c>
      <c r="N3338" s="4"/>
      <c r="O3338" s="4" t="s">
        <v>60</v>
      </c>
      <c r="P3338" s="4" t="s">
        <v>60</v>
      </c>
      <c r="Q3338" s="4" t="s">
        <v>60</v>
      </c>
      <c r="R3338" s="4" t="s">
        <v>60</v>
      </c>
      <c r="S3338" s="4" t="s">
        <v>60</v>
      </c>
      <c r="T3338" s="4" t="s">
        <v>60</v>
      </c>
      <c r="U3338" s="4"/>
      <c r="V3338" s="4"/>
      <c r="W3338" s="4"/>
      <c r="X3338" s="4"/>
      <c r="Y3338" s="4" t="s">
        <v>60</v>
      </c>
      <c r="Z3338" s="4" t="s">
        <v>60</v>
      </c>
      <c r="AA3338" s="4"/>
      <c r="AB3338" s="4" t="s">
        <v>60</v>
      </c>
      <c r="AC3338" s="4" t="s">
        <v>60</v>
      </c>
      <c r="AD3338" s="4">
        <v>45833</v>
      </c>
      <c r="AE3338" s="4">
        <v>45835</v>
      </c>
      <c r="AF3338" s="4"/>
      <c r="AG3338" s="31" t="s">
        <v>119</v>
      </c>
      <c r="AH3338" s="31" t="s">
        <v>281</v>
      </c>
      <c r="AI3338" s="31" t="s">
        <v>814</v>
      </c>
      <c r="AJ3338" s="31" t="s">
        <v>74</v>
      </c>
      <c r="AK3338" s="31" t="s">
        <v>100</v>
      </c>
      <c r="AL3338" s="31" t="s">
        <v>282</v>
      </c>
      <c r="AM3338" s="31" t="s">
        <v>283</v>
      </c>
      <c r="AN3338" s="31">
        <v>20.509129999999999</v>
      </c>
      <c r="AO3338" s="31" t="s">
        <v>68</v>
      </c>
      <c r="AP3338" s="31"/>
      <c r="AQ3338" s="31"/>
      <c r="AR3338" s="31" t="s">
        <v>68</v>
      </c>
      <c r="AS3338" s="31"/>
      <c r="AT3338" s="31"/>
      <c r="AU3338" s="31" t="s">
        <v>815</v>
      </c>
      <c r="AV3338" s="31" t="s">
        <v>816</v>
      </c>
      <c r="AW3338" s="31">
        <v>44.849200000000003</v>
      </c>
      <c r="AX3338" s="31" t="s">
        <v>764</v>
      </c>
      <c r="AY3338" s="31" t="s">
        <v>765</v>
      </c>
      <c r="AZ3338" s="3">
        <v>725</v>
      </c>
      <c r="BA3338" s="31" t="s">
        <v>213</v>
      </c>
      <c r="BB3338" s="31">
        <v>725</v>
      </c>
      <c r="BC3338" s="31" t="s">
        <v>60</v>
      </c>
      <c r="BD3338" s="31" t="s">
        <v>60</v>
      </c>
      <c r="BE3338" s="31" t="s">
        <v>286</v>
      </c>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v>3795</v>
      </c>
      <c r="B3339" s="31" t="s">
        <v>18633</v>
      </c>
      <c r="C3339" s="31" t="s">
        <v>18634</v>
      </c>
      <c r="D3339" s="31" t="s">
        <v>222</v>
      </c>
      <c r="E3339" s="31" t="s">
        <v>280</v>
      </c>
      <c r="F3339" s="31" t="s">
        <v>72</v>
      </c>
      <c r="G3339" s="31">
        <v>2993</v>
      </c>
      <c r="H3339" s="4">
        <v>45827</v>
      </c>
      <c r="I3339" s="4">
        <v>37231</v>
      </c>
      <c r="J3339" s="4" t="s">
        <v>60</v>
      </c>
      <c r="K3339" s="4">
        <v>45828</v>
      </c>
      <c r="L3339" s="4"/>
      <c r="M3339" s="4" t="s">
        <v>60</v>
      </c>
      <c r="N3339" s="4"/>
      <c r="O3339" s="4" t="s">
        <v>60</v>
      </c>
      <c r="P3339" s="4" t="s">
        <v>60</v>
      </c>
      <c r="Q3339" s="4" t="s">
        <v>60</v>
      </c>
      <c r="R3339" s="4" t="s">
        <v>60</v>
      </c>
      <c r="S3339" s="4" t="s">
        <v>60</v>
      </c>
      <c r="T3339" s="4" t="s">
        <v>60</v>
      </c>
      <c r="U3339" s="4"/>
      <c r="V3339" s="4"/>
      <c r="W3339" s="4"/>
      <c r="X3339" s="4"/>
      <c r="Y3339" s="4" t="s">
        <v>60</v>
      </c>
      <c r="Z3339" s="4" t="s">
        <v>60</v>
      </c>
      <c r="AA3339" s="4"/>
      <c r="AB3339" s="4" t="s">
        <v>60</v>
      </c>
      <c r="AC3339" s="4" t="s">
        <v>60</v>
      </c>
      <c r="AD3339" s="4">
        <v>45833</v>
      </c>
      <c r="AE3339" s="4">
        <v>45835</v>
      </c>
      <c r="AF3339" s="4"/>
      <c r="AG3339" s="31" t="s">
        <v>119</v>
      </c>
      <c r="AH3339" s="31" t="s">
        <v>281</v>
      </c>
      <c r="AI3339" s="31" t="s">
        <v>18635</v>
      </c>
      <c r="AJ3339" s="31" t="s">
        <v>74</v>
      </c>
      <c r="AK3339" s="31" t="s">
        <v>100</v>
      </c>
      <c r="AL3339" s="31" t="s">
        <v>282</v>
      </c>
      <c r="AM3339" s="31" t="s">
        <v>283</v>
      </c>
      <c r="AN3339" s="31">
        <v>71.574299999999994</v>
      </c>
      <c r="AO3339" s="31" t="s">
        <v>68</v>
      </c>
      <c r="AP3339" s="31"/>
      <c r="AQ3339" s="31"/>
      <c r="AR3339" s="31" t="s">
        <v>68</v>
      </c>
      <c r="AS3339" s="31"/>
      <c r="AT3339" s="31"/>
      <c r="AU3339" s="31" t="s">
        <v>18636</v>
      </c>
      <c r="AV3339" s="31" t="s">
        <v>18637</v>
      </c>
      <c r="AW3339" s="31">
        <v>156.5197</v>
      </c>
      <c r="AX3339" s="31" t="s">
        <v>18638</v>
      </c>
      <c r="AY3339" s="31" t="s">
        <v>18639</v>
      </c>
      <c r="AZ3339" s="3">
        <v>2993</v>
      </c>
      <c r="BA3339" s="31" t="s">
        <v>213</v>
      </c>
      <c r="BB3339" s="31">
        <v>2993</v>
      </c>
      <c r="BC3339" s="31" t="s">
        <v>60</v>
      </c>
      <c r="BD3339" s="31" t="s">
        <v>60</v>
      </c>
      <c r="BE3339" s="31" t="s">
        <v>286</v>
      </c>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v>3796</v>
      </c>
      <c r="B3340" s="31" t="s">
        <v>18640</v>
      </c>
      <c r="C3340" s="31" t="s">
        <v>18641</v>
      </c>
      <c r="D3340" s="31" t="s">
        <v>222</v>
      </c>
      <c r="E3340" s="31" t="s">
        <v>280</v>
      </c>
      <c r="F3340" s="31" t="s">
        <v>72</v>
      </c>
      <c r="G3340" s="31">
        <v>2993</v>
      </c>
      <c r="H3340" s="4">
        <v>45827</v>
      </c>
      <c r="I3340" s="4">
        <v>37231</v>
      </c>
      <c r="J3340" s="4" t="s">
        <v>60</v>
      </c>
      <c r="K3340" s="4">
        <v>45828</v>
      </c>
      <c r="L3340" s="4"/>
      <c r="M3340" s="4" t="s">
        <v>60</v>
      </c>
      <c r="N3340" s="4"/>
      <c r="O3340" s="4" t="s">
        <v>60</v>
      </c>
      <c r="P3340" s="4" t="s">
        <v>60</v>
      </c>
      <c r="Q3340" s="4" t="s">
        <v>60</v>
      </c>
      <c r="R3340" s="4" t="s">
        <v>60</v>
      </c>
      <c r="S3340" s="4" t="s">
        <v>60</v>
      </c>
      <c r="T3340" s="4" t="s">
        <v>60</v>
      </c>
      <c r="U3340" s="4"/>
      <c r="V3340" s="4"/>
      <c r="W3340" s="4"/>
      <c r="X3340" s="4"/>
      <c r="Y3340" s="4" t="s">
        <v>60</v>
      </c>
      <c r="Z3340" s="4" t="s">
        <v>60</v>
      </c>
      <c r="AA3340" s="4"/>
      <c r="AB3340" s="4" t="s">
        <v>60</v>
      </c>
      <c r="AC3340" s="4" t="s">
        <v>60</v>
      </c>
      <c r="AD3340" s="4">
        <v>45833</v>
      </c>
      <c r="AE3340" s="4">
        <v>45835</v>
      </c>
      <c r="AF3340" s="4"/>
      <c r="AG3340" s="31" t="s">
        <v>119</v>
      </c>
      <c r="AH3340" s="31" t="s">
        <v>281</v>
      </c>
      <c r="AI3340" s="31" t="s">
        <v>18635</v>
      </c>
      <c r="AJ3340" s="31" t="s">
        <v>74</v>
      </c>
      <c r="AK3340" s="31" t="s">
        <v>100</v>
      </c>
      <c r="AL3340" s="31" t="s">
        <v>282</v>
      </c>
      <c r="AM3340" s="31" t="s">
        <v>283</v>
      </c>
      <c r="AN3340" s="31">
        <v>71.648949999999999</v>
      </c>
      <c r="AO3340" s="31" t="s">
        <v>68</v>
      </c>
      <c r="AP3340" s="31"/>
      <c r="AQ3340" s="31"/>
      <c r="AR3340" s="31" t="s">
        <v>68</v>
      </c>
      <c r="AS3340" s="31"/>
      <c r="AT3340" s="31"/>
      <c r="AU3340" s="31" t="s">
        <v>18636</v>
      </c>
      <c r="AV3340" s="31" t="s">
        <v>18637</v>
      </c>
      <c r="AW3340" s="31">
        <v>156.68297000000001</v>
      </c>
      <c r="AX3340" s="31" t="s">
        <v>18638</v>
      </c>
      <c r="AY3340" s="31" t="s">
        <v>18639</v>
      </c>
      <c r="AZ3340" s="3">
        <v>2993</v>
      </c>
      <c r="BA3340" s="31" t="s">
        <v>213</v>
      </c>
      <c r="BB3340" s="31">
        <v>2993</v>
      </c>
      <c r="BC3340" s="31" t="s">
        <v>60</v>
      </c>
      <c r="BD3340" s="31" t="s">
        <v>60</v>
      </c>
      <c r="BE3340" s="31" t="s">
        <v>286</v>
      </c>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v>3798</v>
      </c>
      <c r="B3341" s="31" t="s">
        <v>18642</v>
      </c>
      <c r="C3341" s="31" t="s">
        <v>18643</v>
      </c>
      <c r="D3341" s="31" t="s">
        <v>222</v>
      </c>
      <c r="E3341" s="31" t="s">
        <v>280</v>
      </c>
      <c r="F3341" s="31" t="s">
        <v>72</v>
      </c>
      <c r="G3341" s="31">
        <v>3605</v>
      </c>
      <c r="H3341" s="4">
        <v>45827</v>
      </c>
      <c r="I3341" s="4">
        <v>37231</v>
      </c>
      <c r="J3341" s="4" t="s">
        <v>60</v>
      </c>
      <c r="K3341" s="4">
        <v>45828</v>
      </c>
      <c r="L3341" s="4"/>
      <c r="M3341" s="4" t="s">
        <v>60</v>
      </c>
      <c r="N3341" s="4"/>
      <c r="O3341" s="4" t="s">
        <v>60</v>
      </c>
      <c r="P3341" s="4" t="s">
        <v>60</v>
      </c>
      <c r="Q3341" s="4" t="s">
        <v>60</v>
      </c>
      <c r="R3341" s="4" t="s">
        <v>60</v>
      </c>
      <c r="S3341" s="4" t="s">
        <v>60</v>
      </c>
      <c r="T3341" s="4" t="s">
        <v>60</v>
      </c>
      <c r="U3341" s="4"/>
      <c r="V3341" s="4"/>
      <c r="W3341" s="4"/>
      <c r="X3341" s="4"/>
      <c r="Y3341" s="4" t="s">
        <v>60</v>
      </c>
      <c r="Z3341" s="4" t="s">
        <v>60</v>
      </c>
      <c r="AA3341" s="4"/>
      <c r="AB3341" s="4" t="s">
        <v>60</v>
      </c>
      <c r="AC3341" s="4" t="s">
        <v>60</v>
      </c>
      <c r="AD3341" s="4">
        <v>45833</v>
      </c>
      <c r="AE3341" s="4">
        <v>45835</v>
      </c>
      <c r="AF3341" s="4"/>
      <c r="AG3341" s="31" t="s">
        <v>119</v>
      </c>
      <c r="AH3341" s="31" t="s">
        <v>281</v>
      </c>
      <c r="AI3341" s="31" t="s">
        <v>814</v>
      </c>
      <c r="AJ3341" s="31" t="s">
        <v>74</v>
      </c>
      <c r="AK3341" s="31" t="s">
        <v>100</v>
      </c>
      <c r="AL3341" s="31" t="s">
        <v>282</v>
      </c>
      <c r="AM3341" s="31" t="s">
        <v>283</v>
      </c>
      <c r="AN3341" s="31">
        <v>102.95164</v>
      </c>
      <c r="AO3341" s="31" t="s">
        <v>68</v>
      </c>
      <c r="AP3341" s="31"/>
      <c r="AQ3341" s="31"/>
      <c r="AR3341" s="31" t="s">
        <v>68</v>
      </c>
      <c r="AS3341" s="31"/>
      <c r="AT3341" s="31"/>
      <c r="AU3341" s="31" t="s">
        <v>815</v>
      </c>
      <c r="AV3341" s="31" t="s">
        <v>816</v>
      </c>
      <c r="AW3341" s="31">
        <v>225.13364000000001</v>
      </c>
      <c r="AX3341" s="31" t="s">
        <v>764</v>
      </c>
      <c r="AY3341" s="31" t="s">
        <v>765</v>
      </c>
      <c r="AZ3341" s="3">
        <v>3605</v>
      </c>
      <c r="BA3341" s="31" t="s">
        <v>213</v>
      </c>
      <c r="BB3341" s="31">
        <v>3605</v>
      </c>
      <c r="BC3341" s="31" t="s">
        <v>60</v>
      </c>
      <c r="BD3341" s="31" t="s">
        <v>60</v>
      </c>
      <c r="BE3341" s="31" t="s">
        <v>286</v>
      </c>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v>3799</v>
      </c>
      <c r="B3342" s="31" t="s">
        <v>18644</v>
      </c>
      <c r="C3342" s="31" t="s">
        <v>18645</v>
      </c>
      <c r="D3342" s="31" t="s">
        <v>222</v>
      </c>
      <c r="E3342" s="31" t="s">
        <v>280</v>
      </c>
      <c r="F3342" s="31" t="s">
        <v>72</v>
      </c>
      <c r="G3342" s="31">
        <v>3089</v>
      </c>
      <c r="H3342" s="4">
        <v>45827</v>
      </c>
      <c r="I3342" s="4">
        <v>37231</v>
      </c>
      <c r="J3342" s="4" t="s">
        <v>60</v>
      </c>
      <c r="K3342" s="4">
        <v>45828</v>
      </c>
      <c r="L3342" s="4"/>
      <c r="M3342" s="4" t="s">
        <v>60</v>
      </c>
      <c r="N3342" s="4"/>
      <c r="O3342" s="4" t="s">
        <v>60</v>
      </c>
      <c r="P3342" s="4" t="s">
        <v>60</v>
      </c>
      <c r="Q3342" s="4" t="s">
        <v>60</v>
      </c>
      <c r="R3342" s="4" t="s">
        <v>60</v>
      </c>
      <c r="S3342" s="4" t="s">
        <v>60</v>
      </c>
      <c r="T3342" s="4" t="s">
        <v>60</v>
      </c>
      <c r="U3342" s="4"/>
      <c r="V3342" s="4"/>
      <c r="W3342" s="4"/>
      <c r="X3342" s="4"/>
      <c r="Y3342" s="4" t="s">
        <v>60</v>
      </c>
      <c r="Z3342" s="4" t="s">
        <v>60</v>
      </c>
      <c r="AA3342" s="4"/>
      <c r="AB3342" s="4" t="s">
        <v>60</v>
      </c>
      <c r="AC3342" s="4" t="s">
        <v>60</v>
      </c>
      <c r="AD3342" s="4">
        <v>45833</v>
      </c>
      <c r="AE3342" s="4">
        <v>45835</v>
      </c>
      <c r="AF3342" s="4"/>
      <c r="AG3342" s="31" t="s">
        <v>119</v>
      </c>
      <c r="AH3342" s="31" t="s">
        <v>281</v>
      </c>
      <c r="AI3342" s="31" t="s">
        <v>814</v>
      </c>
      <c r="AJ3342" s="31" t="s">
        <v>74</v>
      </c>
      <c r="AK3342" s="31" t="s">
        <v>100</v>
      </c>
      <c r="AL3342" s="31" t="s">
        <v>282</v>
      </c>
      <c r="AM3342" s="31" t="s">
        <v>283</v>
      </c>
      <c r="AN3342" s="31">
        <v>85.470420000000004</v>
      </c>
      <c r="AO3342" s="31" t="s">
        <v>68</v>
      </c>
      <c r="AP3342" s="31"/>
      <c r="AQ3342" s="31"/>
      <c r="AR3342" s="31" t="s">
        <v>68</v>
      </c>
      <c r="AS3342" s="31"/>
      <c r="AT3342" s="31"/>
      <c r="AU3342" s="31" t="s">
        <v>815</v>
      </c>
      <c r="AV3342" s="31" t="s">
        <v>816</v>
      </c>
      <c r="AW3342" s="31">
        <v>186.90989999999999</v>
      </c>
      <c r="AX3342" s="31" t="s">
        <v>764</v>
      </c>
      <c r="AY3342" s="31" t="s">
        <v>765</v>
      </c>
      <c r="AZ3342" s="3">
        <v>3089</v>
      </c>
      <c r="BA3342" s="31" t="s">
        <v>213</v>
      </c>
      <c r="BB3342" s="31">
        <v>3089</v>
      </c>
      <c r="BC3342" s="31" t="s">
        <v>60</v>
      </c>
      <c r="BD3342" s="31" t="s">
        <v>60</v>
      </c>
      <c r="BE3342" s="31" t="s">
        <v>286</v>
      </c>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v>3800</v>
      </c>
      <c r="B3343" s="31" t="s">
        <v>18646</v>
      </c>
      <c r="C3343" s="31" t="s">
        <v>18647</v>
      </c>
      <c r="D3343" s="31" t="s">
        <v>222</v>
      </c>
      <c r="E3343" s="31" t="s">
        <v>280</v>
      </c>
      <c r="F3343" s="31" t="s">
        <v>72</v>
      </c>
      <c r="G3343" s="31">
        <v>1925</v>
      </c>
      <c r="H3343" s="4">
        <v>45827</v>
      </c>
      <c r="I3343" s="4">
        <v>37231</v>
      </c>
      <c r="J3343" s="4" t="s">
        <v>60</v>
      </c>
      <c r="K3343" s="4">
        <v>45828</v>
      </c>
      <c r="L3343" s="4"/>
      <c r="M3343" s="4" t="s">
        <v>60</v>
      </c>
      <c r="N3343" s="4"/>
      <c r="O3343" s="4" t="s">
        <v>60</v>
      </c>
      <c r="P3343" s="4" t="s">
        <v>60</v>
      </c>
      <c r="Q3343" s="4" t="s">
        <v>60</v>
      </c>
      <c r="R3343" s="4" t="s">
        <v>60</v>
      </c>
      <c r="S3343" s="4" t="s">
        <v>60</v>
      </c>
      <c r="T3343" s="4" t="s">
        <v>60</v>
      </c>
      <c r="U3343" s="4"/>
      <c r="V3343" s="4"/>
      <c r="W3343" s="4"/>
      <c r="X3343" s="4"/>
      <c r="Y3343" s="4" t="s">
        <v>60</v>
      </c>
      <c r="Z3343" s="4" t="s">
        <v>60</v>
      </c>
      <c r="AA3343" s="4"/>
      <c r="AB3343" s="4" t="s">
        <v>60</v>
      </c>
      <c r="AC3343" s="4" t="s">
        <v>60</v>
      </c>
      <c r="AD3343" s="4">
        <v>45833</v>
      </c>
      <c r="AE3343" s="4">
        <v>45835</v>
      </c>
      <c r="AF3343" s="4"/>
      <c r="AG3343" s="31" t="s">
        <v>119</v>
      </c>
      <c r="AH3343" s="31" t="s">
        <v>281</v>
      </c>
      <c r="AI3343" s="31" t="s">
        <v>814</v>
      </c>
      <c r="AJ3343" s="31" t="s">
        <v>74</v>
      </c>
      <c r="AK3343" s="31" t="s">
        <v>100</v>
      </c>
      <c r="AL3343" s="31" t="s">
        <v>282</v>
      </c>
      <c r="AM3343" s="31" t="s">
        <v>283</v>
      </c>
      <c r="AN3343" s="31">
        <v>52.38729</v>
      </c>
      <c r="AO3343" s="31" t="s">
        <v>68</v>
      </c>
      <c r="AP3343" s="31"/>
      <c r="AQ3343" s="31"/>
      <c r="AR3343" s="31" t="s">
        <v>68</v>
      </c>
      <c r="AS3343" s="31"/>
      <c r="AT3343" s="31"/>
      <c r="AU3343" s="31" t="s">
        <v>815</v>
      </c>
      <c r="AV3343" s="31" t="s">
        <v>816</v>
      </c>
      <c r="AW3343" s="31">
        <v>114.56025</v>
      </c>
      <c r="AX3343" s="31" t="s">
        <v>764</v>
      </c>
      <c r="AY3343" s="31" t="s">
        <v>765</v>
      </c>
      <c r="AZ3343" s="3">
        <v>1925</v>
      </c>
      <c r="BA3343" s="31" t="s">
        <v>213</v>
      </c>
      <c r="BB3343" s="31">
        <v>1925</v>
      </c>
      <c r="BC3343" s="31" t="s">
        <v>60</v>
      </c>
      <c r="BD3343" s="31" t="s">
        <v>60</v>
      </c>
      <c r="BE3343" s="31" t="s">
        <v>286</v>
      </c>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v>3801</v>
      </c>
      <c r="B3344" s="31" t="s">
        <v>18648</v>
      </c>
      <c r="C3344" s="31" t="s">
        <v>18649</v>
      </c>
      <c r="D3344" s="31" t="s">
        <v>222</v>
      </c>
      <c r="E3344" s="31" t="s">
        <v>280</v>
      </c>
      <c r="F3344" s="31" t="s">
        <v>72</v>
      </c>
      <c r="G3344" s="31">
        <v>695</v>
      </c>
      <c r="H3344" s="4">
        <v>45827</v>
      </c>
      <c r="I3344" s="4">
        <v>37231</v>
      </c>
      <c r="J3344" s="4" t="s">
        <v>60</v>
      </c>
      <c r="K3344" s="4">
        <v>45828</v>
      </c>
      <c r="L3344" s="4"/>
      <c r="M3344" s="4" t="s">
        <v>60</v>
      </c>
      <c r="N3344" s="4"/>
      <c r="O3344" s="4" t="s">
        <v>60</v>
      </c>
      <c r="P3344" s="4" t="s">
        <v>60</v>
      </c>
      <c r="Q3344" s="4" t="s">
        <v>60</v>
      </c>
      <c r="R3344" s="4" t="s">
        <v>60</v>
      </c>
      <c r="S3344" s="4" t="s">
        <v>60</v>
      </c>
      <c r="T3344" s="4" t="s">
        <v>60</v>
      </c>
      <c r="U3344" s="4"/>
      <c r="V3344" s="4"/>
      <c r="W3344" s="4"/>
      <c r="X3344" s="4"/>
      <c r="Y3344" s="4" t="s">
        <v>60</v>
      </c>
      <c r="Z3344" s="4" t="s">
        <v>60</v>
      </c>
      <c r="AA3344" s="4"/>
      <c r="AB3344" s="4" t="s">
        <v>60</v>
      </c>
      <c r="AC3344" s="4" t="s">
        <v>60</v>
      </c>
      <c r="AD3344" s="4">
        <v>45833</v>
      </c>
      <c r="AE3344" s="4">
        <v>45835</v>
      </c>
      <c r="AF3344" s="4"/>
      <c r="AG3344" s="31" t="s">
        <v>119</v>
      </c>
      <c r="AH3344" s="31" t="s">
        <v>281</v>
      </c>
      <c r="AI3344" s="31" t="s">
        <v>390</v>
      </c>
      <c r="AJ3344" s="31" t="s">
        <v>74</v>
      </c>
      <c r="AK3344" s="31" t="s">
        <v>100</v>
      </c>
      <c r="AL3344" s="31" t="s">
        <v>282</v>
      </c>
      <c r="AM3344" s="31" t="s">
        <v>283</v>
      </c>
      <c r="AN3344" s="31">
        <v>17.501149999999999</v>
      </c>
      <c r="AO3344" s="31" t="s">
        <v>68</v>
      </c>
      <c r="AP3344" s="31"/>
      <c r="AQ3344" s="31"/>
      <c r="AR3344" s="31" t="s">
        <v>68</v>
      </c>
      <c r="AS3344" s="31"/>
      <c r="AT3344" s="31"/>
      <c r="AU3344" s="31" t="s">
        <v>284</v>
      </c>
      <c r="AV3344" s="31" t="s">
        <v>285</v>
      </c>
      <c r="AW3344" s="31">
        <v>38.271700000000003</v>
      </c>
      <c r="AX3344" s="31" t="s">
        <v>391</v>
      </c>
      <c r="AY3344" s="31" t="s">
        <v>392</v>
      </c>
      <c r="AZ3344" s="3">
        <v>695</v>
      </c>
      <c r="BA3344" s="31" t="s">
        <v>213</v>
      </c>
      <c r="BB3344" s="31">
        <v>695</v>
      </c>
      <c r="BC3344" s="31" t="s">
        <v>60</v>
      </c>
      <c r="BD3344" s="31" t="s">
        <v>60</v>
      </c>
      <c r="BE3344" s="31" t="s">
        <v>286</v>
      </c>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v>3803</v>
      </c>
      <c r="B3345" s="31" t="s">
        <v>18650</v>
      </c>
      <c r="C3345" s="31" t="s">
        <v>18651</v>
      </c>
      <c r="D3345" s="31" t="s">
        <v>86</v>
      </c>
      <c r="E3345" s="31" t="s">
        <v>170</v>
      </c>
      <c r="F3345" s="31" t="s">
        <v>72</v>
      </c>
      <c r="G3345" s="31">
        <v>2417</v>
      </c>
      <c r="H3345" s="4">
        <v>45827</v>
      </c>
      <c r="I3345" s="4">
        <v>37231</v>
      </c>
      <c r="J3345" s="4" t="s">
        <v>60</v>
      </c>
      <c r="K3345" s="4">
        <v>45828</v>
      </c>
      <c r="L3345" s="4"/>
      <c r="M3345" s="4" t="s">
        <v>60</v>
      </c>
      <c r="N3345" s="4"/>
      <c r="O3345" s="4" t="s">
        <v>60</v>
      </c>
      <c r="P3345" s="4" t="s">
        <v>60</v>
      </c>
      <c r="Q3345" s="4" t="s">
        <v>60</v>
      </c>
      <c r="R3345" s="4" t="s">
        <v>60</v>
      </c>
      <c r="S3345" s="4" t="s">
        <v>60</v>
      </c>
      <c r="T3345" s="4" t="s">
        <v>60</v>
      </c>
      <c r="U3345" s="4"/>
      <c r="V3345" s="4"/>
      <c r="W3345" s="4"/>
      <c r="X3345" s="4"/>
      <c r="Y3345" s="4" t="s">
        <v>60</v>
      </c>
      <c r="Z3345" s="4" t="s">
        <v>60</v>
      </c>
      <c r="AA3345" s="4"/>
      <c r="AB3345" s="4" t="s">
        <v>60</v>
      </c>
      <c r="AC3345" s="4" t="s">
        <v>60</v>
      </c>
      <c r="AD3345" s="4">
        <v>45833</v>
      </c>
      <c r="AE3345" s="4">
        <v>45835</v>
      </c>
      <c r="AF3345" s="4"/>
      <c r="AG3345" s="31" t="s">
        <v>119</v>
      </c>
      <c r="AH3345" s="31" t="s">
        <v>287</v>
      </c>
      <c r="AI3345" s="31" t="s">
        <v>5389</v>
      </c>
      <c r="AJ3345" s="31" t="s">
        <v>74</v>
      </c>
      <c r="AK3345" s="31" t="s">
        <v>65</v>
      </c>
      <c r="AL3345" s="31" t="s">
        <v>248</v>
      </c>
      <c r="AM3345" s="31" t="s">
        <v>249</v>
      </c>
      <c r="AN3345" s="31">
        <v>59.718730000000001</v>
      </c>
      <c r="AO3345" s="31" t="s">
        <v>68</v>
      </c>
      <c r="AP3345" s="31"/>
      <c r="AQ3345" s="31"/>
      <c r="AR3345" s="31" t="s">
        <v>68</v>
      </c>
      <c r="AS3345" s="31"/>
      <c r="AT3345" s="31"/>
      <c r="AU3345" s="31" t="s">
        <v>250</v>
      </c>
      <c r="AV3345" s="31" t="s">
        <v>251</v>
      </c>
      <c r="AW3345" s="31">
        <v>130.60003</v>
      </c>
      <c r="AX3345" s="31" t="s">
        <v>5390</v>
      </c>
      <c r="AY3345" s="31" t="s">
        <v>290</v>
      </c>
      <c r="AZ3345" s="3">
        <v>2417</v>
      </c>
      <c r="BA3345" s="31" t="s">
        <v>213</v>
      </c>
      <c r="BB3345" s="31">
        <v>2417</v>
      </c>
      <c r="BC3345" s="31" t="s">
        <v>60</v>
      </c>
      <c r="BD3345" s="31" t="s">
        <v>60</v>
      </c>
      <c r="BE3345" s="31" t="s">
        <v>291</v>
      </c>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v>3807</v>
      </c>
      <c r="B3346" s="31" t="s">
        <v>18652</v>
      </c>
      <c r="C3346" s="31" t="s">
        <v>18653</v>
      </c>
      <c r="D3346" s="31" t="s">
        <v>86</v>
      </c>
      <c r="E3346" s="31" t="s">
        <v>170</v>
      </c>
      <c r="F3346" s="31" t="s">
        <v>72</v>
      </c>
      <c r="G3346" s="31">
        <v>465</v>
      </c>
      <c r="H3346" s="4">
        <v>45827</v>
      </c>
      <c r="I3346" s="4">
        <v>37231</v>
      </c>
      <c r="J3346" s="4" t="s">
        <v>60</v>
      </c>
      <c r="K3346" s="4">
        <v>45828</v>
      </c>
      <c r="L3346" s="4"/>
      <c r="M3346" s="4" t="s">
        <v>60</v>
      </c>
      <c r="N3346" s="4"/>
      <c r="O3346" s="4" t="s">
        <v>60</v>
      </c>
      <c r="P3346" s="4" t="s">
        <v>60</v>
      </c>
      <c r="Q3346" s="4" t="s">
        <v>60</v>
      </c>
      <c r="R3346" s="4" t="s">
        <v>60</v>
      </c>
      <c r="S3346" s="4" t="s">
        <v>60</v>
      </c>
      <c r="T3346" s="4" t="s">
        <v>60</v>
      </c>
      <c r="U3346" s="4"/>
      <c r="V3346" s="4"/>
      <c r="W3346" s="4"/>
      <c r="X3346" s="4"/>
      <c r="Y3346" s="4" t="s">
        <v>60</v>
      </c>
      <c r="Z3346" s="4" t="s">
        <v>60</v>
      </c>
      <c r="AA3346" s="4"/>
      <c r="AB3346" s="4" t="s">
        <v>60</v>
      </c>
      <c r="AC3346" s="4" t="s">
        <v>60</v>
      </c>
      <c r="AD3346" s="4">
        <v>45833</v>
      </c>
      <c r="AE3346" s="4">
        <v>45835</v>
      </c>
      <c r="AF3346" s="4"/>
      <c r="AG3346" s="31" t="s">
        <v>119</v>
      </c>
      <c r="AH3346" s="31" t="s">
        <v>18281</v>
      </c>
      <c r="AI3346" s="31" t="s">
        <v>18654</v>
      </c>
      <c r="AJ3346" s="31" t="s">
        <v>74</v>
      </c>
      <c r="AK3346" s="31" t="s">
        <v>65</v>
      </c>
      <c r="AL3346" s="31" t="s">
        <v>321</v>
      </c>
      <c r="AM3346" s="31" t="s">
        <v>322</v>
      </c>
      <c r="AN3346" s="31">
        <v>9.3433299999999999</v>
      </c>
      <c r="AO3346" s="31" t="s">
        <v>68</v>
      </c>
      <c r="AP3346" s="31"/>
      <c r="AQ3346" s="31"/>
      <c r="AR3346" s="31" t="s">
        <v>68</v>
      </c>
      <c r="AS3346" s="31"/>
      <c r="AT3346" s="31"/>
      <c r="AU3346" s="31" t="s">
        <v>3405</v>
      </c>
      <c r="AV3346" s="31" t="s">
        <v>3406</v>
      </c>
      <c r="AW3346" s="31">
        <v>20.430409999999998</v>
      </c>
      <c r="AX3346" s="31" t="s">
        <v>18655</v>
      </c>
      <c r="AY3346" s="31" t="s">
        <v>18656</v>
      </c>
      <c r="AZ3346" s="3">
        <v>465</v>
      </c>
      <c r="BA3346" s="31" t="s">
        <v>60</v>
      </c>
      <c r="BB3346" s="31">
        <v>465</v>
      </c>
      <c r="BC3346" s="31" t="s">
        <v>60</v>
      </c>
      <c r="BD3346" s="31" t="s">
        <v>60</v>
      </c>
      <c r="BE3346" s="31" t="s">
        <v>60</v>
      </c>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v>3809</v>
      </c>
      <c r="B3347" s="31" t="s">
        <v>18657</v>
      </c>
      <c r="C3347" s="31" t="s">
        <v>18658</v>
      </c>
      <c r="D3347" s="31" t="s">
        <v>86</v>
      </c>
      <c r="E3347" s="31" t="s">
        <v>170</v>
      </c>
      <c r="F3347" s="31" t="s">
        <v>72</v>
      </c>
      <c r="G3347" s="31">
        <v>4092</v>
      </c>
      <c r="H3347" s="4">
        <v>45827</v>
      </c>
      <c r="I3347" s="4">
        <v>37231</v>
      </c>
      <c r="J3347" s="4" t="s">
        <v>60</v>
      </c>
      <c r="K3347" s="4">
        <v>45828</v>
      </c>
      <c r="L3347" s="4"/>
      <c r="M3347" s="4" t="s">
        <v>60</v>
      </c>
      <c r="N3347" s="4"/>
      <c r="O3347" s="4" t="s">
        <v>60</v>
      </c>
      <c r="P3347" s="4" t="s">
        <v>60</v>
      </c>
      <c r="Q3347" s="4" t="s">
        <v>60</v>
      </c>
      <c r="R3347" s="4" t="s">
        <v>60</v>
      </c>
      <c r="S3347" s="4" t="s">
        <v>60</v>
      </c>
      <c r="T3347" s="4" t="s">
        <v>60</v>
      </c>
      <c r="U3347" s="4"/>
      <c r="V3347" s="4"/>
      <c r="W3347" s="4"/>
      <c r="X3347" s="4"/>
      <c r="Y3347" s="4" t="s">
        <v>60</v>
      </c>
      <c r="Z3347" s="4" t="s">
        <v>60</v>
      </c>
      <c r="AA3347" s="4"/>
      <c r="AB3347" s="4" t="s">
        <v>60</v>
      </c>
      <c r="AC3347" s="4" t="s">
        <v>60</v>
      </c>
      <c r="AD3347" s="4">
        <v>45833</v>
      </c>
      <c r="AE3347" s="4">
        <v>45835</v>
      </c>
      <c r="AF3347" s="4"/>
      <c r="AG3347" s="31" t="s">
        <v>119</v>
      </c>
      <c r="AH3347" s="31" t="s">
        <v>581</v>
      </c>
      <c r="AI3347" s="31" t="s">
        <v>5342</v>
      </c>
      <c r="AJ3347" s="31" t="s">
        <v>74</v>
      </c>
      <c r="AK3347" s="31" t="s">
        <v>100</v>
      </c>
      <c r="AL3347" s="31" t="s">
        <v>582</v>
      </c>
      <c r="AM3347" s="31" t="s">
        <v>583</v>
      </c>
      <c r="AN3347" s="31">
        <v>96.055989999999994</v>
      </c>
      <c r="AO3347" s="31" t="s">
        <v>68</v>
      </c>
      <c r="AP3347" s="31"/>
      <c r="AQ3347" s="31"/>
      <c r="AR3347" s="31" t="s">
        <v>68</v>
      </c>
      <c r="AS3347" s="31"/>
      <c r="AT3347" s="31"/>
      <c r="AU3347" s="31" t="s">
        <v>185</v>
      </c>
      <c r="AV3347" s="31" t="s">
        <v>186</v>
      </c>
      <c r="AW3347" s="31">
        <v>210.0659</v>
      </c>
      <c r="AX3347" s="31" t="s">
        <v>5343</v>
      </c>
      <c r="AY3347" s="31" t="s">
        <v>5344</v>
      </c>
      <c r="AZ3347" s="3">
        <v>4092</v>
      </c>
      <c r="BA3347" s="31" t="s">
        <v>60</v>
      </c>
      <c r="BB3347" s="31">
        <v>4092</v>
      </c>
      <c r="BC3347" s="31" t="s">
        <v>60</v>
      </c>
      <c r="BD3347" s="31" t="s">
        <v>60</v>
      </c>
      <c r="BE3347" s="31" t="s">
        <v>60</v>
      </c>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v>3810</v>
      </c>
      <c r="B3348" s="31" t="s">
        <v>18659</v>
      </c>
      <c r="C3348" s="31" t="s">
        <v>18660</v>
      </c>
      <c r="D3348" s="31" t="s">
        <v>86</v>
      </c>
      <c r="E3348" s="31" t="s">
        <v>163</v>
      </c>
      <c r="F3348" s="31" t="s">
        <v>59</v>
      </c>
      <c r="G3348" s="31">
        <v>5300</v>
      </c>
      <c r="H3348" s="4">
        <v>45825</v>
      </c>
      <c r="I3348" s="4">
        <v>37231</v>
      </c>
      <c r="J3348" s="4" t="s">
        <v>60</v>
      </c>
      <c r="K3348" s="4">
        <v>45826</v>
      </c>
      <c r="L3348" s="4"/>
      <c r="M3348" s="4">
        <v>45827</v>
      </c>
      <c r="N3348" s="4"/>
      <c r="O3348" s="4" t="s">
        <v>60</v>
      </c>
      <c r="P3348" s="4" t="s">
        <v>60</v>
      </c>
      <c r="Q3348" s="4" t="s">
        <v>60</v>
      </c>
      <c r="R3348" s="4" t="s">
        <v>60</v>
      </c>
      <c r="S3348" s="4" t="s">
        <v>60</v>
      </c>
      <c r="T3348" s="4">
        <v>45828</v>
      </c>
      <c r="U3348" s="4"/>
      <c r="V3348" s="4"/>
      <c r="W3348" s="4">
        <v>45829</v>
      </c>
      <c r="X3348" s="4"/>
      <c r="Y3348" s="4" t="s">
        <v>60</v>
      </c>
      <c r="Z3348" s="4">
        <v>45831</v>
      </c>
      <c r="AA3348" s="4"/>
      <c r="AB3348" s="4" t="s">
        <v>60</v>
      </c>
      <c r="AC3348" s="4">
        <v>45832</v>
      </c>
      <c r="AD3348" s="4">
        <v>45833</v>
      </c>
      <c r="AE3348" s="4">
        <v>45835</v>
      </c>
      <c r="AF3348" s="4"/>
      <c r="AG3348" s="31" t="s">
        <v>119</v>
      </c>
      <c r="AH3348" s="31" t="s">
        <v>268</v>
      </c>
      <c r="AI3348" s="31" t="s">
        <v>18661</v>
      </c>
      <c r="AJ3348" s="31" t="s">
        <v>194</v>
      </c>
      <c r="AK3348" s="31" t="s">
        <v>100</v>
      </c>
      <c r="AL3348" s="31" t="s">
        <v>269</v>
      </c>
      <c r="AM3348" s="31" t="s">
        <v>270</v>
      </c>
      <c r="AN3348" s="31">
        <v>193.38269</v>
      </c>
      <c r="AO3348" s="31" t="s">
        <v>68</v>
      </c>
      <c r="AP3348" s="31"/>
      <c r="AQ3348" s="31"/>
      <c r="AR3348" s="31" t="s">
        <v>68</v>
      </c>
      <c r="AS3348" s="31"/>
      <c r="AT3348" s="31"/>
      <c r="AU3348" s="31" t="s">
        <v>250</v>
      </c>
      <c r="AV3348" s="31" t="s">
        <v>251</v>
      </c>
      <c r="AW3348" s="31">
        <v>422.91446000000002</v>
      </c>
      <c r="AX3348" s="31" t="s">
        <v>18662</v>
      </c>
      <c r="AY3348" s="31" t="s">
        <v>18663</v>
      </c>
      <c r="AZ3348" s="3">
        <v>5300</v>
      </c>
      <c r="BA3348" s="31" t="s">
        <v>60</v>
      </c>
      <c r="BB3348" s="31">
        <v>5300</v>
      </c>
      <c r="BC3348" s="31" t="s">
        <v>60</v>
      </c>
      <c r="BD3348" s="31" t="s">
        <v>60</v>
      </c>
      <c r="BE3348" s="31" t="s">
        <v>60</v>
      </c>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v>3811</v>
      </c>
      <c r="B3349" s="31" t="s">
        <v>18664</v>
      </c>
      <c r="C3349" s="31" t="s">
        <v>18665</v>
      </c>
      <c r="D3349" s="31" t="s">
        <v>86</v>
      </c>
      <c r="E3349" s="31" t="s">
        <v>325</v>
      </c>
      <c r="F3349" s="31" t="s">
        <v>72</v>
      </c>
      <c r="G3349" s="31">
        <v>13114</v>
      </c>
      <c r="H3349" s="4">
        <v>45827</v>
      </c>
      <c r="I3349" s="4">
        <v>37231</v>
      </c>
      <c r="J3349" s="4" t="s">
        <v>60</v>
      </c>
      <c r="K3349" s="4">
        <v>45828</v>
      </c>
      <c r="L3349" s="4"/>
      <c r="M3349" s="4" t="s">
        <v>60</v>
      </c>
      <c r="N3349" s="4"/>
      <c r="O3349" s="4" t="s">
        <v>60</v>
      </c>
      <c r="P3349" s="4" t="s">
        <v>60</v>
      </c>
      <c r="Q3349" s="4" t="s">
        <v>60</v>
      </c>
      <c r="R3349" s="4" t="s">
        <v>60</v>
      </c>
      <c r="S3349" s="4" t="s">
        <v>60</v>
      </c>
      <c r="T3349" s="4" t="s">
        <v>60</v>
      </c>
      <c r="U3349" s="4"/>
      <c r="V3349" s="4"/>
      <c r="W3349" s="4"/>
      <c r="X3349" s="4"/>
      <c r="Y3349" s="4" t="s">
        <v>60</v>
      </c>
      <c r="Z3349" s="4" t="s">
        <v>60</v>
      </c>
      <c r="AA3349" s="4"/>
      <c r="AB3349" s="4" t="s">
        <v>60</v>
      </c>
      <c r="AC3349" s="4" t="s">
        <v>60</v>
      </c>
      <c r="AD3349" s="4">
        <v>45833</v>
      </c>
      <c r="AE3349" s="4">
        <v>45835</v>
      </c>
      <c r="AF3349" s="4"/>
      <c r="AG3349" s="31" t="s">
        <v>119</v>
      </c>
      <c r="AH3349" s="31" t="s">
        <v>601</v>
      </c>
      <c r="AI3349" s="31" t="s">
        <v>18328</v>
      </c>
      <c r="AJ3349" s="31" t="s">
        <v>74</v>
      </c>
      <c r="AK3349" s="31" t="s">
        <v>100</v>
      </c>
      <c r="AL3349" s="31" t="s">
        <v>248</v>
      </c>
      <c r="AM3349" s="31" t="s">
        <v>249</v>
      </c>
      <c r="AN3349" s="31">
        <v>237.48505</v>
      </c>
      <c r="AO3349" s="31" t="s">
        <v>68</v>
      </c>
      <c r="AP3349" s="31"/>
      <c r="AQ3349" s="31"/>
      <c r="AR3349" s="31" t="s">
        <v>68</v>
      </c>
      <c r="AS3349" s="31"/>
      <c r="AT3349" s="31"/>
      <c r="AU3349" s="31" t="s">
        <v>18329</v>
      </c>
      <c r="AV3349" s="31" t="s">
        <v>18330</v>
      </c>
      <c r="AW3349" s="31">
        <v>519.28483000000006</v>
      </c>
      <c r="AX3349" s="31" t="s">
        <v>18325</v>
      </c>
      <c r="AY3349" s="31" t="s">
        <v>17306</v>
      </c>
      <c r="AZ3349" s="3">
        <v>13114</v>
      </c>
      <c r="BA3349" s="31" t="s">
        <v>60</v>
      </c>
      <c r="BB3349" s="31">
        <v>13114</v>
      </c>
      <c r="BC3349" s="31" t="s">
        <v>60</v>
      </c>
      <c r="BD3349" s="31" t="s">
        <v>60</v>
      </c>
      <c r="BE3349" s="31" t="s">
        <v>60</v>
      </c>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v>3812</v>
      </c>
      <c r="B3350" s="31" t="s">
        <v>18666</v>
      </c>
      <c r="C3350" s="31" t="s">
        <v>18667</v>
      </c>
      <c r="D3350" s="31" t="s">
        <v>86</v>
      </c>
      <c r="E3350" s="31" t="s">
        <v>325</v>
      </c>
      <c r="F3350" s="31" t="s">
        <v>72</v>
      </c>
      <c r="G3350" s="31">
        <v>12525</v>
      </c>
      <c r="H3350" s="4">
        <v>45827</v>
      </c>
      <c r="I3350" s="4">
        <v>37231</v>
      </c>
      <c r="J3350" s="4" t="s">
        <v>60</v>
      </c>
      <c r="K3350" s="4">
        <v>45828</v>
      </c>
      <c r="L3350" s="4"/>
      <c r="M3350" s="4" t="s">
        <v>60</v>
      </c>
      <c r="N3350" s="4"/>
      <c r="O3350" s="4" t="s">
        <v>60</v>
      </c>
      <c r="P3350" s="4" t="s">
        <v>60</v>
      </c>
      <c r="Q3350" s="4" t="s">
        <v>60</v>
      </c>
      <c r="R3350" s="4" t="s">
        <v>60</v>
      </c>
      <c r="S3350" s="4" t="s">
        <v>60</v>
      </c>
      <c r="T3350" s="4" t="s">
        <v>60</v>
      </c>
      <c r="U3350" s="4"/>
      <c r="V3350" s="4"/>
      <c r="W3350" s="4"/>
      <c r="X3350" s="4"/>
      <c r="Y3350" s="4" t="s">
        <v>60</v>
      </c>
      <c r="Z3350" s="4" t="s">
        <v>60</v>
      </c>
      <c r="AA3350" s="4"/>
      <c r="AB3350" s="4" t="s">
        <v>60</v>
      </c>
      <c r="AC3350" s="4" t="s">
        <v>60</v>
      </c>
      <c r="AD3350" s="4">
        <v>45833</v>
      </c>
      <c r="AE3350" s="4">
        <v>45835</v>
      </c>
      <c r="AF3350" s="4"/>
      <c r="AG3350" s="31" t="s">
        <v>119</v>
      </c>
      <c r="AH3350" s="31" t="s">
        <v>601</v>
      </c>
      <c r="AI3350" s="31" t="s">
        <v>18328</v>
      </c>
      <c r="AJ3350" s="31" t="s">
        <v>74</v>
      </c>
      <c r="AK3350" s="31" t="s">
        <v>100</v>
      </c>
      <c r="AL3350" s="31" t="s">
        <v>248</v>
      </c>
      <c r="AM3350" s="31" t="s">
        <v>249</v>
      </c>
      <c r="AN3350" s="31">
        <v>262.96105</v>
      </c>
      <c r="AO3350" s="31" t="s">
        <v>68</v>
      </c>
      <c r="AP3350" s="31"/>
      <c r="AQ3350" s="31"/>
      <c r="AR3350" s="31" t="s">
        <v>68</v>
      </c>
      <c r="AS3350" s="31"/>
      <c r="AT3350" s="31"/>
      <c r="AU3350" s="31" t="s">
        <v>18329</v>
      </c>
      <c r="AV3350" s="31" t="s">
        <v>18330</v>
      </c>
      <c r="AW3350" s="31">
        <v>575.13508000000002</v>
      </c>
      <c r="AX3350" s="31" t="s">
        <v>18325</v>
      </c>
      <c r="AY3350" s="31" t="s">
        <v>17306</v>
      </c>
      <c r="AZ3350" s="3">
        <v>12525</v>
      </c>
      <c r="BA3350" s="31" t="s">
        <v>60</v>
      </c>
      <c r="BB3350" s="31">
        <v>12525</v>
      </c>
      <c r="BC3350" s="31" t="s">
        <v>60</v>
      </c>
      <c r="BD3350" s="31" t="s">
        <v>60</v>
      </c>
      <c r="BE3350" s="31" t="s">
        <v>60</v>
      </c>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v>3813</v>
      </c>
      <c r="B3351" s="31" t="s">
        <v>18668</v>
      </c>
      <c r="C3351" s="31" t="s">
        <v>18669</v>
      </c>
      <c r="D3351" s="31" t="s">
        <v>272</v>
      </c>
      <c r="E3351" s="31" t="s">
        <v>342</v>
      </c>
      <c r="F3351" s="31" t="s">
        <v>59</v>
      </c>
      <c r="G3351" s="31">
        <v>3079</v>
      </c>
      <c r="H3351" s="4">
        <v>45825</v>
      </c>
      <c r="I3351" s="4">
        <v>37231</v>
      </c>
      <c r="J3351" s="4" t="s">
        <v>60</v>
      </c>
      <c r="K3351" s="4">
        <v>45826</v>
      </c>
      <c r="L3351" s="4"/>
      <c r="M3351" s="4">
        <v>45827</v>
      </c>
      <c r="N3351" s="4"/>
      <c r="O3351" s="4" t="s">
        <v>60</v>
      </c>
      <c r="P3351" s="4" t="s">
        <v>60</v>
      </c>
      <c r="Q3351" s="4" t="s">
        <v>60</v>
      </c>
      <c r="R3351" s="4" t="s">
        <v>60</v>
      </c>
      <c r="S3351" s="4" t="s">
        <v>60</v>
      </c>
      <c r="T3351" s="4">
        <v>45828</v>
      </c>
      <c r="U3351" s="4"/>
      <c r="V3351" s="4"/>
      <c r="W3351" s="4">
        <v>45829</v>
      </c>
      <c r="X3351" s="4"/>
      <c r="Y3351" s="4" t="s">
        <v>60</v>
      </c>
      <c r="Z3351" s="4">
        <v>45831</v>
      </c>
      <c r="AA3351" s="4"/>
      <c r="AB3351" s="4" t="s">
        <v>60</v>
      </c>
      <c r="AC3351" s="4">
        <v>45832</v>
      </c>
      <c r="AD3351" s="4">
        <v>45833</v>
      </c>
      <c r="AE3351" s="4">
        <v>45835</v>
      </c>
      <c r="AF3351" s="4"/>
      <c r="AG3351" s="31" t="s">
        <v>119</v>
      </c>
      <c r="AH3351" s="31" t="s">
        <v>1242</v>
      </c>
      <c r="AI3351" s="31" t="s">
        <v>18670</v>
      </c>
      <c r="AJ3351" s="31" t="s">
        <v>1243</v>
      </c>
      <c r="AK3351" s="31" t="s">
        <v>100</v>
      </c>
      <c r="AL3351" s="31" t="s">
        <v>348</v>
      </c>
      <c r="AM3351" s="31" t="s">
        <v>349</v>
      </c>
      <c r="AN3351" s="31">
        <v>46.231830000000002</v>
      </c>
      <c r="AO3351" s="31" t="s">
        <v>68</v>
      </c>
      <c r="AP3351" s="31"/>
      <c r="AQ3351" s="31"/>
      <c r="AR3351" s="31" t="s">
        <v>68</v>
      </c>
      <c r="AS3351" s="31"/>
      <c r="AT3351" s="31"/>
      <c r="AU3351" s="31" t="s">
        <v>711</v>
      </c>
      <c r="AV3351" s="31" t="s">
        <v>712</v>
      </c>
      <c r="AW3351" s="31">
        <v>202.18333000000001</v>
      </c>
      <c r="AX3351" s="31" t="s">
        <v>18671</v>
      </c>
      <c r="AY3351" s="31" t="s">
        <v>18672</v>
      </c>
      <c r="AZ3351" s="3">
        <v>3079</v>
      </c>
      <c r="BA3351" s="31" t="s">
        <v>60</v>
      </c>
      <c r="BB3351" s="31">
        <v>3079</v>
      </c>
      <c r="BC3351" s="31" t="s">
        <v>60</v>
      </c>
      <c r="BD3351" s="31" t="s">
        <v>60</v>
      </c>
      <c r="BE3351" s="31" t="s">
        <v>60</v>
      </c>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v>3814</v>
      </c>
      <c r="B3352" s="31" t="s">
        <v>18673</v>
      </c>
      <c r="C3352" s="31" t="s">
        <v>18674</v>
      </c>
      <c r="D3352" s="31" t="s">
        <v>86</v>
      </c>
      <c r="E3352" s="31" t="s">
        <v>192</v>
      </c>
      <c r="F3352" s="31" t="s">
        <v>72</v>
      </c>
      <c r="G3352" s="31">
        <v>756</v>
      </c>
      <c r="H3352" s="4">
        <v>45827</v>
      </c>
      <c r="I3352" s="4">
        <v>37231</v>
      </c>
      <c r="J3352" s="4" t="s">
        <v>68</v>
      </c>
      <c r="K3352" s="4">
        <v>45828</v>
      </c>
      <c r="L3352" s="4"/>
      <c r="M3352" s="4" t="s">
        <v>60</v>
      </c>
      <c r="N3352" s="4"/>
      <c r="O3352" s="4" t="s">
        <v>60</v>
      </c>
      <c r="P3352" s="4" t="s">
        <v>60</v>
      </c>
      <c r="Q3352" s="4" t="s">
        <v>60</v>
      </c>
      <c r="R3352" s="4" t="s">
        <v>60</v>
      </c>
      <c r="S3352" s="4" t="s">
        <v>60</v>
      </c>
      <c r="T3352" s="4" t="s">
        <v>60</v>
      </c>
      <c r="U3352" s="4"/>
      <c r="V3352" s="4"/>
      <c r="W3352" s="4"/>
      <c r="X3352" s="4"/>
      <c r="Y3352" s="4" t="s">
        <v>60</v>
      </c>
      <c r="Z3352" s="4" t="s">
        <v>60</v>
      </c>
      <c r="AA3352" s="4"/>
      <c r="AB3352" s="4" t="s">
        <v>60</v>
      </c>
      <c r="AC3352" s="4" t="s">
        <v>60</v>
      </c>
      <c r="AD3352" s="4">
        <v>45833</v>
      </c>
      <c r="AE3352" s="4">
        <v>45835</v>
      </c>
      <c r="AF3352" s="4"/>
      <c r="AG3352" s="31" t="s">
        <v>119</v>
      </c>
      <c r="AH3352" s="31" t="s">
        <v>2902</v>
      </c>
      <c r="AI3352" s="31" t="s">
        <v>18049</v>
      </c>
      <c r="AJ3352" s="31" t="s">
        <v>74</v>
      </c>
      <c r="AK3352" s="31" t="s">
        <v>264</v>
      </c>
      <c r="AL3352" s="31" t="s">
        <v>248</v>
      </c>
      <c r="AM3352" s="31" t="s">
        <v>249</v>
      </c>
      <c r="AN3352" s="31">
        <v>15.618370000000001</v>
      </c>
      <c r="AO3352" s="31" t="s">
        <v>68</v>
      </c>
      <c r="AP3352" s="31"/>
      <c r="AQ3352" s="31"/>
      <c r="AR3352" s="31" t="s">
        <v>68</v>
      </c>
      <c r="AS3352" s="31"/>
      <c r="AT3352" s="31"/>
      <c r="AU3352" s="31" t="s">
        <v>18050</v>
      </c>
      <c r="AV3352" s="31" t="s">
        <v>18051</v>
      </c>
      <c r="AW3352" s="31">
        <v>34.156970000000001</v>
      </c>
      <c r="AX3352" s="31" t="s">
        <v>68</v>
      </c>
      <c r="AY3352" s="31" t="s">
        <v>68</v>
      </c>
      <c r="AZ3352" s="3" t="s">
        <v>68</v>
      </c>
      <c r="BA3352" s="31" t="s">
        <v>60</v>
      </c>
      <c r="BB3352" s="31">
        <v>756</v>
      </c>
      <c r="BC3352" s="31" t="s">
        <v>60</v>
      </c>
      <c r="BD3352" s="31" t="s">
        <v>60</v>
      </c>
      <c r="BE3352" s="31" t="s">
        <v>60</v>
      </c>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v>3815</v>
      </c>
      <c r="B3353" s="31" t="s">
        <v>18675</v>
      </c>
      <c r="C3353" s="31" t="s">
        <v>18676</v>
      </c>
      <c r="D3353" s="31" t="s">
        <v>86</v>
      </c>
      <c r="E3353" s="31" t="s">
        <v>163</v>
      </c>
      <c r="F3353" s="31" t="s">
        <v>72</v>
      </c>
      <c r="G3353" s="31">
        <v>174</v>
      </c>
      <c r="H3353" s="4">
        <v>45827</v>
      </c>
      <c r="I3353" s="4">
        <v>37231</v>
      </c>
      <c r="J3353" s="4" t="s">
        <v>60</v>
      </c>
      <c r="K3353" s="4">
        <v>45828</v>
      </c>
      <c r="L3353" s="4"/>
      <c r="M3353" s="4" t="s">
        <v>60</v>
      </c>
      <c r="N3353" s="4"/>
      <c r="O3353" s="4" t="s">
        <v>60</v>
      </c>
      <c r="P3353" s="4" t="s">
        <v>60</v>
      </c>
      <c r="Q3353" s="4" t="s">
        <v>60</v>
      </c>
      <c r="R3353" s="4" t="s">
        <v>60</v>
      </c>
      <c r="S3353" s="4" t="s">
        <v>60</v>
      </c>
      <c r="T3353" s="4" t="s">
        <v>60</v>
      </c>
      <c r="U3353" s="4"/>
      <c r="V3353" s="4"/>
      <c r="W3353" s="4"/>
      <c r="X3353" s="4"/>
      <c r="Y3353" s="4" t="s">
        <v>60</v>
      </c>
      <c r="Z3353" s="4" t="s">
        <v>60</v>
      </c>
      <c r="AA3353" s="4"/>
      <c r="AB3353" s="4" t="s">
        <v>60</v>
      </c>
      <c r="AC3353" s="4" t="s">
        <v>60</v>
      </c>
      <c r="AD3353" s="4">
        <v>45833</v>
      </c>
      <c r="AE3353" s="4">
        <v>45835</v>
      </c>
      <c r="AF3353" s="4"/>
      <c r="AG3353" s="31" t="s">
        <v>119</v>
      </c>
      <c r="AH3353" s="31" t="s">
        <v>525</v>
      </c>
      <c r="AI3353" s="31" t="s">
        <v>18677</v>
      </c>
      <c r="AJ3353" s="31" t="s">
        <v>74</v>
      </c>
      <c r="AK3353" s="31" t="s">
        <v>100</v>
      </c>
      <c r="AL3353" s="31" t="s">
        <v>161</v>
      </c>
      <c r="AM3353" s="31" t="s">
        <v>162</v>
      </c>
      <c r="AN3353" s="31">
        <v>4.8480800000000004</v>
      </c>
      <c r="AO3353" s="31" t="s">
        <v>68</v>
      </c>
      <c r="AP3353" s="31"/>
      <c r="AQ3353" s="31"/>
      <c r="AR3353" s="31" t="s">
        <v>68</v>
      </c>
      <c r="AS3353" s="31"/>
      <c r="AT3353" s="31"/>
      <c r="AU3353" s="31" t="s">
        <v>250</v>
      </c>
      <c r="AV3353" s="31" t="s">
        <v>251</v>
      </c>
      <c r="AW3353" s="31">
        <v>10.602650000000001</v>
      </c>
      <c r="AX3353" s="31" t="s">
        <v>6216</v>
      </c>
      <c r="AY3353" s="31" t="s">
        <v>6217</v>
      </c>
      <c r="AZ3353" s="3">
        <v>169</v>
      </c>
      <c r="BA3353" s="31" t="s">
        <v>213</v>
      </c>
      <c r="BB3353" s="31">
        <v>174</v>
      </c>
      <c r="BC3353" s="31" t="s">
        <v>60</v>
      </c>
      <c r="BD3353" s="31" t="s">
        <v>60</v>
      </c>
      <c r="BE3353" s="31" t="s">
        <v>526</v>
      </c>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v>3823</v>
      </c>
      <c r="B3354" s="31" t="s">
        <v>18678</v>
      </c>
      <c r="C3354" s="31" t="s">
        <v>18679</v>
      </c>
      <c r="D3354" s="31" t="s">
        <v>117</v>
      </c>
      <c r="E3354" s="31" t="s">
        <v>118</v>
      </c>
      <c r="F3354" s="31" t="s">
        <v>72</v>
      </c>
      <c r="G3354" s="31">
        <v>2400</v>
      </c>
      <c r="H3354" s="4">
        <v>45827</v>
      </c>
      <c r="I3354" s="4">
        <v>37231</v>
      </c>
      <c r="J3354" s="4" t="s">
        <v>60</v>
      </c>
      <c r="K3354" s="4">
        <v>45828</v>
      </c>
      <c r="L3354" s="4"/>
      <c r="M3354" s="4" t="s">
        <v>60</v>
      </c>
      <c r="N3354" s="4"/>
      <c r="O3354" s="4" t="s">
        <v>60</v>
      </c>
      <c r="P3354" s="4" t="s">
        <v>60</v>
      </c>
      <c r="Q3354" s="4" t="s">
        <v>60</v>
      </c>
      <c r="R3354" s="4" t="s">
        <v>60</v>
      </c>
      <c r="S3354" s="4" t="s">
        <v>60</v>
      </c>
      <c r="T3354" s="4" t="s">
        <v>60</v>
      </c>
      <c r="U3354" s="4"/>
      <c r="V3354" s="4"/>
      <c r="W3354" s="4"/>
      <c r="X3354" s="4"/>
      <c r="Y3354" s="4" t="s">
        <v>60</v>
      </c>
      <c r="Z3354" s="4" t="s">
        <v>60</v>
      </c>
      <c r="AA3354" s="4"/>
      <c r="AB3354" s="4" t="s">
        <v>60</v>
      </c>
      <c r="AC3354" s="4" t="s">
        <v>60</v>
      </c>
      <c r="AD3354" s="4">
        <v>45833</v>
      </c>
      <c r="AE3354" s="4">
        <v>45835</v>
      </c>
      <c r="AF3354" s="4"/>
      <c r="AG3354" s="31" t="s">
        <v>119</v>
      </c>
      <c r="AH3354" s="31" t="s">
        <v>120</v>
      </c>
      <c r="AI3354" s="31" t="s">
        <v>18680</v>
      </c>
      <c r="AJ3354" s="31" t="s">
        <v>74</v>
      </c>
      <c r="AK3354" s="31" t="s">
        <v>100</v>
      </c>
      <c r="AL3354" s="31" t="s">
        <v>14235</v>
      </c>
      <c r="AM3354" s="31" t="s">
        <v>14236</v>
      </c>
      <c r="AN3354" s="31">
        <v>49.431240000000003</v>
      </c>
      <c r="AO3354" s="31" t="s">
        <v>68</v>
      </c>
      <c r="AP3354" s="31"/>
      <c r="AQ3354" s="31"/>
      <c r="AR3354" s="31" t="s">
        <v>68</v>
      </c>
      <c r="AS3354" s="31"/>
      <c r="AT3354" s="31"/>
      <c r="AU3354" s="31" t="s">
        <v>14237</v>
      </c>
      <c r="AV3354" s="31" t="s">
        <v>14238</v>
      </c>
      <c r="AW3354" s="31">
        <v>108.09756</v>
      </c>
      <c r="AX3354" s="31" t="s">
        <v>18681</v>
      </c>
      <c r="AY3354" s="31" t="s">
        <v>18682</v>
      </c>
      <c r="AZ3354" s="3">
        <v>2400</v>
      </c>
      <c r="BA3354" s="31" t="s">
        <v>60</v>
      </c>
      <c r="BB3354" s="31">
        <v>2400</v>
      </c>
      <c r="BC3354" s="31" t="s">
        <v>60</v>
      </c>
      <c r="BD3354" s="31" t="s">
        <v>60</v>
      </c>
      <c r="BE3354" s="31" t="s">
        <v>60</v>
      </c>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v>3824</v>
      </c>
      <c r="B3355" s="31" t="s">
        <v>18683</v>
      </c>
      <c r="C3355" s="31" t="s">
        <v>18684</v>
      </c>
      <c r="D3355" s="31" t="s">
        <v>117</v>
      </c>
      <c r="E3355" s="31" t="s">
        <v>118</v>
      </c>
      <c r="F3355" s="31" t="s">
        <v>72</v>
      </c>
      <c r="G3355" s="31">
        <v>6672</v>
      </c>
      <c r="H3355" s="4">
        <v>45827</v>
      </c>
      <c r="I3355" s="4">
        <v>37231</v>
      </c>
      <c r="J3355" s="4" t="s">
        <v>60</v>
      </c>
      <c r="K3355" s="4">
        <v>45828</v>
      </c>
      <c r="L3355" s="4"/>
      <c r="M3355" s="4" t="s">
        <v>60</v>
      </c>
      <c r="N3355" s="4"/>
      <c r="O3355" s="4" t="s">
        <v>60</v>
      </c>
      <c r="P3355" s="4" t="s">
        <v>60</v>
      </c>
      <c r="Q3355" s="4" t="s">
        <v>60</v>
      </c>
      <c r="R3355" s="4" t="s">
        <v>60</v>
      </c>
      <c r="S3355" s="4" t="s">
        <v>60</v>
      </c>
      <c r="T3355" s="4" t="s">
        <v>60</v>
      </c>
      <c r="U3355" s="4"/>
      <c r="V3355" s="4"/>
      <c r="W3355" s="4"/>
      <c r="X3355" s="4"/>
      <c r="Y3355" s="4" t="s">
        <v>60</v>
      </c>
      <c r="Z3355" s="4" t="s">
        <v>60</v>
      </c>
      <c r="AA3355" s="4"/>
      <c r="AB3355" s="4" t="s">
        <v>60</v>
      </c>
      <c r="AC3355" s="4" t="s">
        <v>60</v>
      </c>
      <c r="AD3355" s="4">
        <v>45833</v>
      </c>
      <c r="AE3355" s="4">
        <v>45835</v>
      </c>
      <c r="AF3355" s="4"/>
      <c r="AG3355" s="31" t="s">
        <v>119</v>
      </c>
      <c r="AH3355" s="31" t="s">
        <v>120</v>
      </c>
      <c r="AI3355" s="31" t="s">
        <v>18680</v>
      </c>
      <c r="AJ3355" s="31" t="s">
        <v>74</v>
      </c>
      <c r="AK3355" s="31" t="s">
        <v>100</v>
      </c>
      <c r="AL3355" s="31" t="s">
        <v>14235</v>
      </c>
      <c r="AM3355" s="31" t="s">
        <v>14236</v>
      </c>
      <c r="AN3355" s="31">
        <v>140.19757000000001</v>
      </c>
      <c r="AO3355" s="31" t="s">
        <v>68</v>
      </c>
      <c r="AP3355" s="31"/>
      <c r="AQ3355" s="31"/>
      <c r="AR3355" s="31" t="s">
        <v>68</v>
      </c>
      <c r="AS3355" s="31"/>
      <c r="AT3355" s="31"/>
      <c r="AU3355" s="31" t="s">
        <v>14237</v>
      </c>
      <c r="AV3355" s="31" t="s">
        <v>14238</v>
      </c>
      <c r="AW3355" s="31">
        <v>306.60109999999997</v>
      </c>
      <c r="AX3355" s="31" t="s">
        <v>18681</v>
      </c>
      <c r="AY3355" s="31" t="s">
        <v>18682</v>
      </c>
      <c r="AZ3355" s="3">
        <v>6672</v>
      </c>
      <c r="BA3355" s="31" t="s">
        <v>60</v>
      </c>
      <c r="BB3355" s="31">
        <v>6672</v>
      </c>
      <c r="BC3355" s="31" t="s">
        <v>60</v>
      </c>
      <c r="BD3355" s="31" t="s">
        <v>60</v>
      </c>
      <c r="BE3355" s="31" t="s">
        <v>60</v>
      </c>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v>3829</v>
      </c>
      <c r="B3356" s="31" t="s">
        <v>18685</v>
      </c>
      <c r="C3356" s="31" t="s">
        <v>18686</v>
      </c>
      <c r="D3356" s="31" t="s">
        <v>117</v>
      </c>
      <c r="E3356" s="31" t="s">
        <v>118</v>
      </c>
      <c r="F3356" s="31" t="s">
        <v>72</v>
      </c>
      <c r="G3356" s="31">
        <v>1524</v>
      </c>
      <c r="H3356" s="4">
        <v>45827</v>
      </c>
      <c r="I3356" s="4">
        <v>37231</v>
      </c>
      <c r="J3356" s="4" t="s">
        <v>60</v>
      </c>
      <c r="K3356" s="4">
        <v>45828</v>
      </c>
      <c r="L3356" s="4"/>
      <c r="M3356" s="4" t="s">
        <v>60</v>
      </c>
      <c r="N3356" s="4"/>
      <c r="O3356" s="4" t="s">
        <v>60</v>
      </c>
      <c r="P3356" s="4" t="s">
        <v>60</v>
      </c>
      <c r="Q3356" s="4" t="s">
        <v>60</v>
      </c>
      <c r="R3356" s="4" t="s">
        <v>60</v>
      </c>
      <c r="S3356" s="4" t="s">
        <v>60</v>
      </c>
      <c r="T3356" s="4" t="s">
        <v>60</v>
      </c>
      <c r="U3356" s="4"/>
      <c r="V3356" s="4"/>
      <c r="W3356" s="4"/>
      <c r="X3356" s="4"/>
      <c r="Y3356" s="4" t="s">
        <v>60</v>
      </c>
      <c r="Z3356" s="4" t="s">
        <v>60</v>
      </c>
      <c r="AA3356" s="4"/>
      <c r="AB3356" s="4" t="s">
        <v>60</v>
      </c>
      <c r="AC3356" s="4" t="s">
        <v>60</v>
      </c>
      <c r="AD3356" s="4">
        <v>45833</v>
      </c>
      <c r="AE3356" s="4">
        <v>45835</v>
      </c>
      <c r="AF3356" s="4"/>
      <c r="AG3356" s="31" t="s">
        <v>119</v>
      </c>
      <c r="AH3356" s="31" t="s">
        <v>120</v>
      </c>
      <c r="AI3356" s="31" t="s">
        <v>17794</v>
      </c>
      <c r="AJ3356" s="31" t="s">
        <v>74</v>
      </c>
      <c r="AK3356" s="31" t="s">
        <v>100</v>
      </c>
      <c r="AL3356" s="31" t="s">
        <v>14235</v>
      </c>
      <c r="AM3356" s="31" t="s">
        <v>14236</v>
      </c>
      <c r="AN3356" s="31">
        <v>31.474910000000001</v>
      </c>
      <c r="AO3356" s="31" t="s">
        <v>68</v>
      </c>
      <c r="AP3356" s="31"/>
      <c r="AQ3356" s="31"/>
      <c r="AR3356" s="31" t="s">
        <v>68</v>
      </c>
      <c r="AS3356" s="31"/>
      <c r="AT3356" s="31"/>
      <c r="AU3356" s="31" t="s">
        <v>17751</v>
      </c>
      <c r="AV3356" s="31" t="s">
        <v>17752</v>
      </c>
      <c r="AW3356" s="31">
        <v>68.831019999999995</v>
      </c>
      <c r="AX3356" s="31" t="s">
        <v>15107</v>
      </c>
      <c r="AY3356" s="31" t="s">
        <v>15108</v>
      </c>
      <c r="AZ3356" s="3">
        <v>1524</v>
      </c>
      <c r="BA3356" s="31" t="s">
        <v>60</v>
      </c>
      <c r="BB3356" s="31">
        <v>1524</v>
      </c>
      <c r="BC3356" s="31" t="s">
        <v>60</v>
      </c>
      <c r="BD3356" s="31" t="s">
        <v>60</v>
      </c>
      <c r="BE3356" s="31" t="s">
        <v>60</v>
      </c>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v>3830</v>
      </c>
      <c r="B3357" s="31" t="s">
        <v>18687</v>
      </c>
      <c r="C3357" s="31" t="s">
        <v>18688</v>
      </c>
      <c r="D3357" s="31" t="s">
        <v>117</v>
      </c>
      <c r="E3357" s="31" t="s">
        <v>118</v>
      </c>
      <c r="F3357" s="31" t="s">
        <v>72</v>
      </c>
      <c r="G3357" s="31">
        <v>1776</v>
      </c>
      <c r="H3357" s="4">
        <v>45827</v>
      </c>
      <c r="I3357" s="4">
        <v>37231</v>
      </c>
      <c r="J3357" s="4" t="s">
        <v>60</v>
      </c>
      <c r="K3357" s="4">
        <v>45828</v>
      </c>
      <c r="L3357" s="4"/>
      <c r="M3357" s="4" t="s">
        <v>60</v>
      </c>
      <c r="N3357" s="4"/>
      <c r="O3357" s="4" t="s">
        <v>60</v>
      </c>
      <c r="P3357" s="4" t="s">
        <v>60</v>
      </c>
      <c r="Q3357" s="4" t="s">
        <v>60</v>
      </c>
      <c r="R3357" s="4" t="s">
        <v>60</v>
      </c>
      <c r="S3357" s="4" t="s">
        <v>60</v>
      </c>
      <c r="T3357" s="4" t="s">
        <v>60</v>
      </c>
      <c r="U3357" s="4"/>
      <c r="V3357" s="4"/>
      <c r="W3357" s="4"/>
      <c r="X3357" s="4"/>
      <c r="Y3357" s="4" t="s">
        <v>60</v>
      </c>
      <c r="Z3357" s="4" t="s">
        <v>60</v>
      </c>
      <c r="AA3357" s="4"/>
      <c r="AB3357" s="4" t="s">
        <v>60</v>
      </c>
      <c r="AC3357" s="4" t="s">
        <v>60</v>
      </c>
      <c r="AD3357" s="4">
        <v>45833</v>
      </c>
      <c r="AE3357" s="4">
        <v>45835</v>
      </c>
      <c r="AF3357" s="4"/>
      <c r="AG3357" s="31" t="s">
        <v>119</v>
      </c>
      <c r="AH3357" s="31" t="s">
        <v>120</v>
      </c>
      <c r="AI3357" s="31" t="s">
        <v>17794</v>
      </c>
      <c r="AJ3357" s="31" t="s">
        <v>74</v>
      </c>
      <c r="AK3357" s="31" t="s">
        <v>100</v>
      </c>
      <c r="AL3357" s="31" t="s">
        <v>14235</v>
      </c>
      <c r="AM3357" s="31" t="s">
        <v>14236</v>
      </c>
      <c r="AN3357" s="31">
        <v>36.724780000000003</v>
      </c>
      <c r="AO3357" s="31" t="s">
        <v>68</v>
      </c>
      <c r="AP3357" s="31"/>
      <c r="AQ3357" s="31"/>
      <c r="AR3357" s="31" t="s">
        <v>68</v>
      </c>
      <c r="AS3357" s="31"/>
      <c r="AT3357" s="31"/>
      <c r="AU3357" s="31" t="s">
        <v>17751</v>
      </c>
      <c r="AV3357" s="31" t="s">
        <v>17752</v>
      </c>
      <c r="AW3357" s="31">
        <v>80.311779999999999</v>
      </c>
      <c r="AX3357" s="31" t="s">
        <v>15107</v>
      </c>
      <c r="AY3357" s="31" t="s">
        <v>15108</v>
      </c>
      <c r="AZ3357" s="3">
        <v>1776</v>
      </c>
      <c r="BA3357" s="31" t="s">
        <v>60</v>
      </c>
      <c r="BB3357" s="31">
        <v>1776</v>
      </c>
      <c r="BC3357" s="31" t="s">
        <v>60</v>
      </c>
      <c r="BD3357" s="31" t="s">
        <v>60</v>
      </c>
      <c r="BE3357" s="31" t="s">
        <v>60</v>
      </c>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v>3831</v>
      </c>
      <c r="B3358" s="31" t="s">
        <v>18689</v>
      </c>
      <c r="C3358" s="31" t="s">
        <v>18690</v>
      </c>
      <c r="D3358" s="31" t="s">
        <v>117</v>
      </c>
      <c r="E3358" s="31" t="s">
        <v>118</v>
      </c>
      <c r="F3358" s="31" t="s">
        <v>72</v>
      </c>
      <c r="G3358" s="31">
        <v>9408</v>
      </c>
      <c r="H3358" s="4">
        <v>45827</v>
      </c>
      <c r="I3358" s="4">
        <v>37231</v>
      </c>
      <c r="J3358" s="4" t="s">
        <v>60</v>
      </c>
      <c r="K3358" s="4">
        <v>45828</v>
      </c>
      <c r="L3358" s="4"/>
      <c r="M3358" s="4" t="s">
        <v>60</v>
      </c>
      <c r="N3358" s="4"/>
      <c r="O3358" s="4" t="s">
        <v>60</v>
      </c>
      <c r="P3358" s="4" t="s">
        <v>60</v>
      </c>
      <c r="Q3358" s="4" t="s">
        <v>60</v>
      </c>
      <c r="R3358" s="4" t="s">
        <v>60</v>
      </c>
      <c r="S3358" s="4" t="s">
        <v>60</v>
      </c>
      <c r="T3358" s="4" t="s">
        <v>60</v>
      </c>
      <c r="U3358" s="4"/>
      <c r="V3358" s="4"/>
      <c r="W3358" s="4"/>
      <c r="X3358" s="4"/>
      <c r="Y3358" s="4" t="s">
        <v>60</v>
      </c>
      <c r="Z3358" s="4" t="s">
        <v>60</v>
      </c>
      <c r="AA3358" s="4"/>
      <c r="AB3358" s="4" t="s">
        <v>60</v>
      </c>
      <c r="AC3358" s="4" t="s">
        <v>60</v>
      </c>
      <c r="AD3358" s="4">
        <v>45833</v>
      </c>
      <c r="AE3358" s="4">
        <v>45835</v>
      </c>
      <c r="AF3358" s="4"/>
      <c r="AG3358" s="31" t="s">
        <v>119</v>
      </c>
      <c r="AH3358" s="31" t="s">
        <v>120</v>
      </c>
      <c r="AI3358" s="31" t="s">
        <v>18691</v>
      </c>
      <c r="AJ3358" s="31" t="s">
        <v>74</v>
      </c>
      <c r="AK3358" s="31" t="s">
        <v>100</v>
      </c>
      <c r="AL3358" s="31" t="s">
        <v>14235</v>
      </c>
      <c r="AM3358" s="31" t="s">
        <v>14236</v>
      </c>
      <c r="AN3358" s="31">
        <v>197.11139</v>
      </c>
      <c r="AO3358" s="31" t="s">
        <v>68</v>
      </c>
      <c r="AP3358" s="31"/>
      <c r="AQ3358" s="31"/>
      <c r="AR3358" s="31" t="s">
        <v>68</v>
      </c>
      <c r="AS3358" s="31"/>
      <c r="AT3358" s="31"/>
      <c r="AU3358" s="31" t="s">
        <v>14237</v>
      </c>
      <c r="AV3358" s="31" t="s">
        <v>14238</v>
      </c>
      <c r="AW3358" s="31">
        <v>431.05707999999998</v>
      </c>
      <c r="AX3358" s="31" t="s">
        <v>18692</v>
      </c>
      <c r="AY3358" s="31" t="s">
        <v>18693</v>
      </c>
      <c r="AZ3358" s="3">
        <v>9408</v>
      </c>
      <c r="BA3358" s="31" t="s">
        <v>60</v>
      </c>
      <c r="BB3358" s="31">
        <v>9408</v>
      </c>
      <c r="BC3358" s="31" t="s">
        <v>60</v>
      </c>
      <c r="BD3358" s="31" t="s">
        <v>60</v>
      </c>
      <c r="BE3358" s="31" t="s">
        <v>60</v>
      </c>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v>3832</v>
      </c>
      <c r="B3359" s="31" t="s">
        <v>18694</v>
      </c>
      <c r="C3359" s="31" t="s">
        <v>18695</v>
      </c>
      <c r="D3359" s="31" t="s">
        <v>117</v>
      </c>
      <c r="E3359" s="31" t="s">
        <v>118</v>
      </c>
      <c r="F3359" s="31" t="s">
        <v>72</v>
      </c>
      <c r="G3359" s="31">
        <v>3600</v>
      </c>
      <c r="H3359" s="4">
        <v>45827</v>
      </c>
      <c r="I3359" s="4">
        <v>37231</v>
      </c>
      <c r="J3359" s="4" t="s">
        <v>60</v>
      </c>
      <c r="K3359" s="4">
        <v>45828</v>
      </c>
      <c r="L3359" s="4"/>
      <c r="M3359" s="4" t="s">
        <v>60</v>
      </c>
      <c r="N3359" s="4"/>
      <c r="O3359" s="4" t="s">
        <v>60</v>
      </c>
      <c r="P3359" s="4" t="s">
        <v>60</v>
      </c>
      <c r="Q3359" s="4" t="s">
        <v>60</v>
      </c>
      <c r="R3359" s="4" t="s">
        <v>60</v>
      </c>
      <c r="S3359" s="4" t="s">
        <v>60</v>
      </c>
      <c r="T3359" s="4" t="s">
        <v>60</v>
      </c>
      <c r="U3359" s="4"/>
      <c r="V3359" s="4"/>
      <c r="W3359" s="4"/>
      <c r="X3359" s="4"/>
      <c r="Y3359" s="4" t="s">
        <v>60</v>
      </c>
      <c r="Z3359" s="4" t="s">
        <v>60</v>
      </c>
      <c r="AA3359" s="4"/>
      <c r="AB3359" s="4" t="s">
        <v>60</v>
      </c>
      <c r="AC3359" s="4" t="s">
        <v>60</v>
      </c>
      <c r="AD3359" s="4">
        <v>45833</v>
      </c>
      <c r="AE3359" s="4">
        <v>45835</v>
      </c>
      <c r="AF3359" s="4"/>
      <c r="AG3359" s="31" t="s">
        <v>119</v>
      </c>
      <c r="AH3359" s="31" t="s">
        <v>120</v>
      </c>
      <c r="AI3359" s="31" t="s">
        <v>18691</v>
      </c>
      <c r="AJ3359" s="31" t="s">
        <v>74</v>
      </c>
      <c r="AK3359" s="31" t="s">
        <v>100</v>
      </c>
      <c r="AL3359" s="31" t="s">
        <v>14235</v>
      </c>
      <c r="AM3359" s="31" t="s">
        <v>14236</v>
      </c>
      <c r="AN3359" s="31">
        <v>73.244159999999994</v>
      </c>
      <c r="AO3359" s="31" t="s">
        <v>68</v>
      </c>
      <c r="AP3359" s="31"/>
      <c r="AQ3359" s="31"/>
      <c r="AR3359" s="31" t="s">
        <v>68</v>
      </c>
      <c r="AS3359" s="31"/>
      <c r="AT3359" s="31"/>
      <c r="AU3359" s="31" t="s">
        <v>14237</v>
      </c>
      <c r="AV3359" s="31" t="s">
        <v>14238</v>
      </c>
      <c r="AW3359" s="31">
        <v>160.17264</v>
      </c>
      <c r="AX3359" s="31" t="s">
        <v>18692</v>
      </c>
      <c r="AY3359" s="31" t="s">
        <v>18693</v>
      </c>
      <c r="AZ3359" s="3">
        <v>3600</v>
      </c>
      <c r="BA3359" s="31" t="s">
        <v>60</v>
      </c>
      <c r="BB3359" s="31">
        <v>3600</v>
      </c>
      <c r="BC3359" s="31" t="s">
        <v>60</v>
      </c>
      <c r="BD3359" s="31" t="s">
        <v>60</v>
      </c>
      <c r="BE3359" s="31" t="s">
        <v>60</v>
      </c>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v>3833</v>
      </c>
      <c r="B3360" s="31" t="s">
        <v>18696</v>
      </c>
      <c r="C3360" s="31" t="s">
        <v>18697</v>
      </c>
      <c r="D3360" s="31" t="s">
        <v>117</v>
      </c>
      <c r="E3360" s="31" t="s">
        <v>118</v>
      </c>
      <c r="F3360" s="31" t="s">
        <v>72</v>
      </c>
      <c r="G3360" s="31">
        <v>2772</v>
      </c>
      <c r="H3360" s="4">
        <v>45827</v>
      </c>
      <c r="I3360" s="4">
        <v>37231</v>
      </c>
      <c r="J3360" s="4" t="s">
        <v>60</v>
      </c>
      <c r="K3360" s="4">
        <v>45828</v>
      </c>
      <c r="L3360" s="4"/>
      <c r="M3360" s="4" t="s">
        <v>60</v>
      </c>
      <c r="N3360" s="4"/>
      <c r="O3360" s="4" t="s">
        <v>60</v>
      </c>
      <c r="P3360" s="4" t="s">
        <v>60</v>
      </c>
      <c r="Q3360" s="4" t="s">
        <v>60</v>
      </c>
      <c r="R3360" s="4" t="s">
        <v>60</v>
      </c>
      <c r="S3360" s="4" t="s">
        <v>60</v>
      </c>
      <c r="T3360" s="4" t="s">
        <v>60</v>
      </c>
      <c r="U3360" s="4"/>
      <c r="V3360" s="4"/>
      <c r="W3360" s="4"/>
      <c r="X3360" s="4"/>
      <c r="Y3360" s="4" t="s">
        <v>60</v>
      </c>
      <c r="Z3360" s="4" t="s">
        <v>60</v>
      </c>
      <c r="AA3360" s="4"/>
      <c r="AB3360" s="4" t="s">
        <v>60</v>
      </c>
      <c r="AC3360" s="4" t="s">
        <v>60</v>
      </c>
      <c r="AD3360" s="4">
        <v>45833</v>
      </c>
      <c r="AE3360" s="4">
        <v>45835</v>
      </c>
      <c r="AF3360" s="4"/>
      <c r="AG3360" s="31" t="s">
        <v>119</v>
      </c>
      <c r="AH3360" s="31" t="s">
        <v>120</v>
      </c>
      <c r="AI3360" s="31" t="s">
        <v>18698</v>
      </c>
      <c r="AJ3360" s="31" t="s">
        <v>74</v>
      </c>
      <c r="AK3360" s="31" t="s">
        <v>100</v>
      </c>
      <c r="AL3360" s="31" t="s">
        <v>14235</v>
      </c>
      <c r="AM3360" s="31" t="s">
        <v>14236</v>
      </c>
      <c r="AN3360" s="31">
        <v>55.777430000000003</v>
      </c>
      <c r="AO3360" s="31" t="s">
        <v>68</v>
      </c>
      <c r="AP3360" s="31"/>
      <c r="AQ3360" s="31"/>
      <c r="AR3360" s="31" t="s">
        <v>68</v>
      </c>
      <c r="AS3360" s="31"/>
      <c r="AT3360" s="31"/>
      <c r="AU3360" s="31" t="s">
        <v>17751</v>
      </c>
      <c r="AV3360" s="31" t="s">
        <v>17752</v>
      </c>
      <c r="AW3360" s="31">
        <v>121.97221999999999</v>
      </c>
      <c r="AX3360" s="31" t="s">
        <v>18699</v>
      </c>
      <c r="AY3360" s="31" t="s">
        <v>18700</v>
      </c>
      <c r="AZ3360" s="3">
        <v>2772</v>
      </c>
      <c r="BA3360" s="31" t="s">
        <v>60</v>
      </c>
      <c r="BB3360" s="31">
        <v>2772</v>
      </c>
      <c r="BC3360" s="31" t="s">
        <v>60</v>
      </c>
      <c r="BD3360" s="31" t="s">
        <v>60</v>
      </c>
      <c r="BE3360" s="31" t="s">
        <v>60</v>
      </c>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v>3834</v>
      </c>
      <c r="B3361" s="31" t="s">
        <v>18701</v>
      </c>
      <c r="C3361" s="31" t="s">
        <v>18702</v>
      </c>
      <c r="D3361" s="31" t="s">
        <v>117</v>
      </c>
      <c r="E3361" s="31" t="s">
        <v>118</v>
      </c>
      <c r="F3361" s="31" t="s">
        <v>72</v>
      </c>
      <c r="G3361" s="31">
        <v>9600</v>
      </c>
      <c r="H3361" s="4">
        <v>45827</v>
      </c>
      <c r="I3361" s="4">
        <v>37231</v>
      </c>
      <c r="J3361" s="4" t="s">
        <v>60</v>
      </c>
      <c r="K3361" s="4">
        <v>45828</v>
      </c>
      <c r="L3361" s="4"/>
      <c r="M3361" s="4" t="s">
        <v>60</v>
      </c>
      <c r="N3361" s="4"/>
      <c r="O3361" s="4" t="s">
        <v>60</v>
      </c>
      <c r="P3361" s="4" t="s">
        <v>60</v>
      </c>
      <c r="Q3361" s="4" t="s">
        <v>60</v>
      </c>
      <c r="R3361" s="4" t="s">
        <v>60</v>
      </c>
      <c r="S3361" s="4" t="s">
        <v>60</v>
      </c>
      <c r="T3361" s="4" t="s">
        <v>60</v>
      </c>
      <c r="U3361" s="4"/>
      <c r="V3361" s="4"/>
      <c r="W3361" s="4"/>
      <c r="X3361" s="4"/>
      <c r="Y3361" s="4" t="s">
        <v>60</v>
      </c>
      <c r="Z3361" s="4" t="s">
        <v>60</v>
      </c>
      <c r="AA3361" s="4"/>
      <c r="AB3361" s="4" t="s">
        <v>60</v>
      </c>
      <c r="AC3361" s="4" t="s">
        <v>60</v>
      </c>
      <c r="AD3361" s="4">
        <v>45833</v>
      </c>
      <c r="AE3361" s="4">
        <v>45835</v>
      </c>
      <c r="AF3361" s="4"/>
      <c r="AG3361" s="31" t="s">
        <v>119</v>
      </c>
      <c r="AH3361" s="31" t="s">
        <v>120</v>
      </c>
      <c r="AI3361" s="31" t="s">
        <v>18698</v>
      </c>
      <c r="AJ3361" s="31" t="s">
        <v>74</v>
      </c>
      <c r="AK3361" s="31" t="s">
        <v>100</v>
      </c>
      <c r="AL3361" s="31" t="s">
        <v>14235</v>
      </c>
      <c r="AM3361" s="31" t="s">
        <v>14236</v>
      </c>
      <c r="AN3361" s="31">
        <v>196.96608000000001</v>
      </c>
      <c r="AO3361" s="31" t="s">
        <v>68</v>
      </c>
      <c r="AP3361" s="31"/>
      <c r="AQ3361" s="31"/>
      <c r="AR3361" s="31" t="s">
        <v>68</v>
      </c>
      <c r="AS3361" s="31"/>
      <c r="AT3361" s="31"/>
      <c r="AU3361" s="31" t="s">
        <v>17751</v>
      </c>
      <c r="AV3361" s="31" t="s">
        <v>17752</v>
      </c>
      <c r="AW3361" s="31">
        <v>430.73376000000002</v>
      </c>
      <c r="AX3361" s="31" t="s">
        <v>18699</v>
      </c>
      <c r="AY3361" s="31" t="s">
        <v>18700</v>
      </c>
      <c r="AZ3361" s="3">
        <v>9600</v>
      </c>
      <c r="BA3361" s="31" t="s">
        <v>60</v>
      </c>
      <c r="BB3361" s="31">
        <v>9600</v>
      </c>
      <c r="BC3361" s="31" t="s">
        <v>60</v>
      </c>
      <c r="BD3361" s="31" t="s">
        <v>60</v>
      </c>
      <c r="BE3361" s="31" t="s">
        <v>60</v>
      </c>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v>3835</v>
      </c>
      <c r="B3362" s="31" t="s">
        <v>18703</v>
      </c>
      <c r="C3362" s="31" t="s">
        <v>18704</v>
      </c>
      <c r="D3362" s="31" t="s">
        <v>117</v>
      </c>
      <c r="E3362" s="31" t="s">
        <v>118</v>
      </c>
      <c r="F3362" s="31" t="s">
        <v>72</v>
      </c>
      <c r="G3362" s="31">
        <v>12</v>
      </c>
      <c r="H3362" s="4">
        <v>45827</v>
      </c>
      <c r="I3362" s="4">
        <v>37231</v>
      </c>
      <c r="J3362" s="4" t="s">
        <v>60</v>
      </c>
      <c r="K3362" s="4">
        <v>45828</v>
      </c>
      <c r="L3362" s="4"/>
      <c r="M3362" s="4" t="s">
        <v>60</v>
      </c>
      <c r="N3362" s="4"/>
      <c r="O3362" s="4" t="s">
        <v>60</v>
      </c>
      <c r="P3362" s="4" t="s">
        <v>60</v>
      </c>
      <c r="Q3362" s="4" t="s">
        <v>60</v>
      </c>
      <c r="R3362" s="4" t="s">
        <v>60</v>
      </c>
      <c r="S3362" s="4" t="s">
        <v>60</v>
      </c>
      <c r="T3362" s="4" t="s">
        <v>60</v>
      </c>
      <c r="U3362" s="4"/>
      <c r="V3362" s="4"/>
      <c r="W3362" s="4"/>
      <c r="X3362" s="4"/>
      <c r="Y3362" s="4" t="s">
        <v>60</v>
      </c>
      <c r="Z3362" s="4" t="s">
        <v>60</v>
      </c>
      <c r="AA3362" s="4"/>
      <c r="AB3362" s="4" t="s">
        <v>60</v>
      </c>
      <c r="AC3362" s="4" t="s">
        <v>60</v>
      </c>
      <c r="AD3362" s="4">
        <v>45833</v>
      </c>
      <c r="AE3362" s="4">
        <v>45835</v>
      </c>
      <c r="AF3362" s="4"/>
      <c r="AG3362" s="31" t="s">
        <v>119</v>
      </c>
      <c r="AH3362" s="31" t="s">
        <v>120</v>
      </c>
      <c r="AI3362" s="31" t="s">
        <v>17750</v>
      </c>
      <c r="AJ3362" s="31" t="s">
        <v>74</v>
      </c>
      <c r="AK3362" s="31" t="s">
        <v>100</v>
      </c>
      <c r="AL3362" s="31" t="s">
        <v>14235</v>
      </c>
      <c r="AM3362" s="31" t="s">
        <v>14236</v>
      </c>
      <c r="AN3362" s="31">
        <v>0.28023999999999999</v>
      </c>
      <c r="AO3362" s="31" t="s">
        <v>68</v>
      </c>
      <c r="AP3362" s="31"/>
      <c r="AQ3362" s="31"/>
      <c r="AR3362" s="31" t="s">
        <v>68</v>
      </c>
      <c r="AS3362" s="31"/>
      <c r="AT3362" s="31"/>
      <c r="AU3362" s="31" t="s">
        <v>17751</v>
      </c>
      <c r="AV3362" s="31" t="s">
        <v>17752</v>
      </c>
      <c r="AW3362" s="31">
        <v>0.61285999999999996</v>
      </c>
      <c r="AX3362" s="31" t="s">
        <v>17753</v>
      </c>
      <c r="AY3362" s="31" t="s">
        <v>17754</v>
      </c>
      <c r="AZ3362" s="3">
        <v>12</v>
      </c>
      <c r="BA3362" s="31" t="s">
        <v>60</v>
      </c>
      <c r="BB3362" s="31">
        <v>12</v>
      </c>
      <c r="BC3362" s="31" t="s">
        <v>60</v>
      </c>
      <c r="BD3362" s="31" t="s">
        <v>60</v>
      </c>
      <c r="BE3362" s="31" t="s">
        <v>60</v>
      </c>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v>3836</v>
      </c>
      <c r="B3363" s="31" t="s">
        <v>18705</v>
      </c>
      <c r="C3363" s="31" t="s">
        <v>18706</v>
      </c>
      <c r="D3363" s="31" t="s">
        <v>117</v>
      </c>
      <c r="E3363" s="31" t="s">
        <v>118</v>
      </c>
      <c r="F3363" s="31" t="s">
        <v>72</v>
      </c>
      <c r="G3363" s="31">
        <v>62</v>
      </c>
      <c r="H3363" s="4">
        <v>45827</v>
      </c>
      <c r="I3363" s="4">
        <v>37231</v>
      </c>
      <c r="J3363" s="4" t="s">
        <v>60</v>
      </c>
      <c r="K3363" s="4">
        <v>45828</v>
      </c>
      <c r="L3363" s="4"/>
      <c r="M3363" s="4" t="s">
        <v>60</v>
      </c>
      <c r="N3363" s="4"/>
      <c r="O3363" s="4" t="s">
        <v>60</v>
      </c>
      <c r="P3363" s="4" t="s">
        <v>60</v>
      </c>
      <c r="Q3363" s="4" t="s">
        <v>60</v>
      </c>
      <c r="R3363" s="4" t="s">
        <v>60</v>
      </c>
      <c r="S3363" s="4" t="s">
        <v>60</v>
      </c>
      <c r="T3363" s="4" t="s">
        <v>60</v>
      </c>
      <c r="U3363" s="4"/>
      <c r="V3363" s="4"/>
      <c r="W3363" s="4"/>
      <c r="X3363" s="4"/>
      <c r="Y3363" s="4" t="s">
        <v>60</v>
      </c>
      <c r="Z3363" s="4" t="s">
        <v>60</v>
      </c>
      <c r="AA3363" s="4"/>
      <c r="AB3363" s="4" t="s">
        <v>60</v>
      </c>
      <c r="AC3363" s="4" t="s">
        <v>60</v>
      </c>
      <c r="AD3363" s="4">
        <v>45833</v>
      </c>
      <c r="AE3363" s="4">
        <v>45835</v>
      </c>
      <c r="AF3363" s="4"/>
      <c r="AG3363" s="31" t="s">
        <v>119</v>
      </c>
      <c r="AH3363" s="31" t="s">
        <v>120</v>
      </c>
      <c r="AI3363" s="31" t="s">
        <v>18698</v>
      </c>
      <c r="AJ3363" s="31" t="s">
        <v>74</v>
      </c>
      <c r="AK3363" s="31" t="s">
        <v>100</v>
      </c>
      <c r="AL3363" s="31" t="s">
        <v>14235</v>
      </c>
      <c r="AM3363" s="31" t="s">
        <v>14236</v>
      </c>
      <c r="AN3363" s="31">
        <v>1.4798100000000001</v>
      </c>
      <c r="AO3363" s="31" t="s">
        <v>68</v>
      </c>
      <c r="AP3363" s="31"/>
      <c r="AQ3363" s="31"/>
      <c r="AR3363" s="31" t="s">
        <v>68</v>
      </c>
      <c r="AS3363" s="31"/>
      <c r="AT3363" s="31"/>
      <c r="AU3363" s="31" t="s">
        <v>17751</v>
      </c>
      <c r="AV3363" s="31" t="s">
        <v>17752</v>
      </c>
      <c r="AW3363" s="31">
        <v>3.2363</v>
      </c>
      <c r="AX3363" s="31" t="s">
        <v>18699</v>
      </c>
      <c r="AY3363" s="31" t="s">
        <v>18700</v>
      </c>
      <c r="AZ3363" s="3">
        <v>62</v>
      </c>
      <c r="BA3363" s="31" t="s">
        <v>60</v>
      </c>
      <c r="BB3363" s="31">
        <v>62</v>
      </c>
      <c r="BC3363" s="31" t="s">
        <v>60</v>
      </c>
      <c r="BD3363" s="31" t="s">
        <v>60</v>
      </c>
      <c r="BE3363" s="31" t="s">
        <v>60</v>
      </c>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v>3837</v>
      </c>
      <c r="B3364" s="31" t="s">
        <v>18707</v>
      </c>
      <c r="C3364" s="31" t="s">
        <v>18708</v>
      </c>
      <c r="D3364" s="31" t="s">
        <v>117</v>
      </c>
      <c r="E3364" s="31" t="s">
        <v>118</v>
      </c>
      <c r="F3364" s="31" t="s">
        <v>72</v>
      </c>
      <c r="G3364" s="31">
        <v>12</v>
      </c>
      <c r="H3364" s="4">
        <v>45827</v>
      </c>
      <c r="I3364" s="4">
        <v>37231</v>
      </c>
      <c r="J3364" s="4" t="s">
        <v>60</v>
      </c>
      <c r="K3364" s="4">
        <v>45828</v>
      </c>
      <c r="L3364" s="4"/>
      <c r="M3364" s="4" t="s">
        <v>60</v>
      </c>
      <c r="N3364" s="4"/>
      <c r="O3364" s="4" t="s">
        <v>60</v>
      </c>
      <c r="P3364" s="4" t="s">
        <v>60</v>
      </c>
      <c r="Q3364" s="4" t="s">
        <v>60</v>
      </c>
      <c r="R3364" s="4" t="s">
        <v>60</v>
      </c>
      <c r="S3364" s="4" t="s">
        <v>60</v>
      </c>
      <c r="T3364" s="4" t="s">
        <v>60</v>
      </c>
      <c r="U3364" s="4"/>
      <c r="V3364" s="4"/>
      <c r="W3364" s="4"/>
      <c r="X3364" s="4"/>
      <c r="Y3364" s="4" t="s">
        <v>60</v>
      </c>
      <c r="Z3364" s="4" t="s">
        <v>60</v>
      </c>
      <c r="AA3364" s="4"/>
      <c r="AB3364" s="4" t="s">
        <v>60</v>
      </c>
      <c r="AC3364" s="4" t="s">
        <v>60</v>
      </c>
      <c r="AD3364" s="4">
        <v>45833</v>
      </c>
      <c r="AE3364" s="4">
        <v>45835</v>
      </c>
      <c r="AF3364" s="4"/>
      <c r="AG3364" s="31" t="s">
        <v>119</v>
      </c>
      <c r="AH3364" s="31" t="s">
        <v>120</v>
      </c>
      <c r="AI3364" s="31" t="s">
        <v>18570</v>
      </c>
      <c r="AJ3364" s="31" t="s">
        <v>74</v>
      </c>
      <c r="AK3364" s="31" t="s">
        <v>100</v>
      </c>
      <c r="AL3364" s="31" t="s">
        <v>14235</v>
      </c>
      <c r="AM3364" s="31" t="s">
        <v>14236</v>
      </c>
      <c r="AN3364" s="31">
        <v>0.28023999999999999</v>
      </c>
      <c r="AO3364" s="31" t="s">
        <v>68</v>
      </c>
      <c r="AP3364" s="31"/>
      <c r="AQ3364" s="31"/>
      <c r="AR3364" s="31" t="s">
        <v>68</v>
      </c>
      <c r="AS3364" s="31"/>
      <c r="AT3364" s="31"/>
      <c r="AU3364" s="31" t="s">
        <v>18571</v>
      </c>
      <c r="AV3364" s="31" t="s">
        <v>18572</v>
      </c>
      <c r="AW3364" s="31">
        <v>0.61285999999999996</v>
      </c>
      <c r="AX3364" s="31" t="s">
        <v>14248</v>
      </c>
      <c r="AY3364" s="31" t="s">
        <v>14249</v>
      </c>
      <c r="AZ3364" s="3">
        <v>12</v>
      </c>
      <c r="BA3364" s="31" t="s">
        <v>60</v>
      </c>
      <c r="BB3364" s="31">
        <v>12</v>
      </c>
      <c r="BC3364" s="31" t="s">
        <v>60</v>
      </c>
      <c r="BD3364" s="31" t="s">
        <v>60</v>
      </c>
      <c r="BE3364" s="31" t="s">
        <v>60</v>
      </c>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v>3840</v>
      </c>
      <c r="B3365" s="31" t="s">
        <v>18709</v>
      </c>
      <c r="C3365" s="31" t="s">
        <v>18710</v>
      </c>
      <c r="D3365" s="31" t="s">
        <v>117</v>
      </c>
      <c r="E3365" s="31" t="s">
        <v>118</v>
      </c>
      <c r="F3365" s="31" t="s">
        <v>72</v>
      </c>
      <c r="G3365" s="31">
        <v>10</v>
      </c>
      <c r="H3365" s="4">
        <v>45827</v>
      </c>
      <c r="I3365" s="4">
        <v>37231</v>
      </c>
      <c r="J3365" s="4" t="s">
        <v>60</v>
      </c>
      <c r="K3365" s="4">
        <v>45828</v>
      </c>
      <c r="L3365" s="4"/>
      <c r="M3365" s="4" t="s">
        <v>60</v>
      </c>
      <c r="N3365" s="4"/>
      <c r="O3365" s="4" t="s">
        <v>60</v>
      </c>
      <c r="P3365" s="4" t="s">
        <v>60</v>
      </c>
      <c r="Q3365" s="4" t="s">
        <v>60</v>
      </c>
      <c r="R3365" s="4" t="s">
        <v>60</v>
      </c>
      <c r="S3365" s="4" t="s">
        <v>60</v>
      </c>
      <c r="T3365" s="4" t="s">
        <v>60</v>
      </c>
      <c r="U3365" s="4"/>
      <c r="V3365" s="4"/>
      <c r="W3365" s="4"/>
      <c r="X3365" s="4"/>
      <c r="Y3365" s="4" t="s">
        <v>60</v>
      </c>
      <c r="Z3365" s="4" t="s">
        <v>60</v>
      </c>
      <c r="AA3365" s="4"/>
      <c r="AB3365" s="4" t="s">
        <v>60</v>
      </c>
      <c r="AC3365" s="4" t="s">
        <v>60</v>
      </c>
      <c r="AD3365" s="4">
        <v>45833</v>
      </c>
      <c r="AE3365" s="4">
        <v>45835</v>
      </c>
      <c r="AF3365" s="4"/>
      <c r="AG3365" s="31" t="s">
        <v>119</v>
      </c>
      <c r="AH3365" s="31" t="s">
        <v>120</v>
      </c>
      <c r="AI3365" s="31" t="s">
        <v>17734</v>
      </c>
      <c r="AJ3365" s="31" t="s">
        <v>74</v>
      </c>
      <c r="AK3365" s="31" t="s">
        <v>100</v>
      </c>
      <c r="AL3365" s="31" t="s">
        <v>14235</v>
      </c>
      <c r="AM3365" s="31" t="s">
        <v>14236</v>
      </c>
      <c r="AN3365" s="31">
        <v>0.23352999999999999</v>
      </c>
      <c r="AO3365" s="31" t="s">
        <v>68</v>
      </c>
      <c r="AP3365" s="31"/>
      <c r="AQ3365" s="31"/>
      <c r="AR3365" s="31" t="s">
        <v>68</v>
      </c>
      <c r="AS3365" s="31"/>
      <c r="AT3365" s="31"/>
      <c r="AU3365" s="31" t="s">
        <v>14237</v>
      </c>
      <c r="AV3365" s="31" t="s">
        <v>14238</v>
      </c>
      <c r="AW3365" s="31">
        <v>0.51071999999999995</v>
      </c>
      <c r="AX3365" s="31" t="s">
        <v>17735</v>
      </c>
      <c r="AY3365" s="31" t="s">
        <v>17736</v>
      </c>
      <c r="AZ3365" s="3">
        <v>10</v>
      </c>
      <c r="BA3365" s="31" t="s">
        <v>60</v>
      </c>
      <c r="BB3365" s="31">
        <v>10</v>
      </c>
      <c r="BC3365" s="31" t="s">
        <v>60</v>
      </c>
      <c r="BD3365" s="31" t="s">
        <v>60</v>
      </c>
      <c r="BE3365" s="31" t="s">
        <v>60</v>
      </c>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v>3842</v>
      </c>
      <c r="B3366" s="31" t="s">
        <v>18711</v>
      </c>
      <c r="C3366" s="31" t="s">
        <v>18712</v>
      </c>
      <c r="D3366" s="31" t="s">
        <v>117</v>
      </c>
      <c r="E3366" s="31" t="s">
        <v>118</v>
      </c>
      <c r="F3366" s="31" t="s">
        <v>72</v>
      </c>
      <c r="G3366" s="31">
        <v>28</v>
      </c>
      <c r="H3366" s="4">
        <v>45827</v>
      </c>
      <c r="I3366" s="4">
        <v>37231</v>
      </c>
      <c r="J3366" s="4" t="s">
        <v>60</v>
      </c>
      <c r="K3366" s="4">
        <v>45828</v>
      </c>
      <c r="L3366" s="4"/>
      <c r="M3366" s="4" t="s">
        <v>60</v>
      </c>
      <c r="N3366" s="4"/>
      <c r="O3366" s="4" t="s">
        <v>60</v>
      </c>
      <c r="P3366" s="4" t="s">
        <v>60</v>
      </c>
      <c r="Q3366" s="4" t="s">
        <v>60</v>
      </c>
      <c r="R3366" s="4" t="s">
        <v>60</v>
      </c>
      <c r="S3366" s="4" t="s">
        <v>60</v>
      </c>
      <c r="T3366" s="4" t="s">
        <v>60</v>
      </c>
      <c r="U3366" s="4"/>
      <c r="V3366" s="4"/>
      <c r="W3366" s="4"/>
      <c r="X3366" s="4"/>
      <c r="Y3366" s="4" t="s">
        <v>60</v>
      </c>
      <c r="Z3366" s="4" t="s">
        <v>60</v>
      </c>
      <c r="AA3366" s="4"/>
      <c r="AB3366" s="4" t="s">
        <v>60</v>
      </c>
      <c r="AC3366" s="4" t="s">
        <v>60</v>
      </c>
      <c r="AD3366" s="4">
        <v>45833</v>
      </c>
      <c r="AE3366" s="4">
        <v>45835</v>
      </c>
      <c r="AF3366" s="4"/>
      <c r="AG3366" s="31" t="s">
        <v>119</v>
      </c>
      <c r="AH3366" s="31" t="s">
        <v>120</v>
      </c>
      <c r="AI3366" s="31" t="s">
        <v>17794</v>
      </c>
      <c r="AJ3366" s="31" t="s">
        <v>74</v>
      </c>
      <c r="AK3366" s="31" t="s">
        <v>100</v>
      </c>
      <c r="AL3366" s="31" t="s">
        <v>14235</v>
      </c>
      <c r="AM3366" s="31" t="s">
        <v>14236</v>
      </c>
      <c r="AN3366" s="31">
        <v>0.65388000000000002</v>
      </c>
      <c r="AO3366" s="31" t="s">
        <v>68</v>
      </c>
      <c r="AP3366" s="31"/>
      <c r="AQ3366" s="31"/>
      <c r="AR3366" s="31" t="s">
        <v>68</v>
      </c>
      <c r="AS3366" s="31"/>
      <c r="AT3366" s="31"/>
      <c r="AU3366" s="31" t="s">
        <v>17751</v>
      </c>
      <c r="AV3366" s="31" t="s">
        <v>17752</v>
      </c>
      <c r="AW3366" s="31">
        <v>1.43</v>
      </c>
      <c r="AX3366" s="31" t="s">
        <v>15107</v>
      </c>
      <c r="AY3366" s="31" t="s">
        <v>15108</v>
      </c>
      <c r="AZ3366" s="3">
        <v>28</v>
      </c>
      <c r="BA3366" s="31" t="s">
        <v>60</v>
      </c>
      <c r="BB3366" s="31">
        <v>28</v>
      </c>
      <c r="BC3366" s="31" t="s">
        <v>60</v>
      </c>
      <c r="BD3366" s="31" t="s">
        <v>60</v>
      </c>
      <c r="BE3366" s="31" t="s">
        <v>60</v>
      </c>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v>3843</v>
      </c>
      <c r="B3367" s="31" t="s">
        <v>18713</v>
      </c>
      <c r="C3367" s="31" t="s">
        <v>18714</v>
      </c>
      <c r="D3367" s="31" t="s">
        <v>117</v>
      </c>
      <c r="E3367" s="31" t="s">
        <v>118</v>
      </c>
      <c r="F3367" s="31" t="s">
        <v>72</v>
      </c>
      <c r="G3367" s="31">
        <v>46</v>
      </c>
      <c r="H3367" s="4">
        <v>45827</v>
      </c>
      <c r="I3367" s="4">
        <v>37231</v>
      </c>
      <c r="J3367" s="4" t="s">
        <v>60</v>
      </c>
      <c r="K3367" s="4">
        <v>45828</v>
      </c>
      <c r="L3367" s="4"/>
      <c r="M3367" s="4" t="s">
        <v>60</v>
      </c>
      <c r="N3367" s="4"/>
      <c r="O3367" s="4" t="s">
        <v>60</v>
      </c>
      <c r="P3367" s="4" t="s">
        <v>60</v>
      </c>
      <c r="Q3367" s="4" t="s">
        <v>60</v>
      </c>
      <c r="R3367" s="4" t="s">
        <v>60</v>
      </c>
      <c r="S3367" s="4" t="s">
        <v>60</v>
      </c>
      <c r="T3367" s="4" t="s">
        <v>60</v>
      </c>
      <c r="U3367" s="4"/>
      <c r="V3367" s="4"/>
      <c r="W3367" s="4"/>
      <c r="X3367" s="4"/>
      <c r="Y3367" s="4" t="s">
        <v>60</v>
      </c>
      <c r="Z3367" s="4" t="s">
        <v>60</v>
      </c>
      <c r="AA3367" s="4"/>
      <c r="AB3367" s="4" t="s">
        <v>60</v>
      </c>
      <c r="AC3367" s="4" t="s">
        <v>60</v>
      </c>
      <c r="AD3367" s="4">
        <v>45833</v>
      </c>
      <c r="AE3367" s="4">
        <v>45835</v>
      </c>
      <c r="AF3367" s="4"/>
      <c r="AG3367" s="31" t="s">
        <v>119</v>
      </c>
      <c r="AH3367" s="31" t="s">
        <v>120</v>
      </c>
      <c r="AI3367" s="31" t="s">
        <v>18680</v>
      </c>
      <c r="AJ3367" s="31" t="s">
        <v>74</v>
      </c>
      <c r="AK3367" s="31" t="s">
        <v>100</v>
      </c>
      <c r="AL3367" s="31" t="s">
        <v>14235</v>
      </c>
      <c r="AM3367" s="31" t="s">
        <v>14236</v>
      </c>
      <c r="AN3367" s="31">
        <v>1.07423</v>
      </c>
      <c r="AO3367" s="31" t="s">
        <v>68</v>
      </c>
      <c r="AP3367" s="31"/>
      <c r="AQ3367" s="31"/>
      <c r="AR3367" s="31" t="s">
        <v>68</v>
      </c>
      <c r="AS3367" s="31"/>
      <c r="AT3367" s="31"/>
      <c r="AU3367" s="31" t="s">
        <v>14237</v>
      </c>
      <c r="AV3367" s="31" t="s">
        <v>14238</v>
      </c>
      <c r="AW3367" s="31">
        <v>2.3492799999999998</v>
      </c>
      <c r="AX3367" s="31" t="s">
        <v>18681</v>
      </c>
      <c r="AY3367" s="31" t="s">
        <v>18682</v>
      </c>
      <c r="AZ3367" s="3">
        <v>46</v>
      </c>
      <c r="BA3367" s="31" t="s">
        <v>60</v>
      </c>
      <c r="BB3367" s="31">
        <v>46</v>
      </c>
      <c r="BC3367" s="31" t="s">
        <v>60</v>
      </c>
      <c r="BD3367" s="31" t="s">
        <v>60</v>
      </c>
      <c r="BE3367" s="31" t="s">
        <v>60</v>
      </c>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v>3844</v>
      </c>
      <c r="B3368" s="31" t="s">
        <v>18715</v>
      </c>
      <c r="C3368" s="31" t="s">
        <v>18716</v>
      </c>
      <c r="D3368" s="31" t="s">
        <v>117</v>
      </c>
      <c r="E3368" s="31" t="s">
        <v>118</v>
      </c>
      <c r="F3368" s="31" t="s">
        <v>72</v>
      </c>
      <c r="G3368" s="31">
        <v>66</v>
      </c>
      <c r="H3368" s="4">
        <v>45827</v>
      </c>
      <c r="I3368" s="4">
        <v>37231</v>
      </c>
      <c r="J3368" s="4" t="s">
        <v>60</v>
      </c>
      <c r="K3368" s="4">
        <v>45828</v>
      </c>
      <c r="L3368" s="4"/>
      <c r="M3368" s="4" t="s">
        <v>60</v>
      </c>
      <c r="N3368" s="4"/>
      <c r="O3368" s="4" t="s">
        <v>60</v>
      </c>
      <c r="P3368" s="4" t="s">
        <v>60</v>
      </c>
      <c r="Q3368" s="4" t="s">
        <v>60</v>
      </c>
      <c r="R3368" s="4" t="s">
        <v>60</v>
      </c>
      <c r="S3368" s="4" t="s">
        <v>60</v>
      </c>
      <c r="T3368" s="4" t="s">
        <v>60</v>
      </c>
      <c r="U3368" s="4"/>
      <c r="V3368" s="4"/>
      <c r="W3368" s="4"/>
      <c r="X3368" s="4"/>
      <c r="Y3368" s="4" t="s">
        <v>60</v>
      </c>
      <c r="Z3368" s="4" t="s">
        <v>60</v>
      </c>
      <c r="AA3368" s="4"/>
      <c r="AB3368" s="4" t="s">
        <v>60</v>
      </c>
      <c r="AC3368" s="4" t="s">
        <v>60</v>
      </c>
      <c r="AD3368" s="4">
        <v>45833</v>
      </c>
      <c r="AE3368" s="4">
        <v>45835</v>
      </c>
      <c r="AF3368" s="4"/>
      <c r="AG3368" s="31" t="s">
        <v>119</v>
      </c>
      <c r="AH3368" s="31" t="s">
        <v>120</v>
      </c>
      <c r="AI3368" s="31" t="s">
        <v>18691</v>
      </c>
      <c r="AJ3368" s="31" t="s">
        <v>74</v>
      </c>
      <c r="AK3368" s="31" t="s">
        <v>100</v>
      </c>
      <c r="AL3368" s="31" t="s">
        <v>14235</v>
      </c>
      <c r="AM3368" s="31" t="s">
        <v>14236</v>
      </c>
      <c r="AN3368" s="31">
        <v>1.54129</v>
      </c>
      <c r="AO3368" s="31" t="s">
        <v>68</v>
      </c>
      <c r="AP3368" s="31"/>
      <c r="AQ3368" s="31"/>
      <c r="AR3368" s="31" t="s">
        <v>68</v>
      </c>
      <c r="AS3368" s="31"/>
      <c r="AT3368" s="31"/>
      <c r="AU3368" s="31" t="s">
        <v>14237</v>
      </c>
      <c r="AV3368" s="31" t="s">
        <v>14238</v>
      </c>
      <c r="AW3368" s="31">
        <v>3.3707199999999999</v>
      </c>
      <c r="AX3368" s="31" t="s">
        <v>18692</v>
      </c>
      <c r="AY3368" s="31" t="s">
        <v>18693</v>
      </c>
      <c r="AZ3368" s="3">
        <v>66</v>
      </c>
      <c r="BA3368" s="31" t="s">
        <v>60</v>
      </c>
      <c r="BB3368" s="31">
        <v>66</v>
      </c>
      <c r="BC3368" s="31" t="s">
        <v>60</v>
      </c>
      <c r="BD3368" s="31" t="s">
        <v>60</v>
      </c>
      <c r="BE3368" s="31" t="s">
        <v>60</v>
      </c>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v>3847</v>
      </c>
      <c r="B3369" s="31" t="s">
        <v>18717</v>
      </c>
      <c r="C3369" s="31" t="s">
        <v>18718</v>
      </c>
      <c r="D3369" s="31" t="s">
        <v>117</v>
      </c>
      <c r="E3369" s="31" t="s">
        <v>118</v>
      </c>
      <c r="F3369" s="31" t="s">
        <v>72</v>
      </c>
      <c r="G3369" s="31">
        <v>22</v>
      </c>
      <c r="H3369" s="4">
        <v>45827</v>
      </c>
      <c r="I3369" s="4">
        <v>37231</v>
      </c>
      <c r="J3369" s="4" t="s">
        <v>60</v>
      </c>
      <c r="K3369" s="4">
        <v>45828</v>
      </c>
      <c r="L3369" s="4"/>
      <c r="M3369" s="4" t="s">
        <v>60</v>
      </c>
      <c r="N3369" s="4"/>
      <c r="O3369" s="4" t="s">
        <v>60</v>
      </c>
      <c r="P3369" s="4" t="s">
        <v>60</v>
      </c>
      <c r="Q3369" s="4" t="s">
        <v>60</v>
      </c>
      <c r="R3369" s="4" t="s">
        <v>60</v>
      </c>
      <c r="S3369" s="4" t="s">
        <v>60</v>
      </c>
      <c r="T3369" s="4" t="s">
        <v>60</v>
      </c>
      <c r="U3369" s="4"/>
      <c r="V3369" s="4"/>
      <c r="W3369" s="4"/>
      <c r="X3369" s="4"/>
      <c r="Y3369" s="4" t="s">
        <v>60</v>
      </c>
      <c r="Z3369" s="4" t="s">
        <v>60</v>
      </c>
      <c r="AA3369" s="4"/>
      <c r="AB3369" s="4" t="s">
        <v>60</v>
      </c>
      <c r="AC3369" s="4" t="s">
        <v>60</v>
      </c>
      <c r="AD3369" s="4">
        <v>45833</v>
      </c>
      <c r="AE3369" s="4">
        <v>45835</v>
      </c>
      <c r="AF3369" s="4"/>
      <c r="AG3369" s="31" t="s">
        <v>119</v>
      </c>
      <c r="AH3369" s="31" t="s">
        <v>17757</v>
      </c>
      <c r="AI3369" s="31" t="s">
        <v>18558</v>
      </c>
      <c r="AJ3369" s="31" t="s">
        <v>74</v>
      </c>
      <c r="AK3369" s="31" t="s">
        <v>100</v>
      </c>
      <c r="AL3369" s="31" t="s">
        <v>14235</v>
      </c>
      <c r="AM3369" s="31" t="s">
        <v>14236</v>
      </c>
      <c r="AN3369" s="31">
        <v>0.51376999999999995</v>
      </c>
      <c r="AO3369" s="31" t="s">
        <v>68</v>
      </c>
      <c r="AP3369" s="31"/>
      <c r="AQ3369" s="31"/>
      <c r="AR3369" s="31" t="s">
        <v>68</v>
      </c>
      <c r="AS3369" s="31"/>
      <c r="AT3369" s="31"/>
      <c r="AU3369" s="31" t="s">
        <v>18559</v>
      </c>
      <c r="AV3369" s="31" t="s">
        <v>18560</v>
      </c>
      <c r="AW3369" s="31">
        <v>1.12358</v>
      </c>
      <c r="AX3369" s="31" t="s">
        <v>15107</v>
      </c>
      <c r="AY3369" s="31" t="s">
        <v>15108</v>
      </c>
      <c r="AZ3369" s="3">
        <v>22</v>
      </c>
      <c r="BA3369" s="31" t="s">
        <v>60</v>
      </c>
      <c r="BB3369" s="31">
        <v>22</v>
      </c>
      <c r="BC3369" s="31" t="s">
        <v>60</v>
      </c>
      <c r="BD3369" s="31" t="s">
        <v>60</v>
      </c>
      <c r="BE3369" s="31" t="s">
        <v>60</v>
      </c>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v>3848</v>
      </c>
      <c r="B3370" s="31" t="s">
        <v>18719</v>
      </c>
      <c r="C3370" s="31" t="s">
        <v>18720</v>
      </c>
      <c r="D3370" s="31" t="s">
        <v>86</v>
      </c>
      <c r="E3370" s="31" t="s">
        <v>192</v>
      </c>
      <c r="F3370" s="31" t="s">
        <v>72</v>
      </c>
      <c r="G3370" s="31">
        <v>1928</v>
      </c>
      <c r="H3370" s="4">
        <v>45827</v>
      </c>
      <c r="I3370" s="4">
        <v>37231</v>
      </c>
      <c r="J3370" s="4" t="s">
        <v>60</v>
      </c>
      <c r="K3370" s="4">
        <v>45828</v>
      </c>
      <c r="L3370" s="4"/>
      <c r="M3370" s="4" t="s">
        <v>60</v>
      </c>
      <c r="N3370" s="4"/>
      <c r="O3370" s="4" t="s">
        <v>60</v>
      </c>
      <c r="P3370" s="4" t="s">
        <v>60</v>
      </c>
      <c r="Q3370" s="4" t="s">
        <v>60</v>
      </c>
      <c r="R3370" s="4" t="s">
        <v>60</v>
      </c>
      <c r="S3370" s="4" t="s">
        <v>60</v>
      </c>
      <c r="T3370" s="4" t="s">
        <v>60</v>
      </c>
      <c r="U3370" s="4"/>
      <c r="V3370" s="4"/>
      <c r="W3370" s="4"/>
      <c r="X3370" s="4"/>
      <c r="Y3370" s="4" t="s">
        <v>60</v>
      </c>
      <c r="Z3370" s="4" t="s">
        <v>60</v>
      </c>
      <c r="AA3370" s="4"/>
      <c r="AB3370" s="4" t="s">
        <v>60</v>
      </c>
      <c r="AC3370" s="4" t="s">
        <v>60</v>
      </c>
      <c r="AD3370" s="4">
        <v>45833</v>
      </c>
      <c r="AE3370" s="4">
        <v>45835</v>
      </c>
      <c r="AF3370" s="4"/>
      <c r="AG3370" s="31" t="s">
        <v>119</v>
      </c>
      <c r="AH3370" s="31" t="s">
        <v>6420</v>
      </c>
      <c r="AI3370" s="31" t="s">
        <v>16580</v>
      </c>
      <c r="AJ3370" s="31" t="s">
        <v>74</v>
      </c>
      <c r="AK3370" s="31" t="s">
        <v>100</v>
      </c>
      <c r="AL3370" s="31" t="s">
        <v>233</v>
      </c>
      <c r="AM3370" s="31" t="s">
        <v>234</v>
      </c>
      <c r="AN3370" s="31">
        <v>45.38541</v>
      </c>
      <c r="AO3370" s="31" t="s">
        <v>68</v>
      </c>
      <c r="AP3370" s="31"/>
      <c r="AQ3370" s="31"/>
      <c r="AR3370" s="31" t="s">
        <v>68</v>
      </c>
      <c r="AS3370" s="31"/>
      <c r="AT3370" s="31"/>
      <c r="AU3370" s="31" t="s">
        <v>217</v>
      </c>
      <c r="AV3370" s="31" t="s">
        <v>218</v>
      </c>
      <c r="AW3370" s="31">
        <v>99.258920000000003</v>
      </c>
      <c r="AX3370" s="31" t="s">
        <v>16581</v>
      </c>
      <c r="AY3370" s="31" t="s">
        <v>16582</v>
      </c>
      <c r="AZ3370" s="3">
        <v>1916</v>
      </c>
      <c r="BA3370" s="31" t="s">
        <v>60</v>
      </c>
      <c r="BB3370" s="31">
        <v>1928</v>
      </c>
      <c r="BC3370" s="31" t="s">
        <v>60</v>
      </c>
      <c r="BD3370" s="31" t="s">
        <v>60</v>
      </c>
      <c r="BE3370" s="31" t="s">
        <v>60</v>
      </c>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v>3849</v>
      </c>
      <c r="B3371" s="31" t="s">
        <v>18721</v>
      </c>
      <c r="C3371" s="31" t="s">
        <v>18722</v>
      </c>
      <c r="D3371" s="31" t="s">
        <v>75</v>
      </c>
      <c r="E3371" s="31" t="s">
        <v>395</v>
      </c>
      <c r="F3371" s="31" t="s">
        <v>59</v>
      </c>
      <c r="G3371" s="31">
        <v>2611</v>
      </c>
      <c r="H3371" s="4">
        <v>45825</v>
      </c>
      <c r="I3371" s="4">
        <v>37231</v>
      </c>
      <c r="J3371" s="4" t="s">
        <v>60</v>
      </c>
      <c r="K3371" s="4">
        <v>45826</v>
      </c>
      <c r="L3371" s="4"/>
      <c r="M3371" s="4">
        <v>45827</v>
      </c>
      <c r="N3371" s="4"/>
      <c r="O3371" s="4" t="s">
        <v>60</v>
      </c>
      <c r="P3371" s="4" t="s">
        <v>60</v>
      </c>
      <c r="Q3371" s="4" t="s">
        <v>60</v>
      </c>
      <c r="R3371" s="4" t="s">
        <v>60</v>
      </c>
      <c r="S3371" s="4" t="s">
        <v>60</v>
      </c>
      <c r="T3371" s="4">
        <v>45828</v>
      </c>
      <c r="U3371" s="4"/>
      <c r="V3371" s="4"/>
      <c r="W3371" s="4">
        <v>45829</v>
      </c>
      <c r="X3371" s="4"/>
      <c r="Y3371" s="4" t="s">
        <v>60</v>
      </c>
      <c r="Z3371" s="4">
        <v>45831</v>
      </c>
      <c r="AA3371" s="4"/>
      <c r="AB3371" s="4" t="s">
        <v>60</v>
      </c>
      <c r="AC3371" s="4">
        <v>45832</v>
      </c>
      <c r="AD3371" s="4">
        <v>45833</v>
      </c>
      <c r="AE3371" s="4">
        <v>45835</v>
      </c>
      <c r="AF3371" s="4"/>
      <c r="AG3371" s="31" t="s">
        <v>119</v>
      </c>
      <c r="AH3371" s="31" t="s">
        <v>18723</v>
      </c>
      <c r="AI3371" s="31" t="s">
        <v>18724</v>
      </c>
      <c r="AJ3371" s="31" t="s">
        <v>176</v>
      </c>
      <c r="AK3371" s="31" t="s">
        <v>65</v>
      </c>
      <c r="AL3371" s="31" t="s">
        <v>178</v>
      </c>
      <c r="AM3371" s="31" t="s">
        <v>179</v>
      </c>
      <c r="AN3371" s="31">
        <v>95.085650000000001</v>
      </c>
      <c r="AO3371" s="31" t="s">
        <v>82</v>
      </c>
      <c r="AP3371" s="31" t="s">
        <v>83</v>
      </c>
      <c r="AQ3371" s="31">
        <v>82.381349999999998</v>
      </c>
      <c r="AR3371" s="31" t="s">
        <v>68</v>
      </c>
      <c r="AS3371" s="31"/>
      <c r="AT3371" s="31"/>
      <c r="AU3371" s="31" t="s">
        <v>397</v>
      </c>
      <c r="AV3371" s="31" t="s">
        <v>398</v>
      </c>
      <c r="AW3371" s="31">
        <v>176.76143999999999</v>
      </c>
      <c r="AX3371" s="31" t="s">
        <v>18725</v>
      </c>
      <c r="AY3371" s="31" t="s">
        <v>18726</v>
      </c>
      <c r="AZ3371" s="3">
        <v>2539</v>
      </c>
      <c r="BA3371" s="31" t="s">
        <v>60</v>
      </c>
      <c r="BB3371" s="31">
        <v>2611</v>
      </c>
      <c r="BC3371" s="31" t="s">
        <v>60</v>
      </c>
      <c r="BD3371" s="31" t="s">
        <v>60</v>
      </c>
      <c r="BE3371" s="31" t="s">
        <v>60</v>
      </c>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v>3850</v>
      </c>
      <c r="B3372" s="31" t="s">
        <v>18727</v>
      </c>
      <c r="C3372" s="31" t="s">
        <v>18728</v>
      </c>
      <c r="D3372" s="31" t="s">
        <v>75</v>
      </c>
      <c r="E3372" s="31" t="s">
        <v>395</v>
      </c>
      <c r="F3372" s="31" t="s">
        <v>59</v>
      </c>
      <c r="G3372" s="31">
        <v>714</v>
      </c>
      <c r="H3372" s="4">
        <v>45825</v>
      </c>
      <c r="I3372" s="4">
        <v>37231</v>
      </c>
      <c r="J3372" s="4" t="s">
        <v>60</v>
      </c>
      <c r="K3372" s="4">
        <v>45826</v>
      </c>
      <c r="L3372" s="4"/>
      <c r="M3372" s="4">
        <v>45827</v>
      </c>
      <c r="N3372" s="4"/>
      <c r="O3372" s="4" t="s">
        <v>60</v>
      </c>
      <c r="P3372" s="4" t="s">
        <v>60</v>
      </c>
      <c r="Q3372" s="4" t="s">
        <v>60</v>
      </c>
      <c r="R3372" s="4" t="s">
        <v>60</v>
      </c>
      <c r="S3372" s="4" t="s">
        <v>60</v>
      </c>
      <c r="T3372" s="4">
        <v>45828</v>
      </c>
      <c r="U3372" s="4"/>
      <c r="V3372" s="4"/>
      <c r="W3372" s="4">
        <v>45829</v>
      </c>
      <c r="X3372" s="4"/>
      <c r="Y3372" s="4" t="s">
        <v>60</v>
      </c>
      <c r="Z3372" s="4">
        <v>45831</v>
      </c>
      <c r="AA3372" s="4"/>
      <c r="AB3372" s="4" t="s">
        <v>60</v>
      </c>
      <c r="AC3372" s="4">
        <v>45832</v>
      </c>
      <c r="AD3372" s="4">
        <v>45833</v>
      </c>
      <c r="AE3372" s="4">
        <v>45835</v>
      </c>
      <c r="AF3372" s="4"/>
      <c r="AG3372" s="31" t="s">
        <v>119</v>
      </c>
      <c r="AH3372" s="31" t="s">
        <v>18723</v>
      </c>
      <c r="AI3372" s="31" t="s">
        <v>18724</v>
      </c>
      <c r="AJ3372" s="31" t="s">
        <v>176</v>
      </c>
      <c r="AK3372" s="31" t="s">
        <v>65</v>
      </c>
      <c r="AL3372" s="31" t="s">
        <v>178</v>
      </c>
      <c r="AM3372" s="31" t="s">
        <v>179</v>
      </c>
      <c r="AN3372" s="31">
        <v>25.730630000000001</v>
      </c>
      <c r="AO3372" s="31" t="s">
        <v>82</v>
      </c>
      <c r="AP3372" s="31" t="s">
        <v>83</v>
      </c>
      <c r="AQ3372" s="31">
        <v>22.285240000000002</v>
      </c>
      <c r="AR3372" s="31" t="s">
        <v>68</v>
      </c>
      <c r="AS3372" s="31"/>
      <c r="AT3372" s="31"/>
      <c r="AU3372" s="31" t="s">
        <v>397</v>
      </c>
      <c r="AV3372" s="31" t="s">
        <v>398</v>
      </c>
      <c r="AW3372" s="31">
        <v>47.832740000000001</v>
      </c>
      <c r="AX3372" s="31" t="s">
        <v>18725</v>
      </c>
      <c r="AY3372" s="31" t="s">
        <v>18726</v>
      </c>
      <c r="AZ3372" s="3">
        <v>714</v>
      </c>
      <c r="BA3372" s="31" t="s">
        <v>60</v>
      </c>
      <c r="BB3372" s="31">
        <v>714</v>
      </c>
      <c r="BC3372" s="31" t="s">
        <v>60</v>
      </c>
      <c r="BD3372" s="31" t="s">
        <v>60</v>
      </c>
      <c r="BE3372" s="31" t="s">
        <v>60</v>
      </c>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v>3865</v>
      </c>
      <c r="B3373" s="31" t="s">
        <v>18729</v>
      </c>
      <c r="C3373" s="31" t="s">
        <v>18730</v>
      </c>
      <c r="D3373" s="31" t="s">
        <v>117</v>
      </c>
      <c r="E3373" s="31" t="s">
        <v>118</v>
      </c>
      <c r="F3373" s="31" t="s">
        <v>72</v>
      </c>
      <c r="G3373" s="31">
        <v>1200</v>
      </c>
      <c r="H3373" s="4">
        <v>45827</v>
      </c>
      <c r="I3373" s="4">
        <v>37231</v>
      </c>
      <c r="J3373" s="4" t="s">
        <v>60</v>
      </c>
      <c r="K3373" s="4">
        <v>45828</v>
      </c>
      <c r="L3373" s="4"/>
      <c r="M3373" s="4" t="s">
        <v>60</v>
      </c>
      <c r="N3373" s="4"/>
      <c r="O3373" s="4" t="s">
        <v>60</v>
      </c>
      <c r="P3373" s="4" t="s">
        <v>60</v>
      </c>
      <c r="Q3373" s="4" t="s">
        <v>60</v>
      </c>
      <c r="R3373" s="4" t="s">
        <v>60</v>
      </c>
      <c r="S3373" s="4" t="s">
        <v>60</v>
      </c>
      <c r="T3373" s="4" t="s">
        <v>60</v>
      </c>
      <c r="U3373" s="4"/>
      <c r="V3373" s="4"/>
      <c r="W3373" s="4"/>
      <c r="X3373" s="4"/>
      <c r="Y3373" s="4" t="s">
        <v>60</v>
      </c>
      <c r="Z3373" s="4" t="s">
        <v>60</v>
      </c>
      <c r="AA3373" s="4"/>
      <c r="AB3373" s="4" t="s">
        <v>60</v>
      </c>
      <c r="AC3373" s="4" t="s">
        <v>60</v>
      </c>
      <c r="AD3373" s="4">
        <v>45833</v>
      </c>
      <c r="AE3373" s="4">
        <v>45835</v>
      </c>
      <c r="AF3373" s="4"/>
      <c r="AG3373" s="31" t="s">
        <v>119</v>
      </c>
      <c r="AH3373" s="31" t="s">
        <v>120</v>
      </c>
      <c r="AI3373" s="31" t="s">
        <v>18680</v>
      </c>
      <c r="AJ3373" s="31" t="s">
        <v>74</v>
      </c>
      <c r="AK3373" s="31" t="s">
        <v>100</v>
      </c>
      <c r="AL3373" s="31" t="s">
        <v>14235</v>
      </c>
      <c r="AM3373" s="31" t="s">
        <v>14236</v>
      </c>
      <c r="AN3373" s="31">
        <v>22.478760000000001</v>
      </c>
      <c r="AO3373" s="31" t="s">
        <v>68</v>
      </c>
      <c r="AP3373" s="31"/>
      <c r="AQ3373" s="31"/>
      <c r="AR3373" s="31" t="s">
        <v>68</v>
      </c>
      <c r="AS3373" s="31"/>
      <c r="AT3373" s="31"/>
      <c r="AU3373" s="31" t="s">
        <v>14237</v>
      </c>
      <c r="AV3373" s="31" t="s">
        <v>14238</v>
      </c>
      <c r="AW3373" s="31">
        <v>49.149720000000002</v>
      </c>
      <c r="AX3373" s="31" t="s">
        <v>18681</v>
      </c>
      <c r="AY3373" s="31" t="s">
        <v>18682</v>
      </c>
      <c r="AZ3373" s="3">
        <v>1200</v>
      </c>
      <c r="BA3373" s="31" t="s">
        <v>60</v>
      </c>
      <c r="BB3373" s="31">
        <v>1200</v>
      </c>
      <c r="BC3373" s="31" t="s">
        <v>60</v>
      </c>
      <c r="BD3373" s="31" t="s">
        <v>60</v>
      </c>
      <c r="BE3373" s="31" t="s">
        <v>60</v>
      </c>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v>3866</v>
      </c>
      <c r="B3374" s="31" t="s">
        <v>18731</v>
      </c>
      <c r="C3374" s="31" t="s">
        <v>18732</v>
      </c>
      <c r="D3374" s="31" t="s">
        <v>117</v>
      </c>
      <c r="E3374" s="31" t="s">
        <v>118</v>
      </c>
      <c r="F3374" s="31" t="s">
        <v>72</v>
      </c>
      <c r="G3374" s="31">
        <v>1728</v>
      </c>
      <c r="H3374" s="4">
        <v>45827</v>
      </c>
      <c r="I3374" s="4">
        <v>37231</v>
      </c>
      <c r="J3374" s="4" t="s">
        <v>60</v>
      </c>
      <c r="K3374" s="4">
        <v>45828</v>
      </c>
      <c r="L3374" s="4"/>
      <c r="M3374" s="4" t="s">
        <v>60</v>
      </c>
      <c r="N3374" s="4"/>
      <c r="O3374" s="4" t="s">
        <v>60</v>
      </c>
      <c r="P3374" s="4" t="s">
        <v>60</v>
      </c>
      <c r="Q3374" s="4" t="s">
        <v>60</v>
      </c>
      <c r="R3374" s="4" t="s">
        <v>60</v>
      </c>
      <c r="S3374" s="4" t="s">
        <v>60</v>
      </c>
      <c r="T3374" s="4" t="s">
        <v>60</v>
      </c>
      <c r="U3374" s="4"/>
      <c r="V3374" s="4"/>
      <c r="W3374" s="4"/>
      <c r="X3374" s="4"/>
      <c r="Y3374" s="4" t="s">
        <v>60</v>
      </c>
      <c r="Z3374" s="4" t="s">
        <v>60</v>
      </c>
      <c r="AA3374" s="4"/>
      <c r="AB3374" s="4" t="s">
        <v>60</v>
      </c>
      <c r="AC3374" s="4" t="s">
        <v>60</v>
      </c>
      <c r="AD3374" s="4">
        <v>45833</v>
      </c>
      <c r="AE3374" s="4">
        <v>45835</v>
      </c>
      <c r="AF3374" s="4"/>
      <c r="AG3374" s="31" t="s">
        <v>119</v>
      </c>
      <c r="AH3374" s="31" t="s">
        <v>120</v>
      </c>
      <c r="AI3374" s="31" t="s">
        <v>18680</v>
      </c>
      <c r="AJ3374" s="31" t="s">
        <v>74</v>
      </c>
      <c r="AK3374" s="31" t="s">
        <v>100</v>
      </c>
      <c r="AL3374" s="31" t="s">
        <v>14235</v>
      </c>
      <c r="AM3374" s="31" t="s">
        <v>14236</v>
      </c>
      <c r="AN3374" s="31">
        <v>31.862559999999998</v>
      </c>
      <c r="AO3374" s="31" t="s">
        <v>68</v>
      </c>
      <c r="AP3374" s="31"/>
      <c r="AQ3374" s="31"/>
      <c r="AR3374" s="31" t="s">
        <v>68</v>
      </c>
      <c r="AS3374" s="31"/>
      <c r="AT3374" s="31"/>
      <c r="AU3374" s="31" t="s">
        <v>14237</v>
      </c>
      <c r="AV3374" s="31" t="s">
        <v>14238</v>
      </c>
      <c r="AW3374" s="31">
        <v>69.666529999999995</v>
      </c>
      <c r="AX3374" s="31" t="s">
        <v>18681</v>
      </c>
      <c r="AY3374" s="31" t="s">
        <v>18682</v>
      </c>
      <c r="AZ3374" s="3">
        <v>1728</v>
      </c>
      <c r="BA3374" s="31" t="s">
        <v>60</v>
      </c>
      <c r="BB3374" s="31">
        <v>1728</v>
      </c>
      <c r="BC3374" s="31" t="s">
        <v>60</v>
      </c>
      <c r="BD3374" s="31" t="s">
        <v>60</v>
      </c>
      <c r="BE3374" s="31" t="s">
        <v>60</v>
      </c>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v>3867</v>
      </c>
      <c r="B3375" s="31" t="s">
        <v>18733</v>
      </c>
      <c r="C3375" s="31" t="s">
        <v>18734</v>
      </c>
      <c r="D3375" s="31" t="s">
        <v>117</v>
      </c>
      <c r="E3375" s="31" t="s">
        <v>118</v>
      </c>
      <c r="F3375" s="31" t="s">
        <v>72</v>
      </c>
      <c r="G3375" s="31">
        <v>14</v>
      </c>
      <c r="H3375" s="4">
        <v>45827</v>
      </c>
      <c r="I3375" s="4">
        <v>37231</v>
      </c>
      <c r="J3375" s="4" t="s">
        <v>60</v>
      </c>
      <c r="K3375" s="4">
        <v>45828</v>
      </c>
      <c r="L3375" s="4"/>
      <c r="M3375" s="4" t="s">
        <v>60</v>
      </c>
      <c r="N3375" s="4"/>
      <c r="O3375" s="4" t="s">
        <v>60</v>
      </c>
      <c r="P3375" s="4" t="s">
        <v>60</v>
      </c>
      <c r="Q3375" s="4" t="s">
        <v>60</v>
      </c>
      <c r="R3375" s="4" t="s">
        <v>60</v>
      </c>
      <c r="S3375" s="4" t="s">
        <v>60</v>
      </c>
      <c r="T3375" s="4" t="s">
        <v>60</v>
      </c>
      <c r="U3375" s="4"/>
      <c r="V3375" s="4"/>
      <c r="W3375" s="4"/>
      <c r="X3375" s="4"/>
      <c r="Y3375" s="4" t="s">
        <v>60</v>
      </c>
      <c r="Z3375" s="4" t="s">
        <v>60</v>
      </c>
      <c r="AA3375" s="4"/>
      <c r="AB3375" s="4" t="s">
        <v>60</v>
      </c>
      <c r="AC3375" s="4" t="s">
        <v>60</v>
      </c>
      <c r="AD3375" s="4">
        <v>45833</v>
      </c>
      <c r="AE3375" s="4">
        <v>45835</v>
      </c>
      <c r="AF3375" s="4"/>
      <c r="AG3375" s="31" t="s">
        <v>119</v>
      </c>
      <c r="AH3375" s="31" t="s">
        <v>120</v>
      </c>
      <c r="AI3375" s="31" t="s">
        <v>18680</v>
      </c>
      <c r="AJ3375" s="31" t="s">
        <v>74</v>
      </c>
      <c r="AK3375" s="31" t="s">
        <v>100</v>
      </c>
      <c r="AL3375" s="31" t="s">
        <v>14235</v>
      </c>
      <c r="AM3375" s="31" t="s">
        <v>14236</v>
      </c>
      <c r="AN3375" s="31">
        <v>0.26224999999999998</v>
      </c>
      <c r="AO3375" s="31" t="s">
        <v>68</v>
      </c>
      <c r="AP3375" s="31"/>
      <c r="AQ3375" s="31"/>
      <c r="AR3375" s="31" t="s">
        <v>68</v>
      </c>
      <c r="AS3375" s="31"/>
      <c r="AT3375" s="31"/>
      <c r="AU3375" s="31" t="s">
        <v>14237</v>
      </c>
      <c r="AV3375" s="31" t="s">
        <v>14238</v>
      </c>
      <c r="AW3375" s="31">
        <v>0.57342000000000004</v>
      </c>
      <c r="AX3375" s="31" t="s">
        <v>18681</v>
      </c>
      <c r="AY3375" s="31" t="s">
        <v>18682</v>
      </c>
      <c r="AZ3375" s="3">
        <v>14</v>
      </c>
      <c r="BA3375" s="31" t="s">
        <v>60</v>
      </c>
      <c r="BB3375" s="31">
        <v>14</v>
      </c>
      <c r="BC3375" s="31" t="s">
        <v>60</v>
      </c>
      <c r="BD3375" s="31" t="s">
        <v>60</v>
      </c>
      <c r="BE3375" s="31" t="s">
        <v>60</v>
      </c>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v>3868</v>
      </c>
      <c r="B3376" s="31" t="s">
        <v>18735</v>
      </c>
      <c r="C3376" s="31" t="s">
        <v>18736</v>
      </c>
      <c r="D3376" s="31" t="s">
        <v>222</v>
      </c>
      <c r="E3376" s="31" t="s">
        <v>112</v>
      </c>
      <c r="F3376" s="31" t="s">
        <v>59</v>
      </c>
      <c r="G3376" s="31">
        <v>930</v>
      </c>
      <c r="H3376" s="4">
        <v>45825</v>
      </c>
      <c r="I3376" s="4">
        <v>37231</v>
      </c>
      <c r="J3376" s="4" t="s">
        <v>60</v>
      </c>
      <c r="K3376" s="4">
        <v>45826</v>
      </c>
      <c r="L3376" s="4"/>
      <c r="M3376" s="4">
        <v>45827</v>
      </c>
      <c r="N3376" s="4"/>
      <c r="O3376" s="4">
        <v>45827</v>
      </c>
      <c r="P3376" s="4" t="s">
        <v>60</v>
      </c>
      <c r="Q3376" s="4" t="s">
        <v>60</v>
      </c>
      <c r="R3376" s="4" t="s">
        <v>60</v>
      </c>
      <c r="S3376" s="4" t="s">
        <v>60</v>
      </c>
      <c r="T3376" s="4">
        <v>45828</v>
      </c>
      <c r="U3376" s="4"/>
      <c r="V3376" s="4"/>
      <c r="W3376" s="4">
        <v>45829</v>
      </c>
      <c r="X3376" s="4"/>
      <c r="Y3376" s="4" t="s">
        <v>60</v>
      </c>
      <c r="Z3376" s="4">
        <v>45831</v>
      </c>
      <c r="AA3376" s="4"/>
      <c r="AB3376" s="4" t="s">
        <v>60</v>
      </c>
      <c r="AC3376" s="4">
        <v>45832</v>
      </c>
      <c r="AD3376" s="4">
        <v>45833</v>
      </c>
      <c r="AE3376" s="4">
        <v>45835</v>
      </c>
      <c r="AF3376" s="4"/>
      <c r="AG3376" s="31" t="s">
        <v>119</v>
      </c>
      <c r="AH3376" s="31" t="s">
        <v>371</v>
      </c>
      <c r="AI3376" s="31" t="s">
        <v>512</v>
      </c>
      <c r="AJ3376" s="31" t="s">
        <v>372</v>
      </c>
      <c r="AK3376" s="31" t="s">
        <v>100</v>
      </c>
      <c r="AL3376" s="31" t="s">
        <v>465</v>
      </c>
      <c r="AM3376" s="31" t="s">
        <v>466</v>
      </c>
      <c r="AN3376" s="31">
        <v>15.340339999999999</v>
      </c>
      <c r="AO3376" s="31" t="s">
        <v>68</v>
      </c>
      <c r="AP3376" s="31"/>
      <c r="AQ3376" s="31"/>
      <c r="AR3376" s="31" t="s">
        <v>68</v>
      </c>
      <c r="AS3376" s="31"/>
      <c r="AT3376" s="31"/>
      <c r="AU3376" s="31" t="s">
        <v>382</v>
      </c>
      <c r="AV3376" s="31" t="s">
        <v>383</v>
      </c>
      <c r="AW3376" s="31">
        <v>67.099630000000005</v>
      </c>
      <c r="AX3376" s="31" t="s">
        <v>513</v>
      </c>
      <c r="AY3376" s="31" t="s">
        <v>514</v>
      </c>
      <c r="AZ3376" s="3">
        <v>930</v>
      </c>
      <c r="BA3376" s="31" t="s">
        <v>60</v>
      </c>
      <c r="BB3376" s="31">
        <v>930</v>
      </c>
      <c r="BC3376" s="31" t="s">
        <v>60</v>
      </c>
      <c r="BD3376" s="31" t="s">
        <v>60</v>
      </c>
      <c r="BE3376" s="31" t="s">
        <v>60</v>
      </c>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v>3869</v>
      </c>
      <c r="B3377" s="31" t="s">
        <v>18737</v>
      </c>
      <c r="C3377" s="31" t="s">
        <v>18738</v>
      </c>
      <c r="D3377" s="31" t="s">
        <v>222</v>
      </c>
      <c r="E3377" s="31" t="s">
        <v>112</v>
      </c>
      <c r="F3377" s="31" t="s">
        <v>72</v>
      </c>
      <c r="G3377" s="31">
        <v>3378</v>
      </c>
      <c r="H3377" s="4">
        <v>45827</v>
      </c>
      <c r="I3377" s="4">
        <v>37231</v>
      </c>
      <c r="J3377" s="4" t="s">
        <v>60</v>
      </c>
      <c r="K3377" s="4">
        <v>45828</v>
      </c>
      <c r="L3377" s="4"/>
      <c r="M3377" s="4" t="s">
        <v>60</v>
      </c>
      <c r="N3377" s="4"/>
      <c r="O3377" s="4" t="s">
        <v>60</v>
      </c>
      <c r="P3377" s="4" t="s">
        <v>60</v>
      </c>
      <c r="Q3377" s="4" t="s">
        <v>60</v>
      </c>
      <c r="R3377" s="4" t="s">
        <v>60</v>
      </c>
      <c r="S3377" s="4" t="s">
        <v>60</v>
      </c>
      <c r="T3377" s="4" t="s">
        <v>60</v>
      </c>
      <c r="U3377" s="4"/>
      <c r="V3377" s="4"/>
      <c r="W3377" s="4"/>
      <c r="X3377" s="4"/>
      <c r="Y3377" s="4" t="s">
        <v>60</v>
      </c>
      <c r="Z3377" s="4" t="s">
        <v>60</v>
      </c>
      <c r="AA3377" s="4"/>
      <c r="AB3377" s="4" t="s">
        <v>60</v>
      </c>
      <c r="AC3377" s="4" t="s">
        <v>60</v>
      </c>
      <c r="AD3377" s="4">
        <v>45833</v>
      </c>
      <c r="AE3377" s="4">
        <v>45835</v>
      </c>
      <c r="AF3377" s="4"/>
      <c r="AG3377" s="31" t="s">
        <v>119</v>
      </c>
      <c r="AH3377" s="31" t="s">
        <v>281</v>
      </c>
      <c r="AI3377" s="31" t="s">
        <v>18739</v>
      </c>
      <c r="AJ3377" s="31" t="s">
        <v>74</v>
      </c>
      <c r="AK3377" s="31" t="s">
        <v>100</v>
      </c>
      <c r="AL3377" s="31" t="s">
        <v>282</v>
      </c>
      <c r="AM3377" s="31" t="s">
        <v>283</v>
      </c>
      <c r="AN3377" s="31">
        <v>89.251080000000002</v>
      </c>
      <c r="AO3377" s="31" t="s">
        <v>68</v>
      </c>
      <c r="AP3377" s="31"/>
      <c r="AQ3377" s="31"/>
      <c r="AR3377" s="31" t="s">
        <v>68</v>
      </c>
      <c r="AS3377" s="31"/>
      <c r="AT3377" s="31"/>
      <c r="AU3377" s="31" t="s">
        <v>284</v>
      </c>
      <c r="AV3377" s="31" t="s">
        <v>285</v>
      </c>
      <c r="AW3377" s="31">
        <v>195.17454000000001</v>
      </c>
      <c r="AX3377" s="31" t="s">
        <v>18740</v>
      </c>
      <c r="AY3377" s="31" t="s">
        <v>18741</v>
      </c>
      <c r="AZ3377" s="3">
        <v>3378</v>
      </c>
      <c r="BA3377" s="31" t="s">
        <v>213</v>
      </c>
      <c r="BB3377" s="31">
        <v>3378</v>
      </c>
      <c r="BC3377" s="31" t="s">
        <v>60</v>
      </c>
      <c r="BD3377" s="31" t="s">
        <v>60</v>
      </c>
      <c r="BE3377" s="31" t="s">
        <v>286</v>
      </c>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v>3870</v>
      </c>
      <c r="B3378" s="31" t="s">
        <v>18742</v>
      </c>
      <c r="C3378" s="31" t="s">
        <v>18743</v>
      </c>
      <c r="D3378" s="31" t="s">
        <v>222</v>
      </c>
      <c r="E3378" s="31" t="s">
        <v>112</v>
      </c>
      <c r="F3378" s="31" t="s">
        <v>72</v>
      </c>
      <c r="G3378" s="31">
        <v>2742</v>
      </c>
      <c r="H3378" s="4">
        <v>45827</v>
      </c>
      <c r="I3378" s="4">
        <v>37231</v>
      </c>
      <c r="J3378" s="4" t="s">
        <v>60</v>
      </c>
      <c r="K3378" s="4">
        <v>45828</v>
      </c>
      <c r="L3378" s="4"/>
      <c r="M3378" s="4" t="s">
        <v>60</v>
      </c>
      <c r="N3378" s="4"/>
      <c r="O3378" s="4" t="s">
        <v>60</v>
      </c>
      <c r="P3378" s="4" t="s">
        <v>60</v>
      </c>
      <c r="Q3378" s="4" t="s">
        <v>60</v>
      </c>
      <c r="R3378" s="4" t="s">
        <v>60</v>
      </c>
      <c r="S3378" s="4" t="s">
        <v>60</v>
      </c>
      <c r="T3378" s="4" t="s">
        <v>60</v>
      </c>
      <c r="U3378" s="4"/>
      <c r="V3378" s="4"/>
      <c r="W3378" s="4"/>
      <c r="X3378" s="4"/>
      <c r="Y3378" s="4" t="s">
        <v>60</v>
      </c>
      <c r="Z3378" s="4" t="s">
        <v>60</v>
      </c>
      <c r="AA3378" s="4"/>
      <c r="AB3378" s="4" t="s">
        <v>60</v>
      </c>
      <c r="AC3378" s="4" t="s">
        <v>60</v>
      </c>
      <c r="AD3378" s="4">
        <v>45833</v>
      </c>
      <c r="AE3378" s="4">
        <v>45835</v>
      </c>
      <c r="AF3378" s="4"/>
      <c r="AG3378" s="31" t="s">
        <v>119</v>
      </c>
      <c r="AH3378" s="31" t="s">
        <v>281</v>
      </c>
      <c r="AI3378" s="31" t="s">
        <v>18739</v>
      </c>
      <c r="AJ3378" s="31" t="s">
        <v>74</v>
      </c>
      <c r="AK3378" s="31" t="s">
        <v>100</v>
      </c>
      <c r="AL3378" s="31" t="s">
        <v>282</v>
      </c>
      <c r="AM3378" s="31" t="s">
        <v>283</v>
      </c>
      <c r="AN3378" s="31">
        <v>72.409229999999994</v>
      </c>
      <c r="AO3378" s="31" t="s">
        <v>68</v>
      </c>
      <c r="AP3378" s="31"/>
      <c r="AQ3378" s="31"/>
      <c r="AR3378" s="31" t="s">
        <v>68</v>
      </c>
      <c r="AS3378" s="31"/>
      <c r="AT3378" s="31"/>
      <c r="AU3378" s="31" t="s">
        <v>284</v>
      </c>
      <c r="AV3378" s="31" t="s">
        <v>285</v>
      </c>
      <c r="AW3378" s="31">
        <v>158.34470999999999</v>
      </c>
      <c r="AX3378" s="31" t="s">
        <v>18740</v>
      </c>
      <c r="AY3378" s="31" t="s">
        <v>18741</v>
      </c>
      <c r="AZ3378" s="3">
        <v>2742</v>
      </c>
      <c r="BA3378" s="31" t="s">
        <v>213</v>
      </c>
      <c r="BB3378" s="31">
        <v>2742</v>
      </c>
      <c r="BC3378" s="31" t="s">
        <v>60</v>
      </c>
      <c r="BD3378" s="31" t="s">
        <v>60</v>
      </c>
      <c r="BE3378" s="31" t="s">
        <v>286</v>
      </c>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v>3871</v>
      </c>
      <c r="B3379" s="31" t="s">
        <v>18744</v>
      </c>
      <c r="C3379" s="31" t="s">
        <v>18745</v>
      </c>
      <c r="D3379" s="31" t="s">
        <v>222</v>
      </c>
      <c r="E3379" s="31" t="s">
        <v>112</v>
      </c>
      <c r="F3379" s="31" t="s">
        <v>72</v>
      </c>
      <c r="G3379" s="31">
        <v>3330</v>
      </c>
      <c r="H3379" s="4">
        <v>45827</v>
      </c>
      <c r="I3379" s="4">
        <v>37231</v>
      </c>
      <c r="J3379" s="4" t="s">
        <v>60</v>
      </c>
      <c r="K3379" s="4">
        <v>45828</v>
      </c>
      <c r="L3379" s="4"/>
      <c r="M3379" s="4" t="s">
        <v>60</v>
      </c>
      <c r="N3379" s="4"/>
      <c r="O3379" s="4" t="s">
        <v>60</v>
      </c>
      <c r="P3379" s="4" t="s">
        <v>60</v>
      </c>
      <c r="Q3379" s="4" t="s">
        <v>60</v>
      </c>
      <c r="R3379" s="4" t="s">
        <v>60</v>
      </c>
      <c r="S3379" s="4" t="s">
        <v>60</v>
      </c>
      <c r="T3379" s="4" t="s">
        <v>60</v>
      </c>
      <c r="U3379" s="4"/>
      <c r="V3379" s="4"/>
      <c r="W3379" s="4"/>
      <c r="X3379" s="4"/>
      <c r="Y3379" s="4" t="s">
        <v>60</v>
      </c>
      <c r="Z3379" s="4" t="s">
        <v>60</v>
      </c>
      <c r="AA3379" s="4"/>
      <c r="AB3379" s="4" t="s">
        <v>60</v>
      </c>
      <c r="AC3379" s="4" t="s">
        <v>60</v>
      </c>
      <c r="AD3379" s="4">
        <v>45833</v>
      </c>
      <c r="AE3379" s="4">
        <v>45835</v>
      </c>
      <c r="AF3379" s="4"/>
      <c r="AG3379" s="31" t="s">
        <v>119</v>
      </c>
      <c r="AH3379" s="31" t="s">
        <v>281</v>
      </c>
      <c r="AI3379" s="31" t="s">
        <v>18739</v>
      </c>
      <c r="AJ3379" s="31" t="s">
        <v>74</v>
      </c>
      <c r="AK3379" s="31" t="s">
        <v>100</v>
      </c>
      <c r="AL3379" s="31" t="s">
        <v>282</v>
      </c>
      <c r="AM3379" s="31" t="s">
        <v>283</v>
      </c>
      <c r="AN3379" s="31">
        <v>88.040599999999998</v>
      </c>
      <c r="AO3379" s="31" t="s">
        <v>68</v>
      </c>
      <c r="AP3379" s="31"/>
      <c r="AQ3379" s="31"/>
      <c r="AR3379" s="31" t="s">
        <v>68</v>
      </c>
      <c r="AS3379" s="31"/>
      <c r="AT3379" s="31"/>
      <c r="AU3379" s="31" t="s">
        <v>284</v>
      </c>
      <c r="AV3379" s="31" t="s">
        <v>285</v>
      </c>
      <c r="AW3379" s="31">
        <v>192.52745999999999</v>
      </c>
      <c r="AX3379" s="31" t="s">
        <v>18740</v>
      </c>
      <c r="AY3379" s="31" t="s">
        <v>18741</v>
      </c>
      <c r="AZ3379" s="3">
        <v>3330</v>
      </c>
      <c r="BA3379" s="31" t="s">
        <v>213</v>
      </c>
      <c r="BB3379" s="31">
        <v>3330</v>
      </c>
      <c r="BC3379" s="31" t="s">
        <v>60</v>
      </c>
      <c r="BD3379" s="31" t="s">
        <v>60</v>
      </c>
      <c r="BE3379" s="31" t="s">
        <v>286</v>
      </c>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v>3872</v>
      </c>
      <c r="B3380" s="31" t="s">
        <v>18746</v>
      </c>
      <c r="C3380" s="31" t="s">
        <v>18747</v>
      </c>
      <c r="D3380" s="31" t="s">
        <v>222</v>
      </c>
      <c r="E3380" s="31" t="s">
        <v>112</v>
      </c>
      <c r="F3380" s="31" t="s">
        <v>59</v>
      </c>
      <c r="G3380" s="31">
        <v>1566</v>
      </c>
      <c r="H3380" s="4">
        <v>45825</v>
      </c>
      <c r="I3380" s="4">
        <v>37231</v>
      </c>
      <c r="J3380" s="4" t="s">
        <v>60</v>
      </c>
      <c r="K3380" s="4">
        <v>45826</v>
      </c>
      <c r="L3380" s="4"/>
      <c r="M3380" s="4">
        <v>45827</v>
      </c>
      <c r="N3380" s="4"/>
      <c r="O3380" s="4">
        <v>45827</v>
      </c>
      <c r="P3380" s="4" t="s">
        <v>60</v>
      </c>
      <c r="Q3380" s="4" t="s">
        <v>60</v>
      </c>
      <c r="R3380" s="4" t="s">
        <v>60</v>
      </c>
      <c r="S3380" s="4" t="s">
        <v>60</v>
      </c>
      <c r="T3380" s="4">
        <v>45828</v>
      </c>
      <c r="U3380" s="4"/>
      <c r="V3380" s="4"/>
      <c r="W3380" s="4">
        <v>45829</v>
      </c>
      <c r="X3380" s="4"/>
      <c r="Y3380" s="4" t="s">
        <v>60</v>
      </c>
      <c r="Z3380" s="4">
        <v>45831</v>
      </c>
      <c r="AA3380" s="4"/>
      <c r="AB3380" s="4" t="s">
        <v>60</v>
      </c>
      <c r="AC3380" s="4">
        <v>45832</v>
      </c>
      <c r="AD3380" s="4">
        <v>45833</v>
      </c>
      <c r="AE3380" s="4">
        <v>45835</v>
      </c>
      <c r="AF3380" s="4"/>
      <c r="AG3380" s="31" t="s">
        <v>119</v>
      </c>
      <c r="AH3380" s="31" t="s">
        <v>371</v>
      </c>
      <c r="AI3380" s="31" t="s">
        <v>512</v>
      </c>
      <c r="AJ3380" s="31" t="s">
        <v>372</v>
      </c>
      <c r="AK3380" s="31" t="s">
        <v>100</v>
      </c>
      <c r="AL3380" s="31" t="s">
        <v>465</v>
      </c>
      <c r="AM3380" s="31" t="s">
        <v>466</v>
      </c>
      <c r="AN3380" s="31">
        <v>27.222809999999999</v>
      </c>
      <c r="AO3380" s="31" t="s">
        <v>68</v>
      </c>
      <c r="AP3380" s="31"/>
      <c r="AQ3380" s="31"/>
      <c r="AR3380" s="31" t="s">
        <v>68</v>
      </c>
      <c r="AS3380" s="31"/>
      <c r="AT3380" s="31"/>
      <c r="AU3380" s="31" t="s">
        <v>382</v>
      </c>
      <c r="AV3380" s="31" t="s">
        <v>383</v>
      </c>
      <c r="AW3380" s="31">
        <v>119.0761</v>
      </c>
      <c r="AX3380" s="31" t="s">
        <v>513</v>
      </c>
      <c r="AY3380" s="31" t="s">
        <v>514</v>
      </c>
      <c r="AZ3380" s="3">
        <v>1566</v>
      </c>
      <c r="BA3380" s="31" t="s">
        <v>60</v>
      </c>
      <c r="BB3380" s="31">
        <v>1566</v>
      </c>
      <c r="BC3380" s="31" t="s">
        <v>60</v>
      </c>
      <c r="BD3380" s="31" t="s">
        <v>60</v>
      </c>
      <c r="BE3380" s="31" t="s">
        <v>60</v>
      </c>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v>3873</v>
      </c>
      <c r="B3381" s="31" t="s">
        <v>18748</v>
      </c>
      <c r="C3381" s="31" t="s">
        <v>18749</v>
      </c>
      <c r="D3381" s="31" t="s">
        <v>222</v>
      </c>
      <c r="E3381" s="31" t="s">
        <v>112</v>
      </c>
      <c r="F3381" s="31" t="s">
        <v>72</v>
      </c>
      <c r="G3381" s="31">
        <v>3414</v>
      </c>
      <c r="H3381" s="4">
        <v>45827</v>
      </c>
      <c r="I3381" s="4">
        <v>37231</v>
      </c>
      <c r="J3381" s="4" t="s">
        <v>60</v>
      </c>
      <c r="K3381" s="4">
        <v>45828</v>
      </c>
      <c r="L3381" s="4"/>
      <c r="M3381" s="4" t="s">
        <v>60</v>
      </c>
      <c r="N3381" s="4"/>
      <c r="O3381" s="4" t="s">
        <v>60</v>
      </c>
      <c r="P3381" s="4" t="s">
        <v>60</v>
      </c>
      <c r="Q3381" s="4" t="s">
        <v>60</v>
      </c>
      <c r="R3381" s="4" t="s">
        <v>60</v>
      </c>
      <c r="S3381" s="4" t="s">
        <v>60</v>
      </c>
      <c r="T3381" s="4" t="s">
        <v>60</v>
      </c>
      <c r="U3381" s="4"/>
      <c r="V3381" s="4"/>
      <c r="W3381" s="4"/>
      <c r="X3381" s="4"/>
      <c r="Y3381" s="4" t="s">
        <v>60</v>
      </c>
      <c r="Z3381" s="4" t="s">
        <v>60</v>
      </c>
      <c r="AA3381" s="4"/>
      <c r="AB3381" s="4" t="s">
        <v>60</v>
      </c>
      <c r="AC3381" s="4" t="s">
        <v>60</v>
      </c>
      <c r="AD3381" s="4">
        <v>45833</v>
      </c>
      <c r="AE3381" s="4">
        <v>45835</v>
      </c>
      <c r="AF3381" s="4"/>
      <c r="AG3381" s="31" t="s">
        <v>119</v>
      </c>
      <c r="AH3381" s="31" t="s">
        <v>281</v>
      </c>
      <c r="AI3381" s="31" t="s">
        <v>18739</v>
      </c>
      <c r="AJ3381" s="31" t="s">
        <v>74</v>
      </c>
      <c r="AK3381" s="31" t="s">
        <v>100</v>
      </c>
      <c r="AL3381" s="31" t="s">
        <v>282</v>
      </c>
      <c r="AM3381" s="31" t="s">
        <v>283</v>
      </c>
      <c r="AN3381" s="31">
        <v>90.238510000000005</v>
      </c>
      <c r="AO3381" s="31" t="s">
        <v>68</v>
      </c>
      <c r="AP3381" s="31"/>
      <c r="AQ3381" s="31"/>
      <c r="AR3381" s="31" t="s">
        <v>68</v>
      </c>
      <c r="AS3381" s="31"/>
      <c r="AT3381" s="31"/>
      <c r="AU3381" s="31" t="s">
        <v>284</v>
      </c>
      <c r="AV3381" s="31" t="s">
        <v>285</v>
      </c>
      <c r="AW3381" s="31">
        <v>197.33408</v>
      </c>
      <c r="AX3381" s="31" t="s">
        <v>18740</v>
      </c>
      <c r="AY3381" s="31" t="s">
        <v>18741</v>
      </c>
      <c r="AZ3381" s="3">
        <v>3414</v>
      </c>
      <c r="BA3381" s="31" t="s">
        <v>213</v>
      </c>
      <c r="BB3381" s="31">
        <v>3414</v>
      </c>
      <c r="BC3381" s="31" t="s">
        <v>60</v>
      </c>
      <c r="BD3381" s="31" t="s">
        <v>60</v>
      </c>
      <c r="BE3381" s="31" t="s">
        <v>286</v>
      </c>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v>3874</v>
      </c>
      <c r="B3382" s="31" t="s">
        <v>18750</v>
      </c>
      <c r="C3382" s="31" t="s">
        <v>18751</v>
      </c>
      <c r="D3382" s="31" t="s">
        <v>222</v>
      </c>
      <c r="E3382" s="31" t="s">
        <v>112</v>
      </c>
      <c r="F3382" s="31" t="s">
        <v>72</v>
      </c>
      <c r="G3382" s="31">
        <v>2808</v>
      </c>
      <c r="H3382" s="4">
        <v>45827</v>
      </c>
      <c r="I3382" s="4">
        <v>37231</v>
      </c>
      <c r="J3382" s="4" t="s">
        <v>60</v>
      </c>
      <c r="K3382" s="4">
        <v>45828</v>
      </c>
      <c r="L3382" s="4"/>
      <c r="M3382" s="4" t="s">
        <v>60</v>
      </c>
      <c r="N3382" s="4"/>
      <c r="O3382" s="4" t="s">
        <v>60</v>
      </c>
      <c r="P3382" s="4" t="s">
        <v>60</v>
      </c>
      <c r="Q3382" s="4" t="s">
        <v>60</v>
      </c>
      <c r="R3382" s="4" t="s">
        <v>60</v>
      </c>
      <c r="S3382" s="4" t="s">
        <v>60</v>
      </c>
      <c r="T3382" s="4" t="s">
        <v>60</v>
      </c>
      <c r="U3382" s="4"/>
      <c r="V3382" s="4"/>
      <c r="W3382" s="4"/>
      <c r="X3382" s="4"/>
      <c r="Y3382" s="4" t="s">
        <v>60</v>
      </c>
      <c r="Z3382" s="4" t="s">
        <v>60</v>
      </c>
      <c r="AA3382" s="4"/>
      <c r="AB3382" s="4" t="s">
        <v>60</v>
      </c>
      <c r="AC3382" s="4" t="s">
        <v>60</v>
      </c>
      <c r="AD3382" s="4">
        <v>45833</v>
      </c>
      <c r="AE3382" s="4">
        <v>45835</v>
      </c>
      <c r="AF3382" s="4"/>
      <c r="AG3382" s="31" t="s">
        <v>119</v>
      </c>
      <c r="AH3382" s="31" t="s">
        <v>281</v>
      </c>
      <c r="AI3382" s="31" t="s">
        <v>18739</v>
      </c>
      <c r="AJ3382" s="31" t="s">
        <v>74</v>
      </c>
      <c r="AK3382" s="31" t="s">
        <v>100</v>
      </c>
      <c r="AL3382" s="31" t="s">
        <v>282</v>
      </c>
      <c r="AM3382" s="31" t="s">
        <v>283</v>
      </c>
      <c r="AN3382" s="31">
        <v>74.307829999999996</v>
      </c>
      <c r="AO3382" s="31" t="s">
        <v>68</v>
      </c>
      <c r="AP3382" s="31"/>
      <c r="AQ3382" s="31"/>
      <c r="AR3382" s="31" t="s">
        <v>68</v>
      </c>
      <c r="AS3382" s="31"/>
      <c r="AT3382" s="31"/>
      <c r="AU3382" s="31" t="s">
        <v>284</v>
      </c>
      <c r="AV3382" s="31" t="s">
        <v>285</v>
      </c>
      <c r="AW3382" s="31">
        <v>162.49684999999999</v>
      </c>
      <c r="AX3382" s="31" t="s">
        <v>18740</v>
      </c>
      <c r="AY3382" s="31" t="s">
        <v>18741</v>
      </c>
      <c r="AZ3382" s="3">
        <v>2808</v>
      </c>
      <c r="BA3382" s="31" t="s">
        <v>213</v>
      </c>
      <c r="BB3382" s="31">
        <v>2808</v>
      </c>
      <c r="BC3382" s="31" t="s">
        <v>60</v>
      </c>
      <c r="BD3382" s="31" t="s">
        <v>60</v>
      </c>
      <c r="BE3382" s="31" t="s">
        <v>286</v>
      </c>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v>3875</v>
      </c>
      <c r="B3383" s="31" t="s">
        <v>18752</v>
      </c>
      <c r="C3383" s="31" t="s">
        <v>18753</v>
      </c>
      <c r="D3383" s="31" t="s">
        <v>222</v>
      </c>
      <c r="E3383" s="31" t="s">
        <v>112</v>
      </c>
      <c r="F3383" s="31" t="s">
        <v>59</v>
      </c>
      <c r="G3383" s="31">
        <v>2634</v>
      </c>
      <c r="H3383" s="4">
        <v>45825</v>
      </c>
      <c r="I3383" s="4">
        <v>37231</v>
      </c>
      <c r="J3383" s="4" t="s">
        <v>60</v>
      </c>
      <c r="K3383" s="4">
        <v>45826</v>
      </c>
      <c r="L3383" s="4"/>
      <c r="M3383" s="4">
        <v>45827</v>
      </c>
      <c r="N3383" s="4"/>
      <c r="O3383" s="4">
        <v>45827</v>
      </c>
      <c r="P3383" s="4" t="s">
        <v>60</v>
      </c>
      <c r="Q3383" s="4" t="s">
        <v>60</v>
      </c>
      <c r="R3383" s="4" t="s">
        <v>60</v>
      </c>
      <c r="S3383" s="4" t="s">
        <v>60</v>
      </c>
      <c r="T3383" s="4">
        <v>45828</v>
      </c>
      <c r="U3383" s="4"/>
      <c r="V3383" s="4"/>
      <c r="W3383" s="4">
        <v>45829</v>
      </c>
      <c r="X3383" s="4"/>
      <c r="Y3383" s="4" t="s">
        <v>60</v>
      </c>
      <c r="Z3383" s="4">
        <v>45831</v>
      </c>
      <c r="AA3383" s="4"/>
      <c r="AB3383" s="4" t="s">
        <v>60</v>
      </c>
      <c r="AC3383" s="4">
        <v>45832</v>
      </c>
      <c r="AD3383" s="4">
        <v>45833</v>
      </c>
      <c r="AE3383" s="4">
        <v>45835</v>
      </c>
      <c r="AF3383" s="4"/>
      <c r="AG3383" s="31" t="s">
        <v>119</v>
      </c>
      <c r="AH3383" s="31" t="s">
        <v>371</v>
      </c>
      <c r="AI3383" s="31" t="s">
        <v>512</v>
      </c>
      <c r="AJ3383" s="31" t="s">
        <v>372</v>
      </c>
      <c r="AK3383" s="31" t="s">
        <v>100</v>
      </c>
      <c r="AL3383" s="31" t="s">
        <v>465</v>
      </c>
      <c r="AM3383" s="31" t="s">
        <v>466</v>
      </c>
      <c r="AN3383" s="31">
        <v>45.498959999999997</v>
      </c>
      <c r="AO3383" s="31" t="s">
        <v>68</v>
      </c>
      <c r="AP3383" s="31"/>
      <c r="AQ3383" s="31"/>
      <c r="AR3383" s="31" t="s">
        <v>68</v>
      </c>
      <c r="AS3383" s="31"/>
      <c r="AT3383" s="31"/>
      <c r="AU3383" s="31" t="s">
        <v>382</v>
      </c>
      <c r="AV3383" s="31" t="s">
        <v>383</v>
      </c>
      <c r="AW3383" s="31">
        <v>199.02056999999999</v>
      </c>
      <c r="AX3383" s="31" t="s">
        <v>513</v>
      </c>
      <c r="AY3383" s="31" t="s">
        <v>514</v>
      </c>
      <c r="AZ3383" s="3">
        <v>2634</v>
      </c>
      <c r="BA3383" s="31" t="s">
        <v>60</v>
      </c>
      <c r="BB3383" s="31">
        <v>2634</v>
      </c>
      <c r="BC3383" s="31" t="s">
        <v>60</v>
      </c>
      <c r="BD3383" s="31" t="s">
        <v>60</v>
      </c>
      <c r="BE3383" s="31" t="s">
        <v>60</v>
      </c>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v>3876</v>
      </c>
      <c r="B3384" s="31" t="s">
        <v>18754</v>
      </c>
      <c r="C3384" s="31" t="s">
        <v>18755</v>
      </c>
      <c r="D3384" s="31" t="s">
        <v>222</v>
      </c>
      <c r="E3384" s="31" t="s">
        <v>112</v>
      </c>
      <c r="F3384" s="31" t="s">
        <v>59</v>
      </c>
      <c r="G3384" s="31">
        <v>389</v>
      </c>
      <c r="H3384" s="4">
        <v>45825</v>
      </c>
      <c r="I3384" s="4">
        <v>37231</v>
      </c>
      <c r="J3384" s="4" t="s">
        <v>60</v>
      </c>
      <c r="K3384" s="4">
        <v>45826</v>
      </c>
      <c r="L3384" s="4"/>
      <c r="M3384" s="4">
        <v>45827</v>
      </c>
      <c r="N3384" s="4"/>
      <c r="O3384" s="4">
        <v>45827</v>
      </c>
      <c r="P3384" s="4" t="s">
        <v>60</v>
      </c>
      <c r="Q3384" s="4" t="s">
        <v>60</v>
      </c>
      <c r="R3384" s="4" t="s">
        <v>60</v>
      </c>
      <c r="S3384" s="4" t="s">
        <v>60</v>
      </c>
      <c r="T3384" s="4">
        <v>45828</v>
      </c>
      <c r="U3384" s="4"/>
      <c r="V3384" s="4"/>
      <c r="W3384" s="4">
        <v>45829</v>
      </c>
      <c r="X3384" s="4"/>
      <c r="Y3384" s="4" t="s">
        <v>60</v>
      </c>
      <c r="Z3384" s="4">
        <v>45831</v>
      </c>
      <c r="AA3384" s="4"/>
      <c r="AB3384" s="4" t="s">
        <v>60</v>
      </c>
      <c r="AC3384" s="4">
        <v>45832</v>
      </c>
      <c r="AD3384" s="4">
        <v>45833</v>
      </c>
      <c r="AE3384" s="4">
        <v>45835</v>
      </c>
      <c r="AF3384" s="4"/>
      <c r="AG3384" s="31" t="s">
        <v>119</v>
      </c>
      <c r="AH3384" s="31" t="s">
        <v>371</v>
      </c>
      <c r="AI3384" s="31" t="s">
        <v>512</v>
      </c>
      <c r="AJ3384" s="31" t="s">
        <v>372</v>
      </c>
      <c r="AK3384" s="31" t="s">
        <v>100</v>
      </c>
      <c r="AL3384" s="31" t="s">
        <v>465</v>
      </c>
      <c r="AM3384" s="31" t="s">
        <v>466</v>
      </c>
      <c r="AN3384" s="31">
        <v>6.6793500000000003</v>
      </c>
      <c r="AO3384" s="31" t="s">
        <v>68</v>
      </c>
      <c r="AP3384" s="31"/>
      <c r="AQ3384" s="31"/>
      <c r="AR3384" s="31" t="s">
        <v>68</v>
      </c>
      <c r="AS3384" s="31"/>
      <c r="AT3384" s="31"/>
      <c r="AU3384" s="31" t="s">
        <v>382</v>
      </c>
      <c r="AV3384" s="31" t="s">
        <v>383</v>
      </c>
      <c r="AW3384" s="31">
        <v>29.21602</v>
      </c>
      <c r="AX3384" s="31" t="s">
        <v>513</v>
      </c>
      <c r="AY3384" s="31" t="s">
        <v>514</v>
      </c>
      <c r="AZ3384" s="3">
        <v>389</v>
      </c>
      <c r="BA3384" s="31" t="s">
        <v>60</v>
      </c>
      <c r="BB3384" s="31">
        <v>389</v>
      </c>
      <c r="BC3384" s="31" t="s">
        <v>60</v>
      </c>
      <c r="BD3384" s="31" t="s">
        <v>60</v>
      </c>
      <c r="BE3384" s="31" t="s">
        <v>60</v>
      </c>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v>3877</v>
      </c>
      <c r="B3385" s="31" t="s">
        <v>18756</v>
      </c>
      <c r="C3385" s="31" t="s">
        <v>18757</v>
      </c>
      <c r="D3385" s="31" t="s">
        <v>222</v>
      </c>
      <c r="E3385" s="31" t="s">
        <v>112</v>
      </c>
      <c r="F3385" s="31" t="s">
        <v>59</v>
      </c>
      <c r="G3385" s="31">
        <v>1014</v>
      </c>
      <c r="H3385" s="4">
        <v>45825</v>
      </c>
      <c r="I3385" s="4">
        <v>37231</v>
      </c>
      <c r="J3385" s="4" t="s">
        <v>60</v>
      </c>
      <c r="K3385" s="4">
        <v>45826</v>
      </c>
      <c r="L3385" s="4"/>
      <c r="M3385" s="4">
        <v>45827</v>
      </c>
      <c r="N3385" s="4"/>
      <c r="O3385" s="4">
        <v>45827</v>
      </c>
      <c r="P3385" s="4" t="s">
        <v>60</v>
      </c>
      <c r="Q3385" s="4" t="s">
        <v>60</v>
      </c>
      <c r="R3385" s="4" t="s">
        <v>60</v>
      </c>
      <c r="S3385" s="4" t="s">
        <v>60</v>
      </c>
      <c r="T3385" s="4">
        <v>45828</v>
      </c>
      <c r="U3385" s="4"/>
      <c r="V3385" s="4"/>
      <c r="W3385" s="4">
        <v>45829</v>
      </c>
      <c r="X3385" s="4"/>
      <c r="Y3385" s="4" t="s">
        <v>60</v>
      </c>
      <c r="Z3385" s="4">
        <v>45831</v>
      </c>
      <c r="AA3385" s="4"/>
      <c r="AB3385" s="4" t="s">
        <v>60</v>
      </c>
      <c r="AC3385" s="4">
        <v>45832</v>
      </c>
      <c r="AD3385" s="4">
        <v>45833</v>
      </c>
      <c r="AE3385" s="4">
        <v>45835</v>
      </c>
      <c r="AF3385" s="4"/>
      <c r="AG3385" s="31" t="s">
        <v>119</v>
      </c>
      <c r="AH3385" s="31" t="s">
        <v>371</v>
      </c>
      <c r="AI3385" s="31" t="s">
        <v>512</v>
      </c>
      <c r="AJ3385" s="31" t="s">
        <v>372</v>
      </c>
      <c r="AK3385" s="31" t="s">
        <v>100</v>
      </c>
      <c r="AL3385" s="31" t="s">
        <v>465</v>
      </c>
      <c r="AM3385" s="31" t="s">
        <v>466</v>
      </c>
      <c r="AN3385" s="31">
        <v>17.610849999999999</v>
      </c>
      <c r="AO3385" s="31" t="s">
        <v>68</v>
      </c>
      <c r="AP3385" s="31"/>
      <c r="AQ3385" s="31"/>
      <c r="AR3385" s="31" t="s">
        <v>68</v>
      </c>
      <c r="AS3385" s="31"/>
      <c r="AT3385" s="31"/>
      <c r="AU3385" s="31" t="s">
        <v>382</v>
      </c>
      <c r="AV3385" s="31" t="s">
        <v>383</v>
      </c>
      <c r="AW3385" s="31">
        <v>77.031580000000005</v>
      </c>
      <c r="AX3385" s="31" t="s">
        <v>513</v>
      </c>
      <c r="AY3385" s="31" t="s">
        <v>514</v>
      </c>
      <c r="AZ3385" s="3">
        <v>1014</v>
      </c>
      <c r="BA3385" s="31" t="s">
        <v>60</v>
      </c>
      <c r="BB3385" s="31">
        <v>1014</v>
      </c>
      <c r="BC3385" s="31" t="s">
        <v>60</v>
      </c>
      <c r="BD3385" s="31" t="s">
        <v>60</v>
      </c>
      <c r="BE3385" s="31" t="s">
        <v>60</v>
      </c>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v>3878</v>
      </c>
      <c r="B3386" s="31" t="s">
        <v>18758</v>
      </c>
      <c r="C3386" s="31" t="s">
        <v>18759</v>
      </c>
      <c r="D3386" s="31" t="s">
        <v>222</v>
      </c>
      <c r="E3386" s="31" t="s">
        <v>112</v>
      </c>
      <c r="F3386" s="31" t="s">
        <v>59</v>
      </c>
      <c r="G3386" s="31">
        <v>798</v>
      </c>
      <c r="H3386" s="4">
        <v>45825</v>
      </c>
      <c r="I3386" s="4">
        <v>37231</v>
      </c>
      <c r="J3386" s="4" t="s">
        <v>60</v>
      </c>
      <c r="K3386" s="4">
        <v>45826</v>
      </c>
      <c r="L3386" s="4"/>
      <c r="M3386" s="4">
        <v>45827</v>
      </c>
      <c r="N3386" s="4"/>
      <c r="O3386" s="4">
        <v>45827</v>
      </c>
      <c r="P3386" s="4" t="s">
        <v>60</v>
      </c>
      <c r="Q3386" s="4" t="s">
        <v>60</v>
      </c>
      <c r="R3386" s="4" t="s">
        <v>60</v>
      </c>
      <c r="S3386" s="4" t="s">
        <v>60</v>
      </c>
      <c r="T3386" s="4">
        <v>45828</v>
      </c>
      <c r="U3386" s="4"/>
      <c r="V3386" s="4"/>
      <c r="W3386" s="4">
        <v>45829</v>
      </c>
      <c r="X3386" s="4"/>
      <c r="Y3386" s="4" t="s">
        <v>60</v>
      </c>
      <c r="Z3386" s="4">
        <v>45831</v>
      </c>
      <c r="AA3386" s="4"/>
      <c r="AB3386" s="4" t="s">
        <v>60</v>
      </c>
      <c r="AC3386" s="4">
        <v>45832</v>
      </c>
      <c r="AD3386" s="4">
        <v>45833</v>
      </c>
      <c r="AE3386" s="4">
        <v>45835</v>
      </c>
      <c r="AF3386" s="4"/>
      <c r="AG3386" s="31" t="s">
        <v>119</v>
      </c>
      <c r="AH3386" s="31" t="s">
        <v>371</v>
      </c>
      <c r="AI3386" s="31" t="s">
        <v>512</v>
      </c>
      <c r="AJ3386" s="31" t="s">
        <v>372</v>
      </c>
      <c r="AK3386" s="31" t="s">
        <v>100</v>
      </c>
      <c r="AL3386" s="31" t="s">
        <v>465</v>
      </c>
      <c r="AM3386" s="31" t="s">
        <v>466</v>
      </c>
      <c r="AN3386" s="31">
        <v>13.859529999999999</v>
      </c>
      <c r="AO3386" s="31" t="s">
        <v>68</v>
      </c>
      <c r="AP3386" s="31"/>
      <c r="AQ3386" s="31"/>
      <c r="AR3386" s="31" t="s">
        <v>68</v>
      </c>
      <c r="AS3386" s="31"/>
      <c r="AT3386" s="31"/>
      <c r="AU3386" s="31" t="s">
        <v>382</v>
      </c>
      <c r="AV3386" s="31" t="s">
        <v>383</v>
      </c>
      <c r="AW3386" s="31">
        <v>60.623750000000001</v>
      </c>
      <c r="AX3386" s="31" t="s">
        <v>513</v>
      </c>
      <c r="AY3386" s="31" t="s">
        <v>514</v>
      </c>
      <c r="AZ3386" s="3">
        <v>798</v>
      </c>
      <c r="BA3386" s="31" t="s">
        <v>60</v>
      </c>
      <c r="BB3386" s="31">
        <v>798</v>
      </c>
      <c r="BC3386" s="31" t="s">
        <v>60</v>
      </c>
      <c r="BD3386" s="31" t="s">
        <v>60</v>
      </c>
      <c r="BE3386" s="31" t="s">
        <v>60</v>
      </c>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v>3879</v>
      </c>
      <c r="B3387" s="31" t="s">
        <v>18760</v>
      </c>
      <c r="C3387" s="31" t="s">
        <v>18761</v>
      </c>
      <c r="D3387" s="31" t="s">
        <v>222</v>
      </c>
      <c r="E3387" s="31" t="s">
        <v>112</v>
      </c>
      <c r="F3387" s="31" t="s">
        <v>59</v>
      </c>
      <c r="G3387" s="31">
        <v>2310</v>
      </c>
      <c r="H3387" s="4">
        <v>45825</v>
      </c>
      <c r="I3387" s="4">
        <v>37231</v>
      </c>
      <c r="J3387" s="4" t="s">
        <v>60</v>
      </c>
      <c r="K3387" s="4">
        <v>45826</v>
      </c>
      <c r="L3387" s="4"/>
      <c r="M3387" s="4">
        <v>45827</v>
      </c>
      <c r="N3387" s="4"/>
      <c r="O3387" s="4">
        <v>45827</v>
      </c>
      <c r="P3387" s="4" t="s">
        <v>60</v>
      </c>
      <c r="Q3387" s="4" t="s">
        <v>60</v>
      </c>
      <c r="R3387" s="4" t="s">
        <v>60</v>
      </c>
      <c r="S3387" s="4" t="s">
        <v>60</v>
      </c>
      <c r="T3387" s="4">
        <v>45828</v>
      </c>
      <c r="U3387" s="4"/>
      <c r="V3387" s="4"/>
      <c r="W3387" s="4">
        <v>45829</v>
      </c>
      <c r="X3387" s="4"/>
      <c r="Y3387" s="4" t="s">
        <v>60</v>
      </c>
      <c r="Z3387" s="4">
        <v>45831</v>
      </c>
      <c r="AA3387" s="4"/>
      <c r="AB3387" s="4" t="s">
        <v>60</v>
      </c>
      <c r="AC3387" s="4">
        <v>45832</v>
      </c>
      <c r="AD3387" s="4">
        <v>45833</v>
      </c>
      <c r="AE3387" s="4">
        <v>45835</v>
      </c>
      <c r="AF3387" s="4"/>
      <c r="AG3387" s="31" t="s">
        <v>119</v>
      </c>
      <c r="AH3387" s="31" t="s">
        <v>371</v>
      </c>
      <c r="AI3387" s="31" t="s">
        <v>512</v>
      </c>
      <c r="AJ3387" s="31" t="s">
        <v>372</v>
      </c>
      <c r="AK3387" s="31" t="s">
        <v>100</v>
      </c>
      <c r="AL3387" s="31" t="s">
        <v>465</v>
      </c>
      <c r="AM3387" s="31" t="s">
        <v>466</v>
      </c>
      <c r="AN3387" s="31">
        <v>39.684950000000001</v>
      </c>
      <c r="AO3387" s="31" t="s">
        <v>68</v>
      </c>
      <c r="AP3387" s="31"/>
      <c r="AQ3387" s="31"/>
      <c r="AR3387" s="31" t="s">
        <v>68</v>
      </c>
      <c r="AS3387" s="31"/>
      <c r="AT3387" s="31"/>
      <c r="AU3387" s="31" t="s">
        <v>382</v>
      </c>
      <c r="AV3387" s="31" t="s">
        <v>383</v>
      </c>
      <c r="AW3387" s="31">
        <v>173.59001000000001</v>
      </c>
      <c r="AX3387" s="31" t="s">
        <v>513</v>
      </c>
      <c r="AY3387" s="31" t="s">
        <v>514</v>
      </c>
      <c r="AZ3387" s="3">
        <v>2310</v>
      </c>
      <c r="BA3387" s="31" t="s">
        <v>60</v>
      </c>
      <c r="BB3387" s="31">
        <v>2310</v>
      </c>
      <c r="BC3387" s="31" t="s">
        <v>60</v>
      </c>
      <c r="BD3387" s="31" t="s">
        <v>60</v>
      </c>
      <c r="BE3387" s="31" t="s">
        <v>60</v>
      </c>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v>3880</v>
      </c>
      <c r="B3388" s="31" t="s">
        <v>18762</v>
      </c>
      <c r="C3388" s="31" t="s">
        <v>18763</v>
      </c>
      <c r="D3388" s="31" t="s">
        <v>222</v>
      </c>
      <c r="E3388" s="31" t="s">
        <v>112</v>
      </c>
      <c r="F3388" s="31" t="s">
        <v>59</v>
      </c>
      <c r="G3388" s="31">
        <v>1302</v>
      </c>
      <c r="H3388" s="4">
        <v>45825</v>
      </c>
      <c r="I3388" s="4">
        <v>37231</v>
      </c>
      <c r="J3388" s="4" t="s">
        <v>60</v>
      </c>
      <c r="K3388" s="4">
        <v>45826</v>
      </c>
      <c r="L3388" s="4"/>
      <c r="M3388" s="4">
        <v>45827</v>
      </c>
      <c r="N3388" s="4"/>
      <c r="O3388" s="4">
        <v>45827</v>
      </c>
      <c r="P3388" s="4" t="s">
        <v>60</v>
      </c>
      <c r="Q3388" s="4" t="s">
        <v>60</v>
      </c>
      <c r="R3388" s="4" t="s">
        <v>60</v>
      </c>
      <c r="S3388" s="4" t="s">
        <v>60</v>
      </c>
      <c r="T3388" s="4">
        <v>45828</v>
      </c>
      <c r="U3388" s="4"/>
      <c r="V3388" s="4"/>
      <c r="W3388" s="4">
        <v>45829</v>
      </c>
      <c r="X3388" s="4"/>
      <c r="Y3388" s="4" t="s">
        <v>60</v>
      </c>
      <c r="Z3388" s="4">
        <v>45831</v>
      </c>
      <c r="AA3388" s="4"/>
      <c r="AB3388" s="4" t="s">
        <v>60</v>
      </c>
      <c r="AC3388" s="4">
        <v>45832</v>
      </c>
      <c r="AD3388" s="4">
        <v>45833</v>
      </c>
      <c r="AE3388" s="4">
        <v>45835</v>
      </c>
      <c r="AF3388" s="4"/>
      <c r="AG3388" s="31" t="s">
        <v>119</v>
      </c>
      <c r="AH3388" s="31" t="s">
        <v>371</v>
      </c>
      <c r="AI3388" s="31" t="s">
        <v>512</v>
      </c>
      <c r="AJ3388" s="31" t="s">
        <v>372</v>
      </c>
      <c r="AK3388" s="31" t="s">
        <v>100</v>
      </c>
      <c r="AL3388" s="31" t="s">
        <v>465</v>
      </c>
      <c r="AM3388" s="31" t="s">
        <v>466</v>
      </c>
      <c r="AN3388" s="31">
        <v>22.636109999999999</v>
      </c>
      <c r="AO3388" s="31" t="s">
        <v>68</v>
      </c>
      <c r="AP3388" s="31"/>
      <c r="AQ3388" s="31"/>
      <c r="AR3388" s="31" t="s">
        <v>68</v>
      </c>
      <c r="AS3388" s="31"/>
      <c r="AT3388" s="31"/>
      <c r="AU3388" s="31" t="s">
        <v>382</v>
      </c>
      <c r="AV3388" s="31" t="s">
        <v>383</v>
      </c>
      <c r="AW3388" s="31">
        <v>99.014390000000006</v>
      </c>
      <c r="AX3388" s="31" t="s">
        <v>513</v>
      </c>
      <c r="AY3388" s="31" t="s">
        <v>514</v>
      </c>
      <c r="AZ3388" s="3">
        <v>1302</v>
      </c>
      <c r="BA3388" s="31" t="s">
        <v>60</v>
      </c>
      <c r="BB3388" s="31">
        <v>1302</v>
      </c>
      <c r="BC3388" s="31" t="s">
        <v>60</v>
      </c>
      <c r="BD3388" s="31" t="s">
        <v>60</v>
      </c>
      <c r="BE3388" s="31" t="s">
        <v>60</v>
      </c>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v>3881</v>
      </c>
      <c r="B3389" s="31" t="s">
        <v>18764</v>
      </c>
      <c r="C3389" s="31" t="s">
        <v>18765</v>
      </c>
      <c r="D3389" s="31" t="s">
        <v>222</v>
      </c>
      <c r="E3389" s="31" t="s">
        <v>112</v>
      </c>
      <c r="F3389" s="31" t="s">
        <v>59</v>
      </c>
      <c r="G3389" s="31">
        <v>1362</v>
      </c>
      <c r="H3389" s="4">
        <v>45825</v>
      </c>
      <c r="I3389" s="4">
        <v>37231</v>
      </c>
      <c r="J3389" s="4" t="s">
        <v>60</v>
      </c>
      <c r="K3389" s="4">
        <v>45826</v>
      </c>
      <c r="L3389" s="4"/>
      <c r="M3389" s="4">
        <v>45827</v>
      </c>
      <c r="N3389" s="4"/>
      <c r="O3389" s="4">
        <v>45827</v>
      </c>
      <c r="P3389" s="4" t="s">
        <v>60</v>
      </c>
      <c r="Q3389" s="4" t="s">
        <v>60</v>
      </c>
      <c r="R3389" s="4" t="s">
        <v>60</v>
      </c>
      <c r="S3389" s="4" t="s">
        <v>60</v>
      </c>
      <c r="T3389" s="4">
        <v>45828</v>
      </c>
      <c r="U3389" s="4"/>
      <c r="V3389" s="4"/>
      <c r="W3389" s="4">
        <v>45829</v>
      </c>
      <c r="X3389" s="4"/>
      <c r="Y3389" s="4" t="s">
        <v>60</v>
      </c>
      <c r="Z3389" s="4">
        <v>45831</v>
      </c>
      <c r="AA3389" s="4"/>
      <c r="AB3389" s="4" t="s">
        <v>60</v>
      </c>
      <c r="AC3389" s="4">
        <v>45832</v>
      </c>
      <c r="AD3389" s="4">
        <v>45833</v>
      </c>
      <c r="AE3389" s="4">
        <v>45835</v>
      </c>
      <c r="AF3389" s="4"/>
      <c r="AG3389" s="31" t="s">
        <v>119</v>
      </c>
      <c r="AH3389" s="31" t="s">
        <v>371</v>
      </c>
      <c r="AI3389" s="31" t="s">
        <v>512</v>
      </c>
      <c r="AJ3389" s="31" t="s">
        <v>372</v>
      </c>
      <c r="AK3389" s="31" t="s">
        <v>100</v>
      </c>
      <c r="AL3389" s="31" t="s">
        <v>465</v>
      </c>
      <c r="AM3389" s="31" t="s">
        <v>466</v>
      </c>
      <c r="AN3389" s="31">
        <v>23.801950000000001</v>
      </c>
      <c r="AO3389" s="31" t="s">
        <v>68</v>
      </c>
      <c r="AP3389" s="31"/>
      <c r="AQ3389" s="31"/>
      <c r="AR3389" s="31" t="s">
        <v>68</v>
      </c>
      <c r="AS3389" s="31"/>
      <c r="AT3389" s="31"/>
      <c r="AU3389" s="31" t="s">
        <v>382</v>
      </c>
      <c r="AV3389" s="31" t="s">
        <v>383</v>
      </c>
      <c r="AW3389" s="31">
        <v>104.11112</v>
      </c>
      <c r="AX3389" s="31" t="s">
        <v>513</v>
      </c>
      <c r="AY3389" s="31" t="s">
        <v>514</v>
      </c>
      <c r="AZ3389" s="3">
        <v>1362</v>
      </c>
      <c r="BA3389" s="31" t="s">
        <v>60</v>
      </c>
      <c r="BB3389" s="31">
        <v>1362</v>
      </c>
      <c r="BC3389" s="31" t="s">
        <v>60</v>
      </c>
      <c r="BD3389" s="31" t="s">
        <v>60</v>
      </c>
      <c r="BE3389" s="31" t="s">
        <v>60</v>
      </c>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v>3882</v>
      </c>
      <c r="B3390" s="31" t="s">
        <v>18766</v>
      </c>
      <c r="C3390" s="31" t="s">
        <v>18767</v>
      </c>
      <c r="D3390" s="31" t="s">
        <v>222</v>
      </c>
      <c r="E3390" s="31" t="s">
        <v>112</v>
      </c>
      <c r="F3390" s="31" t="s">
        <v>59</v>
      </c>
      <c r="G3390" s="31">
        <v>575</v>
      </c>
      <c r="H3390" s="4">
        <v>45825</v>
      </c>
      <c r="I3390" s="4">
        <v>37231</v>
      </c>
      <c r="J3390" s="4" t="s">
        <v>60</v>
      </c>
      <c r="K3390" s="4">
        <v>45826</v>
      </c>
      <c r="L3390" s="4"/>
      <c r="M3390" s="4">
        <v>45827</v>
      </c>
      <c r="N3390" s="4"/>
      <c r="O3390" s="4">
        <v>45827</v>
      </c>
      <c r="P3390" s="4" t="s">
        <v>60</v>
      </c>
      <c r="Q3390" s="4" t="s">
        <v>60</v>
      </c>
      <c r="R3390" s="4" t="s">
        <v>60</v>
      </c>
      <c r="S3390" s="4" t="s">
        <v>60</v>
      </c>
      <c r="T3390" s="4">
        <v>45828</v>
      </c>
      <c r="U3390" s="4"/>
      <c r="V3390" s="4"/>
      <c r="W3390" s="4">
        <v>45829</v>
      </c>
      <c r="X3390" s="4"/>
      <c r="Y3390" s="4" t="s">
        <v>60</v>
      </c>
      <c r="Z3390" s="4">
        <v>45831</v>
      </c>
      <c r="AA3390" s="4"/>
      <c r="AB3390" s="4" t="s">
        <v>60</v>
      </c>
      <c r="AC3390" s="4">
        <v>45832</v>
      </c>
      <c r="AD3390" s="4">
        <v>45833</v>
      </c>
      <c r="AE3390" s="4">
        <v>45835</v>
      </c>
      <c r="AF3390" s="4"/>
      <c r="AG3390" s="31" t="s">
        <v>119</v>
      </c>
      <c r="AH3390" s="31" t="s">
        <v>371</v>
      </c>
      <c r="AI3390" s="31" t="s">
        <v>512</v>
      </c>
      <c r="AJ3390" s="31" t="s">
        <v>372</v>
      </c>
      <c r="AK3390" s="31" t="s">
        <v>100</v>
      </c>
      <c r="AL3390" s="31" t="s">
        <v>465</v>
      </c>
      <c r="AM3390" s="31" t="s">
        <v>466</v>
      </c>
      <c r="AN3390" s="31">
        <v>9.8602900000000009</v>
      </c>
      <c r="AO3390" s="31" t="s">
        <v>68</v>
      </c>
      <c r="AP3390" s="31"/>
      <c r="AQ3390" s="31"/>
      <c r="AR3390" s="31" t="s">
        <v>68</v>
      </c>
      <c r="AS3390" s="31"/>
      <c r="AT3390" s="31"/>
      <c r="AU3390" s="31" t="s">
        <v>382</v>
      </c>
      <c r="AV3390" s="31" t="s">
        <v>383</v>
      </c>
      <c r="AW3390" s="31">
        <v>43.130479999999999</v>
      </c>
      <c r="AX3390" s="31" t="s">
        <v>513</v>
      </c>
      <c r="AY3390" s="31" t="s">
        <v>514</v>
      </c>
      <c r="AZ3390" s="3">
        <v>575</v>
      </c>
      <c r="BA3390" s="31" t="s">
        <v>60</v>
      </c>
      <c r="BB3390" s="31">
        <v>575</v>
      </c>
      <c r="BC3390" s="31" t="s">
        <v>60</v>
      </c>
      <c r="BD3390" s="31" t="s">
        <v>60</v>
      </c>
      <c r="BE3390" s="31" t="s">
        <v>60</v>
      </c>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v>3883</v>
      </c>
      <c r="B3391" s="31" t="s">
        <v>18768</v>
      </c>
      <c r="C3391" s="31" t="s">
        <v>18769</v>
      </c>
      <c r="D3391" s="31" t="s">
        <v>222</v>
      </c>
      <c r="E3391" s="31" t="s">
        <v>112</v>
      </c>
      <c r="F3391" s="31" t="s">
        <v>59</v>
      </c>
      <c r="G3391" s="31">
        <v>4326</v>
      </c>
      <c r="H3391" s="4">
        <v>45825</v>
      </c>
      <c r="I3391" s="4">
        <v>37231</v>
      </c>
      <c r="J3391" s="4" t="s">
        <v>60</v>
      </c>
      <c r="K3391" s="4">
        <v>45826</v>
      </c>
      <c r="L3391" s="4"/>
      <c r="M3391" s="4">
        <v>45827</v>
      </c>
      <c r="N3391" s="4"/>
      <c r="O3391" s="4">
        <v>45827</v>
      </c>
      <c r="P3391" s="4" t="s">
        <v>60</v>
      </c>
      <c r="Q3391" s="4" t="s">
        <v>60</v>
      </c>
      <c r="R3391" s="4" t="s">
        <v>60</v>
      </c>
      <c r="S3391" s="4" t="s">
        <v>60</v>
      </c>
      <c r="T3391" s="4">
        <v>45828</v>
      </c>
      <c r="U3391" s="4"/>
      <c r="V3391" s="4"/>
      <c r="W3391" s="4">
        <v>45829</v>
      </c>
      <c r="X3391" s="4"/>
      <c r="Y3391" s="4" t="s">
        <v>60</v>
      </c>
      <c r="Z3391" s="4">
        <v>45831</v>
      </c>
      <c r="AA3391" s="4"/>
      <c r="AB3391" s="4" t="s">
        <v>60</v>
      </c>
      <c r="AC3391" s="4">
        <v>45832</v>
      </c>
      <c r="AD3391" s="4">
        <v>45833</v>
      </c>
      <c r="AE3391" s="4">
        <v>45835</v>
      </c>
      <c r="AF3391" s="4"/>
      <c r="AG3391" s="31" t="s">
        <v>119</v>
      </c>
      <c r="AH3391" s="31" t="s">
        <v>371</v>
      </c>
      <c r="AI3391" s="31" t="s">
        <v>512</v>
      </c>
      <c r="AJ3391" s="31" t="s">
        <v>372</v>
      </c>
      <c r="AK3391" s="31" t="s">
        <v>100</v>
      </c>
      <c r="AL3391" s="31" t="s">
        <v>465</v>
      </c>
      <c r="AM3391" s="31" t="s">
        <v>466</v>
      </c>
      <c r="AN3391" s="31">
        <v>75.578739999999996</v>
      </c>
      <c r="AO3391" s="31" t="s">
        <v>68</v>
      </c>
      <c r="AP3391" s="31"/>
      <c r="AQ3391" s="31"/>
      <c r="AR3391" s="31" t="s">
        <v>68</v>
      </c>
      <c r="AS3391" s="31"/>
      <c r="AT3391" s="31"/>
      <c r="AU3391" s="31" t="s">
        <v>382</v>
      </c>
      <c r="AV3391" s="31" t="s">
        <v>383</v>
      </c>
      <c r="AW3391" s="31">
        <v>330.58992000000001</v>
      </c>
      <c r="AX3391" s="31" t="s">
        <v>513</v>
      </c>
      <c r="AY3391" s="31" t="s">
        <v>514</v>
      </c>
      <c r="AZ3391" s="3">
        <v>4326</v>
      </c>
      <c r="BA3391" s="31" t="s">
        <v>60</v>
      </c>
      <c r="BB3391" s="31">
        <v>4326</v>
      </c>
      <c r="BC3391" s="31" t="s">
        <v>60</v>
      </c>
      <c r="BD3391" s="31" t="s">
        <v>60</v>
      </c>
      <c r="BE3391" s="31" t="s">
        <v>60</v>
      </c>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v>3884</v>
      </c>
      <c r="B3392" s="31" t="s">
        <v>18770</v>
      </c>
      <c r="C3392" s="31" t="s">
        <v>18771</v>
      </c>
      <c r="D3392" s="31" t="s">
        <v>222</v>
      </c>
      <c r="E3392" s="31" t="s">
        <v>112</v>
      </c>
      <c r="F3392" s="31" t="s">
        <v>59</v>
      </c>
      <c r="G3392" s="31">
        <v>503</v>
      </c>
      <c r="H3392" s="4">
        <v>45825</v>
      </c>
      <c r="I3392" s="4">
        <v>37231</v>
      </c>
      <c r="J3392" s="4" t="s">
        <v>60</v>
      </c>
      <c r="K3392" s="4">
        <v>45826</v>
      </c>
      <c r="L3392" s="4"/>
      <c r="M3392" s="4">
        <v>45827</v>
      </c>
      <c r="N3392" s="4"/>
      <c r="O3392" s="4">
        <v>45827</v>
      </c>
      <c r="P3392" s="4" t="s">
        <v>60</v>
      </c>
      <c r="Q3392" s="4" t="s">
        <v>60</v>
      </c>
      <c r="R3392" s="4" t="s">
        <v>60</v>
      </c>
      <c r="S3392" s="4" t="s">
        <v>60</v>
      </c>
      <c r="T3392" s="4">
        <v>45828</v>
      </c>
      <c r="U3392" s="4"/>
      <c r="V3392" s="4"/>
      <c r="W3392" s="4">
        <v>45829</v>
      </c>
      <c r="X3392" s="4"/>
      <c r="Y3392" s="4" t="s">
        <v>60</v>
      </c>
      <c r="Z3392" s="4">
        <v>45831</v>
      </c>
      <c r="AA3392" s="4"/>
      <c r="AB3392" s="4" t="s">
        <v>60</v>
      </c>
      <c r="AC3392" s="4">
        <v>45832</v>
      </c>
      <c r="AD3392" s="4">
        <v>45833</v>
      </c>
      <c r="AE3392" s="4">
        <v>45835</v>
      </c>
      <c r="AF3392" s="4"/>
      <c r="AG3392" s="31" t="s">
        <v>119</v>
      </c>
      <c r="AH3392" s="31" t="s">
        <v>371</v>
      </c>
      <c r="AI3392" s="31" t="s">
        <v>512</v>
      </c>
      <c r="AJ3392" s="31" t="s">
        <v>372</v>
      </c>
      <c r="AK3392" s="31" t="s">
        <v>100</v>
      </c>
      <c r="AL3392" s="31" t="s">
        <v>465</v>
      </c>
      <c r="AM3392" s="31" t="s">
        <v>466</v>
      </c>
      <c r="AN3392" s="31">
        <v>8.8427799999999994</v>
      </c>
      <c r="AO3392" s="31" t="s">
        <v>68</v>
      </c>
      <c r="AP3392" s="31"/>
      <c r="AQ3392" s="31"/>
      <c r="AR3392" s="31" t="s">
        <v>68</v>
      </c>
      <c r="AS3392" s="31"/>
      <c r="AT3392" s="31"/>
      <c r="AU3392" s="31" t="s">
        <v>382</v>
      </c>
      <c r="AV3392" s="31" t="s">
        <v>383</v>
      </c>
      <c r="AW3392" s="31">
        <v>38.678780000000003</v>
      </c>
      <c r="AX3392" s="31" t="s">
        <v>513</v>
      </c>
      <c r="AY3392" s="31" t="s">
        <v>514</v>
      </c>
      <c r="AZ3392" s="3">
        <v>503</v>
      </c>
      <c r="BA3392" s="31" t="s">
        <v>60</v>
      </c>
      <c r="BB3392" s="31">
        <v>503</v>
      </c>
      <c r="BC3392" s="31" t="s">
        <v>60</v>
      </c>
      <c r="BD3392" s="31" t="s">
        <v>60</v>
      </c>
      <c r="BE3392" s="31" t="s">
        <v>60</v>
      </c>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v>3885</v>
      </c>
      <c r="B3393" s="31" t="s">
        <v>18772</v>
      </c>
      <c r="C3393" s="31" t="s">
        <v>18773</v>
      </c>
      <c r="D3393" s="31" t="s">
        <v>222</v>
      </c>
      <c r="E3393" s="31" t="s">
        <v>273</v>
      </c>
      <c r="F3393" s="31" t="s">
        <v>59</v>
      </c>
      <c r="G3393" s="31">
        <v>545</v>
      </c>
      <c r="H3393" s="4">
        <v>45825</v>
      </c>
      <c r="I3393" s="4">
        <v>37231</v>
      </c>
      <c r="J3393" s="4" t="s">
        <v>60</v>
      </c>
      <c r="K3393" s="4">
        <v>45826</v>
      </c>
      <c r="L3393" s="4"/>
      <c r="M3393" s="4">
        <v>45827</v>
      </c>
      <c r="N3393" s="4"/>
      <c r="O3393" s="4" t="s">
        <v>60</v>
      </c>
      <c r="P3393" s="4" t="s">
        <v>60</v>
      </c>
      <c r="Q3393" s="4" t="s">
        <v>60</v>
      </c>
      <c r="R3393" s="4" t="s">
        <v>60</v>
      </c>
      <c r="S3393" s="4" t="s">
        <v>60</v>
      </c>
      <c r="T3393" s="4">
        <v>45828</v>
      </c>
      <c r="U3393" s="4"/>
      <c r="V3393" s="4"/>
      <c r="W3393" s="4">
        <v>45829</v>
      </c>
      <c r="X3393" s="4"/>
      <c r="Y3393" s="4" t="s">
        <v>60</v>
      </c>
      <c r="Z3393" s="4">
        <v>45831</v>
      </c>
      <c r="AA3393" s="4"/>
      <c r="AB3393" s="4" t="s">
        <v>60</v>
      </c>
      <c r="AC3393" s="4">
        <v>45832</v>
      </c>
      <c r="AD3393" s="4">
        <v>45833</v>
      </c>
      <c r="AE3393" s="4">
        <v>45835</v>
      </c>
      <c r="AF3393" s="4"/>
      <c r="AG3393" s="31" t="s">
        <v>119</v>
      </c>
      <c r="AH3393" s="31" t="s">
        <v>371</v>
      </c>
      <c r="AI3393" s="31" t="s">
        <v>18774</v>
      </c>
      <c r="AJ3393" s="31" t="s">
        <v>372</v>
      </c>
      <c r="AK3393" s="31" t="s">
        <v>177</v>
      </c>
      <c r="AL3393" s="31" t="s">
        <v>465</v>
      </c>
      <c r="AM3393" s="31" t="s">
        <v>466</v>
      </c>
      <c r="AN3393" s="31">
        <v>9.3766099999999994</v>
      </c>
      <c r="AO3393" s="31" t="s">
        <v>68</v>
      </c>
      <c r="AP3393" s="31"/>
      <c r="AQ3393" s="31"/>
      <c r="AR3393" s="31" t="s">
        <v>68</v>
      </c>
      <c r="AS3393" s="31"/>
      <c r="AT3393" s="31"/>
      <c r="AU3393" s="31" t="s">
        <v>382</v>
      </c>
      <c r="AV3393" s="31" t="s">
        <v>383</v>
      </c>
      <c r="AW3393" s="31">
        <v>41.015210000000003</v>
      </c>
      <c r="AX3393" s="31" t="s">
        <v>18775</v>
      </c>
      <c r="AY3393" s="31" t="s">
        <v>18776</v>
      </c>
      <c r="AZ3393" s="3">
        <v>545</v>
      </c>
      <c r="BA3393" s="31" t="s">
        <v>60</v>
      </c>
      <c r="BB3393" s="31">
        <v>545</v>
      </c>
      <c r="BC3393" s="31" t="s">
        <v>60</v>
      </c>
      <c r="BD3393" s="31" t="s">
        <v>60</v>
      </c>
      <c r="BE3393" s="31" t="s">
        <v>60</v>
      </c>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v>3887</v>
      </c>
      <c r="B3394" s="31" t="s">
        <v>18777</v>
      </c>
      <c r="C3394" s="31" t="s">
        <v>18778</v>
      </c>
      <c r="D3394" s="31" t="s">
        <v>222</v>
      </c>
      <c r="E3394" s="31" t="s">
        <v>273</v>
      </c>
      <c r="F3394" s="31" t="s">
        <v>59</v>
      </c>
      <c r="G3394" s="31">
        <v>804</v>
      </c>
      <c r="H3394" s="4">
        <v>45825</v>
      </c>
      <c r="I3394" s="4">
        <v>37231</v>
      </c>
      <c r="J3394" s="4" t="s">
        <v>60</v>
      </c>
      <c r="K3394" s="4">
        <v>45826</v>
      </c>
      <c r="L3394" s="4"/>
      <c r="M3394" s="4">
        <v>45827</v>
      </c>
      <c r="N3394" s="4"/>
      <c r="O3394" s="4" t="s">
        <v>60</v>
      </c>
      <c r="P3394" s="4" t="s">
        <v>60</v>
      </c>
      <c r="Q3394" s="4" t="s">
        <v>60</v>
      </c>
      <c r="R3394" s="4" t="s">
        <v>60</v>
      </c>
      <c r="S3394" s="4" t="s">
        <v>60</v>
      </c>
      <c r="T3394" s="4">
        <v>45828</v>
      </c>
      <c r="U3394" s="4"/>
      <c r="V3394" s="4"/>
      <c r="W3394" s="4">
        <v>45829</v>
      </c>
      <c r="X3394" s="4"/>
      <c r="Y3394" s="4" t="s">
        <v>60</v>
      </c>
      <c r="Z3394" s="4">
        <v>45831</v>
      </c>
      <c r="AA3394" s="4"/>
      <c r="AB3394" s="4" t="s">
        <v>60</v>
      </c>
      <c r="AC3394" s="4">
        <v>45832</v>
      </c>
      <c r="AD3394" s="4">
        <v>45833</v>
      </c>
      <c r="AE3394" s="4">
        <v>45835</v>
      </c>
      <c r="AF3394" s="4"/>
      <c r="AG3394" s="31" t="s">
        <v>119</v>
      </c>
      <c r="AH3394" s="31" t="s">
        <v>517</v>
      </c>
      <c r="AI3394" s="31" t="s">
        <v>518</v>
      </c>
      <c r="AJ3394" s="31" t="s">
        <v>519</v>
      </c>
      <c r="AK3394" s="31" t="s">
        <v>177</v>
      </c>
      <c r="AL3394" s="31" t="s">
        <v>520</v>
      </c>
      <c r="AM3394" s="31" t="s">
        <v>521</v>
      </c>
      <c r="AN3394" s="31">
        <v>15.42582</v>
      </c>
      <c r="AO3394" s="31" t="s">
        <v>68</v>
      </c>
      <c r="AP3394" s="31"/>
      <c r="AQ3394" s="31"/>
      <c r="AR3394" s="31" t="s">
        <v>68</v>
      </c>
      <c r="AS3394" s="31"/>
      <c r="AT3394" s="31"/>
      <c r="AU3394" s="31" t="s">
        <v>515</v>
      </c>
      <c r="AV3394" s="31" t="s">
        <v>516</v>
      </c>
      <c r="AW3394" s="31">
        <v>67.467489999999998</v>
      </c>
      <c r="AX3394" s="31" t="s">
        <v>522</v>
      </c>
      <c r="AY3394" s="31" t="s">
        <v>523</v>
      </c>
      <c r="AZ3394" s="3">
        <v>804</v>
      </c>
      <c r="BA3394" s="31" t="s">
        <v>60</v>
      </c>
      <c r="BB3394" s="31">
        <v>804</v>
      </c>
      <c r="BC3394" s="31" t="s">
        <v>60</v>
      </c>
      <c r="BD3394" s="31" t="s">
        <v>60</v>
      </c>
      <c r="BE3394" s="31" t="s">
        <v>60</v>
      </c>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v>3888</v>
      </c>
      <c r="B3395" s="31" t="s">
        <v>18779</v>
      </c>
      <c r="C3395" s="31" t="s">
        <v>18780</v>
      </c>
      <c r="D3395" s="31" t="s">
        <v>222</v>
      </c>
      <c r="E3395" s="31" t="s">
        <v>273</v>
      </c>
      <c r="F3395" s="31" t="s">
        <v>59</v>
      </c>
      <c r="G3395" s="31">
        <v>1806</v>
      </c>
      <c r="H3395" s="4">
        <v>45825</v>
      </c>
      <c r="I3395" s="4">
        <v>37231</v>
      </c>
      <c r="J3395" s="4" t="s">
        <v>60</v>
      </c>
      <c r="K3395" s="4">
        <v>45826</v>
      </c>
      <c r="L3395" s="4"/>
      <c r="M3395" s="4">
        <v>45827</v>
      </c>
      <c r="N3395" s="4"/>
      <c r="O3395" s="4" t="s">
        <v>60</v>
      </c>
      <c r="P3395" s="4" t="s">
        <v>60</v>
      </c>
      <c r="Q3395" s="4" t="s">
        <v>60</v>
      </c>
      <c r="R3395" s="4" t="s">
        <v>60</v>
      </c>
      <c r="S3395" s="4" t="s">
        <v>60</v>
      </c>
      <c r="T3395" s="4">
        <v>45828</v>
      </c>
      <c r="U3395" s="4"/>
      <c r="V3395" s="4"/>
      <c r="W3395" s="4">
        <v>45829</v>
      </c>
      <c r="X3395" s="4"/>
      <c r="Y3395" s="4" t="s">
        <v>60</v>
      </c>
      <c r="Z3395" s="4">
        <v>45831</v>
      </c>
      <c r="AA3395" s="4"/>
      <c r="AB3395" s="4" t="s">
        <v>60</v>
      </c>
      <c r="AC3395" s="4">
        <v>45832</v>
      </c>
      <c r="AD3395" s="4">
        <v>45833</v>
      </c>
      <c r="AE3395" s="4">
        <v>45835</v>
      </c>
      <c r="AF3395" s="4"/>
      <c r="AG3395" s="31" t="s">
        <v>119</v>
      </c>
      <c r="AH3395" s="31" t="s">
        <v>371</v>
      </c>
      <c r="AI3395" s="31" t="s">
        <v>18774</v>
      </c>
      <c r="AJ3395" s="31" t="s">
        <v>372</v>
      </c>
      <c r="AK3395" s="31" t="s">
        <v>177</v>
      </c>
      <c r="AL3395" s="31" t="s">
        <v>465</v>
      </c>
      <c r="AM3395" s="31" t="s">
        <v>466</v>
      </c>
      <c r="AN3395" s="31">
        <v>32.325530000000001</v>
      </c>
      <c r="AO3395" s="31" t="s">
        <v>68</v>
      </c>
      <c r="AP3395" s="31"/>
      <c r="AQ3395" s="31"/>
      <c r="AR3395" s="31" t="s">
        <v>68</v>
      </c>
      <c r="AS3395" s="31"/>
      <c r="AT3395" s="31"/>
      <c r="AU3395" s="31" t="s">
        <v>382</v>
      </c>
      <c r="AV3395" s="31" t="s">
        <v>383</v>
      </c>
      <c r="AW3395" s="31">
        <v>141.39734000000001</v>
      </c>
      <c r="AX3395" s="31" t="s">
        <v>18775</v>
      </c>
      <c r="AY3395" s="31" t="s">
        <v>18776</v>
      </c>
      <c r="AZ3395" s="3">
        <v>1806</v>
      </c>
      <c r="BA3395" s="31" t="s">
        <v>60</v>
      </c>
      <c r="BB3395" s="31">
        <v>1806</v>
      </c>
      <c r="BC3395" s="31" t="s">
        <v>60</v>
      </c>
      <c r="BD3395" s="31" t="s">
        <v>60</v>
      </c>
      <c r="BE3395" s="31" t="s">
        <v>60</v>
      </c>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v>3889</v>
      </c>
      <c r="B3396" s="31" t="s">
        <v>18781</v>
      </c>
      <c r="C3396" s="31" t="s">
        <v>18782</v>
      </c>
      <c r="D3396" s="31" t="s">
        <v>222</v>
      </c>
      <c r="E3396" s="31" t="s">
        <v>273</v>
      </c>
      <c r="F3396" s="31" t="s">
        <v>59</v>
      </c>
      <c r="G3396" s="31">
        <v>3414</v>
      </c>
      <c r="H3396" s="4">
        <v>45825</v>
      </c>
      <c r="I3396" s="4">
        <v>37231</v>
      </c>
      <c r="J3396" s="4" t="s">
        <v>60</v>
      </c>
      <c r="K3396" s="4">
        <v>45826</v>
      </c>
      <c r="L3396" s="4"/>
      <c r="M3396" s="4">
        <v>45827</v>
      </c>
      <c r="N3396" s="4"/>
      <c r="O3396" s="4" t="s">
        <v>60</v>
      </c>
      <c r="P3396" s="4" t="s">
        <v>60</v>
      </c>
      <c r="Q3396" s="4" t="s">
        <v>60</v>
      </c>
      <c r="R3396" s="4" t="s">
        <v>60</v>
      </c>
      <c r="S3396" s="4" t="s">
        <v>60</v>
      </c>
      <c r="T3396" s="4">
        <v>45828</v>
      </c>
      <c r="U3396" s="4"/>
      <c r="V3396" s="4"/>
      <c r="W3396" s="4">
        <v>45829</v>
      </c>
      <c r="X3396" s="4"/>
      <c r="Y3396" s="4" t="s">
        <v>60</v>
      </c>
      <c r="Z3396" s="4">
        <v>45831</v>
      </c>
      <c r="AA3396" s="4"/>
      <c r="AB3396" s="4" t="s">
        <v>60</v>
      </c>
      <c r="AC3396" s="4">
        <v>45832</v>
      </c>
      <c r="AD3396" s="4">
        <v>45833</v>
      </c>
      <c r="AE3396" s="4">
        <v>45835</v>
      </c>
      <c r="AF3396" s="4"/>
      <c r="AG3396" s="31" t="s">
        <v>119</v>
      </c>
      <c r="AH3396" s="31" t="s">
        <v>517</v>
      </c>
      <c r="AI3396" s="31" t="s">
        <v>518</v>
      </c>
      <c r="AJ3396" s="31" t="s">
        <v>519</v>
      </c>
      <c r="AK3396" s="31" t="s">
        <v>177</v>
      </c>
      <c r="AL3396" s="31" t="s">
        <v>520</v>
      </c>
      <c r="AM3396" s="31" t="s">
        <v>521</v>
      </c>
      <c r="AN3396" s="31">
        <v>63.600059999999999</v>
      </c>
      <c r="AO3396" s="31" t="s">
        <v>68</v>
      </c>
      <c r="AP3396" s="31"/>
      <c r="AQ3396" s="31"/>
      <c r="AR3396" s="31" t="s">
        <v>68</v>
      </c>
      <c r="AS3396" s="31"/>
      <c r="AT3396" s="31"/>
      <c r="AU3396" s="31" t="s">
        <v>515</v>
      </c>
      <c r="AV3396" s="31" t="s">
        <v>516</v>
      </c>
      <c r="AW3396" s="31">
        <v>278.17768999999998</v>
      </c>
      <c r="AX3396" s="31" t="s">
        <v>522</v>
      </c>
      <c r="AY3396" s="31" t="s">
        <v>523</v>
      </c>
      <c r="AZ3396" s="3">
        <v>3414</v>
      </c>
      <c r="BA3396" s="31" t="s">
        <v>60</v>
      </c>
      <c r="BB3396" s="31">
        <v>3414</v>
      </c>
      <c r="BC3396" s="31" t="s">
        <v>60</v>
      </c>
      <c r="BD3396" s="31" t="s">
        <v>60</v>
      </c>
      <c r="BE3396" s="31" t="s">
        <v>60</v>
      </c>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v>3891</v>
      </c>
      <c r="B3397" s="31" t="s">
        <v>18783</v>
      </c>
      <c r="C3397" s="31" t="s">
        <v>18784</v>
      </c>
      <c r="D3397" s="31" t="s">
        <v>222</v>
      </c>
      <c r="E3397" s="31" t="s">
        <v>273</v>
      </c>
      <c r="F3397" s="31" t="s">
        <v>59</v>
      </c>
      <c r="G3397" s="31">
        <v>239</v>
      </c>
      <c r="H3397" s="4">
        <v>45825</v>
      </c>
      <c r="I3397" s="4">
        <v>37231</v>
      </c>
      <c r="J3397" s="4" t="s">
        <v>60</v>
      </c>
      <c r="K3397" s="4">
        <v>45826</v>
      </c>
      <c r="L3397" s="4"/>
      <c r="M3397" s="4">
        <v>45827</v>
      </c>
      <c r="N3397" s="4"/>
      <c r="O3397" s="4" t="s">
        <v>60</v>
      </c>
      <c r="P3397" s="4" t="s">
        <v>60</v>
      </c>
      <c r="Q3397" s="4" t="s">
        <v>60</v>
      </c>
      <c r="R3397" s="4" t="s">
        <v>60</v>
      </c>
      <c r="S3397" s="4" t="s">
        <v>60</v>
      </c>
      <c r="T3397" s="4">
        <v>45828</v>
      </c>
      <c r="U3397" s="4"/>
      <c r="V3397" s="4"/>
      <c r="W3397" s="4">
        <v>45829</v>
      </c>
      <c r="X3397" s="4"/>
      <c r="Y3397" s="4" t="s">
        <v>60</v>
      </c>
      <c r="Z3397" s="4">
        <v>45831</v>
      </c>
      <c r="AA3397" s="4"/>
      <c r="AB3397" s="4" t="s">
        <v>60</v>
      </c>
      <c r="AC3397" s="4">
        <v>45832</v>
      </c>
      <c r="AD3397" s="4">
        <v>45833</v>
      </c>
      <c r="AE3397" s="4">
        <v>45835</v>
      </c>
      <c r="AF3397" s="4"/>
      <c r="AG3397" s="31" t="s">
        <v>119</v>
      </c>
      <c r="AH3397" s="31" t="s">
        <v>376</v>
      </c>
      <c r="AI3397" s="31" t="s">
        <v>18785</v>
      </c>
      <c r="AJ3397" s="31" t="s">
        <v>377</v>
      </c>
      <c r="AK3397" s="31" t="s">
        <v>100</v>
      </c>
      <c r="AL3397" s="31" t="s">
        <v>378</v>
      </c>
      <c r="AM3397" s="31" t="s">
        <v>379</v>
      </c>
      <c r="AN3397" s="31">
        <v>10.927960000000001</v>
      </c>
      <c r="AO3397" s="31" t="s">
        <v>68</v>
      </c>
      <c r="AP3397" s="31"/>
      <c r="AQ3397" s="31"/>
      <c r="AR3397" s="31" t="s">
        <v>68</v>
      </c>
      <c r="AS3397" s="31"/>
      <c r="AT3397" s="31"/>
      <c r="AU3397" s="31" t="s">
        <v>382</v>
      </c>
      <c r="AV3397" s="31" t="s">
        <v>383</v>
      </c>
      <c r="AW3397" s="31">
        <v>20.315159999999999</v>
      </c>
      <c r="AX3397" s="31" t="s">
        <v>18786</v>
      </c>
      <c r="AY3397" s="31" t="s">
        <v>18787</v>
      </c>
      <c r="AZ3397" s="3">
        <v>239</v>
      </c>
      <c r="BA3397" s="31" t="s">
        <v>60</v>
      </c>
      <c r="BB3397" s="31">
        <v>239</v>
      </c>
      <c r="BC3397" s="31" t="s">
        <v>60</v>
      </c>
      <c r="BD3397" s="31" t="s">
        <v>60</v>
      </c>
      <c r="BE3397" s="31" t="s">
        <v>60</v>
      </c>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v>3892</v>
      </c>
      <c r="B3398" s="31" t="s">
        <v>18788</v>
      </c>
      <c r="C3398" s="31" t="s">
        <v>18789</v>
      </c>
      <c r="D3398" s="31" t="s">
        <v>222</v>
      </c>
      <c r="E3398" s="31" t="s">
        <v>273</v>
      </c>
      <c r="F3398" s="31" t="s">
        <v>59</v>
      </c>
      <c r="G3398" s="31">
        <v>293</v>
      </c>
      <c r="H3398" s="4">
        <v>45825</v>
      </c>
      <c r="I3398" s="4">
        <v>37231</v>
      </c>
      <c r="J3398" s="4" t="s">
        <v>60</v>
      </c>
      <c r="K3398" s="4">
        <v>45826</v>
      </c>
      <c r="L3398" s="4"/>
      <c r="M3398" s="4">
        <v>45827</v>
      </c>
      <c r="N3398" s="4"/>
      <c r="O3398" s="4" t="s">
        <v>60</v>
      </c>
      <c r="P3398" s="4" t="s">
        <v>60</v>
      </c>
      <c r="Q3398" s="4" t="s">
        <v>60</v>
      </c>
      <c r="R3398" s="4" t="s">
        <v>60</v>
      </c>
      <c r="S3398" s="4" t="s">
        <v>60</v>
      </c>
      <c r="T3398" s="4">
        <v>45828</v>
      </c>
      <c r="U3398" s="4"/>
      <c r="V3398" s="4"/>
      <c r="W3398" s="4">
        <v>45829</v>
      </c>
      <c r="X3398" s="4"/>
      <c r="Y3398" s="4" t="s">
        <v>60</v>
      </c>
      <c r="Z3398" s="4">
        <v>45831</v>
      </c>
      <c r="AA3398" s="4"/>
      <c r="AB3398" s="4" t="s">
        <v>60</v>
      </c>
      <c r="AC3398" s="4">
        <v>45832</v>
      </c>
      <c r="AD3398" s="4">
        <v>45833</v>
      </c>
      <c r="AE3398" s="4">
        <v>45835</v>
      </c>
      <c r="AF3398" s="4"/>
      <c r="AG3398" s="31" t="s">
        <v>119</v>
      </c>
      <c r="AH3398" s="31" t="s">
        <v>376</v>
      </c>
      <c r="AI3398" s="31" t="s">
        <v>18785</v>
      </c>
      <c r="AJ3398" s="31" t="s">
        <v>377</v>
      </c>
      <c r="AK3398" s="31" t="s">
        <v>100</v>
      </c>
      <c r="AL3398" s="31" t="s">
        <v>378</v>
      </c>
      <c r="AM3398" s="31" t="s">
        <v>379</v>
      </c>
      <c r="AN3398" s="31">
        <v>13.41024</v>
      </c>
      <c r="AO3398" s="31" t="s">
        <v>68</v>
      </c>
      <c r="AP3398" s="31"/>
      <c r="AQ3398" s="31"/>
      <c r="AR3398" s="31" t="s">
        <v>68</v>
      </c>
      <c r="AS3398" s="31"/>
      <c r="AT3398" s="31"/>
      <c r="AU3398" s="31" t="s">
        <v>382</v>
      </c>
      <c r="AV3398" s="31" t="s">
        <v>383</v>
      </c>
      <c r="AW3398" s="31">
        <v>24.929829999999999</v>
      </c>
      <c r="AX3398" s="31" t="s">
        <v>18786</v>
      </c>
      <c r="AY3398" s="31" t="s">
        <v>18787</v>
      </c>
      <c r="AZ3398" s="3">
        <v>293</v>
      </c>
      <c r="BA3398" s="31" t="s">
        <v>60</v>
      </c>
      <c r="BB3398" s="31">
        <v>293</v>
      </c>
      <c r="BC3398" s="31" t="s">
        <v>60</v>
      </c>
      <c r="BD3398" s="31" t="s">
        <v>60</v>
      </c>
      <c r="BE3398" s="31" t="s">
        <v>60</v>
      </c>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v>3893</v>
      </c>
      <c r="B3399" s="31" t="s">
        <v>18790</v>
      </c>
      <c r="C3399" s="31" t="s">
        <v>18791</v>
      </c>
      <c r="D3399" s="31" t="s">
        <v>222</v>
      </c>
      <c r="E3399" s="31" t="s">
        <v>273</v>
      </c>
      <c r="F3399" s="31" t="s">
        <v>59</v>
      </c>
      <c r="G3399" s="31">
        <v>840</v>
      </c>
      <c r="H3399" s="4">
        <v>45825</v>
      </c>
      <c r="I3399" s="4">
        <v>37231</v>
      </c>
      <c r="J3399" s="4" t="s">
        <v>60</v>
      </c>
      <c r="K3399" s="4">
        <v>45826</v>
      </c>
      <c r="L3399" s="4"/>
      <c r="M3399" s="4">
        <v>45827</v>
      </c>
      <c r="N3399" s="4"/>
      <c r="O3399" s="4" t="s">
        <v>60</v>
      </c>
      <c r="P3399" s="4" t="s">
        <v>60</v>
      </c>
      <c r="Q3399" s="4" t="s">
        <v>60</v>
      </c>
      <c r="R3399" s="4" t="s">
        <v>60</v>
      </c>
      <c r="S3399" s="4" t="s">
        <v>60</v>
      </c>
      <c r="T3399" s="4">
        <v>45828</v>
      </c>
      <c r="U3399" s="4"/>
      <c r="V3399" s="4"/>
      <c r="W3399" s="4">
        <v>45829</v>
      </c>
      <c r="X3399" s="4"/>
      <c r="Y3399" s="4" t="s">
        <v>60</v>
      </c>
      <c r="Z3399" s="4">
        <v>45831</v>
      </c>
      <c r="AA3399" s="4"/>
      <c r="AB3399" s="4" t="s">
        <v>60</v>
      </c>
      <c r="AC3399" s="4">
        <v>45832</v>
      </c>
      <c r="AD3399" s="4">
        <v>45833</v>
      </c>
      <c r="AE3399" s="4">
        <v>45835</v>
      </c>
      <c r="AF3399" s="4"/>
      <c r="AG3399" s="31" t="s">
        <v>119</v>
      </c>
      <c r="AH3399" s="31" t="s">
        <v>517</v>
      </c>
      <c r="AI3399" s="31" t="s">
        <v>718</v>
      </c>
      <c r="AJ3399" s="31" t="s">
        <v>519</v>
      </c>
      <c r="AK3399" s="31" t="s">
        <v>177</v>
      </c>
      <c r="AL3399" s="31" t="s">
        <v>719</v>
      </c>
      <c r="AM3399" s="31" t="s">
        <v>720</v>
      </c>
      <c r="AN3399" s="31">
        <v>16.156420000000001</v>
      </c>
      <c r="AO3399" s="31" t="s">
        <v>68</v>
      </c>
      <c r="AP3399" s="31"/>
      <c r="AQ3399" s="31"/>
      <c r="AR3399" s="31" t="s">
        <v>68</v>
      </c>
      <c r="AS3399" s="31"/>
      <c r="AT3399" s="31"/>
      <c r="AU3399" s="31" t="s">
        <v>721</v>
      </c>
      <c r="AV3399" s="31" t="s">
        <v>722</v>
      </c>
      <c r="AW3399" s="31">
        <v>70.665000000000006</v>
      </c>
      <c r="AX3399" s="31" t="s">
        <v>723</v>
      </c>
      <c r="AY3399" s="31" t="s">
        <v>724</v>
      </c>
      <c r="AZ3399" s="3">
        <v>840</v>
      </c>
      <c r="BA3399" s="31" t="s">
        <v>60</v>
      </c>
      <c r="BB3399" s="31">
        <v>840</v>
      </c>
      <c r="BC3399" s="31" t="s">
        <v>60</v>
      </c>
      <c r="BD3399" s="31" t="s">
        <v>60</v>
      </c>
      <c r="BE3399" s="31" t="s">
        <v>60</v>
      </c>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v>3894</v>
      </c>
      <c r="B3400" s="31" t="s">
        <v>18792</v>
      </c>
      <c r="C3400" s="31" t="s">
        <v>18793</v>
      </c>
      <c r="D3400" s="31" t="s">
        <v>222</v>
      </c>
      <c r="E3400" s="31" t="s">
        <v>273</v>
      </c>
      <c r="F3400" s="31" t="s">
        <v>59</v>
      </c>
      <c r="G3400" s="31">
        <v>203</v>
      </c>
      <c r="H3400" s="4">
        <v>45825</v>
      </c>
      <c r="I3400" s="4">
        <v>37231</v>
      </c>
      <c r="J3400" s="4" t="s">
        <v>60</v>
      </c>
      <c r="K3400" s="4">
        <v>45826</v>
      </c>
      <c r="L3400" s="4"/>
      <c r="M3400" s="4">
        <v>45827</v>
      </c>
      <c r="N3400" s="4"/>
      <c r="O3400" s="4" t="s">
        <v>60</v>
      </c>
      <c r="P3400" s="4" t="s">
        <v>60</v>
      </c>
      <c r="Q3400" s="4" t="s">
        <v>60</v>
      </c>
      <c r="R3400" s="4" t="s">
        <v>60</v>
      </c>
      <c r="S3400" s="4" t="s">
        <v>60</v>
      </c>
      <c r="T3400" s="4">
        <v>45828</v>
      </c>
      <c r="U3400" s="4"/>
      <c r="V3400" s="4"/>
      <c r="W3400" s="4">
        <v>45829</v>
      </c>
      <c r="X3400" s="4"/>
      <c r="Y3400" s="4" t="s">
        <v>60</v>
      </c>
      <c r="Z3400" s="4">
        <v>45831</v>
      </c>
      <c r="AA3400" s="4"/>
      <c r="AB3400" s="4" t="s">
        <v>60</v>
      </c>
      <c r="AC3400" s="4">
        <v>45832</v>
      </c>
      <c r="AD3400" s="4">
        <v>45833</v>
      </c>
      <c r="AE3400" s="4">
        <v>45835</v>
      </c>
      <c r="AF3400" s="4"/>
      <c r="AG3400" s="31" t="s">
        <v>119</v>
      </c>
      <c r="AH3400" s="31" t="s">
        <v>517</v>
      </c>
      <c r="AI3400" s="31" t="s">
        <v>518</v>
      </c>
      <c r="AJ3400" s="31" t="s">
        <v>519</v>
      </c>
      <c r="AK3400" s="31" t="s">
        <v>177</v>
      </c>
      <c r="AL3400" s="31" t="s">
        <v>520</v>
      </c>
      <c r="AM3400" s="31" t="s">
        <v>521</v>
      </c>
      <c r="AN3400" s="31">
        <v>3.9212600000000002</v>
      </c>
      <c r="AO3400" s="31" t="s">
        <v>68</v>
      </c>
      <c r="AP3400" s="31"/>
      <c r="AQ3400" s="31"/>
      <c r="AR3400" s="31" t="s">
        <v>68</v>
      </c>
      <c r="AS3400" s="31"/>
      <c r="AT3400" s="31"/>
      <c r="AU3400" s="31" t="s">
        <v>515</v>
      </c>
      <c r="AV3400" s="31" t="s">
        <v>516</v>
      </c>
      <c r="AW3400" s="31">
        <v>17.150739999999999</v>
      </c>
      <c r="AX3400" s="31" t="s">
        <v>522</v>
      </c>
      <c r="AY3400" s="31" t="s">
        <v>523</v>
      </c>
      <c r="AZ3400" s="3">
        <v>203</v>
      </c>
      <c r="BA3400" s="31" t="s">
        <v>60</v>
      </c>
      <c r="BB3400" s="31">
        <v>203</v>
      </c>
      <c r="BC3400" s="31" t="s">
        <v>60</v>
      </c>
      <c r="BD3400" s="31" t="s">
        <v>60</v>
      </c>
      <c r="BE3400" s="31" t="s">
        <v>60</v>
      </c>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v>3895</v>
      </c>
      <c r="B3401" s="31" t="s">
        <v>18794</v>
      </c>
      <c r="C3401" s="31" t="s">
        <v>18795</v>
      </c>
      <c r="D3401" s="31" t="s">
        <v>222</v>
      </c>
      <c r="E3401" s="31" t="s">
        <v>280</v>
      </c>
      <c r="F3401" s="31" t="s">
        <v>72</v>
      </c>
      <c r="G3401" s="31">
        <v>1349</v>
      </c>
      <c r="H3401" s="4">
        <v>45827</v>
      </c>
      <c r="I3401" s="4">
        <v>37231</v>
      </c>
      <c r="J3401" s="4" t="s">
        <v>60</v>
      </c>
      <c r="K3401" s="4">
        <v>45828</v>
      </c>
      <c r="L3401" s="4"/>
      <c r="M3401" s="4" t="s">
        <v>60</v>
      </c>
      <c r="N3401" s="4"/>
      <c r="O3401" s="4" t="s">
        <v>60</v>
      </c>
      <c r="P3401" s="4" t="s">
        <v>60</v>
      </c>
      <c r="Q3401" s="4" t="s">
        <v>60</v>
      </c>
      <c r="R3401" s="4" t="s">
        <v>60</v>
      </c>
      <c r="S3401" s="4" t="s">
        <v>60</v>
      </c>
      <c r="T3401" s="4" t="s">
        <v>60</v>
      </c>
      <c r="U3401" s="4"/>
      <c r="V3401" s="4"/>
      <c r="W3401" s="4"/>
      <c r="X3401" s="4"/>
      <c r="Y3401" s="4" t="s">
        <v>60</v>
      </c>
      <c r="Z3401" s="4" t="s">
        <v>60</v>
      </c>
      <c r="AA3401" s="4"/>
      <c r="AB3401" s="4" t="s">
        <v>60</v>
      </c>
      <c r="AC3401" s="4" t="s">
        <v>60</v>
      </c>
      <c r="AD3401" s="4">
        <v>45833</v>
      </c>
      <c r="AE3401" s="4">
        <v>45835</v>
      </c>
      <c r="AF3401" s="4"/>
      <c r="AG3401" s="31" t="s">
        <v>119</v>
      </c>
      <c r="AH3401" s="31" t="s">
        <v>281</v>
      </c>
      <c r="AI3401" s="31" t="s">
        <v>390</v>
      </c>
      <c r="AJ3401" s="31" t="s">
        <v>74</v>
      </c>
      <c r="AK3401" s="31" t="s">
        <v>100</v>
      </c>
      <c r="AL3401" s="31" t="s">
        <v>282</v>
      </c>
      <c r="AM3401" s="31" t="s">
        <v>283</v>
      </c>
      <c r="AN3401" s="31">
        <v>35.819650000000003</v>
      </c>
      <c r="AO3401" s="31" t="s">
        <v>68</v>
      </c>
      <c r="AP3401" s="31"/>
      <c r="AQ3401" s="31"/>
      <c r="AR3401" s="31" t="s">
        <v>68</v>
      </c>
      <c r="AS3401" s="31"/>
      <c r="AT3401" s="31"/>
      <c r="AU3401" s="31" t="s">
        <v>284</v>
      </c>
      <c r="AV3401" s="31" t="s">
        <v>285</v>
      </c>
      <c r="AW3401" s="31">
        <v>78.330209999999994</v>
      </c>
      <c r="AX3401" s="31" t="s">
        <v>391</v>
      </c>
      <c r="AY3401" s="31" t="s">
        <v>392</v>
      </c>
      <c r="AZ3401" s="3">
        <v>1349</v>
      </c>
      <c r="BA3401" s="31" t="s">
        <v>213</v>
      </c>
      <c r="BB3401" s="31">
        <v>1349</v>
      </c>
      <c r="BC3401" s="31" t="s">
        <v>60</v>
      </c>
      <c r="BD3401" s="31" t="s">
        <v>60</v>
      </c>
      <c r="BE3401" s="31" t="s">
        <v>286</v>
      </c>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v>3896</v>
      </c>
      <c r="B3402" s="31" t="s">
        <v>18796</v>
      </c>
      <c r="C3402" s="31" t="s">
        <v>18797</v>
      </c>
      <c r="D3402" s="31" t="s">
        <v>222</v>
      </c>
      <c r="E3402" s="31" t="s">
        <v>280</v>
      </c>
      <c r="F3402" s="31" t="s">
        <v>72</v>
      </c>
      <c r="G3402" s="31">
        <v>833</v>
      </c>
      <c r="H3402" s="4">
        <v>45827</v>
      </c>
      <c r="I3402" s="4">
        <v>37231</v>
      </c>
      <c r="J3402" s="4" t="s">
        <v>60</v>
      </c>
      <c r="K3402" s="4">
        <v>45828</v>
      </c>
      <c r="L3402" s="4"/>
      <c r="M3402" s="4" t="s">
        <v>60</v>
      </c>
      <c r="N3402" s="4"/>
      <c r="O3402" s="4" t="s">
        <v>60</v>
      </c>
      <c r="P3402" s="4" t="s">
        <v>60</v>
      </c>
      <c r="Q3402" s="4" t="s">
        <v>60</v>
      </c>
      <c r="R3402" s="4" t="s">
        <v>60</v>
      </c>
      <c r="S3402" s="4" t="s">
        <v>60</v>
      </c>
      <c r="T3402" s="4" t="s">
        <v>60</v>
      </c>
      <c r="U3402" s="4"/>
      <c r="V3402" s="4"/>
      <c r="W3402" s="4"/>
      <c r="X3402" s="4"/>
      <c r="Y3402" s="4" t="s">
        <v>60</v>
      </c>
      <c r="Z3402" s="4" t="s">
        <v>60</v>
      </c>
      <c r="AA3402" s="4"/>
      <c r="AB3402" s="4" t="s">
        <v>60</v>
      </c>
      <c r="AC3402" s="4" t="s">
        <v>60</v>
      </c>
      <c r="AD3402" s="4">
        <v>45833</v>
      </c>
      <c r="AE3402" s="4">
        <v>45835</v>
      </c>
      <c r="AF3402" s="4"/>
      <c r="AG3402" s="31" t="s">
        <v>119</v>
      </c>
      <c r="AH3402" s="31" t="s">
        <v>281</v>
      </c>
      <c r="AI3402" s="31" t="s">
        <v>18798</v>
      </c>
      <c r="AJ3402" s="31" t="s">
        <v>74</v>
      </c>
      <c r="AK3402" s="31" t="s">
        <v>100</v>
      </c>
      <c r="AL3402" s="31" t="s">
        <v>282</v>
      </c>
      <c r="AM3402" s="31" t="s">
        <v>283</v>
      </c>
      <c r="AN3402" s="31">
        <v>22.27383</v>
      </c>
      <c r="AO3402" s="31" t="s">
        <v>68</v>
      </c>
      <c r="AP3402" s="31"/>
      <c r="AQ3402" s="31"/>
      <c r="AR3402" s="31" t="s">
        <v>68</v>
      </c>
      <c r="AS3402" s="31"/>
      <c r="AT3402" s="31"/>
      <c r="AU3402" s="31" t="s">
        <v>500</v>
      </c>
      <c r="AV3402" s="31" t="s">
        <v>501</v>
      </c>
      <c r="AW3402" s="31">
        <v>48.708240000000004</v>
      </c>
      <c r="AX3402" s="31" t="s">
        <v>1794</v>
      </c>
      <c r="AY3402" s="31" t="s">
        <v>1795</v>
      </c>
      <c r="AZ3402" s="3">
        <v>833</v>
      </c>
      <c r="BA3402" s="31" t="s">
        <v>213</v>
      </c>
      <c r="BB3402" s="31">
        <v>833</v>
      </c>
      <c r="BC3402" s="31" t="s">
        <v>60</v>
      </c>
      <c r="BD3402" s="31" t="s">
        <v>60</v>
      </c>
      <c r="BE3402" s="31" t="s">
        <v>286</v>
      </c>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v>3898</v>
      </c>
      <c r="B3403" s="31" t="s">
        <v>18799</v>
      </c>
      <c r="C3403" s="31" t="s">
        <v>18800</v>
      </c>
      <c r="D3403" s="31" t="s">
        <v>222</v>
      </c>
      <c r="E3403" s="31" t="s">
        <v>280</v>
      </c>
      <c r="F3403" s="31" t="s">
        <v>72</v>
      </c>
      <c r="G3403" s="31">
        <v>827</v>
      </c>
      <c r="H3403" s="4">
        <v>45827</v>
      </c>
      <c r="I3403" s="4">
        <v>37231</v>
      </c>
      <c r="J3403" s="4" t="s">
        <v>60</v>
      </c>
      <c r="K3403" s="4">
        <v>45828</v>
      </c>
      <c r="L3403" s="4"/>
      <c r="M3403" s="4" t="s">
        <v>60</v>
      </c>
      <c r="N3403" s="4"/>
      <c r="O3403" s="4" t="s">
        <v>60</v>
      </c>
      <c r="P3403" s="4" t="s">
        <v>60</v>
      </c>
      <c r="Q3403" s="4" t="s">
        <v>60</v>
      </c>
      <c r="R3403" s="4" t="s">
        <v>60</v>
      </c>
      <c r="S3403" s="4" t="s">
        <v>60</v>
      </c>
      <c r="T3403" s="4" t="s">
        <v>60</v>
      </c>
      <c r="U3403" s="4"/>
      <c r="V3403" s="4"/>
      <c r="W3403" s="4"/>
      <c r="X3403" s="4"/>
      <c r="Y3403" s="4" t="s">
        <v>60</v>
      </c>
      <c r="Z3403" s="4" t="s">
        <v>60</v>
      </c>
      <c r="AA3403" s="4"/>
      <c r="AB3403" s="4" t="s">
        <v>60</v>
      </c>
      <c r="AC3403" s="4" t="s">
        <v>60</v>
      </c>
      <c r="AD3403" s="4">
        <v>45833</v>
      </c>
      <c r="AE3403" s="4">
        <v>45835</v>
      </c>
      <c r="AF3403" s="4"/>
      <c r="AG3403" s="31" t="s">
        <v>119</v>
      </c>
      <c r="AH3403" s="31" t="s">
        <v>281</v>
      </c>
      <c r="AI3403" s="31" t="s">
        <v>18798</v>
      </c>
      <c r="AJ3403" s="31" t="s">
        <v>74</v>
      </c>
      <c r="AK3403" s="31" t="s">
        <v>100</v>
      </c>
      <c r="AL3403" s="31" t="s">
        <v>282</v>
      </c>
      <c r="AM3403" s="31" t="s">
        <v>283</v>
      </c>
      <c r="AN3403" s="31">
        <v>20.036200000000001</v>
      </c>
      <c r="AO3403" s="31" t="s">
        <v>68</v>
      </c>
      <c r="AP3403" s="31"/>
      <c r="AQ3403" s="31"/>
      <c r="AR3403" s="31" t="s">
        <v>68</v>
      </c>
      <c r="AS3403" s="31"/>
      <c r="AT3403" s="31"/>
      <c r="AU3403" s="31" t="s">
        <v>500</v>
      </c>
      <c r="AV3403" s="31" t="s">
        <v>501</v>
      </c>
      <c r="AW3403" s="31">
        <v>43.814410000000002</v>
      </c>
      <c r="AX3403" s="31" t="s">
        <v>1794</v>
      </c>
      <c r="AY3403" s="31" t="s">
        <v>1795</v>
      </c>
      <c r="AZ3403" s="3">
        <v>827</v>
      </c>
      <c r="BA3403" s="31" t="s">
        <v>213</v>
      </c>
      <c r="BB3403" s="31">
        <v>827</v>
      </c>
      <c r="BC3403" s="31" t="s">
        <v>60</v>
      </c>
      <c r="BD3403" s="31" t="s">
        <v>60</v>
      </c>
      <c r="BE3403" s="31" t="s">
        <v>286</v>
      </c>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v>3899</v>
      </c>
      <c r="B3404" s="31" t="s">
        <v>18801</v>
      </c>
      <c r="C3404" s="31" t="s">
        <v>18802</v>
      </c>
      <c r="D3404" s="31" t="s">
        <v>222</v>
      </c>
      <c r="E3404" s="31" t="s">
        <v>280</v>
      </c>
      <c r="F3404" s="31" t="s">
        <v>72</v>
      </c>
      <c r="G3404" s="31">
        <v>1949</v>
      </c>
      <c r="H3404" s="4">
        <v>45827</v>
      </c>
      <c r="I3404" s="4">
        <v>37231</v>
      </c>
      <c r="J3404" s="4" t="s">
        <v>60</v>
      </c>
      <c r="K3404" s="4">
        <v>45828</v>
      </c>
      <c r="L3404" s="4"/>
      <c r="M3404" s="4" t="s">
        <v>60</v>
      </c>
      <c r="N3404" s="4"/>
      <c r="O3404" s="4" t="s">
        <v>60</v>
      </c>
      <c r="P3404" s="4" t="s">
        <v>60</v>
      </c>
      <c r="Q3404" s="4" t="s">
        <v>60</v>
      </c>
      <c r="R3404" s="4" t="s">
        <v>60</v>
      </c>
      <c r="S3404" s="4" t="s">
        <v>60</v>
      </c>
      <c r="T3404" s="4" t="s">
        <v>60</v>
      </c>
      <c r="U3404" s="4"/>
      <c r="V3404" s="4"/>
      <c r="W3404" s="4"/>
      <c r="X3404" s="4"/>
      <c r="Y3404" s="4" t="s">
        <v>60</v>
      </c>
      <c r="Z3404" s="4" t="s">
        <v>60</v>
      </c>
      <c r="AA3404" s="4"/>
      <c r="AB3404" s="4" t="s">
        <v>60</v>
      </c>
      <c r="AC3404" s="4" t="s">
        <v>60</v>
      </c>
      <c r="AD3404" s="4">
        <v>45833</v>
      </c>
      <c r="AE3404" s="4">
        <v>45835</v>
      </c>
      <c r="AF3404" s="4"/>
      <c r="AG3404" s="31" t="s">
        <v>119</v>
      </c>
      <c r="AH3404" s="31" t="s">
        <v>281</v>
      </c>
      <c r="AI3404" s="31" t="s">
        <v>18798</v>
      </c>
      <c r="AJ3404" s="31" t="s">
        <v>74</v>
      </c>
      <c r="AK3404" s="31" t="s">
        <v>100</v>
      </c>
      <c r="AL3404" s="31" t="s">
        <v>282</v>
      </c>
      <c r="AM3404" s="31" t="s">
        <v>283</v>
      </c>
      <c r="AN3404" s="31">
        <v>51.079320000000003</v>
      </c>
      <c r="AO3404" s="31" t="s">
        <v>68</v>
      </c>
      <c r="AP3404" s="31"/>
      <c r="AQ3404" s="31"/>
      <c r="AR3404" s="31" t="s">
        <v>68</v>
      </c>
      <c r="AS3404" s="31"/>
      <c r="AT3404" s="31"/>
      <c r="AU3404" s="31" t="s">
        <v>500</v>
      </c>
      <c r="AV3404" s="31" t="s">
        <v>501</v>
      </c>
      <c r="AW3404" s="31">
        <v>111.69874</v>
      </c>
      <c r="AX3404" s="31" t="s">
        <v>1794</v>
      </c>
      <c r="AY3404" s="31" t="s">
        <v>1795</v>
      </c>
      <c r="AZ3404" s="3">
        <v>1949</v>
      </c>
      <c r="BA3404" s="31" t="s">
        <v>213</v>
      </c>
      <c r="BB3404" s="31">
        <v>1949</v>
      </c>
      <c r="BC3404" s="31" t="s">
        <v>60</v>
      </c>
      <c r="BD3404" s="31" t="s">
        <v>60</v>
      </c>
      <c r="BE3404" s="31" t="s">
        <v>286</v>
      </c>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v>3901</v>
      </c>
      <c r="B3405" s="31" t="s">
        <v>18803</v>
      </c>
      <c r="C3405" s="31" t="s">
        <v>18804</v>
      </c>
      <c r="D3405" s="31" t="s">
        <v>75</v>
      </c>
      <c r="E3405" s="31" t="s">
        <v>395</v>
      </c>
      <c r="F3405" s="31" t="s">
        <v>59</v>
      </c>
      <c r="G3405" s="31">
        <v>50</v>
      </c>
      <c r="H3405" s="4">
        <v>45825</v>
      </c>
      <c r="I3405" s="4">
        <v>37231</v>
      </c>
      <c r="J3405" s="4" t="s">
        <v>60</v>
      </c>
      <c r="K3405" s="4">
        <v>45826</v>
      </c>
      <c r="L3405" s="4"/>
      <c r="M3405" s="4">
        <v>45827</v>
      </c>
      <c r="N3405" s="4"/>
      <c r="O3405" s="4" t="s">
        <v>60</v>
      </c>
      <c r="P3405" s="4" t="s">
        <v>60</v>
      </c>
      <c r="Q3405" s="4" t="s">
        <v>60</v>
      </c>
      <c r="R3405" s="4" t="s">
        <v>60</v>
      </c>
      <c r="S3405" s="4" t="s">
        <v>60</v>
      </c>
      <c r="T3405" s="4">
        <v>45828</v>
      </c>
      <c r="U3405" s="4"/>
      <c r="V3405" s="4"/>
      <c r="W3405" s="4">
        <v>45829</v>
      </c>
      <c r="X3405" s="4"/>
      <c r="Y3405" s="4" t="s">
        <v>60</v>
      </c>
      <c r="Z3405" s="4">
        <v>45831</v>
      </c>
      <c r="AA3405" s="4"/>
      <c r="AB3405" s="4" t="s">
        <v>60</v>
      </c>
      <c r="AC3405" s="4">
        <v>45832</v>
      </c>
      <c r="AD3405" s="4">
        <v>45833</v>
      </c>
      <c r="AE3405" s="4">
        <v>45835</v>
      </c>
      <c r="AF3405" s="4"/>
      <c r="AG3405" s="31" t="s">
        <v>119</v>
      </c>
      <c r="AH3405" s="31" t="s">
        <v>18805</v>
      </c>
      <c r="AI3405" s="31" t="s">
        <v>18806</v>
      </c>
      <c r="AJ3405" s="31" t="s">
        <v>176</v>
      </c>
      <c r="AK3405" s="31" t="s">
        <v>65</v>
      </c>
      <c r="AL3405" s="31" t="s">
        <v>178</v>
      </c>
      <c r="AM3405" s="31" t="s">
        <v>179</v>
      </c>
      <c r="AN3405" s="31">
        <v>1.8191600000000001</v>
      </c>
      <c r="AO3405" s="31" t="s">
        <v>82</v>
      </c>
      <c r="AP3405" s="31" t="s">
        <v>83</v>
      </c>
      <c r="AQ3405" s="31">
        <v>1.57986</v>
      </c>
      <c r="AR3405" s="31" t="s">
        <v>68</v>
      </c>
      <c r="AS3405" s="31"/>
      <c r="AT3405" s="31"/>
      <c r="AU3405" s="31" t="s">
        <v>18807</v>
      </c>
      <c r="AV3405" s="31" t="s">
        <v>18808</v>
      </c>
      <c r="AW3405" s="31">
        <v>3.3817699999999999</v>
      </c>
      <c r="AX3405" s="31" t="s">
        <v>18809</v>
      </c>
      <c r="AY3405" s="31" t="s">
        <v>18810</v>
      </c>
      <c r="AZ3405" s="3">
        <v>47</v>
      </c>
      <c r="BA3405" s="31" t="s">
        <v>60</v>
      </c>
      <c r="BB3405" s="31">
        <v>50</v>
      </c>
      <c r="BC3405" s="31" t="s">
        <v>60</v>
      </c>
      <c r="BD3405" s="31" t="s">
        <v>60</v>
      </c>
      <c r="BE3405" s="31" t="s">
        <v>60</v>
      </c>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v>3902</v>
      </c>
      <c r="B3406" s="31" t="s">
        <v>18811</v>
      </c>
      <c r="C3406" s="31" t="s">
        <v>18812</v>
      </c>
      <c r="D3406" s="31" t="s">
        <v>75</v>
      </c>
      <c r="E3406" s="31" t="s">
        <v>395</v>
      </c>
      <c r="F3406" s="31" t="s">
        <v>59</v>
      </c>
      <c r="G3406" s="31">
        <v>154</v>
      </c>
      <c r="H3406" s="4">
        <v>45825</v>
      </c>
      <c r="I3406" s="4">
        <v>37231</v>
      </c>
      <c r="J3406" s="4" t="s">
        <v>60</v>
      </c>
      <c r="K3406" s="4">
        <v>45826</v>
      </c>
      <c r="L3406" s="4"/>
      <c r="M3406" s="4">
        <v>45827</v>
      </c>
      <c r="N3406" s="4"/>
      <c r="O3406" s="4" t="s">
        <v>60</v>
      </c>
      <c r="P3406" s="4" t="s">
        <v>60</v>
      </c>
      <c r="Q3406" s="4" t="s">
        <v>60</v>
      </c>
      <c r="R3406" s="4" t="s">
        <v>60</v>
      </c>
      <c r="S3406" s="4" t="s">
        <v>60</v>
      </c>
      <c r="T3406" s="4">
        <v>45828</v>
      </c>
      <c r="U3406" s="4"/>
      <c r="V3406" s="4"/>
      <c r="W3406" s="4">
        <v>45829</v>
      </c>
      <c r="X3406" s="4"/>
      <c r="Y3406" s="4" t="s">
        <v>60</v>
      </c>
      <c r="Z3406" s="4">
        <v>45831</v>
      </c>
      <c r="AA3406" s="4"/>
      <c r="AB3406" s="4" t="s">
        <v>60</v>
      </c>
      <c r="AC3406" s="4">
        <v>45832</v>
      </c>
      <c r="AD3406" s="4">
        <v>45833</v>
      </c>
      <c r="AE3406" s="4">
        <v>45835</v>
      </c>
      <c r="AF3406" s="4"/>
      <c r="AG3406" s="31" t="s">
        <v>119</v>
      </c>
      <c r="AH3406" s="31" t="s">
        <v>18805</v>
      </c>
      <c r="AI3406" s="31" t="s">
        <v>18806</v>
      </c>
      <c r="AJ3406" s="31" t="s">
        <v>176</v>
      </c>
      <c r="AK3406" s="31" t="s">
        <v>65</v>
      </c>
      <c r="AL3406" s="31" t="s">
        <v>178</v>
      </c>
      <c r="AM3406" s="31" t="s">
        <v>179</v>
      </c>
      <c r="AN3406" s="31">
        <v>5.6080399999999999</v>
      </c>
      <c r="AO3406" s="31" t="s">
        <v>82</v>
      </c>
      <c r="AP3406" s="31" t="s">
        <v>83</v>
      </c>
      <c r="AQ3406" s="31">
        <v>4.8620200000000002</v>
      </c>
      <c r="AR3406" s="31" t="s">
        <v>68</v>
      </c>
      <c r="AS3406" s="31"/>
      <c r="AT3406" s="31"/>
      <c r="AU3406" s="31" t="s">
        <v>18807</v>
      </c>
      <c r="AV3406" s="31" t="s">
        <v>18808</v>
      </c>
      <c r="AW3406" s="31">
        <v>10.425140000000001</v>
      </c>
      <c r="AX3406" s="31" t="s">
        <v>18809</v>
      </c>
      <c r="AY3406" s="31" t="s">
        <v>18810</v>
      </c>
      <c r="AZ3406" s="3">
        <v>148</v>
      </c>
      <c r="BA3406" s="31" t="s">
        <v>60</v>
      </c>
      <c r="BB3406" s="31">
        <v>154</v>
      </c>
      <c r="BC3406" s="31" t="s">
        <v>60</v>
      </c>
      <c r="BD3406" s="31" t="s">
        <v>60</v>
      </c>
      <c r="BE3406" s="31" t="s">
        <v>60</v>
      </c>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v>3903</v>
      </c>
      <c r="B3407" s="31" t="s">
        <v>18813</v>
      </c>
      <c r="C3407" s="31" t="s">
        <v>18814</v>
      </c>
      <c r="D3407" s="31" t="s">
        <v>75</v>
      </c>
      <c r="E3407" s="31" t="s">
        <v>395</v>
      </c>
      <c r="F3407" s="31" t="s">
        <v>59</v>
      </c>
      <c r="G3407" s="31">
        <v>50</v>
      </c>
      <c r="H3407" s="4">
        <v>45825</v>
      </c>
      <c r="I3407" s="4">
        <v>37231</v>
      </c>
      <c r="J3407" s="4" t="s">
        <v>60</v>
      </c>
      <c r="K3407" s="4">
        <v>45826</v>
      </c>
      <c r="L3407" s="4"/>
      <c r="M3407" s="4">
        <v>45827</v>
      </c>
      <c r="N3407" s="4"/>
      <c r="O3407" s="4" t="s">
        <v>60</v>
      </c>
      <c r="P3407" s="4" t="s">
        <v>60</v>
      </c>
      <c r="Q3407" s="4" t="s">
        <v>60</v>
      </c>
      <c r="R3407" s="4" t="s">
        <v>60</v>
      </c>
      <c r="S3407" s="4" t="s">
        <v>60</v>
      </c>
      <c r="T3407" s="4">
        <v>45828</v>
      </c>
      <c r="U3407" s="4"/>
      <c r="V3407" s="4"/>
      <c r="W3407" s="4">
        <v>45829</v>
      </c>
      <c r="X3407" s="4"/>
      <c r="Y3407" s="4" t="s">
        <v>60</v>
      </c>
      <c r="Z3407" s="4">
        <v>45831</v>
      </c>
      <c r="AA3407" s="4"/>
      <c r="AB3407" s="4" t="s">
        <v>60</v>
      </c>
      <c r="AC3407" s="4">
        <v>45832</v>
      </c>
      <c r="AD3407" s="4">
        <v>45833</v>
      </c>
      <c r="AE3407" s="4">
        <v>45835</v>
      </c>
      <c r="AF3407" s="4"/>
      <c r="AG3407" s="31" t="s">
        <v>119</v>
      </c>
      <c r="AH3407" s="31" t="s">
        <v>18805</v>
      </c>
      <c r="AI3407" s="31" t="s">
        <v>18806</v>
      </c>
      <c r="AJ3407" s="31" t="s">
        <v>176</v>
      </c>
      <c r="AK3407" s="31" t="s">
        <v>65</v>
      </c>
      <c r="AL3407" s="31" t="s">
        <v>178</v>
      </c>
      <c r="AM3407" s="31" t="s">
        <v>179</v>
      </c>
      <c r="AN3407" s="31">
        <v>1.8191600000000001</v>
      </c>
      <c r="AO3407" s="31" t="s">
        <v>82</v>
      </c>
      <c r="AP3407" s="31" t="s">
        <v>83</v>
      </c>
      <c r="AQ3407" s="31">
        <v>1.57986</v>
      </c>
      <c r="AR3407" s="31" t="s">
        <v>68</v>
      </c>
      <c r="AS3407" s="31"/>
      <c r="AT3407" s="31"/>
      <c r="AU3407" s="31" t="s">
        <v>18807</v>
      </c>
      <c r="AV3407" s="31" t="s">
        <v>18808</v>
      </c>
      <c r="AW3407" s="31">
        <v>3.3817699999999999</v>
      </c>
      <c r="AX3407" s="31" t="s">
        <v>18809</v>
      </c>
      <c r="AY3407" s="31" t="s">
        <v>18810</v>
      </c>
      <c r="AZ3407" s="3">
        <v>47</v>
      </c>
      <c r="BA3407" s="31" t="s">
        <v>60</v>
      </c>
      <c r="BB3407" s="31">
        <v>50</v>
      </c>
      <c r="BC3407" s="31" t="s">
        <v>60</v>
      </c>
      <c r="BD3407" s="31" t="s">
        <v>60</v>
      </c>
      <c r="BE3407" s="31" t="s">
        <v>60</v>
      </c>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v>3904</v>
      </c>
      <c r="B3408" s="31" t="s">
        <v>18815</v>
      </c>
      <c r="C3408" s="31" t="s">
        <v>18816</v>
      </c>
      <c r="D3408" s="31" t="s">
        <v>75</v>
      </c>
      <c r="E3408" s="31" t="s">
        <v>395</v>
      </c>
      <c r="F3408" s="31" t="s">
        <v>59</v>
      </c>
      <c r="G3408" s="31">
        <v>108</v>
      </c>
      <c r="H3408" s="4">
        <v>45825</v>
      </c>
      <c r="I3408" s="4">
        <v>37231</v>
      </c>
      <c r="J3408" s="4" t="s">
        <v>60</v>
      </c>
      <c r="K3408" s="4">
        <v>45826</v>
      </c>
      <c r="L3408" s="4"/>
      <c r="M3408" s="4">
        <v>45827</v>
      </c>
      <c r="N3408" s="4"/>
      <c r="O3408" s="4" t="s">
        <v>60</v>
      </c>
      <c r="P3408" s="4" t="s">
        <v>60</v>
      </c>
      <c r="Q3408" s="4" t="s">
        <v>60</v>
      </c>
      <c r="R3408" s="4" t="s">
        <v>60</v>
      </c>
      <c r="S3408" s="4" t="s">
        <v>60</v>
      </c>
      <c r="T3408" s="4">
        <v>45828</v>
      </c>
      <c r="U3408" s="4"/>
      <c r="V3408" s="4"/>
      <c r="W3408" s="4">
        <v>45829</v>
      </c>
      <c r="X3408" s="4"/>
      <c r="Y3408" s="4" t="s">
        <v>60</v>
      </c>
      <c r="Z3408" s="4">
        <v>45831</v>
      </c>
      <c r="AA3408" s="4"/>
      <c r="AB3408" s="4" t="s">
        <v>60</v>
      </c>
      <c r="AC3408" s="4">
        <v>45832</v>
      </c>
      <c r="AD3408" s="4">
        <v>45833</v>
      </c>
      <c r="AE3408" s="4">
        <v>45835</v>
      </c>
      <c r="AF3408" s="4"/>
      <c r="AG3408" s="31" t="s">
        <v>119</v>
      </c>
      <c r="AH3408" s="31" t="s">
        <v>18805</v>
      </c>
      <c r="AI3408" s="31" t="s">
        <v>18806</v>
      </c>
      <c r="AJ3408" s="31" t="s">
        <v>176</v>
      </c>
      <c r="AK3408" s="31" t="s">
        <v>65</v>
      </c>
      <c r="AL3408" s="31" t="s">
        <v>178</v>
      </c>
      <c r="AM3408" s="31" t="s">
        <v>179</v>
      </c>
      <c r="AN3408" s="31">
        <v>3.9110900000000002</v>
      </c>
      <c r="AO3408" s="31" t="s">
        <v>82</v>
      </c>
      <c r="AP3408" s="31" t="s">
        <v>83</v>
      </c>
      <c r="AQ3408" s="31">
        <v>3.3916900000000001</v>
      </c>
      <c r="AR3408" s="31" t="s">
        <v>68</v>
      </c>
      <c r="AS3408" s="31"/>
      <c r="AT3408" s="31"/>
      <c r="AU3408" s="31" t="s">
        <v>18807</v>
      </c>
      <c r="AV3408" s="31" t="s">
        <v>18808</v>
      </c>
      <c r="AW3408" s="31">
        <v>7.2706299999999997</v>
      </c>
      <c r="AX3408" s="31" t="s">
        <v>18809</v>
      </c>
      <c r="AY3408" s="31" t="s">
        <v>18810</v>
      </c>
      <c r="AZ3408" s="3">
        <v>101</v>
      </c>
      <c r="BA3408" s="31" t="s">
        <v>60</v>
      </c>
      <c r="BB3408" s="31">
        <v>108</v>
      </c>
      <c r="BC3408" s="31" t="s">
        <v>60</v>
      </c>
      <c r="BD3408" s="31" t="s">
        <v>60</v>
      </c>
      <c r="BE3408" s="31" t="s">
        <v>60</v>
      </c>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v>3905</v>
      </c>
      <c r="B3409" s="31" t="s">
        <v>18817</v>
      </c>
      <c r="C3409" s="31" t="s">
        <v>18818</v>
      </c>
      <c r="D3409" s="31" t="s">
        <v>75</v>
      </c>
      <c r="E3409" s="31" t="s">
        <v>395</v>
      </c>
      <c r="F3409" s="31" t="s">
        <v>59</v>
      </c>
      <c r="G3409" s="31">
        <v>1</v>
      </c>
      <c r="H3409" s="4">
        <v>45825</v>
      </c>
      <c r="I3409" s="4">
        <v>37231</v>
      </c>
      <c r="J3409" s="4" t="s">
        <v>60</v>
      </c>
      <c r="K3409" s="4">
        <v>45826</v>
      </c>
      <c r="L3409" s="4"/>
      <c r="M3409" s="4">
        <v>45827</v>
      </c>
      <c r="N3409" s="4"/>
      <c r="O3409" s="4" t="s">
        <v>60</v>
      </c>
      <c r="P3409" s="4" t="s">
        <v>60</v>
      </c>
      <c r="Q3409" s="4" t="s">
        <v>60</v>
      </c>
      <c r="R3409" s="4" t="s">
        <v>60</v>
      </c>
      <c r="S3409" s="4" t="s">
        <v>60</v>
      </c>
      <c r="T3409" s="4">
        <v>45828</v>
      </c>
      <c r="U3409" s="4"/>
      <c r="V3409" s="4"/>
      <c r="W3409" s="4">
        <v>45829</v>
      </c>
      <c r="X3409" s="4"/>
      <c r="Y3409" s="4" t="s">
        <v>60</v>
      </c>
      <c r="Z3409" s="4">
        <v>45831</v>
      </c>
      <c r="AA3409" s="4"/>
      <c r="AB3409" s="4" t="s">
        <v>60</v>
      </c>
      <c r="AC3409" s="4">
        <v>45832</v>
      </c>
      <c r="AD3409" s="4">
        <v>45833</v>
      </c>
      <c r="AE3409" s="4">
        <v>45835</v>
      </c>
      <c r="AF3409" s="4"/>
      <c r="AG3409" s="31" t="s">
        <v>119</v>
      </c>
      <c r="AH3409" s="31" t="s">
        <v>18805</v>
      </c>
      <c r="AI3409" s="31" t="s">
        <v>18806</v>
      </c>
      <c r="AJ3409" s="31" t="s">
        <v>176</v>
      </c>
      <c r="AK3409" s="31" t="s">
        <v>65</v>
      </c>
      <c r="AL3409" s="31" t="s">
        <v>178</v>
      </c>
      <c r="AM3409" s="31" t="s">
        <v>179</v>
      </c>
      <c r="AN3409" s="31">
        <v>3.6420000000000001E-2</v>
      </c>
      <c r="AO3409" s="31" t="s">
        <v>82</v>
      </c>
      <c r="AP3409" s="31" t="s">
        <v>83</v>
      </c>
      <c r="AQ3409" s="31">
        <v>3.091E-2</v>
      </c>
      <c r="AR3409" s="31" t="s">
        <v>68</v>
      </c>
      <c r="AS3409" s="31"/>
      <c r="AT3409" s="31"/>
      <c r="AU3409" s="31" t="s">
        <v>18807</v>
      </c>
      <c r="AV3409" s="31" t="s">
        <v>18808</v>
      </c>
      <c r="AW3409" s="31">
        <v>6.7720000000000002E-2</v>
      </c>
      <c r="AX3409" s="31" t="s">
        <v>18809</v>
      </c>
      <c r="AY3409" s="31" t="s">
        <v>18810</v>
      </c>
      <c r="AZ3409" s="3">
        <v>1</v>
      </c>
      <c r="BA3409" s="31" t="s">
        <v>60</v>
      </c>
      <c r="BB3409" s="31">
        <v>1</v>
      </c>
      <c r="BC3409" s="31" t="s">
        <v>60</v>
      </c>
      <c r="BD3409" s="31" t="s">
        <v>60</v>
      </c>
      <c r="BE3409" s="31" t="s">
        <v>60</v>
      </c>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v>3906</v>
      </c>
      <c r="B3410" s="31" t="s">
        <v>18819</v>
      </c>
      <c r="C3410" s="31" t="s">
        <v>18820</v>
      </c>
      <c r="D3410" s="31" t="s">
        <v>86</v>
      </c>
      <c r="E3410" s="31" t="s">
        <v>163</v>
      </c>
      <c r="F3410" s="31" t="s">
        <v>59</v>
      </c>
      <c r="G3410" s="31">
        <v>592</v>
      </c>
      <c r="H3410" s="4">
        <v>45826</v>
      </c>
      <c r="I3410" s="4">
        <v>37231</v>
      </c>
      <c r="J3410" s="4" t="s">
        <v>60</v>
      </c>
      <c r="K3410" s="4">
        <v>45827</v>
      </c>
      <c r="L3410" s="4"/>
      <c r="M3410" s="4">
        <v>45828</v>
      </c>
      <c r="N3410" s="4"/>
      <c r="O3410" s="4" t="s">
        <v>60</v>
      </c>
      <c r="P3410" s="4" t="s">
        <v>60</v>
      </c>
      <c r="Q3410" s="4" t="s">
        <v>60</v>
      </c>
      <c r="R3410" s="4" t="s">
        <v>60</v>
      </c>
      <c r="S3410" s="4" t="s">
        <v>60</v>
      </c>
      <c r="T3410" s="4">
        <v>45829</v>
      </c>
      <c r="U3410" s="4"/>
      <c r="V3410" s="4"/>
      <c r="W3410" s="4">
        <v>45830</v>
      </c>
      <c r="X3410" s="4"/>
      <c r="Y3410" s="4" t="s">
        <v>60</v>
      </c>
      <c r="Z3410" s="4">
        <v>45832</v>
      </c>
      <c r="AA3410" s="4"/>
      <c r="AB3410" s="4" t="s">
        <v>60</v>
      </c>
      <c r="AC3410" s="4">
        <v>45833</v>
      </c>
      <c r="AD3410" s="4">
        <v>45834</v>
      </c>
      <c r="AE3410" s="4">
        <v>45835</v>
      </c>
      <c r="AF3410" s="4"/>
      <c r="AG3410" s="31" t="s">
        <v>119</v>
      </c>
      <c r="AH3410" s="31" t="s">
        <v>438</v>
      </c>
      <c r="AI3410" s="31" t="s">
        <v>18821</v>
      </c>
      <c r="AJ3410" s="31" t="s">
        <v>172</v>
      </c>
      <c r="AK3410" s="31" t="s">
        <v>100</v>
      </c>
      <c r="AL3410" s="31" t="s">
        <v>439</v>
      </c>
      <c r="AM3410" s="31" t="s">
        <v>440</v>
      </c>
      <c r="AN3410" s="31">
        <v>20.826799999999999</v>
      </c>
      <c r="AO3410" s="31" t="s">
        <v>68</v>
      </c>
      <c r="AP3410" s="31"/>
      <c r="AQ3410" s="31"/>
      <c r="AR3410" s="31" t="s">
        <v>68</v>
      </c>
      <c r="AS3410" s="31"/>
      <c r="AT3410" s="31"/>
      <c r="AU3410" s="31" t="s">
        <v>18822</v>
      </c>
      <c r="AV3410" s="31" t="s">
        <v>18823</v>
      </c>
      <c r="AW3410" s="31">
        <v>45.545439999999999</v>
      </c>
      <c r="AX3410" s="31" t="s">
        <v>1813</v>
      </c>
      <c r="AY3410" s="31" t="s">
        <v>1814</v>
      </c>
      <c r="AZ3410" s="3">
        <v>592</v>
      </c>
      <c r="BA3410" s="31" t="s">
        <v>60</v>
      </c>
      <c r="BB3410" s="31">
        <v>592</v>
      </c>
      <c r="BC3410" s="31" t="s">
        <v>60</v>
      </c>
      <c r="BD3410" s="31" t="s">
        <v>60</v>
      </c>
      <c r="BE3410" s="31" t="s">
        <v>60</v>
      </c>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v>3907</v>
      </c>
      <c r="B3411" s="31" t="s">
        <v>18824</v>
      </c>
      <c r="C3411" s="31" t="s">
        <v>18825</v>
      </c>
      <c r="D3411" s="31" t="s">
        <v>86</v>
      </c>
      <c r="E3411" s="31" t="s">
        <v>163</v>
      </c>
      <c r="F3411" s="31" t="s">
        <v>59</v>
      </c>
      <c r="G3411" s="31">
        <v>4318</v>
      </c>
      <c r="H3411" s="4">
        <v>45826</v>
      </c>
      <c r="I3411" s="4">
        <v>37231</v>
      </c>
      <c r="J3411" s="4" t="s">
        <v>60</v>
      </c>
      <c r="K3411" s="4">
        <v>45827</v>
      </c>
      <c r="L3411" s="4"/>
      <c r="M3411" s="4">
        <v>45828</v>
      </c>
      <c r="N3411" s="4"/>
      <c r="O3411" s="4" t="s">
        <v>60</v>
      </c>
      <c r="P3411" s="4" t="s">
        <v>60</v>
      </c>
      <c r="Q3411" s="4" t="s">
        <v>60</v>
      </c>
      <c r="R3411" s="4" t="s">
        <v>60</v>
      </c>
      <c r="S3411" s="4" t="s">
        <v>60</v>
      </c>
      <c r="T3411" s="4">
        <v>45829</v>
      </c>
      <c r="U3411" s="4"/>
      <c r="V3411" s="4"/>
      <c r="W3411" s="4">
        <v>45830</v>
      </c>
      <c r="X3411" s="4"/>
      <c r="Y3411" s="4" t="s">
        <v>60</v>
      </c>
      <c r="Z3411" s="4">
        <v>45832</v>
      </c>
      <c r="AA3411" s="4"/>
      <c r="AB3411" s="4" t="s">
        <v>60</v>
      </c>
      <c r="AC3411" s="4">
        <v>45833</v>
      </c>
      <c r="AD3411" s="4">
        <v>45834</v>
      </c>
      <c r="AE3411" s="4">
        <v>45835</v>
      </c>
      <c r="AF3411" s="4"/>
      <c r="AG3411" s="31" t="s">
        <v>119</v>
      </c>
      <c r="AH3411" s="31" t="s">
        <v>438</v>
      </c>
      <c r="AI3411" s="31" t="s">
        <v>832</v>
      </c>
      <c r="AJ3411" s="31" t="s">
        <v>172</v>
      </c>
      <c r="AK3411" s="31" t="s">
        <v>100</v>
      </c>
      <c r="AL3411" s="31" t="s">
        <v>439</v>
      </c>
      <c r="AM3411" s="31" t="s">
        <v>440</v>
      </c>
      <c r="AN3411" s="31">
        <v>148.64731</v>
      </c>
      <c r="AO3411" s="31" t="s">
        <v>68</v>
      </c>
      <c r="AP3411" s="31"/>
      <c r="AQ3411" s="31"/>
      <c r="AR3411" s="31" t="s">
        <v>68</v>
      </c>
      <c r="AS3411" s="31"/>
      <c r="AT3411" s="31"/>
      <c r="AU3411" s="31" t="s">
        <v>833</v>
      </c>
      <c r="AV3411" s="31" t="s">
        <v>834</v>
      </c>
      <c r="AW3411" s="31">
        <v>325.07596999999998</v>
      </c>
      <c r="AX3411" s="31" t="s">
        <v>478</v>
      </c>
      <c r="AY3411" s="31" t="s">
        <v>479</v>
      </c>
      <c r="AZ3411" s="3">
        <v>4318</v>
      </c>
      <c r="BA3411" s="31" t="s">
        <v>60</v>
      </c>
      <c r="BB3411" s="31">
        <v>4318</v>
      </c>
      <c r="BC3411" s="31" t="s">
        <v>60</v>
      </c>
      <c r="BD3411" s="31" t="s">
        <v>60</v>
      </c>
      <c r="BE3411" s="31" t="s">
        <v>60</v>
      </c>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v>3908</v>
      </c>
      <c r="B3412" s="31" t="s">
        <v>18826</v>
      </c>
      <c r="C3412" s="31" t="s">
        <v>18827</v>
      </c>
      <c r="D3412" s="31" t="s">
        <v>86</v>
      </c>
      <c r="E3412" s="31" t="s">
        <v>163</v>
      </c>
      <c r="F3412" s="31" t="s">
        <v>59</v>
      </c>
      <c r="G3412" s="31">
        <v>395</v>
      </c>
      <c r="H3412" s="4">
        <v>45826</v>
      </c>
      <c r="I3412" s="4">
        <v>37231</v>
      </c>
      <c r="J3412" s="4" t="s">
        <v>60</v>
      </c>
      <c r="K3412" s="4">
        <v>45827</v>
      </c>
      <c r="L3412" s="4"/>
      <c r="M3412" s="4">
        <v>45828</v>
      </c>
      <c r="N3412" s="4"/>
      <c r="O3412" s="4" t="s">
        <v>60</v>
      </c>
      <c r="P3412" s="4" t="s">
        <v>60</v>
      </c>
      <c r="Q3412" s="4" t="s">
        <v>60</v>
      </c>
      <c r="R3412" s="4" t="s">
        <v>60</v>
      </c>
      <c r="S3412" s="4" t="s">
        <v>60</v>
      </c>
      <c r="T3412" s="4">
        <v>45829</v>
      </c>
      <c r="U3412" s="4"/>
      <c r="V3412" s="4"/>
      <c r="W3412" s="4">
        <v>45830</v>
      </c>
      <c r="X3412" s="4"/>
      <c r="Y3412" s="4" t="s">
        <v>60</v>
      </c>
      <c r="Z3412" s="4">
        <v>45832</v>
      </c>
      <c r="AA3412" s="4"/>
      <c r="AB3412" s="4" t="s">
        <v>60</v>
      </c>
      <c r="AC3412" s="4">
        <v>45833</v>
      </c>
      <c r="AD3412" s="4">
        <v>45834</v>
      </c>
      <c r="AE3412" s="4">
        <v>45835</v>
      </c>
      <c r="AF3412" s="4"/>
      <c r="AG3412" s="31" t="s">
        <v>119</v>
      </c>
      <c r="AH3412" s="31" t="s">
        <v>438</v>
      </c>
      <c r="AI3412" s="31" t="s">
        <v>832</v>
      </c>
      <c r="AJ3412" s="31" t="s">
        <v>172</v>
      </c>
      <c r="AK3412" s="31" t="s">
        <v>100</v>
      </c>
      <c r="AL3412" s="31" t="s">
        <v>439</v>
      </c>
      <c r="AM3412" s="31" t="s">
        <v>440</v>
      </c>
      <c r="AN3412" s="31">
        <v>13.997</v>
      </c>
      <c r="AO3412" s="31" t="s">
        <v>68</v>
      </c>
      <c r="AP3412" s="31"/>
      <c r="AQ3412" s="31"/>
      <c r="AR3412" s="31" t="s">
        <v>68</v>
      </c>
      <c r="AS3412" s="31"/>
      <c r="AT3412" s="31"/>
      <c r="AU3412" s="31" t="s">
        <v>833</v>
      </c>
      <c r="AV3412" s="31" t="s">
        <v>834</v>
      </c>
      <c r="AW3412" s="31">
        <v>30.609690000000001</v>
      </c>
      <c r="AX3412" s="31" t="s">
        <v>478</v>
      </c>
      <c r="AY3412" s="31" t="s">
        <v>479</v>
      </c>
      <c r="AZ3412" s="3">
        <v>395</v>
      </c>
      <c r="BA3412" s="31" t="s">
        <v>60</v>
      </c>
      <c r="BB3412" s="31">
        <v>395</v>
      </c>
      <c r="BC3412" s="31" t="s">
        <v>60</v>
      </c>
      <c r="BD3412" s="31" t="s">
        <v>60</v>
      </c>
      <c r="BE3412" s="31" t="s">
        <v>60</v>
      </c>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v>3909</v>
      </c>
      <c r="B3413" s="31" t="s">
        <v>18828</v>
      </c>
      <c r="C3413" s="31" t="s">
        <v>18829</v>
      </c>
      <c r="D3413" s="31" t="s">
        <v>86</v>
      </c>
      <c r="E3413" s="31" t="s">
        <v>163</v>
      </c>
      <c r="F3413" s="31" t="s">
        <v>59</v>
      </c>
      <c r="G3413" s="31">
        <v>656</v>
      </c>
      <c r="H3413" s="4">
        <v>45826</v>
      </c>
      <c r="I3413" s="4">
        <v>37231</v>
      </c>
      <c r="J3413" s="4" t="s">
        <v>60</v>
      </c>
      <c r="K3413" s="4">
        <v>45827</v>
      </c>
      <c r="L3413" s="4"/>
      <c r="M3413" s="4">
        <v>45828</v>
      </c>
      <c r="N3413" s="4"/>
      <c r="O3413" s="4" t="s">
        <v>60</v>
      </c>
      <c r="P3413" s="4" t="s">
        <v>60</v>
      </c>
      <c r="Q3413" s="4" t="s">
        <v>60</v>
      </c>
      <c r="R3413" s="4" t="s">
        <v>60</v>
      </c>
      <c r="S3413" s="4" t="s">
        <v>60</v>
      </c>
      <c r="T3413" s="4">
        <v>45829</v>
      </c>
      <c r="U3413" s="4"/>
      <c r="V3413" s="4"/>
      <c r="W3413" s="4">
        <v>45830</v>
      </c>
      <c r="X3413" s="4"/>
      <c r="Y3413" s="4" t="s">
        <v>60</v>
      </c>
      <c r="Z3413" s="4">
        <v>45832</v>
      </c>
      <c r="AA3413" s="4"/>
      <c r="AB3413" s="4" t="s">
        <v>60</v>
      </c>
      <c r="AC3413" s="4">
        <v>45833</v>
      </c>
      <c r="AD3413" s="4">
        <v>45834</v>
      </c>
      <c r="AE3413" s="4">
        <v>45835</v>
      </c>
      <c r="AF3413" s="4"/>
      <c r="AG3413" s="31" t="s">
        <v>119</v>
      </c>
      <c r="AH3413" s="31" t="s">
        <v>438</v>
      </c>
      <c r="AI3413" s="31" t="s">
        <v>2140</v>
      </c>
      <c r="AJ3413" s="31" t="s">
        <v>172</v>
      </c>
      <c r="AK3413" s="31" t="s">
        <v>65</v>
      </c>
      <c r="AL3413" s="31" t="s">
        <v>439</v>
      </c>
      <c r="AM3413" s="31" t="s">
        <v>440</v>
      </c>
      <c r="AN3413" s="31">
        <v>19.512440000000002</v>
      </c>
      <c r="AO3413" s="31" t="s">
        <v>68</v>
      </c>
      <c r="AP3413" s="31"/>
      <c r="AQ3413" s="31"/>
      <c r="AR3413" s="31" t="s">
        <v>68</v>
      </c>
      <c r="AS3413" s="31"/>
      <c r="AT3413" s="31"/>
      <c r="AU3413" s="31" t="s">
        <v>1367</v>
      </c>
      <c r="AV3413" s="31" t="s">
        <v>1368</v>
      </c>
      <c r="AW3413" s="31">
        <v>42.67286</v>
      </c>
      <c r="AX3413" s="31" t="s">
        <v>1369</v>
      </c>
      <c r="AY3413" s="31" t="s">
        <v>442</v>
      </c>
      <c r="AZ3413" s="3">
        <v>656</v>
      </c>
      <c r="BA3413" s="31" t="s">
        <v>60</v>
      </c>
      <c r="BB3413" s="31">
        <v>656</v>
      </c>
      <c r="BC3413" s="31" t="s">
        <v>60</v>
      </c>
      <c r="BD3413" s="31" t="s">
        <v>60</v>
      </c>
      <c r="BE3413" s="31" t="s">
        <v>60</v>
      </c>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v>3910</v>
      </c>
      <c r="B3414" s="31" t="s">
        <v>18830</v>
      </c>
      <c r="C3414" s="31" t="s">
        <v>18831</v>
      </c>
      <c r="D3414" s="31" t="s">
        <v>86</v>
      </c>
      <c r="E3414" s="31" t="s">
        <v>163</v>
      </c>
      <c r="F3414" s="31" t="s">
        <v>59</v>
      </c>
      <c r="G3414" s="31">
        <v>31</v>
      </c>
      <c r="H3414" s="4">
        <v>45826</v>
      </c>
      <c r="I3414" s="4">
        <v>37231</v>
      </c>
      <c r="J3414" s="4" t="s">
        <v>60</v>
      </c>
      <c r="K3414" s="4">
        <v>45827</v>
      </c>
      <c r="L3414" s="4"/>
      <c r="M3414" s="4">
        <v>45828</v>
      </c>
      <c r="N3414" s="4"/>
      <c r="O3414" s="4" t="s">
        <v>60</v>
      </c>
      <c r="P3414" s="4" t="s">
        <v>60</v>
      </c>
      <c r="Q3414" s="4" t="s">
        <v>60</v>
      </c>
      <c r="R3414" s="4" t="s">
        <v>60</v>
      </c>
      <c r="S3414" s="4" t="s">
        <v>60</v>
      </c>
      <c r="T3414" s="4">
        <v>45829</v>
      </c>
      <c r="U3414" s="4"/>
      <c r="V3414" s="4"/>
      <c r="W3414" s="4">
        <v>45830</v>
      </c>
      <c r="X3414" s="4"/>
      <c r="Y3414" s="4" t="s">
        <v>60</v>
      </c>
      <c r="Z3414" s="4">
        <v>45832</v>
      </c>
      <c r="AA3414" s="4"/>
      <c r="AB3414" s="4" t="s">
        <v>60</v>
      </c>
      <c r="AC3414" s="4">
        <v>45833</v>
      </c>
      <c r="AD3414" s="4">
        <v>45834</v>
      </c>
      <c r="AE3414" s="4">
        <v>45835</v>
      </c>
      <c r="AF3414" s="4"/>
      <c r="AG3414" s="31" t="s">
        <v>119</v>
      </c>
      <c r="AH3414" s="31" t="s">
        <v>438</v>
      </c>
      <c r="AI3414" s="31" t="s">
        <v>2140</v>
      </c>
      <c r="AJ3414" s="31" t="s">
        <v>172</v>
      </c>
      <c r="AK3414" s="31" t="s">
        <v>65</v>
      </c>
      <c r="AL3414" s="31" t="s">
        <v>439</v>
      </c>
      <c r="AM3414" s="31" t="s">
        <v>440</v>
      </c>
      <c r="AN3414" s="31">
        <v>0.89912000000000003</v>
      </c>
      <c r="AO3414" s="31" t="s">
        <v>68</v>
      </c>
      <c r="AP3414" s="31"/>
      <c r="AQ3414" s="31"/>
      <c r="AR3414" s="31" t="s">
        <v>68</v>
      </c>
      <c r="AS3414" s="31"/>
      <c r="AT3414" s="31"/>
      <c r="AU3414" s="31" t="s">
        <v>1367</v>
      </c>
      <c r="AV3414" s="31" t="s">
        <v>1368</v>
      </c>
      <c r="AW3414" s="31">
        <v>1.96634</v>
      </c>
      <c r="AX3414" s="31" t="s">
        <v>1369</v>
      </c>
      <c r="AY3414" s="31" t="s">
        <v>442</v>
      </c>
      <c r="AZ3414" s="3">
        <v>31</v>
      </c>
      <c r="BA3414" s="31" t="s">
        <v>60</v>
      </c>
      <c r="BB3414" s="31">
        <v>31</v>
      </c>
      <c r="BC3414" s="31" t="s">
        <v>60</v>
      </c>
      <c r="BD3414" s="31" t="s">
        <v>60</v>
      </c>
      <c r="BE3414" s="31" t="s">
        <v>60</v>
      </c>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v>3911</v>
      </c>
      <c r="B3415" s="31" t="s">
        <v>18832</v>
      </c>
      <c r="C3415" s="31" t="s">
        <v>18833</v>
      </c>
      <c r="D3415" s="31" t="s">
        <v>86</v>
      </c>
      <c r="E3415" s="31" t="s">
        <v>235</v>
      </c>
      <c r="F3415" s="31" t="s">
        <v>72</v>
      </c>
      <c r="G3415" s="31">
        <v>289</v>
      </c>
      <c r="H3415" s="4">
        <v>45828</v>
      </c>
      <c r="I3415" s="4">
        <v>37231</v>
      </c>
      <c r="J3415" s="4" t="s">
        <v>60</v>
      </c>
      <c r="K3415" s="4">
        <v>45829</v>
      </c>
      <c r="L3415" s="4"/>
      <c r="M3415" s="4" t="s">
        <v>60</v>
      </c>
      <c r="N3415" s="4"/>
      <c r="O3415" s="4" t="s">
        <v>60</v>
      </c>
      <c r="P3415" s="4" t="s">
        <v>60</v>
      </c>
      <c r="Q3415" s="4" t="s">
        <v>60</v>
      </c>
      <c r="R3415" s="4" t="s">
        <v>60</v>
      </c>
      <c r="S3415" s="4" t="s">
        <v>60</v>
      </c>
      <c r="T3415" s="4" t="s">
        <v>60</v>
      </c>
      <c r="U3415" s="4"/>
      <c r="V3415" s="4"/>
      <c r="W3415" s="4"/>
      <c r="X3415" s="4"/>
      <c r="Y3415" s="4" t="s">
        <v>60</v>
      </c>
      <c r="Z3415" s="4" t="s">
        <v>60</v>
      </c>
      <c r="AA3415" s="4"/>
      <c r="AB3415" s="4" t="s">
        <v>60</v>
      </c>
      <c r="AC3415" s="4" t="s">
        <v>60</v>
      </c>
      <c r="AD3415" s="4">
        <v>45834</v>
      </c>
      <c r="AE3415" s="4">
        <v>45835</v>
      </c>
      <c r="AF3415" s="4"/>
      <c r="AG3415" s="31" t="s">
        <v>119</v>
      </c>
      <c r="AH3415" s="31" t="s">
        <v>408</v>
      </c>
      <c r="AI3415" s="31" t="s">
        <v>409</v>
      </c>
      <c r="AJ3415" s="31" t="s">
        <v>74</v>
      </c>
      <c r="AK3415" s="31" t="s">
        <v>65</v>
      </c>
      <c r="AL3415" s="31" t="s">
        <v>188</v>
      </c>
      <c r="AM3415" s="31" t="s">
        <v>189</v>
      </c>
      <c r="AN3415" s="31">
        <v>8.2692700000000006</v>
      </c>
      <c r="AO3415" s="31" t="s">
        <v>93</v>
      </c>
      <c r="AP3415" s="31" t="s">
        <v>94</v>
      </c>
      <c r="AQ3415" s="31">
        <v>8.2692700000000006</v>
      </c>
      <c r="AR3415" s="31" t="s">
        <v>68</v>
      </c>
      <c r="AS3415" s="31"/>
      <c r="AT3415" s="31"/>
      <c r="AU3415" s="31" t="s">
        <v>231</v>
      </c>
      <c r="AV3415" s="31" t="s">
        <v>232</v>
      </c>
      <c r="AW3415" s="31">
        <v>15.37168</v>
      </c>
      <c r="AX3415" s="31" t="s">
        <v>410</v>
      </c>
      <c r="AY3415" s="31" t="s">
        <v>411</v>
      </c>
      <c r="AZ3415" s="3">
        <v>289</v>
      </c>
      <c r="BA3415" s="31" t="s">
        <v>213</v>
      </c>
      <c r="BB3415" s="31">
        <v>289</v>
      </c>
      <c r="BC3415" s="31" t="s">
        <v>60</v>
      </c>
      <c r="BD3415" s="31" t="s">
        <v>60</v>
      </c>
      <c r="BE3415" s="31" t="s">
        <v>412</v>
      </c>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v>3912</v>
      </c>
      <c r="B3416" s="31" t="s">
        <v>18834</v>
      </c>
      <c r="C3416" s="31" t="s">
        <v>18835</v>
      </c>
      <c r="D3416" s="31" t="s">
        <v>86</v>
      </c>
      <c r="E3416" s="31" t="s">
        <v>235</v>
      </c>
      <c r="F3416" s="31" t="s">
        <v>72</v>
      </c>
      <c r="G3416" s="31">
        <v>289</v>
      </c>
      <c r="H3416" s="4">
        <v>45828</v>
      </c>
      <c r="I3416" s="4">
        <v>37231</v>
      </c>
      <c r="J3416" s="4" t="s">
        <v>60</v>
      </c>
      <c r="K3416" s="4">
        <v>45829</v>
      </c>
      <c r="L3416" s="4"/>
      <c r="M3416" s="4" t="s">
        <v>60</v>
      </c>
      <c r="N3416" s="4"/>
      <c r="O3416" s="4" t="s">
        <v>60</v>
      </c>
      <c r="P3416" s="4" t="s">
        <v>60</v>
      </c>
      <c r="Q3416" s="4" t="s">
        <v>60</v>
      </c>
      <c r="R3416" s="4" t="s">
        <v>60</v>
      </c>
      <c r="S3416" s="4" t="s">
        <v>60</v>
      </c>
      <c r="T3416" s="4" t="s">
        <v>60</v>
      </c>
      <c r="U3416" s="4"/>
      <c r="V3416" s="4"/>
      <c r="W3416" s="4"/>
      <c r="X3416" s="4"/>
      <c r="Y3416" s="4" t="s">
        <v>60</v>
      </c>
      <c r="Z3416" s="4" t="s">
        <v>60</v>
      </c>
      <c r="AA3416" s="4"/>
      <c r="AB3416" s="4" t="s">
        <v>60</v>
      </c>
      <c r="AC3416" s="4" t="s">
        <v>60</v>
      </c>
      <c r="AD3416" s="4">
        <v>45834</v>
      </c>
      <c r="AE3416" s="4">
        <v>45835</v>
      </c>
      <c r="AF3416" s="4"/>
      <c r="AG3416" s="31" t="s">
        <v>119</v>
      </c>
      <c r="AH3416" s="31" t="s">
        <v>408</v>
      </c>
      <c r="AI3416" s="31" t="s">
        <v>409</v>
      </c>
      <c r="AJ3416" s="31" t="s">
        <v>74</v>
      </c>
      <c r="AK3416" s="31" t="s">
        <v>65</v>
      </c>
      <c r="AL3416" s="31" t="s">
        <v>188</v>
      </c>
      <c r="AM3416" s="31" t="s">
        <v>189</v>
      </c>
      <c r="AN3416" s="31">
        <v>7.83467</v>
      </c>
      <c r="AO3416" s="31" t="s">
        <v>93</v>
      </c>
      <c r="AP3416" s="31" t="s">
        <v>94</v>
      </c>
      <c r="AQ3416" s="31">
        <v>7.83467</v>
      </c>
      <c r="AR3416" s="31" t="s">
        <v>68</v>
      </c>
      <c r="AS3416" s="31"/>
      <c r="AT3416" s="31"/>
      <c r="AU3416" s="31" t="s">
        <v>231</v>
      </c>
      <c r="AV3416" s="31" t="s">
        <v>232</v>
      </c>
      <c r="AW3416" s="31">
        <v>14.56202</v>
      </c>
      <c r="AX3416" s="31" t="s">
        <v>410</v>
      </c>
      <c r="AY3416" s="31" t="s">
        <v>411</v>
      </c>
      <c r="AZ3416" s="3">
        <v>289</v>
      </c>
      <c r="BA3416" s="31" t="s">
        <v>213</v>
      </c>
      <c r="BB3416" s="31">
        <v>289</v>
      </c>
      <c r="BC3416" s="31" t="s">
        <v>60</v>
      </c>
      <c r="BD3416" s="31" t="s">
        <v>60</v>
      </c>
      <c r="BE3416" s="31" t="s">
        <v>412</v>
      </c>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v>3913</v>
      </c>
      <c r="B3417" s="31" t="s">
        <v>18836</v>
      </c>
      <c r="C3417" s="31" t="s">
        <v>18837</v>
      </c>
      <c r="D3417" s="31" t="s">
        <v>86</v>
      </c>
      <c r="E3417" s="31" t="s">
        <v>235</v>
      </c>
      <c r="F3417" s="31" t="s">
        <v>72</v>
      </c>
      <c r="G3417" s="31">
        <v>578</v>
      </c>
      <c r="H3417" s="4">
        <v>45828</v>
      </c>
      <c r="I3417" s="4">
        <v>37231</v>
      </c>
      <c r="J3417" s="4" t="s">
        <v>60</v>
      </c>
      <c r="K3417" s="4">
        <v>45829</v>
      </c>
      <c r="L3417" s="4"/>
      <c r="M3417" s="4" t="s">
        <v>60</v>
      </c>
      <c r="N3417" s="4"/>
      <c r="O3417" s="4" t="s">
        <v>60</v>
      </c>
      <c r="P3417" s="4" t="s">
        <v>60</v>
      </c>
      <c r="Q3417" s="4" t="s">
        <v>60</v>
      </c>
      <c r="R3417" s="4" t="s">
        <v>60</v>
      </c>
      <c r="S3417" s="4" t="s">
        <v>60</v>
      </c>
      <c r="T3417" s="4" t="s">
        <v>60</v>
      </c>
      <c r="U3417" s="4"/>
      <c r="V3417" s="4"/>
      <c r="W3417" s="4"/>
      <c r="X3417" s="4"/>
      <c r="Y3417" s="4" t="s">
        <v>60</v>
      </c>
      <c r="Z3417" s="4" t="s">
        <v>60</v>
      </c>
      <c r="AA3417" s="4"/>
      <c r="AB3417" s="4" t="s">
        <v>60</v>
      </c>
      <c r="AC3417" s="4" t="s">
        <v>60</v>
      </c>
      <c r="AD3417" s="4">
        <v>45834</v>
      </c>
      <c r="AE3417" s="4">
        <v>45835</v>
      </c>
      <c r="AF3417" s="4"/>
      <c r="AG3417" s="31" t="s">
        <v>119</v>
      </c>
      <c r="AH3417" s="31" t="s">
        <v>408</v>
      </c>
      <c r="AI3417" s="31" t="s">
        <v>409</v>
      </c>
      <c r="AJ3417" s="31" t="s">
        <v>74</v>
      </c>
      <c r="AK3417" s="31" t="s">
        <v>65</v>
      </c>
      <c r="AL3417" s="31" t="s">
        <v>188</v>
      </c>
      <c r="AM3417" s="31" t="s">
        <v>189</v>
      </c>
      <c r="AN3417" s="31">
        <v>14.520339999999999</v>
      </c>
      <c r="AO3417" s="31" t="s">
        <v>93</v>
      </c>
      <c r="AP3417" s="31" t="s">
        <v>94</v>
      </c>
      <c r="AQ3417" s="31">
        <v>14.520339999999999</v>
      </c>
      <c r="AR3417" s="31" t="s">
        <v>68</v>
      </c>
      <c r="AS3417" s="31"/>
      <c r="AT3417" s="31"/>
      <c r="AU3417" s="31" t="s">
        <v>231</v>
      </c>
      <c r="AV3417" s="31" t="s">
        <v>232</v>
      </c>
      <c r="AW3417" s="31">
        <v>26.992719999999998</v>
      </c>
      <c r="AX3417" s="31" t="s">
        <v>410</v>
      </c>
      <c r="AY3417" s="31" t="s">
        <v>411</v>
      </c>
      <c r="AZ3417" s="3">
        <v>578</v>
      </c>
      <c r="BA3417" s="31" t="s">
        <v>213</v>
      </c>
      <c r="BB3417" s="31">
        <v>578</v>
      </c>
      <c r="BC3417" s="31" t="s">
        <v>60</v>
      </c>
      <c r="BD3417" s="31" t="s">
        <v>60</v>
      </c>
      <c r="BE3417" s="31" t="s">
        <v>412</v>
      </c>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v>3914</v>
      </c>
      <c r="B3418" s="31" t="s">
        <v>18838</v>
      </c>
      <c r="C3418" s="31" t="s">
        <v>18839</v>
      </c>
      <c r="D3418" s="31" t="s">
        <v>86</v>
      </c>
      <c r="E3418" s="31" t="s">
        <v>235</v>
      </c>
      <c r="F3418" s="31" t="s">
        <v>72</v>
      </c>
      <c r="G3418" s="31">
        <v>289</v>
      </c>
      <c r="H3418" s="4">
        <v>45828</v>
      </c>
      <c r="I3418" s="4">
        <v>37231</v>
      </c>
      <c r="J3418" s="4" t="s">
        <v>60</v>
      </c>
      <c r="K3418" s="4">
        <v>45829</v>
      </c>
      <c r="L3418" s="4"/>
      <c r="M3418" s="4" t="s">
        <v>60</v>
      </c>
      <c r="N3418" s="4"/>
      <c r="O3418" s="4" t="s">
        <v>60</v>
      </c>
      <c r="P3418" s="4" t="s">
        <v>60</v>
      </c>
      <c r="Q3418" s="4" t="s">
        <v>60</v>
      </c>
      <c r="R3418" s="4" t="s">
        <v>60</v>
      </c>
      <c r="S3418" s="4" t="s">
        <v>60</v>
      </c>
      <c r="T3418" s="4" t="s">
        <v>60</v>
      </c>
      <c r="U3418" s="4"/>
      <c r="V3418" s="4"/>
      <c r="W3418" s="4"/>
      <c r="X3418" s="4"/>
      <c r="Y3418" s="4" t="s">
        <v>60</v>
      </c>
      <c r="Z3418" s="4" t="s">
        <v>60</v>
      </c>
      <c r="AA3418" s="4"/>
      <c r="AB3418" s="4" t="s">
        <v>60</v>
      </c>
      <c r="AC3418" s="4" t="s">
        <v>60</v>
      </c>
      <c r="AD3418" s="4">
        <v>45834</v>
      </c>
      <c r="AE3418" s="4">
        <v>45835</v>
      </c>
      <c r="AF3418" s="4"/>
      <c r="AG3418" s="31" t="s">
        <v>119</v>
      </c>
      <c r="AH3418" s="31" t="s">
        <v>408</v>
      </c>
      <c r="AI3418" s="31" t="s">
        <v>409</v>
      </c>
      <c r="AJ3418" s="31" t="s">
        <v>74</v>
      </c>
      <c r="AK3418" s="31" t="s">
        <v>65</v>
      </c>
      <c r="AL3418" s="31" t="s">
        <v>188</v>
      </c>
      <c r="AM3418" s="31" t="s">
        <v>189</v>
      </c>
      <c r="AN3418" s="31">
        <v>7.2601699999999996</v>
      </c>
      <c r="AO3418" s="31" t="s">
        <v>93</v>
      </c>
      <c r="AP3418" s="31" t="s">
        <v>94</v>
      </c>
      <c r="AQ3418" s="31">
        <v>7.2601699999999996</v>
      </c>
      <c r="AR3418" s="31" t="s">
        <v>68</v>
      </c>
      <c r="AS3418" s="31"/>
      <c r="AT3418" s="31"/>
      <c r="AU3418" s="31" t="s">
        <v>231</v>
      </c>
      <c r="AV3418" s="31" t="s">
        <v>232</v>
      </c>
      <c r="AW3418" s="31">
        <v>13.496359999999999</v>
      </c>
      <c r="AX3418" s="31" t="s">
        <v>410</v>
      </c>
      <c r="AY3418" s="31" t="s">
        <v>411</v>
      </c>
      <c r="AZ3418" s="3">
        <v>289</v>
      </c>
      <c r="BA3418" s="31" t="s">
        <v>213</v>
      </c>
      <c r="BB3418" s="31">
        <v>289</v>
      </c>
      <c r="BC3418" s="31" t="s">
        <v>60</v>
      </c>
      <c r="BD3418" s="31" t="s">
        <v>60</v>
      </c>
      <c r="BE3418" s="31" t="s">
        <v>412</v>
      </c>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v>3915</v>
      </c>
      <c r="B3419" s="31" t="s">
        <v>18840</v>
      </c>
      <c r="C3419" s="31" t="s">
        <v>18841</v>
      </c>
      <c r="D3419" s="31" t="s">
        <v>86</v>
      </c>
      <c r="E3419" s="31" t="s">
        <v>235</v>
      </c>
      <c r="F3419" s="31" t="s">
        <v>72</v>
      </c>
      <c r="G3419" s="31">
        <v>578</v>
      </c>
      <c r="H3419" s="4">
        <v>45828</v>
      </c>
      <c r="I3419" s="4">
        <v>37231</v>
      </c>
      <c r="J3419" s="4" t="s">
        <v>60</v>
      </c>
      <c r="K3419" s="4">
        <v>45829</v>
      </c>
      <c r="L3419" s="4"/>
      <c r="M3419" s="4" t="s">
        <v>60</v>
      </c>
      <c r="N3419" s="4"/>
      <c r="O3419" s="4" t="s">
        <v>60</v>
      </c>
      <c r="P3419" s="4" t="s">
        <v>60</v>
      </c>
      <c r="Q3419" s="4" t="s">
        <v>60</v>
      </c>
      <c r="R3419" s="4" t="s">
        <v>60</v>
      </c>
      <c r="S3419" s="4" t="s">
        <v>60</v>
      </c>
      <c r="T3419" s="4" t="s">
        <v>60</v>
      </c>
      <c r="U3419" s="4"/>
      <c r="V3419" s="4"/>
      <c r="W3419" s="4"/>
      <c r="X3419" s="4"/>
      <c r="Y3419" s="4" t="s">
        <v>60</v>
      </c>
      <c r="Z3419" s="4" t="s">
        <v>60</v>
      </c>
      <c r="AA3419" s="4"/>
      <c r="AB3419" s="4" t="s">
        <v>60</v>
      </c>
      <c r="AC3419" s="4" t="s">
        <v>60</v>
      </c>
      <c r="AD3419" s="4">
        <v>45834</v>
      </c>
      <c r="AE3419" s="4">
        <v>45835</v>
      </c>
      <c r="AF3419" s="4"/>
      <c r="AG3419" s="31" t="s">
        <v>119</v>
      </c>
      <c r="AH3419" s="31" t="s">
        <v>408</v>
      </c>
      <c r="AI3419" s="31" t="s">
        <v>409</v>
      </c>
      <c r="AJ3419" s="31" t="s">
        <v>74</v>
      </c>
      <c r="AK3419" s="31" t="s">
        <v>65</v>
      </c>
      <c r="AL3419" s="31" t="s">
        <v>188</v>
      </c>
      <c r="AM3419" s="31" t="s">
        <v>189</v>
      </c>
      <c r="AN3419" s="31">
        <v>13.84761</v>
      </c>
      <c r="AO3419" s="31" t="s">
        <v>93</v>
      </c>
      <c r="AP3419" s="31" t="s">
        <v>94</v>
      </c>
      <c r="AQ3419" s="31">
        <v>13.84761</v>
      </c>
      <c r="AR3419" s="31" t="s">
        <v>68</v>
      </c>
      <c r="AS3419" s="31"/>
      <c r="AT3419" s="31"/>
      <c r="AU3419" s="31" t="s">
        <v>231</v>
      </c>
      <c r="AV3419" s="31" t="s">
        <v>232</v>
      </c>
      <c r="AW3419" s="31">
        <v>25.736550000000001</v>
      </c>
      <c r="AX3419" s="31" t="s">
        <v>410</v>
      </c>
      <c r="AY3419" s="31" t="s">
        <v>411</v>
      </c>
      <c r="AZ3419" s="3">
        <v>578</v>
      </c>
      <c r="BA3419" s="31" t="s">
        <v>213</v>
      </c>
      <c r="BB3419" s="31">
        <v>578</v>
      </c>
      <c r="BC3419" s="31" t="s">
        <v>60</v>
      </c>
      <c r="BD3419" s="31" t="s">
        <v>60</v>
      </c>
      <c r="BE3419" s="31" t="s">
        <v>412</v>
      </c>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v>3916</v>
      </c>
      <c r="B3420" s="31" t="s">
        <v>18842</v>
      </c>
      <c r="C3420" s="31" t="s">
        <v>18843</v>
      </c>
      <c r="D3420" s="31" t="s">
        <v>86</v>
      </c>
      <c r="E3420" s="31" t="s">
        <v>235</v>
      </c>
      <c r="F3420" s="31" t="s">
        <v>72</v>
      </c>
      <c r="G3420" s="31">
        <v>289</v>
      </c>
      <c r="H3420" s="4">
        <v>45828</v>
      </c>
      <c r="I3420" s="4">
        <v>37231</v>
      </c>
      <c r="J3420" s="4" t="s">
        <v>60</v>
      </c>
      <c r="K3420" s="4">
        <v>45829</v>
      </c>
      <c r="L3420" s="4"/>
      <c r="M3420" s="4" t="s">
        <v>60</v>
      </c>
      <c r="N3420" s="4"/>
      <c r="O3420" s="4" t="s">
        <v>60</v>
      </c>
      <c r="P3420" s="4" t="s">
        <v>60</v>
      </c>
      <c r="Q3420" s="4" t="s">
        <v>60</v>
      </c>
      <c r="R3420" s="4" t="s">
        <v>60</v>
      </c>
      <c r="S3420" s="4" t="s">
        <v>60</v>
      </c>
      <c r="T3420" s="4" t="s">
        <v>60</v>
      </c>
      <c r="U3420" s="4"/>
      <c r="V3420" s="4"/>
      <c r="W3420" s="4"/>
      <c r="X3420" s="4"/>
      <c r="Y3420" s="4" t="s">
        <v>60</v>
      </c>
      <c r="Z3420" s="4" t="s">
        <v>60</v>
      </c>
      <c r="AA3420" s="4"/>
      <c r="AB3420" s="4" t="s">
        <v>60</v>
      </c>
      <c r="AC3420" s="4" t="s">
        <v>60</v>
      </c>
      <c r="AD3420" s="4">
        <v>45834</v>
      </c>
      <c r="AE3420" s="4">
        <v>45835</v>
      </c>
      <c r="AF3420" s="4"/>
      <c r="AG3420" s="31" t="s">
        <v>119</v>
      </c>
      <c r="AH3420" s="31" t="s">
        <v>408</v>
      </c>
      <c r="AI3420" s="31" t="s">
        <v>409</v>
      </c>
      <c r="AJ3420" s="31" t="s">
        <v>74</v>
      </c>
      <c r="AK3420" s="31" t="s">
        <v>65</v>
      </c>
      <c r="AL3420" s="31" t="s">
        <v>188</v>
      </c>
      <c r="AM3420" s="31" t="s">
        <v>189</v>
      </c>
      <c r="AN3420" s="31">
        <v>6.9238</v>
      </c>
      <c r="AO3420" s="31" t="s">
        <v>93</v>
      </c>
      <c r="AP3420" s="31" t="s">
        <v>94</v>
      </c>
      <c r="AQ3420" s="31">
        <v>6.9238</v>
      </c>
      <c r="AR3420" s="31" t="s">
        <v>68</v>
      </c>
      <c r="AS3420" s="31"/>
      <c r="AT3420" s="31"/>
      <c r="AU3420" s="31" t="s">
        <v>231</v>
      </c>
      <c r="AV3420" s="31" t="s">
        <v>232</v>
      </c>
      <c r="AW3420" s="31">
        <v>12.868270000000001</v>
      </c>
      <c r="AX3420" s="31" t="s">
        <v>410</v>
      </c>
      <c r="AY3420" s="31" t="s">
        <v>411</v>
      </c>
      <c r="AZ3420" s="3">
        <v>289</v>
      </c>
      <c r="BA3420" s="31" t="s">
        <v>213</v>
      </c>
      <c r="BB3420" s="31">
        <v>289</v>
      </c>
      <c r="BC3420" s="31" t="s">
        <v>60</v>
      </c>
      <c r="BD3420" s="31" t="s">
        <v>60</v>
      </c>
      <c r="BE3420" s="31" t="s">
        <v>412</v>
      </c>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v>3917</v>
      </c>
      <c r="B3421" s="31" t="s">
        <v>18844</v>
      </c>
      <c r="C3421" s="31" t="s">
        <v>18845</v>
      </c>
      <c r="D3421" s="31" t="s">
        <v>86</v>
      </c>
      <c r="E3421" s="31" t="s">
        <v>235</v>
      </c>
      <c r="F3421" s="31" t="s">
        <v>72</v>
      </c>
      <c r="G3421" s="31">
        <v>289</v>
      </c>
      <c r="H3421" s="4">
        <v>45828</v>
      </c>
      <c r="I3421" s="4">
        <v>37231</v>
      </c>
      <c r="J3421" s="4" t="s">
        <v>60</v>
      </c>
      <c r="K3421" s="4">
        <v>45829</v>
      </c>
      <c r="L3421" s="4"/>
      <c r="M3421" s="4" t="s">
        <v>60</v>
      </c>
      <c r="N3421" s="4"/>
      <c r="O3421" s="4" t="s">
        <v>60</v>
      </c>
      <c r="P3421" s="4" t="s">
        <v>60</v>
      </c>
      <c r="Q3421" s="4" t="s">
        <v>60</v>
      </c>
      <c r="R3421" s="4" t="s">
        <v>60</v>
      </c>
      <c r="S3421" s="4" t="s">
        <v>60</v>
      </c>
      <c r="T3421" s="4" t="s">
        <v>60</v>
      </c>
      <c r="U3421" s="4"/>
      <c r="V3421" s="4"/>
      <c r="W3421" s="4"/>
      <c r="X3421" s="4"/>
      <c r="Y3421" s="4" t="s">
        <v>60</v>
      </c>
      <c r="Z3421" s="4" t="s">
        <v>60</v>
      </c>
      <c r="AA3421" s="4"/>
      <c r="AB3421" s="4" t="s">
        <v>60</v>
      </c>
      <c r="AC3421" s="4" t="s">
        <v>60</v>
      </c>
      <c r="AD3421" s="4">
        <v>45834</v>
      </c>
      <c r="AE3421" s="4">
        <v>45835</v>
      </c>
      <c r="AF3421" s="4"/>
      <c r="AG3421" s="31" t="s">
        <v>119</v>
      </c>
      <c r="AH3421" s="31" t="s">
        <v>408</v>
      </c>
      <c r="AI3421" s="31" t="s">
        <v>409</v>
      </c>
      <c r="AJ3421" s="31" t="s">
        <v>74</v>
      </c>
      <c r="AK3421" s="31" t="s">
        <v>65</v>
      </c>
      <c r="AL3421" s="31" t="s">
        <v>188</v>
      </c>
      <c r="AM3421" s="31" t="s">
        <v>189</v>
      </c>
      <c r="AN3421" s="31">
        <v>6.9238</v>
      </c>
      <c r="AO3421" s="31" t="s">
        <v>93</v>
      </c>
      <c r="AP3421" s="31" t="s">
        <v>94</v>
      </c>
      <c r="AQ3421" s="31">
        <v>6.9238</v>
      </c>
      <c r="AR3421" s="31" t="s">
        <v>68</v>
      </c>
      <c r="AS3421" s="31"/>
      <c r="AT3421" s="31"/>
      <c r="AU3421" s="31" t="s">
        <v>231</v>
      </c>
      <c r="AV3421" s="31" t="s">
        <v>232</v>
      </c>
      <c r="AW3421" s="31">
        <v>12.868270000000001</v>
      </c>
      <c r="AX3421" s="31" t="s">
        <v>410</v>
      </c>
      <c r="AY3421" s="31" t="s">
        <v>411</v>
      </c>
      <c r="AZ3421" s="3">
        <v>289</v>
      </c>
      <c r="BA3421" s="31" t="s">
        <v>213</v>
      </c>
      <c r="BB3421" s="31">
        <v>289</v>
      </c>
      <c r="BC3421" s="31" t="s">
        <v>60</v>
      </c>
      <c r="BD3421" s="31" t="s">
        <v>60</v>
      </c>
      <c r="BE3421" s="31" t="s">
        <v>412</v>
      </c>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v>3918</v>
      </c>
      <c r="B3422" s="31" t="s">
        <v>18846</v>
      </c>
      <c r="C3422" s="31" t="s">
        <v>18847</v>
      </c>
      <c r="D3422" s="31" t="s">
        <v>1764</v>
      </c>
      <c r="E3422" s="31" t="s">
        <v>2123</v>
      </c>
      <c r="F3422" s="31" t="s">
        <v>72</v>
      </c>
      <c r="G3422" s="31">
        <v>2</v>
      </c>
      <c r="H3422" s="4">
        <v>45829</v>
      </c>
      <c r="I3422" s="4">
        <v>37231</v>
      </c>
      <c r="J3422" s="4" t="s">
        <v>60</v>
      </c>
      <c r="K3422" s="4">
        <v>45830</v>
      </c>
      <c r="L3422" s="4"/>
      <c r="M3422" s="4" t="s">
        <v>60</v>
      </c>
      <c r="N3422" s="4"/>
      <c r="O3422" s="4" t="s">
        <v>60</v>
      </c>
      <c r="P3422" s="4" t="s">
        <v>60</v>
      </c>
      <c r="Q3422" s="4" t="s">
        <v>60</v>
      </c>
      <c r="R3422" s="4" t="s">
        <v>60</v>
      </c>
      <c r="S3422" s="4" t="s">
        <v>60</v>
      </c>
      <c r="T3422" s="4" t="s">
        <v>60</v>
      </c>
      <c r="U3422" s="4"/>
      <c r="V3422" s="4"/>
      <c r="W3422" s="4"/>
      <c r="X3422" s="4"/>
      <c r="Y3422" s="4" t="s">
        <v>60</v>
      </c>
      <c r="Z3422" s="4" t="s">
        <v>60</v>
      </c>
      <c r="AA3422" s="4"/>
      <c r="AB3422" s="4" t="s">
        <v>60</v>
      </c>
      <c r="AC3422" s="4" t="s">
        <v>60</v>
      </c>
      <c r="AD3422" s="4">
        <v>45834</v>
      </c>
      <c r="AE3422" s="4">
        <v>45835</v>
      </c>
      <c r="AF3422" s="4"/>
      <c r="AG3422" s="31" t="s">
        <v>119</v>
      </c>
      <c r="AH3422" s="31" t="s">
        <v>2124</v>
      </c>
      <c r="AI3422" s="31" t="s">
        <v>18848</v>
      </c>
      <c r="AJ3422" s="31" t="s">
        <v>74</v>
      </c>
      <c r="AK3422" s="31" t="s">
        <v>556</v>
      </c>
      <c r="AL3422" s="31" t="s">
        <v>1765</v>
      </c>
      <c r="AM3422" s="31" t="s">
        <v>1766</v>
      </c>
      <c r="AN3422" s="31">
        <v>3.0079999999999999E-2</v>
      </c>
      <c r="AO3422" s="31" t="s">
        <v>68</v>
      </c>
      <c r="AP3422" s="31"/>
      <c r="AQ3422" s="31"/>
      <c r="AR3422" s="31" t="s">
        <v>68</v>
      </c>
      <c r="AS3422" s="31"/>
      <c r="AT3422" s="31"/>
      <c r="AU3422" s="31" t="s">
        <v>18849</v>
      </c>
      <c r="AV3422" s="31" t="s">
        <v>18850</v>
      </c>
      <c r="AW3422" s="31">
        <v>6.5780000000000005E-2</v>
      </c>
      <c r="AX3422" s="31" t="s">
        <v>10142</v>
      </c>
      <c r="AY3422" s="31" t="s">
        <v>10143</v>
      </c>
      <c r="AZ3422" s="3">
        <v>2</v>
      </c>
      <c r="BA3422" s="31" t="s">
        <v>213</v>
      </c>
      <c r="BB3422" s="31">
        <v>1</v>
      </c>
      <c r="BC3422" s="31" t="s">
        <v>60</v>
      </c>
      <c r="BD3422" s="31" t="s">
        <v>60</v>
      </c>
      <c r="BE3422" s="31" t="s">
        <v>2125</v>
      </c>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v>3919</v>
      </c>
      <c r="B3423" s="31" t="s">
        <v>10137</v>
      </c>
      <c r="C3423" s="31" t="s">
        <v>10138</v>
      </c>
      <c r="D3423" s="31" t="s">
        <v>1764</v>
      </c>
      <c r="E3423" s="31" t="s">
        <v>2123</v>
      </c>
      <c r="F3423" s="31" t="s">
        <v>72</v>
      </c>
      <c r="G3423" s="31">
        <v>2</v>
      </c>
      <c r="H3423" s="4">
        <v>45829</v>
      </c>
      <c r="I3423" s="4">
        <v>45817</v>
      </c>
      <c r="J3423" s="4">
        <v>45817</v>
      </c>
      <c r="K3423" s="4">
        <v>45830</v>
      </c>
      <c r="L3423" s="4">
        <v>45818.902083333334</v>
      </c>
      <c r="M3423" s="4" t="s">
        <v>60</v>
      </c>
      <c r="N3423" s="4"/>
      <c r="O3423" s="4" t="s">
        <v>60</v>
      </c>
      <c r="P3423" s="4" t="s">
        <v>60</v>
      </c>
      <c r="Q3423" s="4" t="s">
        <v>60</v>
      </c>
      <c r="R3423" s="4" t="s">
        <v>60</v>
      </c>
      <c r="S3423" s="4" t="s">
        <v>60</v>
      </c>
      <c r="T3423" s="4" t="s">
        <v>60</v>
      </c>
      <c r="U3423" s="4"/>
      <c r="V3423" s="4"/>
      <c r="W3423" s="4"/>
      <c r="X3423" s="4"/>
      <c r="Y3423" s="4" t="s">
        <v>60</v>
      </c>
      <c r="Z3423" s="4" t="s">
        <v>60</v>
      </c>
      <c r="AA3423" s="4"/>
      <c r="AB3423" s="4" t="s">
        <v>60</v>
      </c>
      <c r="AC3423" s="4" t="s">
        <v>60</v>
      </c>
      <c r="AD3423" s="4">
        <v>45834</v>
      </c>
      <c r="AE3423" s="4">
        <v>45835</v>
      </c>
      <c r="AF3423" s="4"/>
      <c r="AG3423" s="31" t="s">
        <v>151</v>
      </c>
      <c r="AH3423" s="31" t="s">
        <v>2124</v>
      </c>
      <c r="AI3423" s="31" t="s">
        <v>10139</v>
      </c>
      <c r="AJ3423" s="31" t="s">
        <v>74</v>
      </c>
      <c r="AK3423" s="31" t="s">
        <v>556</v>
      </c>
      <c r="AL3423" s="31" t="s">
        <v>1765</v>
      </c>
      <c r="AM3423" s="31" t="s">
        <v>1766</v>
      </c>
      <c r="AN3423" s="31">
        <v>3.0079999999999999E-2</v>
      </c>
      <c r="AO3423" s="31" t="s">
        <v>68</v>
      </c>
      <c r="AP3423" s="31"/>
      <c r="AQ3423" s="31"/>
      <c r="AR3423" s="31" t="s">
        <v>68</v>
      </c>
      <c r="AS3423" s="31"/>
      <c r="AT3423" s="31"/>
      <c r="AU3423" s="31" t="s">
        <v>10140</v>
      </c>
      <c r="AV3423" s="31" t="s">
        <v>10141</v>
      </c>
      <c r="AW3423" s="31">
        <v>6.5780000000000005E-2</v>
      </c>
      <c r="AX3423" s="31" t="s">
        <v>10142</v>
      </c>
      <c r="AY3423" s="31" t="s">
        <v>10143</v>
      </c>
      <c r="AZ3423" s="3">
        <v>2</v>
      </c>
      <c r="BA3423" s="31" t="s">
        <v>213</v>
      </c>
      <c r="BB3423" s="31">
        <v>1</v>
      </c>
      <c r="BC3423" s="31" t="s">
        <v>60</v>
      </c>
      <c r="BD3423" s="31" t="s">
        <v>60</v>
      </c>
      <c r="BE3423" s="31" t="s">
        <v>2125</v>
      </c>
      <c r="BF3423" s="36" t="str">
        <f>IFERROR(VLOOKUP(Data_Power_app[[#This Row],[PRO ODER]],'Result'!H:J,3,0),"")</f>
        <v>LAMINATION 7</v>
      </c>
      <c r="BG3423" s="13" t="str">
        <f>IFERROR(VLOOKUP(Data_Power_app[[#This Row],[PRO ODER]]&amp;"LAM",'Real Time'!A:E,4,0),"")</f>
        <v>ML-02</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4" spans="1:60" x14ac:dyDescent="0.25">
      <c r="A3424" s="28">
        <v>3920</v>
      </c>
      <c r="B3424" s="31" t="s">
        <v>18851</v>
      </c>
      <c r="C3424" s="31" t="s">
        <v>18852</v>
      </c>
      <c r="D3424" s="31" t="s">
        <v>86</v>
      </c>
      <c r="E3424" s="31" t="s">
        <v>182</v>
      </c>
      <c r="F3424" s="31" t="s">
        <v>59</v>
      </c>
      <c r="G3424" s="31">
        <v>44</v>
      </c>
      <c r="H3424" s="4">
        <v>45827</v>
      </c>
      <c r="I3424" s="4">
        <v>37231</v>
      </c>
      <c r="J3424" s="4" t="s">
        <v>60</v>
      </c>
      <c r="K3424" s="4">
        <v>45828</v>
      </c>
      <c r="L3424" s="4"/>
      <c r="M3424" s="4">
        <v>45829</v>
      </c>
      <c r="N3424" s="4"/>
      <c r="O3424" s="4" t="s">
        <v>60</v>
      </c>
      <c r="P3424" s="4" t="s">
        <v>60</v>
      </c>
      <c r="Q3424" s="4" t="s">
        <v>60</v>
      </c>
      <c r="R3424" s="4" t="s">
        <v>60</v>
      </c>
      <c r="S3424" s="4" t="s">
        <v>60</v>
      </c>
      <c r="T3424" s="4">
        <v>45831</v>
      </c>
      <c r="U3424" s="4"/>
      <c r="V3424" s="4"/>
      <c r="W3424" s="4">
        <v>45832</v>
      </c>
      <c r="X3424" s="4"/>
      <c r="Y3424" s="4" t="s">
        <v>60</v>
      </c>
      <c r="Z3424" s="4">
        <v>45832</v>
      </c>
      <c r="AA3424" s="4"/>
      <c r="AB3424" s="4" t="s">
        <v>60</v>
      </c>
      <c r="AC3424" s="4">
        <v>45833</v>
      </c>
      <c r="AD3424" s="4">
        <v>45834</v>
      </c>
      <c r="AE3424" s="4">
        <v>45835</v>
      </c>
      <c r="AF3424" s="4"/>
      <c r="AG3424" s="31" t="s">
        <v>119</v>
      </c>
      <c r="AH3424" s="31" t="s">
        <v>183</v>
      </c>
      <c r="AI3424" s="31" t="s">
        <v>18853</v>
      </c>
      <c r="AJ3424" s="31" t="s">
        <v>184</v>
      </c>
      <c r="AK3424" s="31" t="s">
        <v>65</v>
      </c>
      <c r="AL3424" s="31" t="s">
        <v>166</v>
      </c>
      <c r="AM3424" s="31" t="s">
        <v>167</v>
      </c>
      <c r="AN3424" s="31">
        <v>1.49316</v>
      </c>
      <c r="AO3424" s="31" t="s">
        <v>68</v>
      </c>
      <c r="AP3424" s="31"/>
      <c r="AQ3424" s="31"/>
      <c r="AR3424" s="31" t="s">
        <v>68</v>
      </c>
      <c r="AS3424" s="31"/>
      <c r="AT3424" s="31"/>
      <c r="AU3424" s="31" t="s">
        <v>18854</v>
      </c>
      <c r="AV3424" s="31" t="s">
        <v>18855</v>
      </c>
      <c r="AW3424" s="31">
        <v>3.2658</v>
      </c>
      <c r="AX3424" s="31" t="s">
        <v>11763</v>
      </c>
      <c r="AY3424" s="31" t="s">
        <v>11764</v>
      </c>
      <c r="AZ3424" s="3">
        <v>23</v>
      </c>
      <c r="BA3424" s="31" t="s">
        <v>60</v>
      </c>
      <c r="BB3424" s="31">
        <v>44</v>
      </c>
      <c r="BC3424" s="31" t="s">
        <v>60</v>
      </c>
      <c r="BD3424" s="31" t="s">
        <v>60</v>
      </c>
      <c r="BE3424" s="31" t="s">
        <v>60</v>
      </c>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v>3921</v>
      </c>
      <c r="B3425" s="31" t="s">
        <v>18856</v>
      </c>
      <c r="C3425" s="31" t="s">
        <v>18857</v>
      </c>
      <c r="D3425" s="31" t="s">
        <v>86</v>
      </c>
      <c r="E3425" s="31" t="s">
        <v>182</v>
      </c>
      <c r="F3425" s="31" t="s">
        <v>59</v>
      </c>
      <c r="G3425" s="31">
        <v>77</v>
      </c>
      <c r="H3425" s="4">
        <v>45827</v>
      </c>
      <c r="I3425" s="4">
        <v>37231</v>
      </c>
      <c r="J3425" s="4" t="s">
        <v>60</v>
      </c>
      <c r="K3425" s="4">
        <v>45828</v>
      </c>
      <c r="L3425" s="4"/>
      <c r="M3425" s="4">
        <v>45829</v>
      </c>
      <c r="N3425" s="4"/>
      <c r="O3425" s="4" t="s">
        <v>60</v>
      </c>
      <c r="P3425" s="4" t="s">
        <v>60</v>
      </c>
      <c r="Q3425" s="4" t="s">
        <v>60</v>
      </c>
      <c r="R3425" s="4" t="s">
        <v>60</v>
      </c>
      <c r="S3425" s="4" t="s">
        <v>60</v>
      </c>
      <c r="T3425" s="4">
        <v>45831</v>
      </c>
      <c r="U3425" s="4"/>
      <c r="V3425" s="4"/>
      <c r="W3425" s="4">
        <v>45832</v>
      </c>
      <c r="X3425" s="4"/>
      <c r="Y3425" s="4" t="s">
        <v>60</v>
      </c>
      <c r="Z3425" s="4">
        <v>45832</v>
      </c>
      <c r="AA3425" s="4"/>
      <c r="AB3425" s="4" t="s">
        <v>60</v>
      </c>
      <c r="AC3425" s="4">
        <v>45833</v>
      </c>
      <c r="AD3425" s="4">
        <v>45834</v>
      </c>
      <c r="AE3425" s="4">
        <v>45835</v>
      </c>
      <c r="AF3425" s="4"/>
      <c r="AG3425" s="31" t="s">
        <v>119</v>
      </c>
      <c r="AH3425" s="31" t="s">
        <v>183</v>
      </c>
      <c r="AI3425" s="31" t="s">
        <v>3444</v>
      </c>
      <c r="AJ3425" s="31" t="s">
        <v>184</v>
      </c>
      <c r="AK3425" s="31" t="s">
        <v>100</v>
      </c>
      <c r="AL3425" s="31" t="s">
        <v>166</v>
      </c>
      <c r="AM3425" s="31" t="s">
        <v>167</v>
      </c>
      <c r="AN3425" s="31">
        <v>2.8907600000000002</v>
      </c>
      <c r="AO3425" s="31" t="s">
        <v>68</v>
      </c>
      <c r="AP3425" s="31"/>
      <c r="AQ3425" s="31"/>
      <c r="AR3425" s="31" t="s">
        <v>68</v>
      </c>
      <c r="AS3425" s="31"/>
      <c r="AT3425" s="31"/>
      <c r="AU3425" s="31" t="s">
        <v>3445</v>
      </c>
      <c r="AV3425" s="31" t="s">
        <v>3446</v>
      </c>
      <c r="AW3425" s="31">
        <v>6.3224</v>
      </c>
      <c r="AX3425" s="31" t="s">
        <v>11574</v>
      </c>
      <c r="AY3425" s="31" t="s">
        <v>11575</v>
      </c>
      <c r="AZ3425" s="3">
        <v>60</v>
      </c>
      <c r="BA3425" s="31" t="s">
        <v>60</v>
      </c>
      <c r="BB3425" s="31">
        <v>77</v>
      </c>
      <c r="BC3425" s="31" t="s">
        <v>60</v>
      </c>
      <c r="BD3425" s="31" t="s">
        <v>60</v>
      </c>
      <c r="BE3425" s="31" t="s">
        <v>60</v>
      </c>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v>3923</v>
      </c>
      <c r="B3426" s="31" t="s">
        <v>18858</v>
      </c>
      <c r="C3426" s="31" t="s">
        <v>18859</v>
      </c>
      <c r="D3426" s="31" t="s">
        <v>222</v>
      </c>
      <c r="E3426" s="31" t="s">
        <v>112</v>
      </c>
      <c r="F3426" s="31" t="s">
        <v>72</v>
      </c>
      <c r="G3426" s="31">
        <v>606</v>
      </c>
      <c r="H3426" s="4">
        <v>45828</v>
      </c>
      <c r="I3426" s="4">
        <v>37231</v>
      </c>
      <c r="J3426" s="4" t="s">
        <v>60</v>
      </c>
      <c r="K3426" s="4">
        <v>45829</v>
      </c>
      <c r="L3426" s="4"/>
      <c r="M3426" s="4" t="s">
        <v>60</v>
      </c>
      <c r="N3426" s="4"/>
      <c r="O3426" s="4" t="s">
        <v>60</v>
      </c>
      <c r="P3426" s="4" t="s">
        <v>60</v>
      </c>
      <c r="Q3426" s="4" t="s">
        <v>60</v>
      </c>
      <c r="R3426" s="4" t="s">
        <v>60</v>
      </c>
      <c r="S3426" s="4" t="s">
        <v>60</v>
      </c>
      <c r="T3426" s="4" t="s">
        <v>60</v>
      </c>
      <c r="U3426" s="4"/>
      <c r="V3426" s="4"/>
      <c r="W3426" s="4"/>
      <c r="X3426" s="4"/>
      <c r="Y3426" s="4" t="s">
        <v>60</v>
      </c>
      <c r="Z3426" s="4" t="s">
        <v>60</v>
      </c>
      <c r="AA3426" s="4"/>
      <c r="AB3426" s="4" t="s">
        <v>60</v>
      </c>
      <c r="AC3426" s="4" t="s">
        <v>60</v>
      </c>
      <c r="AD3426" s="4">
        <v>45834</v>
      </c>
      <c r="AE3426" s="4">
        <v>45835</v>
      </c>
      <c r="AF3426" s="4"/>
      <c r="AG3426" s="31" t="s">
        <v>119</v>
      </c>
      <c r="AH3426" s="31" t="s">
        <v>281</v>
      </c>
      <c r="AI3426" s="31" t="s">
        <v>18860</v>
      </c>
      <c r="AJ3426" s="31" t="s">
        <v>74</v>
      </c>
      <c r="AK3426" s="31" t="s">
        <v>100</v>
      </c>
      <c r="AL3426" s="31" t="s">
        <v>282</v>
      </c>
      <c r="AM3426" s="31" t="s">
        <v>283</v>
      </c>
      <c r="AN3426" s="31">
        <v>13.848089999999999</v>
      </c>
      <c r="AO3426" s="31" t="s">
        <v>68</v>
      </c>
      <c r="AP3426" s="31"/>
      <c r="AQ3426" s="31"/>
      <c r="AR3426" s="31" t="s">
        <v>68</v>
      </c>
      <c r="AS3426" s="31"/>
      <c r="AT3426" s="31"/>
      <c r="AU3426" s="31" t="s">
        <v>5620</v>
      </c>
      <c r="AV3426" s="31" t="s">
        <v>5621</v>
      </c>
      <c r="AW3426" s="31">
        <v>30.282489999999999</v>
      </c>
      <c r="AX3426" s="31" t="s">
        <v>18861</v>
      </c>
      <c r="AY3426" s="31" t="s">
        <v>18862</v>
      </c>
      <c r="AZ3426" s="3">
        <v>606</v>
      </c>
      <c r="BA3426" s="31" t="s">
        <v>213</v>
      </c>
      <c r="BB3426" s="31">
        <v>606</v>
      </c>
      <c r="BC3426" s="31" t="s">
        <v>60</v>
      </c>
      <c r="BD3426" s="31" t="s">
        <v>60</v>
      </c>
      <c r="BE3426" s="31" t="s">
        <v>286</v>
      </c>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v>3930</v>
      </c>
      <c r="B3427" s="31" t="s">
        <v>18863</v>
      </c>
      <c r="C3427" s="31" t="s">
        <v>18864</v>
      </c>
      <c r="D3427" s="31" t="s">
        <v>86</v>
      </c>
      <c r="E3427" s="31" t="s">
        <v>235</v>
      </c>
      <c r="F3427" s="31" t="s">
        <v>72</v>
      </c>
      <c r="G3427" s="31">
        <v>16</v>
      </c>
      <c r="H3427" s="4">
        <v>45828</v>
      </c>
      <c r="I3427" s="4">
        <v>37231</v>
      </c>
      <c r="J3427" s="4" t="s">
        <v>60</v>
      </c>
      <c r="K3427" s="4">
        <v>45829</v>
      </c>
      <c r="L3427" s="4"/>
      <c r="M3427" s="4" t="s">
        <v>60</v>
      </c>
      <c r="N3427" s="4"/>
      <c r="O3427" s="4" t="s">
        <v>60</v>
      </c>
      <c r="P3427" s="4" t="s">
        <v>60</v>
      </c>
      <c r="Q3427" s="4" t="s">
        <v>60</v>
      </c>
      <c r="R3427" s="4" t="s">
        <v>60</v>
      </c>
      <c r="S3427" s="4" t="s">
        <v>60</v>
      </c>
      <c r="T3427" s="4" t="s">
        <v>60</v>
      </c>
      <c r="U3427" s="4"/>
      <c r="V3427" s="4"/>
      <c r="W3427" s="4"/>
      <c r="X3427" s="4"/>
      <c r="Y3427" s="4" t="s">
        <v>60</v>
      </c>
      <c r="Z3427" s="4" t="s">
        <v>60</v>
      </c>
      <c r="AA3427" s="4"/>
      <c r="AB3427" s="4" t="s">
        <v>60</v>
      </c>
      <c r="AC3427" s="4" t="s">
        <v>60</v>
      </c>
      <c r="AD3427" s="4">
        <v>45834</v>
      </c>
      <c r="AE3427" s="4">
        <v>45835</v>
      </c>
      <c r="AF3427" s="4"/>
      <c r="AG3427" s="31" t="s">
        <v>119</v>
      </c>
      <c r="AH3427" s="31" t="s">
        <v>408</v>
      </c>
      <c r="AI3427" s="31" t="s">
        <v>18240</v>
      </c>
      <c r="AJ3427" s="31" t="s">
        <v>74</v>
      </c>
      <c r="AK3427" s="31" t="s">
        <v>65</v>
      </c>
      <c r="AL3427" s="31" t="s">
        <v>18241</v>
      </c>
      <c r="AM3427" s="31" t="s">
        <v>18242</v>
      </c>
      <c r="AN3427" s="31">
        <v>0.45780999999999999</v>
      </c>
      <c r="AO3427" s="31" t="s">
        <v>93</v>
      </c>
      <c r="AP3427" s="31" t="s">
        <v>94</v>
      </c>
      <c r="AQ3427" s="31">
        <v>0.45780999999999999</v>
      </c>
      <c r="AR3427" s="31" t="s">
        <v>68</v>
      </c>
      <c r="AS3427" s="31"/>
      <c r="AT3427" s="31"/>
      <c r="AU3427" s="31" t="s">
        <v>3405</v>
      </c>
      <c r="AV3427" s="31" t="s">
        <v>3406</v>
      </c>
      <c r="AW3427" s="31">
        <v>0.85102999999999995</v>
      </c>
      <c r="AX3427" s="31" t="s">
        <v>18243</v>
      </c>
      <c r="AY3427" s="31" t="s">
        <v>18244</v>
      </c>
      <c r="AZ3427" s="3">
        <v>16</v>
      </c>
      <c r="BA3427" s="31" t="s">
        <v>213</v>
      </c>
      <c r="BB3427" s="31">
        <v>16</v>
      </c>
      <c r="BC3427" s="31" t="s">
        <v>60</v>
      </c>
      <c r="BD3427" s="31" t="s">
        <v>60</v>
      </c>
      <c r="BE3427" s="31" t="s">
        <v>18245</v>
      </c>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v>3932</v>
      </c>
      <c r="B3428" s="31" t="s">
        <v>12132</v>
      </c>
      <c r="C3428" s="31" t="s">
        <v>12133</v>
      </c>
      <c r="D3428" s="31" t="s">
        <v>95</v>
      </c>
      <c r="E3428" s="31" t="s">
        <v>96</v>
      </c>
      <c r="F3428" s="31" t="s">
        <v>59</v>
      </c>
      <c r="G3428" s="31">
        <v>600</v>
      </c>
      <c r="H3428" s="4">
        <v>45819</v>
      </c>
      <c r="I3428" s="4">
        <v>45818</v>
      </c>
      <c r="J3428" s="4">
        <v>45818</v>
      </c>
      <c r="K3428" s="4">
        <v>45821</v>
      </c>
      <c r="L3428" s="4">
        <v>45818.8908912037</v>
      </c>
      <c r="M3428" s="4">
        <v>45822</v>
      </c>
      <c r="N3428" s="4">
        <v>45819.374340277776</v>
      </c>
      <c r="O3428" s="4">
        <v>45824</v>
      </c>
      <c r="P3428" s="4" t="s">
        <v>60</v>
      </c>
      <c r="Q3428" s="4">
        <v>45825</v>
      </c>
      <c r="R3428" s="4" t="s">
        <v>60</v>
      </c>
      <c r="S3428" s="4" t="s">
        <v>60</v>
      </c>
      <c r="T3428" s="4">
        <v>45826</v>
      </c>
      <c r="U3428" s="4"/>
      <c r="V3428" s="4"/>
      <c r="W3428" s="4">
        <v>45828</v>
      </c>
      <c r="X3428" s="4"/>
      <c r="Y3428" s="4" t="s">
        <v>60</v>
      </c>
      <c r="Z3428" s="4">
        <v>45829</v>
      </c>
      <c r="AA3428" s="4"/>
      <c r="AB3428" s="4" t="s">
        <v>60</v>
      </c>
      <c r="AC3428" s="4">
        <v>45830</v>
      </c>
      <c r="AD3428" s="4">
        <v>45831</v>
      </c>
      <c r="AE3428" s="4">
        <v>45836</v>
      </c>
      <c r="AF3428" s="4"/>
      <c r="AG3428" s="31" t="s">
        <v>242</v>
      </c>
      <c r="AH3428" s="31" t="s">
        <v>654</v>
      </c>
      <c r="AI3428" s="31" t="s">
        <v>8257</v>
      </c>
      <c r="AJ3428" s="31" t="s">
        <v>655</v>
      </c>
      <c r="AK3428" s="31" t="s">
        <v>100</v>
      </c>
      <c r="AL3428" s="31" t="s">
        <v>656</v>
      </c>
      <c r="AM3428" s="31" t="s">
        <v>657</v>
      </c>
      <c r="AN3428" s="31">
        <v>27.641580000000001</v>
      </c>
      <c r="AO3428" s="31" t="s">
        <v>68</v>
      </c>
      <c r="AP3428" s="31"/>
      <c r="AQ3428" s="31"/>
      <c r="AR3428" s="31" t="s">
        <v>68</v>
      </c>
      <c r="AS3428" s="31"/>
      <c r="AT3428" s="31"/>
      <c r="AU3428" s="31" t="s">
        <v>460</v>
      </c>
      <c r="AV3428" s="31" t="s">
        <v>461</v>
      </c>
      <c r="AW3428" s="31">
        <v>51.386450000000004</v>
      </c>
      <c r="AX3428" s="31" t="s">
        <v>3123</v>
      </c>
      <c r="AY3428" s="31" t="s">
        <v>3124</v>
      </c>
      <c r="AZ3428" s="3">
        <v>600</v>
      </c>
      <c r="BA3428" s="31" t="s">
        <v>60</v>
      </c>
      <c r="BB3428" s="31">
        <v>600</v>
      </c>
      <c r="BC3428" s="31" t="s">
        <v>60</v>
      </c>
      <c r="BD3428" s="31" t="s">
        <v>60</v>
      </c>
      <c r="BE3428" s="31" t="s">
        <v>60</v>
      </c>
      <c r="BF3428" s="36" t="str">
        <f>IFERROR(VLOOKUP(Data_Power_app[[#This Row],[PRO ODER]],'Result'!H:J,3,0),"")</f>
        <v>LAMINATION 5</v>
      </c>
      <c r="BG3428" s="13" t="str">
        <f>IFERROR(VLOOKUP(Data_Power_app[[#This Row],[PRO ODER]]&amp;"LAM",'Real Time'!A:E,4,0),"")</f>
        <v>ML-04</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9" spans="1:60" x14ac:dyDescent="0.25">
      <c r="A3429" s="28">
        <v>3933</v>
      </c>
      <c r="B3429" s="31" t="s">
        <v>12134</v>
      </c>
      <c r="C3429" s="31" t="s">
        <v>12135</v>
      </c>
      <c r="D3429" s="31" t="s">
        <v>95</v>
      </c>
      <c r="E3429" s="31" t="s">
        <v>96</v>
      </c>
      <c r="F3429" s="31" t="s">
        <v>59</v>
      </c>
      <c r="G3429" s="31">
        <v>300</v>
      </c>
      <c r="H3429" s="4">
        <v>45819</v>
      </c>
      <c r="I3429" s="4">
        <v>45818</v>
      </c>
      <c r="J3429" s="4">
        <v>45818</v>
      </c>
      <c r="K3429" s="4">
        <v>45821</v>
      </c>
      <c r="L3429" s="4">
        <v>45818.890925925924</v>
      </c>
      <c r="M3429" s="4">
        <v>45822</v>
      </c>
      <c r="N3429" s="4">
        <v>45819.502858796295</v>
      </c>
      <c r="O3429" s="4">
        <v>45824</v>
      </c>
      <c r="P3429" s="4" t="s">
        <v>60</v>
      </c>
      <c r="Q3429" s="4">
        <v>45825</v>
      </c>
      <c r="R3429" s="4" t="s">
        <v>60</v>
      </c>
      <c r="S3429" s="4" t="s">
        <v>60</v>
      </c>
      <c r="T3429" s="4">
        <v>45826</v>
      </c>
      <c r="U3429" s="4"/>
      <c r="V3429" s="4"/>
      <c r="W3429" s="4">
        <v>45828</v>
      </c>
      <c r="X3429" s="4"/>
      <c r="Y3429" s="4" t="s">
        <v>60</v>
      </c>
      <c r="Z3429" s="4">
        <v>45829</v>
      </c>
      <c r="AA3429" s="4"/>
      <c r="AB3429" s="4" t="s">
        <v>60</v>
      </c>
      <c r="AC3429" s="4">
        <v>45830</v>
      </c>
      <c r="AD3429" s="4">
        <v>45831</v>
      </c>
      <c r="AE3429" s="4">
        <v>45836</v>
      </c>
      <c r="AF3429" s="4"/>
      <c r="AG3429" s="31" t="s">
        <v>242</v>
      </c>
      <c r="AH3429" s="31" t="s">
        <v>654</v>
      </c>
      <c r="AI3429" s="31" t="s">
        <v>8257</v>
      </c>
      <c r="AJ3429" s="31" t="s">
        <v>655</v>
      </c>
      <c r="AK3429" s="31" t="s">
        <v>100</v>
      </c>
      <c r="AL3429" s="31" t="s">
        <v>656</v>
      </c>
      <c r="AM3429" s="31" t="s">
        <v>657</v>
      </c>
      <c r="AN3429" s="31">
        <v>13.75529</v>
      </c>
      <c r="AO3429" s="31" t="s">
        <v>68</v>
      </c>
      <c r="AP3429" s="31"/>
      <c r="AQ3429" s="31"/>
      <c r="AR3429" s="31" t="s">
        <v>68</v>
      </c>
      <c r="AS3429" s="31"/>
      <c r="AT3429" s="31"/>
      <c r="AU3429" s="31" t="s">
        <v>460</v>
      </c>
      <c r="AV3429" s="31" t="s">
        <v>461</v>
      </c>
      <c r="AW3429" s="31">
        <v>25.57132</v>
      </c>
      <c r="AX3429" s="31" t="s">
        <v>3123</v>
      </c>
      <c r="AY3429" s="31" t="s">
        <v>3124</v>
      </c>
      <c r="AZ3429" s="3">
        <v>300</v>
      </c>
      <c r="BA3429" s="31" t="s">
        <v>60</v>
      </c>
      <c r="BB3429" s="31">
        <v>300</v>
      </c>
      <c r="BC3429" s="31" t="s">
        <v>60</v>
      </c>
      <c r="BD3429" s="31" t="s">
        <v>60</v>
      </c>
      <c r="BE3429" s="31" t="s">
        <v>60</v>
      </c>
      <c r="BF3429" s="36" t="str">
        <f>IFERROR(VLOOKUP(Data_Power_app[[#This Row],[PRO ODER]],'Result'!H:J,3,0),"")</f>
        <v>LAMINATION 5</v>
      </c>
      <c r="BG3429" s="13" t="str">
        <f>IFERROR(VLOOKUP(Data_Power_app[[#This Row],[PRO ODER]]&amp;"LAM",'Real Time'!A:E,4,0),"")</f>
        <v>ML-04</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0" spans="1:60" x14ac:dyDescent="0.25">
      <c r="A3430" s="28">
        <v>3934</v>
      </c>
      <c r="B3430" s="31" t="s">
        <v>12136</v>
      </c>
      <c r="C3430" s="31" t="s">
        <v>12137</v>
      </c>
      <c r="D3430" s="31" t="s">
        <v>95</v>
      </c>
      <c r="E3430" s="31" t="s">
        <v>96</v>
      </c>
      <c r="F3430" s="31" t="s">
        <v>59</v>
      </c>
      <c r="G3430" s="31">
        <v>300</v>
      </c>
      <c r="H3430" s="4">
        <v>45819</v>
      </c>
      <c r="I3430" s="4">
        <v>45818</v>
      </c>
      <c r="J3430" s="4">
        <v>45818</v>
      </c>
      <c r="K3430" s="4">
        <v>45821</v>
      </c>
      <c r="L3430" s="4">
        <v>45818.890972222223</v>
      </c>
      <c r="M3430" s="4">
        <v>45822</v>
      </c>
      <c r="N3430" s="4">
        <v>45819.423263888886</v>
      </c>
      <c r="O3430" s="4">
        <v>45824</v>
      </c>
      <c r="P3430" s="4" t="s">
        <v>60</v>
      </c>
      <c r="Q3430" s="4">
        <v>45825</v>
      </c>
      <c r="R3430" s="4" t="s">
        <v>60</v>
      </c>
      <c r="S3430" s="4" t="s">
        <v>60</v>
      </c>
      <c r="T3430" s="4">
        <v>45826</v>
      </c>
      <c r="U3430" s="4"/>
      <c r="V3430" s="4"/>
      <c r="W3430" s="4">
        <v>45828</v>
      </c>
      <c r="X3430" s="4"/>
      <c r="Y3430" s="4" t="s">
        <v>60</v>
      </c>
      <c r="Z3430" s="4">
        <v>45829</v>
      </c>
      <c r="AA3430" s="4"/>
      <c r="AB3430" s="4" t="s">
        <v>60</v>
      </c>
      <c r="AC3430" s="4">
        <v>45830</v>
      </c>
      <c r="AD3430" s="4">
        <v>45831</v>
      </c>
      <c r="AE3430" s="4">
        <v>45836</v>
      </c>
      <c r="AF3430" s="4"/>
      <c r="AG3430" s="31" t="s">
        <v>242</v>
      </c>
      <c r="AH3430" s="31" t="s">
        <v>654</v>
      </c>
      <c r="AI3430" s="31" t="s">
        <v>786</v>
      </c>
      <c r="AJ3430" s="31" t="s">
        <v>655</v>
      </c>
      <c r="AK3430" s="31" t="s">
        <v>100</v>
      </c>
      <c r="AL3430" s="31" t="s">
        <v>656</v>
      </c>
      <c r="AM3430" s="31" t="s">
        <v>657</v>
      </c>
      <c r="AN3430" s="31">
        <v>14.13781</v>
      </c>
      <c r="AO3430" s="31" t="s">
        <v>68</v>
      </c>
      <c r="AP3430" s="31"/>
      <c r="AQ3430" s="31"/>
      <c r="AR3430" s="31" t="s">
        <v>68</v>
      </c>
      <c r="AS3430" s="31"/>
      <c r="AT3430" s="31"/>
      <c r="AU3430" s="31" t="s">
        <v>460</v>
      </c>
      <c r="AV3430" s="31" t="s">
        <v>461</v>
      </c>
      <c r="AW3430" s="31">
        <v>26.282579999999999</v>
      </c>
      <c r="AX3430" s="31" t="s">
        <v>607</v>
      </c>
      <c r="AY3430" s="31" t="s">
        <v>608</v>
      </c>
      <c r="AZ3430" s="3">
        <v>300</v>
      </c>
      <c r="BA3430" s="31" t="s">
        <v>60</v>
      </c>
      <c r="BB3430" s="31">
        <v>300</v>
      </c>
      <c r="BC3430" s="31" t="s">
        <v>60</v>
      </c>
      <c r="BD3430" s="31" t="s">
        <v>60</v>
      </c>
      <c r="BE3430" s="31" t="s">
        <v>60</v>
      </c>
      <c r="BF3430" s="36" t="str">
        <f>IFERROR(VLOOKUP(Data_Power_app[[#This Row],[PRO ODER]],'Result'!H:J,3,0),"")</f>
        <v>LAMINATION 5</v>
      </c>
      <c r="BG3430" s="13" t="str">
        <f>IFERROR(VLOOKUP(Data_Power_app[[#This Row],[PRO ODER]]&amp;"LAM",'Real Time'!A:E,4,0),"")</f>
        <v>ML-04</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1" spans="1:60" x14ac:dyDescent="0.25">
      <c r="A3431" s="28">
        <v>3935</v>
      </c>
      <c r="B3431" s="31" t="s">
        <v>12138</v>
      </c>
      <c r="C3431" s="31" t="s">
        <v>12139</v>
      </c>
      <c r="D3431" s="31" t="s">
        <v>95</v>
      </c>
      <c r="E3431" s="31" t="s">
        <v>96</v>
      </c>
      <c r="F3431" s="31" t="s">
        <v>59</v>
      </c>
      <c r="G3431" s="31">
        <v>600</v>
      </c>
      <c r="H3431" s="4">
        <v>45819</v>
      </c>
      <c r="I3431" s="4">
        <v>45818</v>
      </c>
      <c r="J3431" s="4">
        <v>45818</v>
      </c>
      <c r="K3431" s="4">
        <v>45821</v>
      </c>
      <c r="L3431" s="4">
        <v>45818.891006944446</v>
      </c>
      <c r="M3431" s="4">
        <v>45822</v>
      </c>
      <c r="N3431" s="4">
        <v>45819.502708333333</v>
      </c>
      <c r="O3431" s="4">
        <v>45824</v>
      </c>
      <c r="P3431" s="4" t="s">
        <v>60</v>
      </c>
      <c r="Q3431" s="4">
        <v>45825</v>
      </c>
      <c r="R3431" s="4" t="s">
        <v>60</v>
      </c>
      <c r="S3431" s="4" t="s">
        <v>60</v>
      </c>
      <c r="T3431" s="4">
        <v>45826</v>
      </c>
      <c r="U3431" s="4"/>
      <c r="V3431" s="4"/>
      <c r="W3431" s="4">
        <v>45828</v>
      </c>
      <c r="X3431" s="4"/>
      <c r="Y3431" s="4" t="s">
        <v>60</v>
      </c>
      <c r="Z3431" s="4">
        <v>45829</v>
      </c>
      <c r="AA3431" s="4"/>
      <c r="AB3431" s="4" t="s">
        <v>60</v>
      </c>
      <c r="AC3431" s="4">
        <v>45830</v>
      </c>
      <c r="AD3431" s="4">
        <v>45831</v>
      </c>
      <c r="AE3431" s="4">
        <v>45836</v>
      </c>
      <c r="AF3431" s="4"/>
      <c r="AG3431" s="31" t="s">
        <v>242</v>
      </c>
      <c r="AH3431" s="31" t="s">
        <v>654</v>
      </c>
      <c r="AI3431" s="31" t="s">
        <v>787</v>
      </c>
      <c r="AJ3431" s="31" t="s">
        <v>655</v>
      </c>
      <c r="AK3431" s="31" t="s">
        <v>100</v>
      </c>
      <c r="AL3431" s="31" t="s">
        <v>656</v>
      </c>
      <c r="AM3431" s="31" t="s">
        <v>657</v>
      </c>
      <c r="AN3431" s="31">
        <v>28.31307</v>
      </c>
      <c r="AO3431" s="31" t="s">
        <v>68</v>
      </c>
      <c r="AP3431" s="31"/>
      <c r="AQ3431" s="31"/>
      <c r="AR3431" s="31" t="s">
        <v>68</v>
      </c>
      <c r="AS3431" s="31"/>
      <c r="AT3431" s="31"/>
      <c r="AU3431" s="31" t="s">
        <v>460</v>
      </c>
      <c r="AV3431" s="31" t="s">
        <v>461</v>
      </c>
      <c r="AW3431" s="31">
        <v>52.634689999999999</v>
      </c>
      <c r="AX3431" s="31" t="s">
        <v>788</v>
      </c>
      <c r="AY3431" s="31" t="s">
        <v>789</v>
      </c>
      <c r="AZ3431" s="3">
        <v>600</v>
      </c>
      <c r="BA3431" s="31" t="s">
        <v>60</v>
      </c>
      <c r="BB3431" s="31">
        <v>600</v>
      </c>
      <c r="BC3431" s="31" t="s">
        <v>60</v>
      </c>
      <c r="BD3431" s="31" t="s">
        <v>60</v>
      </c>
      <c r="BE3431" s="31" t="s">
        <v>60</v>
      </c>
      <c r="BF3431" s="36" t="str">
        <f>IFERROR(VLOOKUP(Data_Power_app[[#This Row],[PRO ODER]],'Result'!H:J,3,0),"")</f>
        <v>LAMINATION 5</v>
      </c>
      <c r="BG3431" s="13" t="str">
        <f>IFERROR(VLOOKUP(Data_Power_app[[#This Row],[PRO ODER]]&amp;"LAM",'Real Time'!A:E,4,0),"")</f>
        <v>ML-04</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2" spans="1:60" x14ac:dyDescent="0.25">
      <c r="A3432" s="28">
        <v>3936</v>
      </c>
      <c r="B3432" s="31" t="s">
        <v>12140</v>
      </c>
      <c r="C3432" s="31" t="s">
        <v>12141</v>
      </c>
      <c r="D3432" s="31" t="s">
        <v>95</v>
      </c>
      <c r="E3432" s="31" t="s">
        <v>96</v>
      </c>
      <c r="F3432" s="31" t="s">
        <v>59</v>
      </c>
      <c r="G3432" s="31">
        <v>300</v>
      </c>
      <c r="H3432" s="4">
        <v>45819</v>
      </c>
      <c r="I3432" s="4">
        <v>45818</v>
      </c>
      <c r="J3432" s="4">
        <v>45818</v>
      </c>
      <c r="K3432" s="4">
        <v>45821</v>
      </c>
      <c r="L3432" s="4">
        <v>45818.891053240739</v>
      </c>
      <c r="M3432" s="4">
        <v>45822</v>
      </c>
      <c r="N3432" s="4">
        <v>45819.423159722224</v>
      </c>
      <c r="O3432" s="4">
        <v>45824</v>
      </c>
      <c r="P3432" s="4" t="s">
        <v>60</v>
      </c>
      <c r="Q3432" s="4">
        <v>45825</v>
      </c>
      <c r="R3432" s="4" t="s">
        <v>60</v>
      </c>
      <c r="S3432" s="4" t="s">
        <v>60</v>
      </c>
      <c r="T3432" s="4">
        <v>45826</v>
      </c>
      <c r="U3432" s="4"/>
      <c r="V3432" s="4"/>
      <c r="W3432" s="4">
        <v>45828</v>
      </c>
      <c r="X3432" s="4"/>
      <c r="Y3432" s="4" t="s">
        <v>60</v>
      </c>
      <c r="Z3432" s="4">
        <v>45829</v>
      </c>
      <c r="AA3432" s="4"/>
      <c r="AB3432" s="4" t="s">
        <v>60</v>
      </c>
      <c r="AC3432" s="4">
        <v>45830</v>
      </c>
      <c r="AD3432" s="4">
        <v>45831</v>
      </c>
      <c r="AE3432" s="4">
        <v>45836</v>
      </c>
      <c r="AF3432" s="4"/>
      <c r="AG3432" s="31" t="s">
        <v>242</v>
      </c>
      <c r="AH3432" s="31" t="s">
        <v>654</v>
      </c>
      <c r="AI3432" s="31" t="s">
        <v>786</v>
      </c>
      <c r="AJ3432" s="31" t="s">
        <v>655</v>
      </c>
      <c r="AK3432" s="31" t="s">
        <v>100</v>
      </c>
      <c r="AL3432" s="31" t="s">
        <v>656</v>
      </c>
      <c r="AM3432" s="31" t="s">
        <v>657</v>
      </c>
      <c r="AN3432" s="31">
        <v>13.81087</v>
      </c>
      <c r="AO3432" s="31" t="s">
        <v>68</v>
      </c>
      <c r="AP3432" s="31"/>
      <c r="AQ3432" s="31"/>
      <c r="AR3432" s="31" t="s">
        <v>68</v>
      </c>
      <c r="AS3432" s="31"/>
      <c r="AT3432" s="31"/>
      <c r="AU3432" s="31" t="s">
        <v>460</v>
      </c>
      <c r="AV3432" s="31" t="s">
        <v>461</v>
      </c>
      <c r="AW3432" s="31">
        <v>25.67474</v>
      </c>
      <c r="AX3432" s="31" t="s">
        <v>607</v>
      </c>
      <c r="AY3432" s="31" t="s">
        <v>608</v>
      </c>
      <c r="AZ3432" s="3">
        <v>300</v>
      </c>
      <c r="BA3432" s="31" t="s">
        <v>60</v>
      </c>
      <c r="BB3432" s="31">
        <v>300</v>
      </c>
      <c r="BC3432" s="31" t="s">
        <v>60</v>
      </c>
      <c r="BD3432" s="31" t="s">
        <v>60</v>
      </c>
      <c r="BE3432" s="31" t="s">
        <v>60</v>
      </c>
      <c r="BF3432" s="36" t="str">
        <f>IFERROR(VLOOKUP(Data_Power_app[[#This Row],[PRO ODER]],'Result'!H:J,3,0),"")</f>
        <v>LAMINATION 5</v>
      </c>
      <c r="BG3432" s="13" t="str">
        <f>IFERROR(VLOOKUP(Data_Power_app[[#This Row],[PRO ODER]]&amp;"LAM",'Real Time'!A:E,4,0),"")</f>
        <v>ML-04</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3" spans="1:60" x14ac:dyDescent="0.25">
      <c r="A3433" s="28">
        <v>3937</v>
      </c>
      <c r="B3433" s="31" t="s">
        <v>12142</v>
      </c>
      <c r="C3433" s="31" t="s">
        <v>12143</v>
      </c>
      <c r="D3433" s="31" t="s">
        <v>95</v>
      </c>
      <c r="E3433" s="31" t="s">
        <v>96</v>
      </c>
      <c r="F3433" s="31" t="s">
        <v>59</v>
      </c>
      <c r="G3433" s="31">
        <v>600</v>
      </c>
      <c r="H3433" s="4">
        <v>45819</v>
      </c>
      <c r="I3433" s="4">
        <v>45818</v>
      </c>
      <c r="J3433" s="4">
        <v>45818</v>
      </c>
      <c r="K3433" s="4">
        <v>45821</v>
      </c>
      <c r="L3433" s="4">
        <v>45818.891087962962</v>
      </c>
      <c r="M3433" s="4">
        <v>45822</v>
      </c>
      <c r="N3433" s="4">
        <v>45819.502546296295</v>
      </c>
      <c r="O3433" s="4">
        <v>45824</v>
      </c>
      <c r="P3433" s="4" t="s">
        <v>60</v>
      </c>
      <c r="Q3433" s="4">
        <v>45825</v>
      </c>
      <c r="R3433" s="4" t="s">
        <v>60</v>
      </c>
      <c r="S3433" s="4" t="s">
        <v>60</v>
      </c>
      <c r="T3433" s="4">
        <v>45826</v>
      </c>
      <c r="U3433" s="4"/>
      <c r="V3433" s="4"/>
      <c r="W3433" s="4">
        <v>45828</v>
      </c>
      <c r="X3433" s="4"/>
      <c r="Y3433" s="4" t="s">
        <v>60</v>
      </c>
      <c r="Z3433" s="4">
        <v>45829</v>
      </c>
      <c r="AA3433" s="4"/>
      <c r="AB3433" s="4" t="s">
        <v>60</v>
      </c>
      <c r="AC3433" s="4">
        <v>45830</v>
      </c>
      <c r="AD3433" s="4">
        <v>45831</v>
      </c>
      <c r="AE3433" s="4">
        <v>45836</v>
      </c>
      <c r="AF3433" s="4"/>
      <c r="AG3433" s="31" t="s">
        <v>242</v>
      </c>
      <c r="AH3433" s="31" t="s">
        <v>654</v>
      </c>
      <c r="AI3433" s="31" t="s">
        <v>787</v>
      </c>
      <c r="AJ3433" s="31" t="s">
        <v>655</v>
      </c>
      <c r="AK3433" s="31" t="s">
        <v>100</v>
      </c>
      <c r="AL3433" s="31" t="s">
        <v>656</v>
      </c>
      <c r="AM3433" s="31" t="s">
        <v>657</v>
      </c>
      <c r="AN3433" s="31">
        <v>27.698989999999998</v>
      </c>
      <c r="AO3433" s="31" t="s">
        <v>68</v>
      </c>
      <c r="AP3433" s="31"/>
      <c r="AQ3433" s="31"/>
      <c r="AR3433" s="31" t="s">
        <v>68</v>
      </c>
      <c r="AS3433" s="31"/>
      <c r="AT3433" s="31"/>
      <c r="AU3433" s="31" t="s">
        <v>460</v>
      </c>
      <c r="AV3433" s="31" t="s">
        <v>461</v>
      </c>
      <c r="AW3433" s="31">
        <v>51.492809999999999</v>
      </c>
      <c r="AX3433" s="31" t="s">
        <v>788</v>
      </c>
      <c r="AY3433" s="31" t="s">
        <v>789</v>
      </c>
      <c r="AZ3433" s="3">
        <v>600</v>
      </c>
      <c r="BA3433" s="31" t="s">
        <v>60</v>
      </c>
      <c r="BB3433" s="31">
        <v>600</v>
      </c>
      <c r="BC3433" s="31" t="s">
        <v>60</v>
      </c>
      <c r="BD3433" s="31" t="s">
        <v>60</v>
      </c>
      <c r="BE3433" s="31" t="s">
        <v>60</v>
      </c>
      <c r="BF3433" s="36" t="str">
        <f>IFERROR(VLOOKUP(Data_Power_app[[#This Row],[PRO ODER]],'Result'!H:J,3,0),"")</f>
        <v>LAMINATION 5</v>
      </c>
      <c r="BG3433" s="13" t="str">
        <f>IFERROR(VLOOKUP(Data_Power_app[[#This Row],[PRO ODER]]&amp;"LAM",'Real Time'!A:E,4,0),"")</f>
        <v>ML-04</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4" spans="1:60" x14ac:dyDescent="0.25">
      <c r="A3434" s="28">
        <v>3938</v>
      </c>
      <c r="B3434" s="31" t="s">
        <v>12144</v>
      </c>
      <c r="C3434" s="31" t="s">
        <v>12145</v>
      </c>
      <c r="D3434" s="31" t="s">
        <v>95</v>
      </c>
      <c r="E3434" s="31" t="s">
        <v>96</v>
      </c>
      <c r="F3434" s="31" t="s">
        <v>59</v>
      </c>
      <c r="G3434" s="31">
        <v>600</v>
      </c>
      <c r="H3434" s="4">
        <v>45819</v>
      </c>
      <c r="I3434" s="4">
        <v>45818</v>
      </c>
      <c r="J3434" s="4">
        <v>45818</v>
      </c>
      <c r="K3434" s="4">
        <v>45821</v>
      </c>
      <c r="L3434" s="4">
        <v>45818.891122685185</v>
      </c>
      <c r="M3434" s="4">
        <v>45822</v>
      </c>
      <c r="N3434" s="4">
        <v>45819.502442129633</v>
      </c>
      <c r="O3434" s="4">
        <v>45824</v>
      </c>
      <c r="P3434" s="4" t="s">
        <v>60</v>
      </c>
      <c r="Q3434" s="4">
        <v>45825</v>
      </c>
      <c r="R3434" s="4" t="s">
        <v>60</v>
      </c>
      <c r="S3434" s="4" t="s">
        <v>60</v>
      </c>
      <c r="T3434" s="4">
        <v>45826</v>
      </c>
      <c r="U3434" s="4"/>
      <c r="V3434" s="4"/>
      <c r="W3434" s="4">
        <v>45828</v>
      </c>
      <c r="X3434" s="4"/>
      <c r="Y3434" s="4" t="s">
        <v>60</v>
      </c>
      <c r="Z3434" s="4">
        <v>45829</v>
      </c>
      <c r="AA3434" s="4"/>
      <c r="AB3434" s="4" t="s">
        <v>60</v>
      </c>
      <c r="AC3434" s="4">
        <v>45830</v>
      </c>
      <c r="AD3434" s="4">
        <v>45831</v>
      </c>
      <c r="AE3434" s="4">
        <v>45836</v>
      </c>
      <c r="AF3434" s="4"/>
      <c r="AG3434" s="31" t="s">
        <v>242</v>
      </c>
      <c r="AH3434" s="31" t="s">
        <v>654</v>
      </c>
      <c r="AI3434" s="31" t="s">
        <v>791</v>
      </c>
      <c r="AJ3434" s="31" t="s">
        <v>655</v>
      </c>
      <c r="AK3434" s="31" t="s">
        <v>100</v>
      </c>
      <c r="AL3434" s="31" t="s">
        <v>656</v>
      </c>
      <c r="AM3434" s="31" t="s">
        <v>657</v>
      </c>
      <c r="AN3434" s="31">
        <v>27.345870000000001</v>
      </c>
      <c r="AO3434" s="31" t="s">
        <v>68</v>
      </c>
      <c r="AP3434" s="31"/>
      <c r="AQ3434" s="31"/>
      <c r="AR3434" s="31" t="s">
        <v>68</v>
      </c>
      <c r="AS3434" s="31"/>
      <c r="AT3434" s="31"/>
      <c r="AU3434" s="31" t="s">
        <v>460</v>
      </c>
      <c r="AV3434" s="31" t="s">
        <v>461</v>
      </c>
      <c r="AW3434" s="31">
        <v>50.836260000000003</v>
      </c>
      <c r="AX3434" s="31" t="s">
        <v>792</v>
      </c>
      <c r="AY3434" s="31" t="s">
        <v>793</v>
      </c>
      <c r="AZ3434" s="3">
        <v>600</v>
      </c>
      <c r="BA3434" s="31" t="s">
        <v>60</v>
      </c>
      <c r="BB3434" s="31">
        <v>600</v>
      </c>
      <c r="BC3434" s="31" t="s">
        <v>60</v>
      </c>
      <c r="BD3434" s="31" t="s">
        <v>60</v>
      </c>
      <c r="BE3434" s="31" t="s">
        <v>60</v>
      </c>
      <c r="BF3434" s="36" t="str">
        <f>IFERROR(VLOOKUP(Data_Power_app[[#This Row],[PRO ODER]],'Result'!H:J,3,0),"")</f>
        <v>LAMINATION 5</v>
      </c>
      <c r="BG3434" s="13" t="str">
        <f>IFERROR(VLOOKUP(Data_Power_app[[#This Row],[PRO ODER]]&amp;"LAM",'Real Time'!A:E,4,0),"")</f>
        <v>ML-04</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5" spans="1:60" x14ac:dyDescent="0.25">
      <c r="A3435" s="28">
        <v>3939</v>
      </c>
      <c r="B3435" s="31" t="s">
        <v>12146</v>
      </c>
      <c r="C3435" s="31" t="s">
        <v>12147</v>
      </c>
      <c r="D3435" s="31" t="s">
        <v>95</v>
      </c>
      <c r="E3435" s="31" t="s">
        <v>96</v>
      </c>
      <c r="F3435" s="31" t="s">
        <v>59</v>
      </c>
      <c r="G3435" s="31">
        <v>600</v>
      </c>
      <c r="H3435" s="4">
        <v>45819</v>
      </c>
      <c r="I3435" s="4">
        <v>45818</v>
      </c>
      <c r="J3435" s="4">
        <v>45818</v>
      </c>
      <c r="K3435" s="4">
        <v>45821</v>
      </c>
      <c r="L3435" s="4">
        <v>45818.891168981485</v>
      </c>
      <c r="M3435" s="4">
        <v>45822</v>
      </c>
      <c r="N3435" s="4">
        <v>45819.374282407407</v>
      </c>
      <c r="O3435" s="4">
        <v>45824</v>
      </c>
      <c r="P3435" s="4" t="s">
        <v>60</v>
      </c>
      <c r="Q3435" s="4">
        <v>45825</v>
      </c>
      <c r="R3435" s="4" t="s">
        <v>60</v>
      </c>
      <c r="S3435" s="4" t="s">
        <v>60</v>
      </c>
      <c r="T3435" s="4">
        <v>45826</v>
      </c>
      <c r="U3435" s="4"/>
      <c r="V3435" s="4"/>
      <c r="W3435" s="4">
        <v>45828</v>
      </c>
      <c r="X3435" s="4"/>
      <c r="Y3435" s="4" t="s">
        <v>60</v>
      </c>
      <c r="Z3435" s="4">
        <v>45829</v>
      </c>
      <c r="AA3435" s="4"/>
      <c r="AB3435" s="4" t="s">
        <v>60</v>
      </c>
      <c r="AC3435" s="4">
        <v>45830</v>
      </c>
      <c r="AD3435" s="4">
        <v>45831</v>
      </c>
      <c r="AE3435" s="4">
        <v>45836</v>
      </c>
      <c r="AF3435" s="4"/>
      <c r="AG3435" s="31" t="s">
        <v>242</v>
      </c>
      <c r="AH3435" s="31" t="s">
        <v>654</v>
      </c>
      <c r="AI3435" s="31" t="s">
        <v>791</v>
      </c>
      <c r="AJ3435" s="31" t="s">
        <v>655</v>
      </c>
      <c r="AK3435" s="31" t="s">
        <v>100</v>
      </c>
      <c r="AL3435" s="31" t="s">
        <v>656</v>
      </c>
      <c r="AM3435" s="31" t="s">
        <v>657</v>
      </c>
      <c r="AN3435" s="31">
        <v>27.641089999999998</v>
      </c>
      <c r="AO3435" s="31" t="s">
        <v>68</v>
      </c>
      <c r="AP3435" s="31"/>
      <c r="AQ3435" s="31"/>
      <c r="AR3435" s="31" t="s">
        <v>68</v>
      </c>
      <c r="AS3435" s="31"/>
      <c r="AT3435" s="31"/>
      <c r="AU3435" s="31" t="s">
        <v>460</v>
      </c>
      <c r="AV3435" s="31" t="s">
        <v>461</v>
      </c>
      <c r="AW3435" s="31">
        <v>51.385350000000003</v>
      </c>
      <c r="AX3435" s="31" t="s">
        <v>792</v>
      </c>
      <c r="AY3435" s="31" t="s">
        <v>793</v>
      </c>
      <c r="AZ3435" s="3">
        <v>600</v>
      </c>
      <c r="BA3435" s="31" t="s">
        <v>60</v>
      </c>
      <c r="BB3435" s="31">
        <v>600</v>
      </c>
      <c r="BC3435" s="31" t="s">
        <v>60</v>
      </c>
      <c r="BD3435" s="31" t="s">
        <v>60</v>
      </c>
      <c r="BE3435" s="31" t="s">
        <v>60</v>
      </c>
      <c r="BF3435" s="36" t="str">
        <f>IFERROR(VLOOKUP(Data_Power_app[[#This Row],[PRO ODER]],'Result'!H:J,3,0),"")</f>
        <v>LAMINATION 5</v>
      </c>
      <c r="BG3435" s="13" t="str">
        <f>IFERROR(VLOOKUP(Data_Power_app[[#This Row],[PRO ODER]]&amp;"LAM",'Real Time'!A:E,4,0),"")</f>
        <v>ML-04</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6" spans="1:60" x14ac:dyDescent="0.25">
      <c r="A3436" s="28">
        <v>3940</v>
      </c>
      <c r="B3436" s="31" t="s">
        <v>12148</v>
      </c>
      <c r="C3436" s="31" t="s">
        <v>12149</v>
      </c>
      <c r="D3436" s="31" t="s">
        <v>95</v>
      </c>
      <c r="E3436" s="31" t="s">
        <v>96</v>
      </c>
      <c r="F3436" s="31" t="s">
        <v>59</v>
      </c>
      <c r="G3436" s="31">
        <v>600</v>
      </c>
      <c r="H3436" s="4">
        <v>45819</v>
      </c>
      <c r="I3436" s="4">
        <v>45818</v>
      </c>
      <c r="J3436" s="4">
        <v>45818</v>
      </c>
      <c r="K3436" s="4">
        <v>45821</v>
      </c>
      <c r="L3436" s="4">
        <v>45818.891203703701</v>
      </c>
      <c r="M3436" s="4">
        <v>45822</v>
      </c>
      <c r="N3436" s="4">
        <v>45819.502268518518</v>
      </c>
      <c r="O3436" s="4">
        <v>45824</v>
      </c>
      <c r="P3436" s="4" t="s">
        <v>60</v>
      </c>
      <c r="Q3436" s="4">
        <v>45825</v>
      </c>
      <c r="R3436" s="4" t="s">
        <v>60</v>
      </c>
      <c r="S3436" s="4" t="s">
        <v>60</v>
      </c>
      <c r="T3436" s="4">
        <v>45826</v>
      </c>
      <c r="U3436" s="4"/>
      <c r="V3436" s="4"/>
      <c r="W3436" s="4">
        <v>45828</v>
      </c>
      <c r="X3436" s="4"/>
      <c r="Y3436" s="4" t="s">
        <v>60</v>
      </c>
      <c r="Z3436" s="4">
        <v>45829</v>
      </c>
      <c r="AA3436" s="4"/>
      <c r="AB3436" s="4" t="s">
        <v>60</v>
      </c>
      <c r="AC3436" s="4">
        <v>45830</v>
      </c>
      <c r="AD3436" s="4">
        <v>45831</v>
      </c>
      <c r="AE3436" s="4">
        <v>45836</v>
      </c>
      <c r="AF3436" s="4"/>
      <c r="AG3436" s="31" t="s">
        <v>242</v>
      </c>
      <c r="AH3436" s="31" t="s">
        <v>654</v>
      </c>
      <c r="AI3436" s="31" t="s">
        <v>790</v>
      </c>
      <c r="AJ3436" s="31" t="s">
        <v>655</v>
      </c>
      <c r="AK3436" s="31" t="s">
        <v>100</v>
      </c>
      <c r="AL3436" s="31" t="s">
        <v>656</v>
      </c>
      <c r="AM3436" s="31" t="s">
        <v>657</v>
      </c>
      <c r="AN3436" s="31">
        <v>27.878060000000001</v>
      </c>
      <c r="AO3436" s="31" t="s">
        <v>68</v>
      </c>
      <c r="AP3436" s="31"/>
      <c r="AQ3436" s="31"/>
      <c r="AR3436" s="31" t="s">
        <v>68</v>
      </c>
      <c r="AS3436" s="31"/>
      <c r="AT3436" s="31"/>
      <c r="AU3436" s="31" t="s">
        <v>460</v>
      </c>
      <c r="AV3436" s="31" t="s">
        <v>461</v>
      </c>
      <c r="AW3436" s="31">
        <v>51.825989999999997</v>
      </c>
      <c r="AX3436" s="31" t="s">
        <v>679</v>
      </c>
      <c r="AY3436" s="31" t="s">
        <v>680</v>
      </c>
      <c r="AZ3436" s="3">
        <v>600</v>
      </c>
      <c r="BA3436" s="31" t="s">
        <v>60</v>
      </c>
      <c r="BB3436" s="31">
        <v>600</v>
      </c>
      <c r="BC3436" s="31" t="s">
        <v>60</v>
      </c>
      <c r="BD3436" s="31" t="s">
        <v>60</v>
      </c>
      <c r="BE3436" s="31" t="s">
        <v>60</v>
      </c>
      <c r="BF3436" s="36" t="str">
        <f>IFERROR(VLOOKUP(Data_Power_app[[#This Row],[PRO ODER]],'Result'!H:J,3,0),"")</f>
        <v>LAMINATION 5</v>
      </c>
      <c r="BG3436" s="13" t="str">
        <f>IFERROR(VLOOKUP(Data_Power_app[[#This Row],[PRO ODER]]&amp;"LAM",'Real Time'!A:E,4,0),"")</f>
        <v>ML-04</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7" spans="1:60" x14ac:dyDescent="0.25">
      <c r="A3437" s="28">
        <v>3941</v>
      </c>
      <c r="B3437" s="31" t="s">
        <v>12150</v>
      </c>
      <c r="C3437" s="31" t="s">
        <v>12151</v>
      </c>
      <c r="D3437" s="31" t="s">
        <v>95</v>
      </c>
      <c r="E3437" s="31" t="s">
        <v>96</v>
      </c>
      <c r="F3437" s="31" t="s">
        <v>59</v>
      </c>
      <c r="G3437" s="31">
        <v>600</v>
      </c>
      <c r="H3437" s="4">
        <v>45819</v>
      </c>
      <c r="I3437" s="4">
        <v>45818</v>
      </c>
      <c r="J3437" s="4">
        <v>45818</v>
      </c>
      <c r="K3437" s="4">
        <v>45821</v>
      </c>
      <c r="L3437" s="4">
        <v>45818.891250000001</v>
      </c>
      <c r="M3437" s="4">
        <v>45822</v>
      </c>
      <c r="N3437" s="4">
        <v>45819.55810185185</v>
      </c>
      <c r="O3437" s="4">
        <v>45824</v>
      </c>
      <c r="P3437" s="4" t="s">
        <v>60</v>
      </c>
      <c r="Q3437" s="4">
        <v>45825</v>
      </c>
      <c r="R3437" s="4" t="s">
        <v>60</v>
      </c>
      <c r="S3437" s="4" t="s">
        <v>60</v>
      </c>
      <c r="T3437" s="4">
        <v>45826</v>
      </c>
      <c r="U3437" s="4"/>
      <c r="V3437" s="4"/>
      <c r="W3437" s="4">
        <v>45828</v>
      </c>
      <c r="X3437" s="4"/>
      <c r="Y3437" s="4" t="s">
        <v>60</v>
      </c>
      <c r="Z3437" s="4">
        <v>45829</v>
      </c>
      <c r="AA3437" s="4"/>
      <c r="AB3437" s="4" t="s">
        <v>60</v>
      </c>
      <c r="AC3437" s="4">
        <v>45830</v>
      </c>
      <c r="AD3437" s="4">
        <v>45831</v>
      </c>
      <c r="AE3437" s="4">
        <v>45836</v>
      </c>
      <c r="AF3437" s="4"/>
      <c r="AG3437" s="31" t="s">
        <v>242</v>
      </c>
      <c r="AH3437" s="31" t="s">
        <v>654</v>
      </c>
      <c r="AI3437" s="31" t="s">
        <v>790</v>
      </c>
      <c r="AJ3437" s="31" t="s">
        <v>655</v>
      </c>
      <c r="AK3437" s="31" t="s">
        <v>100</v>
      </c>
      <c r="AL3437" s="31" t="s">
        <v>656</v>
      </c>
      <c r="AM3437" s="31" t="s">
        <v>657</v>
      </c>
      <c r="AN3437" s="31">
        <v>27.474019999999999</v>
      </c>
      <c r="AO3437" s="31" t="s">
        <v>68</v>
      </c>
      <c r="AP3437" s="31"/>
      <c r="AQ3437" s="31"/>
      <c r="AR3437" s="31" t="s">
        <v>68</v>
      </c>
      <c r="AS3437" s="31"/>
      <c r="AT3437" s="31"/>
      <c r="AU3437" s="31" t="s">
        <v>460</v>
      </c>
      <c r="AV3437" s="31" t="s">
        <v>461</v>
      </c>
      <c r="AW3437" s="31">
        <v>51.074579999999997</v>
      </c>
      <c r="AX3437" s="31" t="s">
        <v>679</v>
      </c>
      <c r="AY3437" s="31" t="s">
        <v>680</v>
      </c>
      <c r="AZ3437" s="3">
        <v>600</v>
      </c>
      <c r="BA3437" s="31" t="s">
        <v>60</v>
      </c>
      <c r="BB3437" s="31">
        <v>600</v>
      </c>
      <c r="BC3437" s="31" t="s">
        <v>60</v>
      </c>
      <c r="BD3437" s="31" t="s">
        <v>60</v>
      </c>
      <c r="BE3437" s="31" t="s">
        <v>60</v>
      </c>
      <c r="BF3437" s="36" t="str">
        <f>IFERROR(VLOOKUP(Data_Power_app[[#This Row],[PRO ODER]],'Result'!H:J,3,0),"")</f>
        <v>LAMINATION 5</v>
      </c>
      <c r="BG3437" s="13" t="str">
        <f>IFERROR(VLOOKUP(Data_Power_app[[#This Row],[PRO ODER]]&amp;"LAM",'Real Time'!A:E,4,0),"")</f>
        <v>ML-04</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8" spans="1:60" x14ac:dyDescent="0.25">
      <c r="A3438" s="28">
        <v>3942</v>
      </c>
      <c r="B3438" s="31" t="s">
        <v>12152</v>
      </c>
      <c r="C3438" s="31" t="s">
        <v>12153</v>
      </c>
      <c r="D3438" s="31" t="s">
        <v>95</v>
      </c>
      <c r="E3438" s="31" t="s">
        <v>96</v>
      </c>
      <c r="F3438" s="31" t="s">
        <v>59</v>
      </c>
      <c r="G3438" s="31">
        <v>900</v>
      </c>
      <c r="H3438" s="4">
        <v>45819</v>
      </c>
      <c r="I3438" s="4">
        <v>45818</v>
      </c>
      <c r="J3438" s="4">
        <v>45818</v>
      </c>
      <c r="K3438" s="4">
        <v>45821</v>
      </c>
      <c r="L3438" s="4">
        <v>45818.891284722224</v>
      </c>
      <c r="M3438" s="4">
        <v>45822</v>
      </c>
      <c r="N3438" s="4">
        <v>45819.557974537034</v>
      </c>
      <c r="O3438" s="4">
        <v>45824</v>
      </c>
      <c r="P3438" s="4" t="s">
        <v>60</v>
      </c>
      <c r="Q3438" s="4">
        <v>45825</v>
      </c>
      <c r="R3438" s="4" t="s">
        <v>60</v>
      </c>
      <c r="S3438" s="4" t="s">
        <v>60</v>
      </c>
      <c r="T3438" s="4">
        <v>45826</v>
      </c>
      <c r="U3438" s="4"/>
      <c r="V3438" s="4"/>
      <c r="W3438" s="4">
        <v>45828</v>
      </c>
      <c r="X3438" s="4"/>
      <c r="Y3438" s="4" t="s">
        <v>60</v>
      </c>
      <c r="Z3438" s="4">
        <v>45829</v>
      </c>
      <c r="AA3438" s="4"/>
      <c r="AB3438" s="4" t="s">
        <v>60</v>
      </c>
      <c r="AC3438" s="4">
        <v>45830</v>
      </c>
      <c r="AD3438" s="4">
        <v>45831</v>
      </c>
      <c r="AE3438" s="4">
        <v>45836</v>
      </c>
      <c r="AF3438" s="4"/>
      <c r="AG3438" s="31" t="s">
        <v>242</v>
      </c>
      <c r="AH3438" s="31" t="s">
        <v>654</v>
      </c>
      <c r="AI3438" s="31" t="s">
        <v>794</v>
      </c>
      <c r="AJ3438" s="31" t="s">
        <v>655</v>
      </c>
      <c r="AK3438" s="31" t="s">
        <v>100</v>
      </c>
      <c r="AL3438" s="31" t="s">
        <v>656</v>
      </c>
      <c r="AM3438" s="31" t="s">
        <v>657</v>
      </c>
      <c r="AN3438" s="31">
        <v>41.588569999999997</v>
      </c>
      <c r="AO3438" s="31" t="s">
        <v>68</v>
      </c>
      <c r="AP3438" s="31"/>
      <c r="AQ3438" s="31"/>
      <c r="AR3438" s="31" t="s">
        <v>68</v>
      </c>
      <c r="AS3438" s="31"/>
      <c r="AT3438" s="31"/>
      <c r="AU3438" s="31" t="s">
        <v>460</v>
      </c>
      <c r="AV3438" s="31" t="s">
        <v>461</v>
      </c>
      <c r="AW3438" s="31">
        <v>77.314679999999996</v>
      </c>
      <c r="AX3438" s="31" t="s">
        <v>795</v>
      </c>
      <c r="AY3438" s="31" t="s">
        <v>796</v>
      </c>
      <c r="AZ3438" s="3">
        <v>900</v>
      </c>
      <c r="BA3438" s="31" t="s">
        <v>60</v>
      </c>
      <c r="BB3438" s="31">
        <v>900</v>
      </c>
      <c r="BC3438" s="31" t="s">
        <v>60</v>
      </c>
      <c r="BD3438" s="31" t="s">
        <v>60</v>
      </c>
      <c r="BE3438" s="31" t="s">
        <v>60</v>
      </c>
      <c r="BF3438" s="36" t="str">
        <f>IFERROR(VLOOKUP(Data_Power_app[[#This Row],[PRO ODER]],'Result'!H:J,3,0),"")</f>
        <v>LAMINATION 5</v>
      </c>
      <c r="BG3438" s="13" t="str">
        <f>IFERROR(VLOOKUP(Data_Power_app[[#This Row],[PRO ODER]]&amp;"LAM",'Real Time'!A:E,4,0),"")</f>
        <v>ML-04</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9" spans="1:60" x14ac:dyDescent="0.25">
      <c r="A3439" s="28">
        <v>3943</v>
      </c>
      <c r="B3439" s="31" t="s">
        <v>12154</v>
      </c>
      <c r="C3439" s="31" t="s">
        <v>12155</v>
      </c>
      <c r="D3439" s="31" t="s">
        <v>95</v>
      </c>
      <c r="E3439" s="31" t="s">
        <v>96</v>
      </c>
      <c r="F3439" s="31" t="s">
        <v>59</v>
      </c>
      <c r="G3439" s="31">
        <v>300</v>
      </c>
      <c r="H3439" s="4">
        <v>45819</v>
      </c>
      <c r="I3439" s="4">
        <v>45818</v>
      </c>
      <c r="J3439" s="4">
        <v>45818</v>
      </c>
      <c r="K3439" s="4">
        <v>45821</v>
      </c>
      <c r="L3439" s="4">
        <v>45818.891342592593</v>
      </c>
      <c r="M3439" s="4">
        <v>45822</v>
      </c>
      <c r="N3439" s="4">
        <v>45819.374224537038</v>
      </c>
      <c r="O3439" s="4">
        <v>45824</v>
      </c>
      <c r="P3439" s="4" t="s">
        <v>60</v>
      </c>
      <c r="Q3439" s="4">
        <v>45825</v>
      </c>
      <c r="R3439" s="4" t="s">
        <v>60</v>
      </c>
      <c r="S3439" s="4" t="s">
        <v>60</v>
      </c>
      <c r="T3439" s="4">
        <v>45826</v>
      </c>
      <c r="U3439" s="4"/>
      <c r="V3439" s="4"/>
      <c r="W3439" s="4">
        <v>45828</v>
      </c>
      <c r="X3439" s="4"/>
      <c r="Y3439" s="4" t="s">
        <v>60</v>
      </c>
      <c r="Z3439" s="4">
        <v>45829</v>
      </c>
      <c r="AA3439" s="4"/>
      <c r="AB3439" s="4" t="s">
        <v>60</v>
      </c>
      <c r="AC3439" s="4">
        <v>45830</v>
      </c>
      <c r="AD3439" s="4">
        <v>45831</v>
      </c>
      <c r="AE3439" s="4">
        <v>45836</v>
      </c>
      <c r="AF3439" s="4"/>
      <c r="AG3439" s="31" t="s">
        <v>242</v>
      </c>
      <c r="AH3439" s="31" t="s">
        <v>654</v>
      </c>
      <c r="AI3439" s="31" t="s">
        <v>794</v>
      </c>
      <c r="AJ3439" s="31" t="s">
        <v>655</v>
      </c>
      <c r="AK3439" s="31" t="s">
        <v>100</v>
      </c>
      <c r="AL3439" s="31" t="s">
        <v>656</v>
      </c>
      <c r="AM3439" s="31" t="s">
        <v>657</v>
      </c>
      <c r="AN3439" s="31">
        <v>13.79593</v>
      </c>
      <c r="AO3439" s="31" t="s">
        <v>68</v>
      </c>
      <c r="AP3439" s="31"/>
      <c r="AQ3439" s="31"/>
      <c r="AR3439" s="31" t="s">
        <v>68</v>
      </c>
      <c r="AS3439" s="31"/>
      <c r="AT3439" s="31"/>
      <c r="AU3439" s="31" t="s">
        <v>460</v>
      </c>
      <c r="AV3439" s="31" t="s">
        <v>461</v>
      </c>
      <c r="AW3439" s="31">
        <v>25.646840000000001</v>
      </c>
      <c r="AX3439" s="31" t="s">
        <v>795</v>
      </c>
      <c r="AY3439" s="31" t="s">
        <v>796</v>
      </c>
      <c r="AZ3439" s="3">
        <v>300</v>
      </c>
      <c r="BA3439" s="31" t="s">
        <v>60</v>
      </c>
      <c r="BB3439" s="31">
        <v>300</v>
      </c>
      <c r="BC3439" s="31" t="s">
        <v>60</v>
      </c>
      <c r="BD3439" s="31" t="s">
        <v>60</v>
      </c>
      <c r="BE3439" s="31" t="s">
        <v>60</v>
      </c>
      <c r="BF3439" s="36" t="str">
        <f>IFERROR(VLOOKUP(Data_Power_app[[#This Row],[PRO ODER]],'Result'!H:J,3,0),"")</f>
        <v>LAMINATION 5</v>
      </c>
      <c r="BG3439" s="13" t="str">
        <f>IFERROR(VLOOKUP(Data_Power_app[[#This Row],[PRO ODER]]&amp;"LAM",'Real Time'!A:E,4,0),"")</f>
        <v>ML-04</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0" spans="1:60" x14ac:dyDescent="0.25">
      <c r="A3440" s="28">
        <v>3944</v>
      </c>
      <c r="B3440" s="31" t="s">
        <v>12156</v>
      </c>
      <c r="C3440" s="31" t="s">
        <v>12157</v>
      </c>
      <c r="D3440" s="31" t="s">
        <v>95</v>
      </c>
      <c r="E3440" s="31" t="s">
        <v>96</v>
      </c>
      <c r="F3440" s="31" t="s">
        <v>59</v>
      </c>
      <c r="G3440" s="31">
        <v>528</v>
      </c>
      <c r="H3440" s="4">
        <v>45819</v>
      </c>
      <c r="I3440" s="4">
        <v>45818</v>
      </c>
      <c r="J3440" s="4">
        <v>45818</v>
      </c>
      <c r="K3440" s="4">
        <v>45821</v>
      </c>
      <c r="L3440" s="4">
        <v>45818.891446759262</v>
      </c>
      <c r="M3440" s="4">
        <v>45822</v>
      </c>
      <c r="N3440" s="4">
        <v>45819.423217592594</v>
      </c>
      <c r="O3440" s="4">
        <v>45824</v>
      </c>
      <c r="P3440" s="4" t="s">
        <v>60</v>
      </c>
      <c r="Q3440" s="4">
        <v>45825</v>
      </c>
      <c r="R3440" s="4" t="s">
        <v>60</v>
      </c>
      <c r="S3440" s="4" t="s">
        <v>60</v>
      </c>
      <c r="T3440" s="4">
        <v>45826</v>
      </c>
      <c r="U3440" s="4"/>
      <c r="V3440" s="4"/>
      <c r="W3440" s="4">
        <v>45828</v>
      </c>
      <c r="X3440" s="4"/>
      <c r="Y3440" s="4" t="s">
        <v>60</v>
      </c>
      <c r="Z3440" s="4">
        <v>45829</v>
      </c>
      <c r="AA3440" s="4"/>
      <c r="AB3440" s="4" t="s">
        <v>60</v>
      </c>
      <c r="AC3440" s="4">
        <v>45830</v>
      </c>
      <c r="AD3440" s="4">
        <v>45831</v>
      </c>
      <c r="AE3440" s="4">
        <v>45836</v>
      </c>
      <c r="AF3440" s="4"/>
      <c r="AG3440" s="31" t="s">
        <v>242</v>
      </c>
      <c r="AH3440" s="31" t="s">
        <v>654</v>
      </c>
      <c r="AI3440" s="31" t="s">
        <v>791</v>
      </c>
      <c r="AJ3440" s="31" t="s">
        <v>655</v>
      </c>
      <c r="AK3440" s="31" t="s">
        <v>100</v>
      </c>
      <c r="AL3440" s="31" t="s">
        <v>656</v>
      </c>
      <c r="AM3440" s="31" t="s">
        <v>657</v>
      </c>
      <c r="AN3440" s="31">
        <v>24.002130000000001</v>
      </c>
      <c r="AO3440" s="31" t="s">
        <v>68</v>
      </c>
      <c r="AP3440" s="31"/>
      <c r="AQ3440" s="31"/>
      <c r="AR3440" s="31" t="s">
        <v>68</v>
      </c>
      <c r="AS3440" s="31"/>
      <c r="AT3440" s="31"/>
      <c r="AU3440" s="31" t="s">
        <v>460</v>
      </c>
      <c r="AV3440" s="31" t="s">
        <v>461</v>
      </c>
      <c r="AW3440" s="31">
        <v>44.619439999999997</v>
      </c>
      <c r="AX3440" s="31" t="s">
        <v>792</v>
      </c>
      <c r="AY3440" s="31" t="s">
        <v>793</v>
      </c>
      <c r="AZ3440" s="3">
        <v>528</v>
      </c>
      <c r="BA3440" s="31" t="s">
        <v>60</v>
      </c>
      <c r="BB3440" s="31">
        <v>528</v>
      </c>
      <c r="BC3440" s="31" t="s">
        <v>60</v>
      </c>
      <c r="BD3440" s="31" t="s">
        <v>60</v>
      </c>
      <c r="BE3440" s="31" t="s">
        <v>60</v>
      </c>
      <c r="BF3440" s="36" t="str">
        <f>IFERROR(VLOOKUP(Data_Power_app[[#This Row],[PRO ODER]],'Result'!H:J,3,0),"")</f>
        <v>LAMINATION 5</v>
      </c>
      <c r="BG3440" s="13" t="str">
        <f>IFERROR(VLOOKUP(Data_Power_app[[#This Row],[PRO ODER]]&amp;"LAM",'Real Time'!A:E,4,0),"")</f>
        <v>ML-04</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1" spans="1:60" x14ac:dyDescent="0.25">
      <c r="A3441" s="28">
        <v>3945</v>
      </c>
      <c r="B3441" s="31" t="s">
        <v>12158</v>
      </c>
      <c r="C3441" s="31" t="s">
        <v>12159</v>
      </c>
      <c r="D3441" s="31" t="s">
        <v>95</v>
      </c>
      <c r="E3441" s="31" t="s">
        <v>96</v>
      </c>
      <c r="F3441" s="31" t="s">
        <v>59</v>
      </c>
      <c r="G3441" s="31">
        <v>348</v>
      </c>
      <c r="H3441" s="4">
        <v>45819</v>
      </c>
      <c r="I3441" s="4">
        <v>45818</v>
      </c>
      <c r="J3441" s="4">
        <v>45818</v>
      </c>
      <c r="K3441" s="4">
        <v>45821</v>
      </c>
      <c r="L3441" s="4">
        <v>45818.891550925924</v>
      </c>
      <c r="M3441" s="4">
        <v>45822</v>
      </c>
      <c r="N3441" s="4">
        <v>45819.374189814815</v>
      </c>
      <c r="O3441" s="4">
        <v>45824</v>
      </c>
      <c r="P3441" s="4" t="s">
        <v>60</v>
      </c>
      <c r="Q3441" s="4">
        <v>45825</v>
      </c>
      <c r="R3441" s="4" t="s">
        <v>60</v>
      </c>
      <c r="S3441" s="4" t="s">
        <v>60</v>
      </c>
      <c r="T3441" s="4">
        <v>45826</v>
      </c>
      <c r="U3441" s="4"/>
      <c r="V3441" s="4"/>
      <c r="W3441" s="4">
        <v>45828</v>
      </c>
      <c r="X3441" s="4"/>
      <c r="Y3441" s="4" t="s">
        <v>60</v>
      </c>
      <c r="Z3441" s="4">
        <v>45829</v>
      </c>
      <c r="AA3441" s="4"/>
      <c r="AB3441" s="4" t="s">
        <v>60</v>
      </c>
      <c r="AC3441" s="4">
        <v>45830</v>
      </c>
      <c r="AD3441" s="4">
        <v>45831</v>
      </c>
      <c r="AE3441" s="4">
        <v>45836</v>
      </c>
      <c r="AF3441" s="4"/>
      <c r="AG3441" s="31" t="s">
        <v>242</v>
      </c>
      <c r="AH3441" s="31" t="s">
        <v>654</v>
      </c>
      <c r="AI3441" s="31" t="s">
        <v>791</v>
      </c>
      <c r="AJ3441" s="31" t="s">
        <v>655</v>
      </c>
      <c r="AK3441" s="31" t="s">
        <v>100</v>
      </c>
      <c r="AL3441" s="31" t="s">
        <v>656</v>
      </c>
      <c r="AM3441" s="31" t="s">
        <v>657</v>
      </c>
      <c r="AN3441" s="31">
        <v>15.99033</v>
      </c>
      <c r="AO3441" s="31" t="s">
        <v>68</v>
      </c>
      <c r="AP3441" s="31"/>
      <c r="AQ3441" s="31"/>
      <c r="AR3441" s="31" t="s">
        <v>68</v>
      </c>
      <c r="AS3441" s="31"/>
      <c r="AT3441" s="31"/>
      <c r="AU3441" s="31" t="s">
        <v>460</v>
      </c>
      <c r="AV3441" s="31" t="s">
        <v>461</v>
      </c>
      <c r="AW3441" s="31">
        <v>29.726179999999999</v>
      </c>
      <c r="AX3441" s="31" t="s">
        <v>792</v>
      </c>
      <c r="AY3441" s="31" t="s">
        <v>793</v>
      </c>
      <c r="AZ3441" s="3">
        <v>348</v>
      </c>
      <c r="BA3441" s="31" t="s">
        <v>60</v>
      </c>
      <c r="BB3441" s="31">
        <v>348</v>
      </c>
      <c r="BC3441" s="31" t="s">
        <v>60</v>
      </c>
      <c r="BD3441" s="31" t="s">
        <v>60</v>
      </c>
      <c r="BE3441" s="31" t="s">
        <v>60</v>
      </c>
      <c r="BF3441" s="36" t="str">
        <f>IFERROR(VLOOKUP(Data_Power_app[[#This Row],[PRO ODER]],'Result'!H:J,3,0),"")</f>
        <v>LAMINATION 5</v>
      </c>
      <c r="BG3441" s="13" t="str">
        <f>IFERROR(VLOOKUP(Data_Power_app[[#This Row],[PRO ODER]]&amp;"LAM",'Real Time'!A:E,4,0),"")</f>
        <v>ML-04</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2" spans="1:60" x14ac:dyDescent="0.25">
      <c r="A3442" s="28">
        <v>3946</v>
      </c>
      <c r="B3442" s="31" t="s">
        <v>12160</v>
      </c>
      <c r="C3442" s="31" t="s">
        <v>12161</v>
      </c>
      <c r="D3442" s="31" t="s">
        <v>95</v>
      </c>
      <c r="E3442" s="31" t="s">
        <v>96</v>
      </c>
      <c r="F3442" s="31" t="s">
        <v>59</v>
      </c>
      <c r="G3442" s="31">
        <v>432</v>
      </c>
      <c r="H3442" s="4">
        <v>45819</v>
      </c>
      <c r="I3442" s="4">
        <v>45818</v>
      </c>
      <c r="J3442" s="4">
        <v>45818</v>
      </c>
      <c r="K3442" s="4">
        <v>45821</v>
      </c>
      <c r="L3442" s="4">
        <v>45818.891689814816</v>
      </c>
      <c r="M3442" s="4">
        <v>45822</v>
      </c>
      <c r="N3442" s="4">
        <v>45819.423321759263</v>
      </c>
      <c r="O3442" s="4">
        <v>45824</v>
      </c>
      <c r="P3442" s="4" t="s">
        <v>60</v>
      </c>
      <c r="Q3442" s="4">
        <v>45825</v>
      </c>
      <c r="R3442" s="4" t="s">
        <v>60</v>
      </c>
      <c r="S3442" s="4" t="s">
        <v>60</v>
      </c>
      <c r="T3442" s="4">
        <v>45826</v>
      </c>
      <c r="U3442" s="4"/>
      <c r="V3442" s="4"/>
      <c r="W3442" s="4">
        <v>45828</v>
      </c>
      <c r="X3442" s="4"/>
      <c r="Y3442" s="4" t="s">
        <v>60</v>
      </c>
      <c r="Z3442" s="4">
        <v>45829</v>
      </c>
      <c r="AA3442" s="4"/>
      <c r="AB3442" s="4" t="s">
        <v>60</v>
      </c>
      <c r="AC3442" s="4">
        <v>45830</v>
      </c>
      <c r="AD3442" s="4">
        <v>45831</v>
      </c>
      <c r="AE3442" s="4">
        <v>45836</v>
      </c>
      <c r="AF3442" s="4"/>
      <c r="AG3442" s="31" t="s">
        <v>242</v>
      </c>
      <c r="AH3442" s="31" t="s">
        <v>654</v>
      </c>
      <c r="AI3442" s="31" t="s">
        <v>786</v>
      </c>
      <c r="AJ3442" s="31" t="s">
        <v>655</v>
      </c>
      <c r="AK3442" s="31" t="s">
        <v>100</v>
      </c>
      <c r="AL3442" s="31" t="s">
        <v>656</v>
      </c>
      <c r="AM3442" s="31" t="s">
        <v>657</v>
      </c>
      <c r="AN3442" s="31">
        <v>20.00835</v>
      </c>
      <c r="AO3442" s="31" t="s">
        <v>68</v>
      </c>
      <c r="AP3442" s="31"/>
      <c r="AQ3442" s="31"/>
      <c r="AR3442" s="31" t="s">
        <v>68</v>
      </c>
      <c r="AS3442" s="31"/>
      <c r="AT3442" s="31"/>
      <c r="AU3442" s="31" t="s">
        <v>460</v>
      </c>
      <c r="AV3442" s="31" t="s">
        <v>461</v>
      </c>
      <c r="AW3442" s="31">
        <v>37.195889999999999</v>
      </c>
      <c r="AX3442" s="31" t="s">
        <v>607</v>
      </c>
      <c r="AY3442" s="31" t="s">
        <v>608</v>
      </c>
      <c r="AZ3442" s="3">
        <v>432</v>
      </c>
      <c r="BA3442" s="31" t="s">
        <v>60</v>
      </c>
      <c r="BB3442" s="31">
        <v>432</v>
      </c>
      <c r="BC3442" s="31" t="s">
        <v>60</v>
      </c>
      <c r="BD3442" s="31" t="s">
        <v>60</v>
      </c>
      <c r="BE3442" s="31" t="s">
        <v>60</v>
      </c>
      <c r="BF3442" s="36" t="str">
        <f>IFERROR(VLOOKUP(Data_Power_app[[#This Row],[PRO ODER]],'Result'!H:J,3,0),"")</f>
        <v>LAMINATION 5</v>
      </c>
      <c r="BG3442" s="13" t="str">
        <f>IFERROR(VLOOKUP(Data_Power_app[[#This Row],[PRO ODER]]&amp;"LAM",'Real Time'!A:E,4,0),"")</f>
        <v>ML-04</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3" spans="1:60" x14ac:dyDescent="0.25">
      <c r="A3443" s="28">
        <v>3947</v>
      </c>
      <c r="B3443" s="31" t="s">
        <v>12162</v>
      </c>
      <c r="C3443" s="31" t="s">
        <v>12163</v>
      </c>
      <c r="D3443" s="31" t="s">
        <v>95</v>
      </c>
      <c r="E3443" s="31" t="s">
        <v>96</v>
      </c>
      <c r="F3443" s="31" t="s">
        <v>59</v>
      </c>
      <c r="G3443" s="31">
        <v>432</v>
      </c>
      <c r="H3443" s="4">
        <v>45819</v>
      </c>
      <c r="I3443" s="4">
        <v>45818</v>
      </c>
      <c r="J3443" s="4">
        <v>45818</v>
      </c>
      <c r="K3443" s="4">
        <v>45821</v>
      </c>
      <c r="L3443" s="4">
        <v>45818.891782407409</v>
      </c>
      <c r="M3443" s="4">
        <v>45822</v>
      </c>
      <c r="N3443" s="4">
        <v>45819.423368055555</v>
      </c>
      <c r="O3443" s="4">
        <v>45824</v>
      </c>
      <c r="P3443" s="4" t="s">
        <v>60</v>
      </c>
      <c r="Q3443" s="4">
        <v>45825</v>
      </c>
      <c r="R3443" s="4" t="s">
        <v>60</v>
      </c>
      <c r="S3443" s="4" t="s">
        <v>60</v>
      </c>
      <c r="T3443" s="4">
        <v>45826</v>
      </c>
      <c r="U3443" s="4"/>
      <c r="V3443" s="4"/>
      <c r="W3443" s="4">
        <v>45828</v>
      </c>
      <c r="X3443" s="4"/>
      <c r="Y3443" s="4" t="s">
        <v>60</v>
      </c>
      <c r="Z3443" s="4">
        <v>45829</v>
      </c>
      <c r="AA3443" s="4"/>
      <c r="AB3443" s="4" t="s">
        <v>60</v>
      </c>
      <c r="AC3443" s="4">
        <v>45830</v>
      </c>
      <c r="AD3443" s="4">
        <v>45831</v>
      </c>
      <c r="AE3443" s="4">
        <v>45836</v>
      </c>
      <c r="AF3443" s="4"/>
      <c r="AG3443" s="31" t="s">
        <v>242</v>
      </c>
      <c r="AH3443" s="31" t="s">
        <v>654</v>
      </c>
      <c r="AI3443" s="31" t="s">
        <v>786</v>
      </c>
      <c r="AJ3443" s="31" t="s">
        <v>655</v>
      </c>
      <c r="AK3443" s="31" t="s">
        <v>100</v>
      </c>
      <c r="AL3443" s="31" t="s">
        <v>656</v>
      </c>
      <c r="AM3443" s="31" t="s">
        <v>657</v>
      </c>
      <c r="AN3443" s="31">
        <v>19.929400000000001</v>
      </c>
      <c r="AO3443" s="31" t="s">
        <v>68</v>
      </c>
      <c r="AP3443" s="31"/>
      <c r="AQ3443" s="31"/>
      <c r="AR3443" s="31" t="s">
        <v>68</v>
      </c>
      <c r="AS3443" s="31"/>
      <c r="AT3443" s="31"/>
      <c r="AU3443" s="31" t="s">
        <v>460</v>
      </c>
      <c r="AV3443" s="31" t="s">
        <v>461</v>
      </c>
      <c r="AW3443" s="31">
        <v>37.049370000000003</v>
      </c>
      <c r="AX3443" s="31" t="s">
        <v>607</v>
      </c>
      <c r="AY3443" s="31" t="s">
        <v>608</v>
      </c>
      <c r="AZ3443" s="3">
        <v>432</v>
      </c>
      <c r="BA3443" s="31" t="s">
        <v>60</v>
      </c>
      <c r="BB3443" s="31">
        <v>432</v>
      </c>
      <c r="BC3443" s="31" t="s">
        <v>60</v>
      </c>
      <c r="BD3443" s="31" t="s">
        <v>60</v>
      </c>
      <c r="BE3443" s="31" t="s">
        <v>60</v>
      </c>
      <c r="BF3443" s="36" t="str">
        <f>IFERROR(VLOOKUP(Data_Power_app[[#This Row],[PRO ODER]],'Result'!H:J,3,0),"")</f>
        <v>LAMINATION 5</v>
      </c>
      <c r="BG3443" s="13" t="str">
        <f>IFERROR(VLOOKUP(Data_Power_app[[#This Row],[PRO ODER]]&amp;"LAM",'Real Time'!A:E,4,0),"")</f>
        <v>ML-04</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4" spans="1:60" x14ac:dyDescent="0.25">
      <c r="A3444" s="28">
        <v>3948</v>
      </c>
      <c r="B3444" s="31" t="s">
        <v>12164</v>
      </c>
      <c r="C3444" s="31" t="s">
        <v>12165</v>
      </c>
      <c r="D3444" s="31" t="s">
        <v>95</v>
      </c>
      <c r="E3444" s="31" t="s">
        <v>96</v>
      </c>
      <c r="F3444" s="31" t="s">
        <v>59</v>
      </c>
      <c r="G3444" s="31">
        <v>1200</v>
      </c>
      <c r="H3444" s="4">
        <v>45819</v>
      </c>
      <c r="I3444" s="4">
        <v>45818</v>
      </c>
      <c r="J3444" s="4">
        <v>45818</v>
      </c>
      <c r="K3444" s="4">
        <v>45821</v>
      </c>
      <c r="L3444" s="4">
        <v>45818.984513888892</v>
      </c>
      <c r="M3444" s="4">
        <v>45822</v>
      </c>
      <c r="N3444" s="4">
        <v>45819.557847222219</v>
      </c>
      <c r="O3444" s="4">
        <v>45824</v>
      </c>
      <c r="P3444" s="4" t="s">
        <v>60</v>
      </c>
      <c r="Q3444" s="4">
        <v>45825</v>
      </c>
      <c r="R3444" s="4" t="s">
        <v>60</v>
      </c>
      <c r="S3444" s="4" t="s">
        <v>60</v>
      </c>
      <c r="T3444" s="4">
        <v>45826</v>
      </c>
      <c r="U3444" s="4"/>
      <c r="V3444" s="4"/>
      <c r="W3444" s="4">
        <v>45828</v>
      </c>
      <c r="X3444" s="4"/>
      <c r="Y3444" s="4" t="s">
        <v>60</v>
      </c>
      <c r="Z3444" s="4">
        <v>45829</v>
      </c>
      <c r="AA3444" s="4"/>
      <c r="AB3444" s="4" t="s">
        <v>60</v>
      </c>
      <c r="AC3444" s="4">
        <v>45830</v>
      </c>
      <c r="AD3444" s="4">
        <v>45831</v>
      </c>
      <c r="AE3444" s="4">
        <v>45836</v>
      </c>
      <c r="AF3444" s="4"/>
      <c r="AG3444" s="31" t="s">
        <v>242</v>
      </c>
      <c r="AH3444" s="31" t="s">
        <v>654</v>
      </c>
      <c r="AI3444" s="31" t="s">
        <v>787</v>
      </c>
      <c r="AJ3444" s="31" t="s">
        <v>655</v>
      </c>
      <c r="AK3444" s="31" t="s">
        <v>100</v>
      </c>
      <c r="AL3444" s="31" t="s">
        <v>656</v>
      </c>
      <c r="AM3444" s="31" t="s">
        <v>657</v>
      </c>
      <c r="AN3444" s="31">
        <v>55.163589999999999</v>
      </c>
      <c r="AO3444" s="31" t="s">
        <v>68</v>
      </c>
      <c r="AP3444" s="31"/>
      <c r="AQ3444" s="31"/>
      <c r="AR3444" s="31" t="s">
        <v>68</v>
      </c>
      <c r="AS3444" s="31"/>
      <c r="AT3444" s="31"/>
      <c r="AU3444" s="31" t="s">
        <v>460</v>
      </c>
      <c r="AV3444" s="31" t="s">
        <v>461</v>
      </c>
      <c r="AW3444" s="31">
        <v>102.55037</v>
      </c>
      <c r="AX3444" s="31" t="s">
        <v>788</v>
      </c>
      <c r="AY3444" s="31" t="s">
        <v>789</v>
      </c>
      <c r="AZ3444" s="3">
        <v>1200</v>
      </c>
      <c r="BA3444" s="31" t="s">
        <v>60</v>
      </c>
      <c r="BB3444" s="31">
        <v>1200</v>
      </c>
      <c r="BC3444" s="31" t="s">
        <v>60</v>
      </c>
      <c r="BD3444" s="31" t="s">
        <v>60</v>
      </c>
      <c r="BE3444" s="31" t="s">
        <v>60</v>
      </c>
      <c r="BF3444" s="36" t="str">
        <f>IFERROR(VLOOKUP(Data_Power_app[[#This Row],[PRO ODER]],'Result'!H:J,3,0),"")</f>
        <v>LAMINATION 5</v>
      </c>
      <c r="BG3444" s="13" t="str">
        <f>IFERROR(VLOOKUP(Data_Power_app[[#This Row],[PRO ODER]]&amp;"LAM",'Real Time'!A:E,4,0),"")</f>
        <v>ML-04</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5" spans="1:60" x14ac:dyDescent="0.25">
      <c r="A3445" s="28">
        <v>3949</v>
      </c>
      <c r="B3445" s="31" t="s">
        <v>12166</v>
      </c>
      <c r="C3445" s="31" t="s">
        <v>12167</v>
      </c>
      <c r="D3445" s="31" t="s">
        <v>95</v>
      </c>
      <c r="E3445" s="31" t="s">
        <v>96</v>
      </c>
      <c r="F3445" s="31" t="s">
        <v>59</v>
      </c>
      <c r="G3445" s="31">
        <v>600</v>
      </c>
      <c r="H3445" s="4">
        <v>45819</v>
      </c>
      <c r="I3445" s="4">
        <v>45818</v>
      </c>
      <c r="J3445" s="4">
        <v>45818</v>
      </c>
      <c r="K3445" s="4">
        <v>45821</v>
      </c>
      <c r="L3445" s="4">
        <v>45818.984571759262</v>
      </c>
      <c r="M3445" s="4">
        <v>45822</v>
      </c>
      <c r="N3445" s="4">
        <v>45819.502986111111</v>
      </c>
      <c r="O3445" s="4">
        <v>45824</v>
      </c>
      <c r="P3445" s="4" t="s">
        <v>60</v>
      </c>
      <c r="Q3445" s="4">
        <v>45825</v>
      </c>
      <c r="R3445" s="4" t="s">
        <v>60</v>
      </c>
      <c r="S3445" s="4" t="s">
        <v>60</v>
      </c>
      <c r="T3445" s="4">
        <v>45826</v>
      </c>
      <c r="U3445" s="4"/>
      <c r="V3445" s="4"/>
      <c r="W3445" s="4">
        <v>45828</v>
      </c>
      <c r="X3445" s="4"/>
      <c r="Y3445" s="4" t="s">
        <v>60</v>
      </c>
      <c r="Z3445" s="4">
        <v>45829</v>
      </c>
      <c r="AA3445" s="4"/>
      <c r="AB3445" s="4" t="s">
        <v>60</v>
      </c>
      <c r="AC3445" s="4">
        <v>45830</v>
      </c>
      <c r="AD3445" s="4">
        <v>45831</v>
      </c>
      <c r="AE3445" s="4">
        <v>45836</v>
      </c>
      <c r="AF3445" s="4"/>
      <c r="AG3445" s="31" t="s">
        <v>242</v>
      </c>
      <c r="AH3445" s="31" t="s">
        <v>654</v>
      </c>
      <c r="AI3445" s="31" t="s">
        <v>790</v>
      </c>
      <c r="AJ3445" s="31" t="s">
        <v>655</v>
      </c>
      <c r="AK3445" s="31" t="s">
        <v>100</v>
      </c>
      <c r="AL3445" s="31" t="s">
        <v>656</v>
      </c>
      <c r="AM3445" s="31" t="s">
        <v>657</v>
      </c>
      <c r="AN3445" s="31">
        <v>27.7761</v>
      </c>
      <c r="AO3445" s="31" t="s">
        <v>68</v>
      </c>
      <c r="AP3445" s="31"/>
      <c r="AQ3445" s="31"/>
      <c r="AR3445" s="31" t="s">
        <v>68</v>
      </c>
      <c r="AS3445" s="31"/>
      <c r="AT3445" s="31"/>
      <c r="AU3445" s="31" t="s">
        <v>460</v>
      </c>
      <c r="AV3445" s="31" t="s">
        <v>461</v>
      </c>
      <c r="AW3445" s="31">
        <v>51.636389999999999</v>
      </c>
      <c r="AX3445" s="31" t="s">
        <v>679</v>
      </c>
      <c r="AY3445" s="31" t="s">
        <v>680</v>
      </c>
      <c r="AZ3445" s="3">
        <v>600</v>
      </c>
      <c r="BA3445" s="31" t="s">
        <v>60</v>
      </c>
      <c r="BB3445" s="31">
        <v>600</v>
      </c>
      <c r="BC3445" s="31" t="s">
        <v>60</v>
      </c>
      <c r="BD3445" s="31" t="s">
        <v>60</v>
      </c>
      <c r="BE3445" s="31" t="s">
        <v>60</v>
      </c>
      <c r="BF3445" s="36" t="str">
        <f>IFERROR(VLOOKUP(Data_Power_app[[#This Row],[PRO ODER]],'Result'!H:J,3,0),"")</f>
        <v>LAMINATION 5</v>
      </c>
      <c r="BG3445" s="13" t="str">
        <f>IFERROR(VLOOKUP(Data_Power_app[[#This Row],[PRO ODER]]&amp;"LAM",'Real Time'!A:E,4,0),"")</f>
        <v>ML-04</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6" spans="1:60" x14ac:dyDescent="0.25">
      <c r="A3446" s="28">
        <v>3950</v>
      </c>
      <c r="B3446" s="31" t="s">
        <v>12168</v>
      </c>
      <c r="C3446" s="31" t="s">
        <v>12169</v>
      </c>
      <c r="D3446" s="31" t="s">
        <v>95</v>
      </c>
      <c r="E3446" s="31" t="s">
        <v>96</v>
      </c>
      <c r="F3446" s="31" t="s">
        <v>59</v>
      </c>
      <c r="G3446" s="31">
        <v>1200</v>
      </c>
      <c r="H3446" s="4">
        <v>45819</v>
      </c>
      <c r="I3446" s="4">
        <v>45818</v>
      </c>
      <c r="J3446" s="4">
        <v>45818</v>
      </c>
      <c r="K3446" s="4">
        <v>45821</v>
      </c>
      <c r="L3446" s="4">
        <v>45818.984675925924</v>
      </c>
      <c r="M3446" s="4">
        <v>45822</v>
      </c>
      <c r="N3446" s="4">
        <v>45819.374120370368</v>
      </c>
      <c r="O3446" s="4">
        <v>45824</v>
      </c>
      <c r="P3446" s="4" t="s">
        <v>60</v>
      </c>
      <c r="Q3446" s="4">
        <v>45825</v>
      </c>
      <c r="R3446" s="4" t="s">
        <v>60</v>
      </c>
      <c r="S3446" s="4" t="s">
        <v>60</v>
      </c>
      <c r="T3446" s="4">
        <v>45826</v>
      </c>
      <c r="U3446" s="4"/>
      <c r="V3446" s="4"/>
      <c r="W3446" s="4">
        <v>45828</v>
      </c>
      <c r="X3446" s="4"/>
      <c r="Y3446" s="4" t="s">
        <v>60</v>
      </c>
      <c r="Z3446" s="4">
        <v>45829</v>
      </c>
      <c r="AA3446" s="4"/>
      <c r="AB3446" s="4" t="s">
        <v>60</v>
      </c>
      <c r="AC3446" s="4">
        <v>45830</v>
      </c>
      <c r="AD3446" s="4">
        <v>45831</v>
      </c>
      <c r="AE3446" s="4">
        <v>45836</v>
      </c>
      <c r="AF3446" s="4"/>
      <c r="AG3446" s="31" t="s">
        <v>242</v>
      </c>
      <c r="AH3446" s="31" t="s">
        <v>654</v>
      </c>
      <c r="AI3446" s="31" t="s">
        <v>787</v>
      </c>
      <c r="AJ3446" s="31" t="s">
        <v>655</v>
      </c>
      <c r="AK3446" s="31" t="s">
        <v>100</v>
      </c>
      <c r="AL3446" s="31" t="s">
        <v>656</v>
      </c>
      <c r="AM3446" s="31" t="s">
        <v>657</v>
      </c>
      <c r="AN3446" s="31">
        <v>55.377429999999997</v>
      </c>
      <c r="AO3446" s="31" t="s">
        <v>68</v>
      </c>
      <c r="AP3446" s="31"/>
      <c r="AQ3446" s="31"/>
      <c r="AR3446" s="31" t="s">
        <v>68</v>
      </c>
      <c r="AS3446" s="31"/>
      <c r="AT3446" s="31"/>
      <c r="AU3446" s="31" t="s">
        <v>460</v>
      </c>
      <c r="AV3446" s="31" t="s">
        <v>461</v>
      </c>
      <c r="AW3446" s="31">
        <v>102.94880000000001</v>
      </c>
      <c r="AX3446" s="31" t="s">
        <v>788</v>
      </c>
      <c r="AY3446" s="31" t="s">
        <v>789</v>
      </c>
      <c r="AZ3446" s="3">
        <v>1200</v>
      </c>
      <c r="BA3446" s="31" t="s">
        <v>60</v>
      </c>
      <c r="BB3446" s="31">
        <v>1200</v>
      </c>
      <c r="BC3446" s="31" t="s">
        <v>60</v>
      </c>
      <c r="BD3446" s="31" t="s">
        <v>60</v>
      </c>
      <c r="BE3446" s="31" t="s">
        <v>60</v>
      </c>
      <c r="BF3446" s="36" t="str">
        <f>IFERROR(VLOOKUP(Data_Power_app[[#This Row],[PRO ODER]],'Result'!H:J,3,0),"")</f>
        <v>LAMINATION 5</v>
      </c>
      <c r="BG3446" s="13" t="str">
        <f>IFERROR(VLOOKUP(Data_Power_app[[#This Row],[PRO ODER]]&amp;"LAM",'Real Time'!A:E,4,0),"")</f>
        <v>ML-04</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7" spans="1:60" x14ac:dyDescent="0.25">
      <c r="A3447" s="28">
        <v>3951</v>
      </c>
      <c r="B3447" s="31" t="s">
        <v>12170</v>
      </c>
      <c r="C3447" s="31" t="s">
        <v>12171</v>
      </c>
      <c r="D3447" s="31" t="s">
        <v>95</v>
      </c>
      <c r="E3447" s="31" t="s">
        <v>96</v>
      </c>
      <c r="F3447" s="31" t="s">
        <v>59</v>
      </c>
      <c r="G3447" s="31">
        <v>600</v>
      </c>
      <c r="H3447" s="4">
        <v>45819</v>
      </c>
      <c r="I3447" s="4">
        <v>45818</v>
      </c>
      <c r="J3447" s="4">
        <v>45818</v>
      </c>
      <c r="K3447" s="4">
        <v>45821</v>
      </c>
      <c r="L3447" s="4">
        <v>45818.984837962962</v>
      </c>
      <c r="M3447" s="4">
        <v>45822</v>
      </c>
      <c r="N3447" s="4">
        <v>45819.374085648145</v>
      </c>
      <c r="O3447" s="4">
        <v>45824</v>
      </c>
      <c r="P3447" s="4" t="s">
        <v>60</v>
      </c>
      <c r="Q3447" s="4">
        <v>45825</v>
      </c>
      <c r="R3447" s="4" t="s">
        <v>60</v>
      </c>
      <c r="S3447" s="4" t="s">
        <v>60</v>
      </c>
      <c r="T3447" s="4">
        <v>45826</v>
      </c>
      <c r="U3447" s="4"/>
      <c r="V3447" s="4"/>
      <c r="W3447" s="4">
        <v>45828</v>
      </c>
      <c r="X3447" s="4"/>
      <c r="Y3447" s="4" t="s">
        <v>60</v>
      </c>
      <c r="Z3447" s="4">
        <v>45829</v>
      </c>
      <c r="AA3447" s="4"/>
      <c r="AB3447" s="4" t="s">
        <v>60</v>
      </c>
      <c r="AC3447" s="4">
        <v>45830</v>
      </c>
      <c r="AD3447" s="4">
        <v>45831</v>
      </c>
      <c r="AE3447" s="4">
        <v>45836</v>
      </c>
      <c r="AF3447" s="4"/>
      <c r="AG3447" s="31" t="s">
        <v>242</v>
      </c>
      <c r="AH3447" s="31" t="s">
        <v>654</v>
      </c>
      <c r="AI3447" s="31" t="s">
        <v>790</v>
      </c>
      <c r="AJ3447" s="31" t="s">
        <v>655</v>
      </c>
      <c r="AK3447" s="31" t="s">
        <v>100</v>
      </c>
      <c r="AL3447" s="31" t="s">
        <v>656</v>
      </c>
      <c r="AM3447" s="31" t="s">
        <v>657</v>
      </c>
      <c r="AN3447" s="31">
        <v>27.53961</v>
      </c>
      <c r="AO3447" s="31" t="s">
        <v>68</v>
      </c>
      <c r="AP3447" s="31"/>
      <c r="AQ3447" s="31"/>
      <c r="AR3447" s="31" t="s">
        <v>68</v>
      </c>
      <c r="AS3447" s="31"/>
      <c r="AT3447" s="31"/>
      <c r="AU3447" s="31" t="s">
        <v>460</v>
      </c>
      <c r="AV3447" s="31" t="s">
        <v>461</v>
      </c>
      <c r="AW3447" s="31">
        <v>51.196849999999998</v>
      </c>
      <c r="AX3447" s="31" t="s">
        <v>679</v>
      </c>
      <c r="AY3447" s="31" t="s">
        <v>680</v>
      </c>
      <c r="AZ3447" s="3">
        <v>600</v>
      </c>
      <c r="BA3447" s="31" t="s">
        <v>60</v>
      </c>
      <c r="BB3447" s="31">
        <v>600</v>
      </c>
      <c r="BC3447" s="31" t="s">
        <v>60</v>
      </c>
      <c r="BD3447" s="31" t="s">
        <v>60</v>
      </c>
      <c r="BE3447" s="31" t="s">
        <v>60</v>
      </c>
      <c r="BF3447" s="36" t="str">
        <f>IFERROR(VLOOKUP(Data_Power_app[[#This Row],[PRO ODER]],'Result'!H:J,3,0),"")</f>
        <v>LAMINATION 5</v>
      </c>
      <c r="BG3447" s="13" t="str">
        <f>IFERROR(VLOOKUP(Data_Power_app[[#This Row],[PRO ODER]]&amp;"LAM",'Real Time'!A:E,4,0),"")</f>
        <v>ML-04</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8" spans="1:60" x14ac:dyDescent="0.25">
      <c r="A3448" s="28">
        <v>3952</v>
      </c>
      <c r="B3448" s="31" t="s">
        <v>12172</v>
      </c>
      <c r="C3448" s="31" t="s">
        <v>12173</v>
      </c>
      <c r="D3448" s="31" t="s">
        <v>95</v>
      </c>
      <c r="E3448" s="31" t="s">
        <v>96</v>
      </c>
      <c r="F3448" s="31" t="s">
        <v>59</v>
      </c>
      <c r="G3448" s="31">
        <v>600</v>
      </c>
      <c r="H3448" s="4">
        <v>45819</v>
      </c>
      <c r="I3448" s="4">
        <v>45818</v>
      </c>
      <c r="J3448" s="4">
        <v>45818</v>
      </c>
      <c r="K3448" s="4">
        <v>45821</v>
      </c>
      <c r="L3448" s="4">
        <v>45818.984942129631</v>
      </c>
      <c r="M3448" s="4">
        <v>45822</v>
      </c>
      <c r="N3448" s="4">
        <v>45819.643796296295</v>
      </c>
      <c r="O3448" s="4">
        <v>45824</v>
      </c>
      <c r="P3448" s="4" t="s">
        <v>60</v>
      </c>
      <c r="Q3448" s="4">
        <v>45825</v>
      </c>
      <c r="R3448" s="4" t="s">
        <v>60</v>
      </c>
      <c r="S3448" s="4" t="s">
        <v>60</v>
      </c>
      <c r="T3448" s="4">
        <v>45826</v>
      </c>
      <c r="U3448" s="4"/>
      <c r="V3448" s="4"/>
      <c r="W3448" s="4">
        <v>45828</v>
      </c>
      <c r="X3448" s="4"/>
      <c r="Y3448" s="4" t="s">
        <v>60</v>
      </c>
      <c r="Z3448" s="4">
        <v>45829</v>
      </c>
      <c r="AA3448" s="4"/>
      <c r="AB3448" s="4" t="s">
        <v>60</v>
      </c>
      <c r="AC3448" s="4">
        <v>45830</v>
      </c>
      <c r="AD3448" s="4">
        <v>45831</v>
      </c>
      <c r="AE3448" s="4">
        <v>45836</v>
      </c>
      <c r="AF3448" s="4"/>
      <c r="AG3448" s="31" t="s">
        <v>242</v>
      </c>
      <c r="AH3448" s="31" t="s">
        <v>654</v>
      </c>
      <c r="AI3448" s="31" t="s">
        <v>797</v>
      </c>
      <c r="AJ3448" s="31" t="s">
        <v>655</v>
      </c>
      <c r="AK3448" s="31" t="s">
        <v>65</v>
      </c>
      <c r="AL3448" s="31" t="s">
        <v>656</v>
      </c>
      <c r="AM3448" s="31" t="s">
        <v>657</v>
      </c>
      <c r="AN3448" s="31">
        <v>23.591360000000002</v>
      </c>
      <c r="AO3448" s="31" t="s">
        <v>68</v>
      </c>
      <c r="AP3448" s="31"/>
      <c r="AQ3448" s="31"/>
      <c r="AR3448" s="31" t="s">
        <v>68</v>
      </c>
      <c r="AS3448" s="31"/>
      <c r="AT3448" s="31"/>
      <c r="AU3448" s="31" t="s">
        <v>460</v>
      </c>
      <c r="AV3448" s="31" t="s">
        <v>461</v>
      </c>
      <c r="AW3448" s="31">
        <v>43.854210000000002</v>
      </c>
      <c r="AX3448" s="31" t="s">
        <v>607</v>
      </c>
      <c r="AY3448" s="31" t="s">
        <v>608</v>
      </c>
      <c r="AZ3448" s="3">
        <v>600</v>
      </c>
      <c r="BA3448" s="31" t="s">
        <v>60</v>
      </c>
      <c r="BB3448" s="31">
        <v>600</v>
      </c>
      <c r="BC3448" s="31" t="s">
        <v>60</v>
      </c>
      <c r="BD3448" s="31" t="s">
        <v>60</v>
      </c>
      <c r="BE3448" s="31" t="s">
        <v>60</v>
      </c>
      <c r="BF3448" s="36" t="str">
        <f>IFERROR(VLOOKUP(Data_Power_app[[#This Row],[PRO ODER]],'Result'!H:J,3,0),"")</f>
        <v>LAMINATION 5</v>
      </c>
      <c r="BG3448" s="13" t="str">
        <f>IFERROR(VLOOKUP(Data_Power_app[[#This Row],[PRO ODER]]&amp;"LAM",'Real Time'!A:E,4,0),"")</f>
        <v>ML-04</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9" spans="1:60" x14ac:dyDescent="0.25">
      <c r="A3449" s="28">
        <v>3953</v>
      </c>
      <c r="B3449" s="31" t="s">
        <v>12174</v>
      </c>
      <c r="C3449" s="31" t="s">
        <v>12175</v>
      </c>
      <c r="D3449" s="31" t="s">
        <v>95</v>
      </c>
      <c r="E3449" s="31" t="s">
        <v>96</v>
      </c>
      <c r="F3449" s="31" t="s">
        <v>59</v>
      </c>
      <c r="G3449" s="31">
        <v>1200</v>
      </c>
      <c r="H3449" s="4">
        <v>45819</v>
      </c>
      <c r="I3449" s="4">
        <v>45818</v>
      </c>
      <c r="J3449" s="4">
        <v>45818</v>
      </c>
      <c r="K3449" s="4">
        <v>45821</v>
      </c>
      <c r="L3449" s="4">
        <v>45818.98505787037</v>
      </c>
      <c r="M3449" s="4">
        <v>45822</v>
      </c>
      <c r="N3449" s="4">
        <v>45819.643842592595</v>
      </c>
      <c r="O3449" s="4">
        <v>45824</v>
      </c>
      <c r="P3449" s="4" t="s">
        <v>60</v>
      </c>
      <c r="Q3449" s="4">
        <v>45825</v>
      </c>
      <c r="R3449" s="4" t="s">
        <v>60</v>
      </c>
      <c r="S3449" s="4" t="s">
        <v>60</v>
      </c>
      <c r="T3449" s="4">
        <v>45826</v>
      </c>
      <c r="U3449" s="4"/>
      <c r="V3449" s="4"/>
      <c r="W3449" s="4">
        <v>45828</v>
      </c>
      <c r="X3449" s="4"/>
      <c r="Y3449" s="4" t="s">
        <v>60</v>
      </c>
      <c r="Z3449" s="4">
        <v>45829</v>
      </c>
      <c r="AA3449" s="4"/>
      <c r="AB3449" s="4" t="s">
        <v>60</v>
      </c>
      <c r="AC3449" s="4">
        <v>45830</v>
      </c>
      <c r="AD3449" s="4">
        <v>45831</v>
      </c>
      <c r="AE3449" s="4">
        <v>45836</v>
      </c>
      <c r="AF3449" s="4"/>
      <c r="AG3449" s="31" t="s">
        <v>242</v>
      </c>
      <c r="AH3449" s="31" t="s">
        <v>654</v>
      </c>
      <c r="AI3449" s="31" t="s">
        <v>797</v>
      </c>
      <c r="AJ3449" s="31" t="s">
        <v>655</v>
      </c>
      <c r="AK3449" s="31" t="s">
        <v>65</v>
      </c>
      <c r="AL3449" s="31" t="s">
        <v>656</v>
      </c>
      <c r="AM3449" s="31" t="s">
        <v>657</v>
      </c>
      <c r="AN3449" s="31">
        <v>46.215780000000002</v>
      </c>
      <c r="AO3449" s="31" t="s">
        <v>68</v>
      </c>
      <c r="AP3449" s="31"/>
      <c r="AQ3449" s="31"/>
      <c r="AR3449" s="31" t="s">
        <v>68</v>
      </c>
      <c r="AS3449" s="31"/>
      <c r="AT3449" s="31"/>
      <c r="AU3449" s="31" t="s">
        <v>460</v>
      </c>
      <c r="AV3449" s="31" t="s">
        <v>461</v>
      </c>
      <c r="AW3449" s="31">
        <v>85.91292</v>
      </c>
      <c r="AX3449" s="31" t="s">
        <v>607</v>
      </c>
      <c r="AY3449" s="31" t="s">
        <v>608</v>
      </c>
      <c r="AZ3449" s="3">
        <v>1200</v>
      </c>
      <c r="BA3449" s="31" t="s">
        <v>60</v>
      </c>
      <c r="BB3449" s="31">
        <v>1200</v>
      </c>
      <c r="BC3449" s="31" t="s">
        <v>60</v>
      </c>
      <c r="BD3449" s="31" t="s">
        <v>60</v>
      </c>
      <c r="BE3449" s="31" t="s">
        <v>60</v>
      </c>
      <c r="BF3449" s="36" t="str">
        <f>IFERROR(VLOOKUP(Data_Power_app[[#This Row],[PRO ODER]],'Result'!H:J,3,0),"")</f>
        <v>LAMINATION 5</v>
      </c>
      <c r="BG3449" s="13" t="str">
        <f>IFERROR(VLOOKUP(Data_Power_app[[#This Row],[PRO ODER]]&amp;"LAM",'Real Time'!A:E,4,0),"")</f>
        <v>ML-04</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0" spans="1:60" x14ac:dyDescent="0.25">
      <c r="A3450" s="28">
        <v>3954</v>
      </c>
      <c r="B3450" s="31" t="s">
        <v>12176</v>
      </c>
      <c r="C3450" s="31" t="s">
        <v>12177</v>
      </c>
      <c r="D3450" s="31" t="s">
        <v>95</v>
      </c>
      <c r="E3450" s="31" t="s">
        <v>96</v>
      </c>
      <c r="F3450" s="31" t="s">
        <v>59</v>
      </c>
      <c r="G3450" s="31">
        <v>300</v>
      </c>
      <c r="H3450" s="4">
        <v>45819</v>
      </c>
      <c r="I3450" s="4">
        <v>45818</v>
      </c>
      <c r="J3450" s="4">
        <v>45818</v>
      </c>
      <c r="K3450" s="4">
        <v>45821</v>
      </c>
      <c r="L3450" s="4">
        <v>45818.180011574077</v>
      </c>
      <c r="M3450" s="4">
        <v>45822</v>
      </c>
      <c r="N3450" s="4">
        <v>45819.512233796297</v>
      </c>
      <c r="O3450" s="4">
        <v>45823</v>
      </c>
      <c r="P3450" s="4" t="s">
        <v>60</v>
      </c>
      <c r="Q3450" s="4">
        <v>45824</v>
      </c>
      <c r="R3450" s="4" t="s">
        <v>60</v>
      </c>
      <c r="S3450" s="4" t="s">
        <v>60</v>
      </c>
      <c r="T3450" s="4">
        <v>45825</v>
      </c>
      <c r="U3450" s="4"/>
      <c r="V3450" s="4"/>
      <c r="W3450" s="4">
        <v>45826</v>
      </c>
      <c r="X3450" s="4"/>
      <c r="Y3450" s="4" t="s">
        <v>60</v>
      </c>
      <c r="Z3450" s="4">
        <v>45827</v>
      </c>
      <c r="AA3450" s="4"/>
      <c r="AB3450" s="4" t="s">
        <v>60</v>
      </c>
      <c r="AC3450" s="4">
        <v>45828</v>
      </c>
      <c r="AD3450" s="4">
        <v>45831</v>
      </c>
      <c r="AE3450" s="4">
        <v>45836</v>
      </c>
      <c r="AF3450" s="4"/>
      <c r="AG3450" s="31" t="s">
        <v>242</v>
      </c>
      <c r="AH3450" s="31" t="s">
        <v>654</v>
      </c>
      <c r="AI3450" s="31" t="s">
        <v>3111</v>
      </c>
      <c r="AJ3450" s="31" t="s">
        <v>655</v>
      </c>
      <c r="AK3450" s="31" t="s">
        <v>65</v>
      </c>
      <c r="AL3450" s="31" t="s">
        <v>656</v>
      </c>
      <c r="AM3450" s="31" t="s">
        <v>657</v>
      </c>
      <c r="AN3450" s="31">
        <v>11.55639</v>
      </c>
      <c r="AO3450" s="31" t="s">
        <v>68</v>
      </c>
      <c r="AP3450" s="31"/>
      <c r="AQ3450" s="31"/>
      <c r="AR3450" s="31" t="s">
        <v>68</v>
      </c>
      <c r="AS3450" s="31"/>
      <c r="AT3450" s="31"/>
      <c r="AU3450" s="31" t="s">
        <v>301</v>
      </c>
      <c r="AV3450" s="31" t="s">
        <v>302</v>
      </c>
      <c r="AW3450" s="31">
        <v>21.48254</v>
      </c>
      <c r="AX3450" s="31" t="s">
        <v>462</v>
      </c>
      <c r="AY3450" s="31" t="s">
        <v>463</v>
      </c>
      <c r="AZ3450" s="3">
        <v>300</v>
      </c>
      <c r="BA3450" s="31" t="s">
        <v>60</v>
      </c>
      <c r="BB3450" s="31">
        <v>300</v>
      </c>
      <c r="BC3450" s="31" t="s">
        <v>60</v>
      </c>
      <c r="BD3450" s="31" t="s">
        <v>60</v>
      </c>
      <c r="BE3450" s="31" t="s">
        <v>60</v>
      </c>
      <c r="BF3450" s="36" t="str">
        <f>IFERROR(VLOOKUP(Data_Power_app[[#This Row],[PRO ODER]],'Result'!H:J,3,0),"")</f>
        <v>LAMINATION 5</v>
      </c>
      <c r="BG3450" s="13" t="str">
        <f>IFERROR(VLOOKUP(Data_Power_app[[#This Row],[PRO ODER]]&amp;"LAM",'Real Time'!A:E,4,0),"")</f>
        <v>ML-04</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1" spans="1:60" x14ac:dyDescent="0.25">
      <c r="A3451" s="28">
        <v>3955</v>
      </c>
      <c r="B3451" s="31" t="s">
        <v>12178</v>
      </c>
      <c r="C3451" s="31" t="s">
        <v>12179</v>
      </c>
      <c r="D3451" s="31" t="s">
        <v>95</v>
      </c>
      <c r="E3451" s="31" t="s">
        <v>96</v>
      </c>
      <c r="F3451" s="31" t="s">
        <v>59</v>
      </c>
      <c r="G3451" s="31">
        <v>300</v>
      </c>
      <c r="H3451" s="4">
        <v>45819</v>
      </c>
      <c r="I3451" s="4">
        <v>45818</v>
      </c>
      <c r="J3451" s="4">
        <v>45818</v>
      </c>
      <c r="K3451" s="4">
        <v>45821</v>
      </c>
      <c r="L3451" s="4">
        <v>45818.180138888885</v>
      </c>
      <c r="M3451" s="4">
        <v>45822</v>
      </c>
      <c r="N3451" s="4">
        <v>45819.512384259258</v>
      </c>
      <c r="O3451" s="4">
        <v>45823</v>
      </c>
      <c r="P3451" s="4" t="s">
        <v>60</v>
      </c>
      <c r="Q3451" s="4">
        <v>45824</v>
      </c>
      <c r="R3451" s="4" t="s">
        <v>60</v>
      </c>
      <c r="S3451" s="4" t="s">
        <v>60</v>
      </c>
      <c r="T3451" s="4">
        <v>45825</v>
      </c>
      <c r="U3451" s="4"/>
      <c r="V3451" s="4"/>
      <c r="W3451" s="4">
        <v>45826</v>
      </c>
      <c r="X3451" s="4"/>
      <c r="Y3451" s="4" t="s">
        <v>60</v>
      </c>
      <c r="Z3451" s="4">
        <v>45827</v>
      </c>
      <c r="AA3451" s="4"/>
      <c r="AB3451" s="4" t="s">
        <v>60</v>
      </c>
      <c r="AC3451" s="4">
        <v>45828</v>
      </c>
      <c r="AD3451" s="4">
        <v>45831</v>
      </c>
      <c r="AE3451" s="4">
        <v>45836</v>
      </c>
      <c r="AF3451" s="4"/>
      <c r="AG3451" s="31" t="s">
        <v>242</v>
      </c>
      <c r="AH3451" s="31" t="s">
        <v>654</v>
      </c>
      <c r="AI3451" s="31" t="s">
        <v>3111</v>
      </c>
      <c r="AJ3451" s="31" t="s">
        <v>655</v>
      </c>
      <c r="AK3451" s="31" t="s">
        <v>65</v>
      </c>
      <c r="AL3451" s="31" t="s">
        <v>656</v>
      </c>
      <c r="AM3451" s="31" t="s">
        <v>657</v>
      </c>
      <c r="AN3451" s="31">
        <v>11.67525</v>
      </c>
      <c r="AO3451" s="31" t="s">
        <v>68</v>
      </c>
      <c r="AP3451" s="31"/>
      <c r="AQ3451" s="31"/>
      <c r="AR3451" s="31" t="s">
        <v>68</v>
      </c>
      <c r="AS3451" s="31"/>
      <c r="AT3451" s="31"/>
      <c r="AU3451" s="31" t="s">
        <v>301</v>
      </c>
      <c r="AV3451" s="31" t="s">
        <v>302</v>
      </c>
      <c r="AW3451" s="31">
        <v>21.70384</v>
      </c>
      <c r="AX3451" s="31" t="s">
        <v>462</v>
      </c>
      <c r="AY3451" s="31" t="s">
        <v>463</v>
      </c>
      <c r="AZ3451" s="3">
        <v>300</v>
      </c>
      <c r="BA3451" s="31" t="s">
        <v>60</v>
      </c>
      <c r="BB3451" s="31">
        <v>300</v>
      </c>
      <c r="BC3451" s="31" t="s">
        <v>60</v>
      </c>
      <c r="BD3451" s="31" t="s">
        <v>60</v>
      </c>
      <c r="BE3451" s="31" t="s">
        <v>60</v>
      </c>
      <c r="BF3451" s="36" t="str">
        <f>IFERROR(VLOOKUP(Data_Power_app[[#This Row],[PRO ODER]],'Result'!H:J,3,0),"")</f>
        <v>LAMINATION 5</v>
      </c>
      <c r="BG3451" s="13" t="str">
        <f>IFERROR(VLOOKUP(Data_Power_app[[#This Row],[PRO ODER]]&amp;"LAM",'Real Time'!A:E,4,0),"")</f>
        <v>ML-04</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2" spans="1:60" x14ac:dyDescent="0.25">
      <c r="A3452" s="28">
        <v>3956</v>
      </c>
      <c r="B3452" s="31" t="s">
        <v>12180</v>
      </c>
      <c r="C3452" s="31" t="s">
        <v>12181</v>
      </c>
      <c r="D3452" s="31" t="s">
        <v>95</v>
      </c>
      <c r="E3452" s="31" t="s">
        <v>96</v>
      </c>
      <c r="F3452" s="31" t="s">
        <v>59</v>
      </c>
      <c r="G3452" s="31">
        <v>300</v>
      </c>
      <c r="H3452" s="4">
        <v>45819</v>
      </c>
      <c r="I3452" s="4">
        <v>45818</v>
      </c>
      <c r="J3452" s="4">
        <v>45818</v>
      </c>
      <c r="K3452" s="4">
        <v>45821</v>
      </c>
      <c r="L3452" s="4">
        <v>45818.085752314815</v>
      </c>
      <c r="M3452" s="4">
        <v>45822</v>
      </c>
      <c r="N3452" s="4">
        <v>45819.44972222222</v>
      </c>
      <c r="O3452" s="4">
        <v>45823</v>
      </c>
      <c r="P3452" s="4" t="s">
        <v>60</v>
      </c>
      <c r="Q3452" s="4">
        <v>45824</v>
      </c>
      <c r="R3452" s="4" t="s">
        <v>60</v>
      </c>
      <c r="S3452" s="4" t="s">
        <v>60</v>
      </c>
      <c r="T3452" s="4">
        <v>45825</v>
      </c>
      <c r="U3452" s="4">
        <v>45819.650613425925</v>
      </c>
      <c r="V3452" s="4"/>
      <c r="W3452" s="4">
        <v>45826</v>
      </c>
      <c r="X3452" s="4"/>
      <c r="Y3452" s="4" t="s">
        <v>60</v>
      </c>
      <c r="Z3452" s="4">
        <v>45827</v>
      </c>
      <c r="AA3452" s="4"/>
      <c r="AB3452" s="4" t="s">
        <v>60</v>
      </c>
      <c r="AC3452" s="4">
        <v>45828</v>
      </c>
      <c r="AD3452" s="4">
        <v>45831</v>
      </c>
      <c r="AE3452" s="4">
        <v>45836</v>
      </c>
      <c r="AF3452" s="4"/>
      <c r="AG3452" s="31" t="s">
        <v>242</v>
      </c>
      <c r="AH3452" s="31" t="s">
        <v>654</v>
      </c>
      <c r="AI3452" s="31" t="s">
        <v>800</v>
      </c>
      <c r="AJ3452" s="31" t="s">
        <v>655</v>
      </c>
      <c r="AK3452" s="31" t="s">
        <v>65</v>
      </c>
      <c r="AL3452" s="31" t="s">
        <v>656</v>
      </c>
      <c r="AM3452" s="31" t="s">
        <v>657</v>
      </c>
      <c r="AN3452" s="31">
        <v>11.99826</v>
      </c>
      <c r="AO3452" s="31" t="s">
        <v>68</v>
      </c>
      <c r="AP3452" s="31"/>
      <c r="AQ3452" s="31"/>
      <c r="AR3452" s="31" t="s">
        <v>68</v>
      </c>
      <c r="AS3452" s="31"/>
      <c r="AT3452" s="31"/>
      <c r="AU3452" s="31" t="s">
        <v>483</v>
      </c>
      <c r="AV3452" s="31" t="s">
        <v>484</v>
      </c>
      <c r="AW3452" s="31">
        <v>22.30311</v>
      </c>
      <c r="AX3452" s="31" t="s">
        <v>801</v>
      </c>
      <c r="AY3452" s="31" t="s">
        <v>802</v>
      </c>
      <c r="AZ3452" s="3">
        <v>300</v>
      </c>
      <c r="BA3452" s="31" t="s">
        <v>60</v>
      </c>
      <c r="BB3452" s="31">
        <v>300</v>
      </c>
      <c r="BC3452" s="31" t="s">
        <v>60</v>
      </c>
      <c r="BD3452" s="31" t="s">
        <v>60</v>
      </c>
      <c r="BE3452" s="31" t="s">
        <v>60</v>
      </c>
      <c r="BF3452" s="36" t="str">
        <f>IFERROR(VLOOKUP(Data_Power_app[[#This Row],[PRO ODER]],'Result'!H:J,3,0),"")</f>
        <v>LAMINATION 5</v>
      </c>
      <c r="BG3452" s="13" t="str">
        <f>IFERROR(VLOOKUP(Data_Power_app[[#This Row],[PRO ODER]]&amp;"LAM",'Real Time'!A:E,4,0),"")</f>
        <v>ML-04</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3" spans="1:60" x14ac:dyDescent="0.25">
      <c r="A3453" s="28">
        <v>3957</v>
      </c>
      <c r="B3453" s="31" t="s">
        <v>12182</v>
      </c>
      <c r="C3453" s="31" t="s">
        <v>12183</v>
      </c>
      <c r="D3453" s="31" t="s">
        <v>95</v>
      </c>
      <c r="E3453" s="31" t="s">
        <v>96</v>
      </c>
      <c r="F3453" s="31" t="s">
        <v>59</v>
      </c>
      <c r="G3453" s="31">
        <v>588</v>
      </c>
      <c r="H3453" s="4">
        <v>45819</v>
      </c>
      <c r="I3453" s="4">
        <v>45818</v>
      </c>
      <c r="J3453" s="4">
        <v>45818</v>
      </c>
      <c r="K3453" s="4">
        <v>45821</v>
      </c>
      <c r="L3453" s="4">
        <v>45819.276990740742</v>
      </c>
      <c r="M3453" s="4">
        <v>45822</v>
      </c>
      <c r="N3453" s="4">
        <v>45819.559398148151</v>
      </c>
      <c r="O3453" s="4">
        <v>45823</v>
      </c>
      <c r="P3453" s="4" t="s">
        <v>60</v>
      </c>
      <c r="Q3453" s="4">
        <v>45824</v>
      </c>
      <c r="R3453" s="4" t="s">
        <v>60</v>
      </c>
      <c r="S3453" s="4" t="s">
        <v>60</v>
      </c>
      <c r="T3453" s="4">
        <v>45825</v>
      </c>
      <c r="U3453" s="4"/>
      <c r="V3453" s="4"/>
      <c r="W3453" s="4">
        <v>45826</v>
      </c>
      <c r="X3453" s="4"/>
      <c r="Y3453" s="4" t="s">
        <v>60</v>
      </c>
      <c r="Z3453" s="4">
        <v>45827</v>
      </c>
      <c r="AA3453" s="4"/>
      <c r="AB3453" s="4" t="s">
        <v>60</v>
      </c>
      <c r="AC3453" s="4">
        <v>45828</v>
      </c>
      <c r="AD3453" s="4">
        <v>45831</v>
      </c>
      <c r="AE3453" s="4">
        <v>45836</v>
      </c>
      <c r="AF3453" s="4"/>
      <c r="AG3453" s="31" t="s">
        <v>242</v>
      </c>
      <c r="AH3453" s="31" t="s">
        <v>654</v>
      </c>
      <c r="AI3453" s="31" t="s">
        <v>933</v>
      </c>
      <c r="AJ3453" s="31" t="s">
        <v>655</v>
      </c>
      <c r="AK3453" s="31" t="s">
        <v>65</v>
      </c>
      <c r="AL3453" s="31" t="s">
        <v>656</v>
      </c>
      <c r="AM3453" s="31" t="s">
        <v>657</v>
      </c>
      <c r="AN3453" s="31">
        <v>22.72625</v>
      </c>
      <c r="AO3453" s="31" t="s">
        <v>68</v>
      </c>
      <c r="AP3453" s="31"/>
      <c r="AQ3453" s="31"/>
      <c r="AR3453" s="31" t="s">
        <v>68</v>
      </c>
      <c r="AS3453" s="31"/>
      <c r="AT3453" s="31"/>
      <c r="AU3453" s="31" t="s">
        <v>682</v>
      </c>
      <c r="AV3453" s="31" t="s">
        <v>683</v>
      </c>
      <c r="AW3453" s="31">
        <v>42.246859999999998</v>
      </c>
      <c r="AX3453" s="31" t="s">
        <v>934</v>
      </c>
      <c r="AY3453" s="31" t="s">
        <v>935</v>
      </c>
      <c r="AZ3453" s="3">
        <v>588</v>
      </c>
      <c r="BA3453" s="31" t="s">
        <v>60</v>
      </c>
      <c r="BB3453" s="31">
        <v>588</v>
      </c>
      <c r="BC3453" s="31" t="s">
        <v>60</v>
      </c>
      <c r="BD3453" s="31" t="s">
        <v>60</v>
      </c>
      <c r="BE3453" s="31" t="s">
        <v>60</v>
      </c>
      <c r="BF3453" s="36" t="str">
        <f>IFERROR(VLOOKUP(Data_Power_app[[#This Row],[PRO ODER]],'Result'!H:J,3,0),"")</f>
        <v>LAMINATION 5</v>
      </c>
      <c r="BG3453" s="13" t="str">
        <f>IFERROR(VLOOKUP(Data_Power_app[[#This Row],[PRO ODER]]&amp;"LAM",'Real Time'!A:E,4,0),"")</f>
        <v>ML-04</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4" spans="1:60" x14ac:dyDescent="0.25">
      <c r="A3454" s="28">
        <v>3958</v>
      </c>
      <c r="B3454" s="31" t="s">
        <v>12184</v>
      </c>
      <c r="C3454" s="31" t="s">
        <v>12185</v>
      </c>
      <c r="D3454" s="31" t="s">
        <v>95</v>
      </c>
      <c r="E3454" s="31" t="s">
        <v>96</v>
      </c>
      <c r="F3454" s="31" t="s">
        <v>59</v>
      </c>
      <c r="G3454" s="31">
        <v>300</v>
      </c>
      <c r="H3454" s="4">
        <v>45819</v>
      </c>
      <c r="I3454" s="4">
        <v>45818</v>
      </c>
      <c r="J3454" s="4">
        <v>45818</v>
      </c>
      <c r="K3454" s="4">
        <v>45821</v>
      </c>
      <c r="L3454" s="4">
        <v>45819.276932870373</v>
      </c>
      <c r="M3454" s="4">
        <v>45822</v>
      </c>
      <c r="N3454" s="4">
        <v>45819.559351851851</v>
      </c>
      <c r="O3454" s="4">
        <v>45823</v>
      </c>
      <c r="P3454" s="4" t="s">
        <v>60</v>
      </c>
      <c r="Q3454" s="4">
        <v>45824</v>
      </c>
      <c r="R3454" s="4" t="s">
        <v>60</v>
      </c>
      <c r="S3454" s="4" t="s">
        <v>60</v>
      </c>
      <c r="T3454" s="4">
        <v>45825</v>
      </c>
      <c r="U3454" s="4"/>
      <c r="V3454" s="4"/>
      <c r="W3454" s="4">
        <v>45826</v>
      </c>
      <c r="X3454" s="4"/>
      <c r="Y3454" s="4" t="s">
        <v>60</v>
      </c>
      <c r="Z3454" s="4">
        <v>45827</v>
      </c>
      <c r="AA3454" s="4"/>
      <c r="AB3454" s="4" t="s">
        <v>60</v>
      </c>
      <c r="AC3454" s="4">
        <v>45828</v>
      </c>
      <c r="AD3454" s="4">
        <v>45831</v>
      </c>
      <c r="AE3454" s="4">
        <v>45836</v>
      </c>
      <c r="AF3454" s="4"/>
      <c r="AG3454" s="31" t="s">
        <v>242</v>
      </c>
      <c r="AH3454" s="31" t="s">
        <v>654</v>
      </c>
      <c r="AI3454" s="31" t="s">
        <v>933</v>
      </c>
      <c r="AJ3454" s="31" t="s">
        <v>655</v>
      </c>
      <c r="AK3454" s="31" t="s">
        <v>65</v>
      </c>
      <c r="AL3454" s="31" t="s">
        <v>656</v>
      </c>
      <c r="AM3454" s="31" t="s">
        <v>657</v>
      </c>
      <c r="AN3454" s="31">
        <v>11.70903</v>
      </c>
      <c r="AO3454" s="31" t="s">
        <v>68</v>
      </c>
      <c r="AP3454" s="31"/>
      <c r="AQ3454" s="31"/>
      <c r="AR3454" s="31" t="s">
        <v>68</v>
      </c>
      <c r="AS3454" s="31"/>
      <c r="AT3454" s="31"/>
      <c r="AU3454" s="31" t="s">
        <v>682</v>
      </c>
      <c r="AV3454" s="31" t="s">
        <v>683</v>
      </c>
      <c r="AW3454" s="31">
        <v>21.766269999999999</v>
      </c>
      <c r="AX3454" s="31" t="s">
        <v>934</v>
      </c>
      <c r="AY3454" s="31" t="s">
        <v>935</v>
      </c>
      <c r="AZ3454" s="3">
        <v>300</v>
      </c>
      <c r="BA3454" s="31" t="s">
        <v>60</v>
      </c>
      <c r="BB3454" s="31">
        <v>300</v>
      </c>
      <c r="BC3454" s="31" t="s">
        <v>60</v>
      </c>
      <c r="BD3454" s="31" t="s">
        <v>60</v>
      </c>
      <c r="BE3454" s="31" t="s">
        <v>60</v>
      </c>
      <c r="BF3454" s="36" t="str">
        <f>IFERROR(VLOOKUP(Data_Power_app[[#This Row],[PRO ODER]],'Result'!H:J,3,0),"")</f>
        <v>LAMINATION 5</v>
      </c>
      <c r="BG3454" s="13" t="str">
        <f>IFERROR(VLOOKUP(Data_Power_app[[#This Row],[PRO ODER]]&amp;"LAM",'Real Time'!A:E,4,0),"")</f>
        <v>ML-04</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5" spans="1:60" x14ac:dyDescent="0.25">
      <c r="A3455" s="28">
        <v>3959</v>
      </c>
      <c r="B3455" s="31" t="s">
        <v>12186</v>
      </c>
      <c r="C3455" s="31" t="s">
        <v>12187</v>
      </c>
      <c r="D3455" s="31" t="s">
        <v>95</v>
      </c>
      <c r="E3455" s="31" t="s">
        <v>96</v>
      </c>
      <c r="F3455" s="31" t="s">
        <v>59</v>
      </c>
      <c r="G3455" s="31">
        <v>300</v>
      </c>
      <c r="H3455" s="4">
        <v>45819</v>
      </c>
      <c r="I3455" s="4">
        <v>45818</v>
      </c>
      <c r="J3455" s="4">
        <v>45818</v>
      </c>
      <c r="K3455" s="4">
        <v>45821</v>
      </c>
      <c r="L3455" s="4">
        <v>45818.085960648146</v>
      </c>
      <c r="M3455" s="4">
        <v>45822</v>
      </c>
      <c r="N3455" s="4">
        <v>45819.449803240743</v>
      </c>
      <c r="O3455" s="4">
        <v>45823</v>
      </c>
      <c r="P3455" s="4" t="s">
        <v>60</v>
      </c>
      <c r="Q3455" s="4">
        <v>45824</v>
      </c>
      <c r="R3455" s="4" t="s">
        <v>60</v>
      </c>
      <c r="S3455" s="4" t="s">
        <v>60</v>
      </c>
      <c r="T3455" s="4">
        <v>45825</v>
      </c>
      <c r="U3455" s="4"/>
      <c r="V3455" s="4"/>
      <c r="W3455" s="4">
        <v>45826</v>
      </c>
      <c r="X3455" s="4"/>
      <c r="Y3455" s="4" t="s">
        <v>60</v>
      </c>
      <c r="Z3455" s="4">
        <v>45827</v>
      </c>
      <c r="AA3455" s="4"/>
      <c r="AB3455" s="4" t="s">
        <v>60</v>
      </c>
      <c r="AC3455" s="4">
        <v>45828</v>
      </c>
      <c r="AD3455" s="4">
        <v>45831</v>
      </c>
      <c r="AE3455" s="4">
        <v>45836</v>
      </c>
      <c r="AF3455" s="4"/>
      <c r="AG3455" s="31" t="s">
        <v>242</v>
      </c>
      <c r="AH3455" s="31" t="s">
        <v>654</v>
      </c>
      <c r="AI3455" s="31" t="s">
        <v>800</v>
      </c>
      <c r="AJ3455" s="31" t="s">
        <v>655</v>
      </c>
      <c r="AK3455" s="31" t="s">
        <v>65</v>
      </c>
      <c r="AL3455" s="31" t="s">
        <v>656</v>
      </c>
      <c r="AM3455" s="31" t="s">
        <v>657</v>
      </c>
      <c r="AN3455" s="31">
        <v>11.701930000000001</v>
      </c>
      <c r="AO3455" s="31" t="s">
        <v>68</v>
      </c>
      <c r="AP3455" s="31"/>
      <c r="AQ3455" s="31"/>
      <c r="AR3455" s="31" t="s">
        <v>68</v>
      </c>
      <c r="AS3455" s="31"/>
      <c r="AT3455" s="31"/>
      <c r="AU3455" s="31" t="s">
        <v>483</v>
      </c>
      <c r="AV3455" s="31" t="s">
        <v>484</v>
      </c>
      <c r="AW3455" s="31">
        <v>21.753170000000001</v>
      </c>
      <c r="AX3455" s="31" t="s">
        <v>801</v>
      </c>
      <c r="AY3455" s="31" t="s">
        <v>802</v>
      </c>
      <c r="AZ3455" s="3">
        <v>300</v>
      </c>
      <c r="BA3455" s="31" t="s">
        <v>60</v>
      </c>
      <c r="BB3455" s="31">
        <v>300</v>
      </c>
      <c r="BC3455" s="31" t="s">
        <v>60</v>
      </c>
      <c r="BD3455" s="31" t="s">
        <v>60</v>
      </c>
      <c r="BE3455" s="31" t="s">
        <v>60</v>
      </c>
      <c r="BF3455" s="36" t="str">
        <f>IFERROR(VLOOKUP(Data_Power_app[[#This Row],[PRO ODER]],'Result'!H:J,3,0),"")</f>
        <v>LAMINATION 5</v>
      </c>
      <c r="BG3455" s="13" t="str">
        <f>IFERROR(VLOOKUP(Data_Power_app[[#This Row],[PRO ODER]]&amp;"LAM",'Real Time'!A:E,4,0),"")</f>
        <v>ML-04</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6" spans="1:60" x14ac:dyDescent="0.25">
      <c r="A3456" s="28">
        <v>3960</v>
      </c>
      <c r="B3456" s="31" t="s">
        <v>12188</v>
      </c>
      <c r="C3456" s="31" t="s">
        <v>12189</v>
      </c>
      <c r="D3456" s="31" t="s">
        <v>95</v>
      </c>
      <c r="E3456" s="31" t="s">
        <v>96</v>
      </c>
      <c r="F3456" s="31" t="s">
        <v>59</v>
      </c>
      <c r="G3456" s="31">
        <v>300</v>
      </c>
      <c r="H3456" s="4">
        <v>45819</v>
      </c>
      <c r="I3456" s="4">
        <v>45818</v>
      </c>
      <c r="J3456" s="4">
        <v>45818</v>
      </c>
      <c r="K3456" s="4">
        <v>45821</v>
      </c>
      <c r="L3456" s="4">
        <v>45818.086076388892</v>
      </c>
      <c r="M3456" s="4">
        <v>45822</v>
      </c>
      <c r="N3456" s="4">
        <v>45819.449594907404</v>
      </c>
      <c r="O3456" s="4">
        <v>45823</v>
      </c>
      <c r="P3456" s="4" t="s">
        <v>60</v>
      </c>
      <c r="Q3456" s="4">
        <v>45824</v>
      </c>
      <c r="R3456" s="4" t="s">
        <v>60</v>
      </c>
      <c r="S3456" s="4" t="s">
        <v>60</v>
      </c>
      <c r="T3456" s="4">
        <v>45825</v>
      </c>
      <c r="U3456" s="4">
        <v>45819.650405092594</v>
      </c>
      <c r="V3456" s="4"/>
      <c r="W3456" s="4">
        <v>45826</v>
      </c>
      <c r="X3456" s="4"/>
      <c r="Y3456" s="4" t="s">
        <v>60</v>
      </c>
      <c r="Z3456" s="4">
        <v>45827</v>
      </c>
      <c r="AA3456" s="4"/>
      <c r="AB3456" s="4" t="s">
        <v>60</v>
      </c>
      <c r="AC3456" s="4">
        <v>45828</v>
      </c>
      <c r="AD3456" s="4">
        <v>45831</v>
      </c>
      <c r="AE3456" s="4">
        <v>45836</v>
      </c>
      <c r="AF3456" s="4"/>
      <c r="AG3456" s="31" t="s">
        <v>242</v>
      </c>
      <c r="AH3456" s="31" t="s">
        <v>654</v>
      </c>
      <c r="AI3456" s="31" t="s">
        <v>800</v>
      </c>
      <c r="AJ3456" s="31" t="s">
        <v>655</v>
      </c>
      <c r="AK3456" s="31" t="s">
        <v>65</v>
      </c>
      <c r="AL3456" s="31" t="s">
        <v>656</v>
      </c>
      <c r="AM3456" s="31" t="s">
        <v>657</v>
      </c>
      <c r="AN3456" s="31">
        <v>12.055289999999999</v>
      </c>
      <c r="AO3456" s="31" t="s">
        <v>68</v>
      </c>
      <c r="AP3456" s="31"/>
      <c r="AQ3456" s="31"/>
      <c r="AR3456" s="31" t="s">
        <v>68</v>
      </c>
      <c r="AS3456" s="31"/>
      <c r="AT3456" s="31"/>
      <c r="AU3456" s="31" t="s">
        <v>483</v>
      </c>
      <c r="AV3456" s="31" t="s">
        <v>484</v>
      </c>
      <c r="AW3456" s="31">
        <v>22.408999999999999</v>
      </c>
      <c r="AX3456" s="31" t="s">
        <v>801</v>
      </c>
      <c r="AY3456" s="31" t="s">
        <v>802</v>
      </c>
      <c r="AZ3456" s="3">
        <v>300</v>
      </c>
      <c r="BA3456" s="31" t="s">
        <v>60</v>
      </c>
      <c r="BB3456" s="31">
        <v>300</v>
      </c>
      <c r="BC3456" s="31" t="s">
        <v>60</v>
      </c>
      <c r="BD3456" s="31" t="s">
        <v>60</v>
      </c>
      <c r="BE3456" s="31" t="s">
        <v>60</v>
      </c>
      <c r="BF3456" s="36" t="str">
        <f>IFERROR(VLOOKUP(Data_Power_app[[#This Row],[PRO ODER]],'Result'!H:J,3,0),"")</f>
        <v>LAMINATION 5</v>
      </c>
      <c r="BG3456" s="13" t="str">
        <f>IFERROR(VLOOKUP(Data_Power_app[[#This Row],[PRO ODER]]&amp;"LAM",'Real Time'!A:E,4,0),"")</f>
        <v>ML-04</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7" spans="1:60" x14ac:dyDescent="0.25">
      <c r="A3457" s="28">
        <v>3961</v>
      </c>
      <c r="B3457" s="31" t="s">
        <v>12190</v>
      </c>
      <c r="C3457" s="31" t="s">
        <v>12191</v>
      </c>
      <c r="D3457" s="31" t="s">
        <v>95</v>
      </c>
      <c r="E3457" s="31" t="s">
        <v>96</v>
      </c>
      <c r="F3457" s="31" t="s">
        <v>59</v>
      </c>
      <c r="G3457" s="31">
        <v>300</v>
      </c>
      <c r="H3457" s="4">
        <v>45819</v>
      </c>
      <c r="I3457" s="4">
        <v>45818</v>
      </c>
      <c r="J3457" s="4">
        <v>45818</v>
      </c>
      <c r="K3457" s="4">
        <v>45821</v>
      </c>
      <c r="L3457" s="4">
        <v>45818.180243055554</v>
      </c>
      <c r="M3457" s="4">
        <v>45822</v>
      </c>
      <c r="N3457" s="4">
        <v>45819.511516203704</v>
      </c>
      <c r="O3457" s="4">
        <v>45823</v>
      </c>
      <c r="P3457" s="4" t="s">
        <v>60</v>
      </c>
      <c r="Q3457" s="4">
        <v>45824</v>
      </c>
      <c r="R3457" s="4" t="s">
        <v>60</v>
      </c>
      <c r="S3457" s="4" t="s">
        <v>60</v>
      </c>
      <c r="T3457" s="4">
        <v>45825</v>
      </c>
      <c r="U3457" s="4"/>
      <c r="V3457" s="4"/>
      <c r="W3457" s="4">
        <v>45826</v>
      </c>
      <c r="X3457" s="4"/>
      <c r="Y3457" s="4" t="s">
        <v>60</v>
      </c>
      <c r="Z3457" s="4">
        <v>45827</v>
      </c>
      <c r="AA3457" s="4"/>
      <c r="AB3457" s="4" t="s">
        <v>60</v>
      </c>
      <c r="AC3457" s="4">
        <v>45828</v>
      </c>
      <c r="AD3457" s="4">
        <v>45831</v>
      </c>
      <c r="AE3457" s="4">
        <v>45836</v>
      </c>
      <c r="AF3457" s="4"/>
      <c r="AG3457" s="31" t="s">
        <v>242</v>
      </c>
      <c r="AH3457" s="31" t="s">
        <v>654</v>
      </c>
      <c r="AI3457" s="31" t="s">
        <v>3122</v>
      </c>
      <c r="AJ3457" s="31" t="s">
        <v>655</v>
      </c>
      <c r="AK3457" s="31" t="s">
        <v>65</v>
      </c>
      <c r="AL3457" s="31" t="s">
        <v>656</v>
      </c>
      <c r="AM3457" s="31" t="s">
        <v>657</v>
      </c>
      <c r="AN3457" s="31">
        <v>11.69323</v>
      </c>
      <c r="AO3457" s="31" t="s">
        <v>68</v>
      </c>
      <c r="AP3457" s="31"/>
      <c r="AQ3457" s="31"/>
      <c r="AR3457" s="31" t="s">
        <v>68</v>
      </c>
      <c r="AS3457" s="31"/>
      <c r="AT3457" s="31"/>
      <c r="AU3457" s="31" t="s">
        <v>301</v>
      </c>
      <c r="AV3457" s="31" t="s">
        <v>302</v>
      </c>
      <c r="AW3457" s="31">
        <v>21.736640000000001</v>
      </c>
      <c r="AX3457" s="31" t="s">
        <v>3123</v>
      </c>
      <c r="AY3457" s="31" t="s">
        <v>3124</v>
      </c>
      <c r="AZ3457" s="3">
        <v>300</v>
      </c>
      <c r="BA3457" s="31" t="s">
        <v>60</v>
      </c>
      <c r="BB3457" s="31">
        <v>300</v>
      </c>
      <c r="BC3457" s="31" t="s">
        <v>60</v>
      </c>
      <c r="BD3457" s="31" t="s">
        <v>60</v>
      </c>
      <c r="BE3457" s="31" t="s">
        <v>60</v>
      </c>
      <c r="BF3457" s="36" t="str">
        <f>IFERROR(VLOOKUP(Data_Power_app[[#This Row],[PRO ODER]],'Result'!H:J,3,0),"")</f>
        <v>LAMINATION 5</v>
      </c>
      <c r="BG3457" s="13" t="str">
        <f>IFERROR(VLOOKUP(Data_Power_app[[#This Row],[PRO ODER]]&amp;"LAM",'Real Time'!A:E,4,0),"")</f>
        <v>ML-04</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8" spans="1:60" x14ac:dyDescent="0.25">
      <c r="A3458" s="28">
        <v>3962</v>
      </c>
      <c r="B3458" s="31" t="s">
        <v>12192</v>
      </c>
      <c r="C3458" s="31" t="s">
        <v>12193</v>
      </c>
      <c r="D3458" s="31" t="s">
        <v>95</v>
      </c>
      <c r="E3458" s="31" t="s">
        <v>96</v>
      </c>
      <c r="F3458" s="31" t="s">
        <v>59</v>
      </c>
      <c r="G3458" s="31">
        <v>900</v>
      </c>
      <c r="H3458" s="4">
        <v>45819</v>
      </c>
      <c r="I3458" s="4">
        <v>45818</v>
      </c>
      <c r="J3458" s="4">
        <v>45818</v>
      </c>
      <c r="K3458" s="4">
        <v>45821</v>
      </c>
      <c r="L3458" s="4">
        <v>45818.180347222224</v>
      </c>
      <c r="M3458" s="4">
        <v>45822</v>
      </c>
      <c r="N3458" s="4">
        <v>45819.511979166666</v>
      </c>
      <c r="O3458" s="4">
        <v>45823</v>
      </c>
      <c r="P3458" s="4" t="s">
        <v>60</v>
      </c>
      <c r="Q3458" s="4">
        <v>45824</v>
      </c>
      <c r="R3458" s="4" t="s">
        <v>60</v>
      </c>
      <c r="S3458" s="4" t="s">
        <v>60</v>
      </c>
      <c r="T3458" s="4">
        <v>45825</v>
      </c>
      <c r="U3458" s="4"/>
      <c r="V3458" s="4"/>
      <c r="W3458" s="4">
        <v>45826</v>
      </c>
      <c r="X3458" s="4"/>
      <c r="Y3458" s="4" t="s">
        <v>60</v>
      </c>
      <c r="Z3458" s="4">
        <v>45827</v>
      </c>
      <c r="AA3458" s="4"/>
      <c r="AB3458" s="4" t="s">
        <v>60</v>
      </c>
      <c r="AC3458" s="4">
        <v>45828</v>
      </c>
      <c r="AD3458" s="4">
        <v>45831</v>
      </c>
      <c r="AE3458" s="4">
        <v>45836</v>
      </c>
      <c r="AF3458" s="4"/>
      <c r="AG3458" s="31" t="s">
        <v>242</v>
      </c>
      <c r="AH3458" s="31" t="s">
        <v>654</v>
      </c>
      <c r="AI3458" s="31" t="s">
        <v>3122</v>
      </c>
      <c r="AJ3458" s="31" t="s">
        <v>655</v>
      </c>
      <c r="AK3458" s="31" t="s">
        <v>65</v>
      </c>
      <c r="AL3458" s="31" t="s">
        <v>656</v>
      </c>
      <c r="AM3458" s="31" t="s">
        <v>657</v>
      </c>
      <c r="AN3458" s="31">
        <v>34.654859999999999</v>
      </c>
      <c r="AO3458" s="31" t="s">
        <v>68</v>
      </c>
      <c r="AP3458" s="31"/>
      <c r="AQ3458" s="31"/>
      <c r="AR3458" s="31" t="s">
        <v>68</v>
      </c>
      <c r="AS3458" s="31"/>
      <c r="AT3458" s="31"/>
      <c r="AU3458" s="31" t="s">
        <v>301</v>
      </c>
      <c r="AV3458" s="31" t="s">
        <v>302</v>
      </c>
      <c r="AW3458" s="31">
        <v>64.422060000000002</v>
      </c>
      <c r="AX3458" s="31" t="s">
        <v>3123</v>
      </c>
      <c r="AY3458" s="31" t="s">
        <v>3124</v>
      </c>
      <c r="AZ3458" s="3">
        <v>900</v>
      </c>
      <c r="BA3458" s="31" t="s">
        <v>60</v>
      </c>
      <c r="BB3458" s="31">
        <v>900</v>
      </c>
      <c r="BC3458" s="31" t="s">
        <v>60</v>
      </c>
      <c r="BD3458" s="31" t="s">
        <v>60</v>
      </c>
      <c r="BE3458" s="31" t="s">
        <v>60</v>
      </c>
      <c r="BF3458" s="36" t="str">
        <f>IFERROR(VLOOKUP(Data_Power_app[[#This Row],[PRO ODER]],'Result'!H:J,3,0),"")</f>
        <v>LAMINATION 5</v>
      </c>
      <c r="BG3458" s="13" t="str">
        <f>IFERROR(VLOOKUP(Data_Power_app[[#This Row],[PRO ODER]]&amp;"LAM",'Real Time'!A:E,4,0),"")</f>
        <v>ML-04</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9" spans="1:60" x14ac:dyDescent="0.25">
      <c r="A3459" s="28">
        <v>3963</v>
      </c>
      <c r="B3459" s="31" t="s">
        <v>12194</v>
      </c>
      <c r="C3459" s="31" t="s">
        <v>12195</v>
      </c>
      <c r="D3459" s="31" t="s">
        <v>95</v>
      </c>
      <c r="E3459" s="31" t="s">
        <v>96</v>
      </c>
      <c r="F3459" s="31" t="s">
        <v>59</v>
      </c>
      <c r="G3459" s="31">
        <v>1200</v>
      </c>
      <c r="H3459" s="4">
        <v>45819</v>
      </c>
      <c r="I3459" s="4">
        <v>45818</v>
      </c>
      <c r="J3459" s="4">
        <v>45818</v>
      </c>
      <c r="K3459" s="4">
        <v>45821</v>
      </c>
      <c r="L3459" s="4">
        <v>45818.180451388886</v>
      </c>
      <c r="M3459" s="4">
        <v>45822</v>
      </c>
      <c r="N3459" s="4">
        <v>45819.512199074074</v>
      </c>
      <c r="O3459" s="4">
        <v>45823</v>
      </c>
      <c r="P3459" s="4" t="s">
        <v>60</v>
      </c>
      <c r="Q3459" s="4">
        <v>45824</v>
      </c>
      <c r="R3459" s="4" t="s">
        <v>60</v>
      </c>
      <c r="S3459" s="4" t="s">
        <v>60</v>
      </c>
      <c r="T3459" s="4">
        <v>45825</v>
      </c>
      <c r="U3459" s="4"/>
      <c r="V3459" s="4"/>
      <c r="W3459" s="4">
        <v>45826</v>
      </c>
      <c r="X3459" s="4"/>
      <c r="Y3459" s="4" t="s">
        <v>60</v>
      </c>
      <c r="Z3459" s="4">
        <v>45827</v>
      </c>
      <c r="AA3459" s="4"/>
      <c r="AB3459" s="4" t="s">
        <v>60</v>
      </c>
      <c r="AC3459" s="4">
        <v>45828</v>
      </c>
      <c r="AD3459" s="4">
        <v>45831</v>
      </c>
      <c r="AE3459" s="4">
        <v>45836</v>
      </c>
      <c r="AF3459" s="4"/>
      <c r="AG3459" s="31" t="s">
        <v>242</v>
      </c>
      <c r="AH3459" s="31" t="s">
        <v>654</v>
      </c>
      <c r="AI3459" s="31" t="s">
        <v>3111</v>
      </c>
      <c r="AJ3459" s="31" t="s">
        <v>655</v>
      </c>
      <c r="AK3459" s="31" t="s">
        <v>65</v>
      </c>
      <c r="AL3459" s="31" t="s">
        <v>656</v>
      </c>
      <c r="AM3459" s="31" t="s">
        <v>657</v>
      </c>
      <c r="AN3459" s="31">
        <v>46.6235</v>
      </c>
      <c r="AO3459" s="31" t="s">
        <v>68</v>
      </c>
      <c r="AP3459" s="31"/>
      <c r="AQ3459" s="31"/>
      <c r="AR3459" s="31" t="s">
        <v>68</v>
      </c>
      <c r="AS3459" s="31"/>
      <c r="AT3459" s="31"/>
      <c r="AU3459" s="31" t="s">
        <v>301</v>
      </c>
      <c r="AV3459" s="31" t="s">
        <v>302</v>
      </c>
      <c r="AW3459" s="31">
        <v>86.670940000000002</v>
      </c>
      <c r="AX3459" s="31" t="s">
        <v>462</v>
      </c>
      <c r="AY3459" s="31" t="s">
        <v>463</v>
      </c>
      <c r="AZ3459" s="3">
        <v>1200</v>
      </c>
      <c r="BA3459" s="31" t="s">
        <v>60</v>
      </c>
      <c r="BB3459" s="31">
        <v>1200</v>
      </c>
      <c r="BC3459" s="31" t="s">
        <v>60</v>
      </c>
      <c r="BD3459" s="31" t="s">
        <v>60</v>
      </c>
      <c r="BE3459" s="31" t="s">
        <v>60</v>
      </c>
      <c r="BF3459" s="36" t="str">
        <f>IFERROR(VLOOKUP(Data_Power_app[[#This Row],[PRO ODER]],'Result'!H:J,3,0),"")</f>
        <v>LAMINATION 5</v>
      </c>
      <c r="BG3459" s="13" t="str">
        <f>IFERROR(VLOOKUP(Data_Power_app[[#This Row],[PRO ODER]]&amp;"LAM",'Real Time'!A:E,4,0),"")</f>
        <v>ML-04</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0" spans="1:60" x14ac:dyDescent="0.25">
      <c r="A3460" s="28">
        <v>3964</v>
      </c>
      <c r="B3460" s="31" t="s">
        <v>12196</v>
      </c>
      <c r="C3460" s="31" t="s">
        <v>12197</v>
      </c>
      <c r="D3460" s="31" t="s">
        <v>95</v>
      </c>
      <c r="E3460" s="31" t="s">
        <v>96</v>
      </c>
      <c r="F3460" s="31" t="s">
        <v>59</v>
      </c>
      <c r="G3460" s="31">
        <v>1200</v>
      </c>
      <c r="H3460" s="4">
        <v>45819</v>
      </c>
      <c r="I3460" s="4">
        <v>45818</v>
      </c>
      <c r="J3460" s="4">
        <v>45818</v>
      </c>
      <c r="K3460" s="4">
        <v>45821</v>
      </c>
      <c r="L3460" s="4">
        <v>45818.0862037037</v>
      </c>
      <c r="M3460" s="4">
        <v>45822</v>
      </c>
      <c r="N3460" s="4">
        <v>45819.449629629627</v>
      </c>
      <c r="O3460" s="4">
        <v>45823</v>
      </c>
      <c r="P3460" s="4" t="s">
        <v>60</v>
      </c>
      <c r="Q3460" s="4">
        <v>45824</v>
      </c>
      <c r="R3460" s="4" t="s">
        <v>60</v>
      </c>
      <c r="S3460" s="4" t="s">
        <v>60</v>
      </c>
      <c r="T3460" s="4">
        <v>45825</v>
      </c>
      <c r="U3460" s="4">
        <v>45819.650451388887</v>
      </c>
      <c r="V3460" s="4"/>
      <c r="W3460" s="4">
        <v>45826</v>
      </c>
      <c r="X3460" s="4"/>
      <c r="Y3460" s="4" t="s">
        <v>60</v>
      </c>
      <c r="Z3460" s="4">
        <v>45827</v>
      </c>
      <c r="AA3460" s="4"/>
      <c r="AB3460" s="4" t="s">
        <v>60</v>
      </c>
      <c r="AC3460" s="4">
        <v>45828</v>
      </c>
      <c r="AD3460" s="4">
        <v>45831</v>
      </c>
      <c r="AE3460" s="4">
        <v>45836</v>
      </c>
      <c r="AF3460" s="4"/>
      <c r="AG3460" s="31" t="s">
        <v>242</v>
      </c>
      <c r="AH3460" s="31" t="s">
        <v>654</v>
      </c>
      <c r="AI3460" s="31" t="s">
        <v>800</v>
      </c>
      <c r="AJ3460" s="31" t="s">
        <v>655</v>
      </c>
      <c r="AK3460" s="31" t="s">
        <v>65</v>
      </c>
      <c r="AL3460" s="31" t="s">
        <v>656</v>
      </c>
      <c r="AM3460" s="31" t="s">
        <v>657</v>
      </c>
      <c r="AN3460" s="31">
        <v>46.900239999999997</v>
      </c>
      <c r="AO3460" s="31" t="s">
        <v>68</v>
      </c>
      <c r="AP3460" s="31"/>
      <c r="AQ3460" s="31"/>
      <c r="AR3460" s="31" t="s">
        <v>68</v>
      </c>
      <c r="AS3460" s="31"/>
      <c r="AT3460" s="31"/>
      <c r="AU3460" s="31" t="s">
        <v>483</v>
      </c>
      <c r="AV3460" s="31" t="s">
        <v>484</v>
      </c>
      <c r="AW3460" s="31">
        <v>87.184049999999999</v>
      </c>
      <c r="AX3460" s="31" t="s">
        <v>801</v>
      </c>
      <c r="AY3460" s="31" t="s">
        <v>802</v>
      </c>
      <c r="AZ3460" s="3">
        <v>1200</v>
      </c>
      <c r="BA3460" s="31" t="s">
        <v>60</v>
      </c>
      <c r="BB3460" s="31">
        <v>1200</v>
      </c>
      <c r="BC3460" s="31" t="s">
        <v>60</v>
      </c>
      <c r="BD3460" s="31" t="s">
        <v>60</v>
      </c>
      <c r="BE3460" s="31" t="s">
        <v>60</v>
      </c>
      <c r="BF3460" s="36" t="str">
        <f>IFERROR(VLOOKUP(Data_Power_app[[#This Row],[PRO ODER]],'Result'!H:J,3,0),"")</f>
        <v>LAMINATION 5</v>
      </c>
      <c r="BG3460" s="13" t="str">
        <f>IFERROR(VLOOKUP(Data_Power_app[[#This Row],[PRO ODER]]&amp;"LAM",'Real Time'!A:E,4,0),"")</f>
        <v>ML-04</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1" spans="1:60" x14ac:dyDescent="0.25">
      <c r="A3461" s="28">
        <v>3965</v>
      </c>
      <c r="B3461" s="31" t="s">
        <v>12198</v>
      </c>
      <c r="C3461" s="31" t="s">
        <v>12199</v>
      </c>
      <c r="D3461" s="31" t="s">
        <v>95</v>
      </c>
      <c r="E3461" s="31" t="s">
        <v>96</v>
      </c>
      <c r="F3461" s="31" t="s">
        <v>59</v>
      </c>
      <c r="G3461" s="31">
        <v>1200</v>
      </c>
      <c r="H3461" s="4">
        <v>45819</v>
      </c>
      <c r="I3461" s="4">
        <v>45818</v>
      </c>
      <c r="J3461" s="4">
        <v>45818</v>
      </c>
      <c r="K3461" s="4">
        <v>45821</v>
      </c>
      <c r="L3461" s="4">
        <v>45818.086319444446</v>
      </c>
      <c r="M3461" s="4">
        <v>45822</v>
      </c>
      <c r="N3461" s="4">
        <v>45819.449664351851</v>
      </c>
      <c r="O3461" s="4">
        <v>45823</v>
      </c>
      <c r="P3461" s="4" t="s">
        <v>60</v>
      </c>
      <c r="Q3461" s="4">
        <v>45824</v>
      </c>
      <c r="R3461" s="4" t="s">
        <v>60</v>
      </c>
      <c r="S3461" s="4" t="s">
        <v>60</v>
      </c>
      <c r="T3461" s="4">
        <v>45825</v>
      </c>
      <c r="U3461" s="4">
        <v>45819.650497685187</v>
      </c>
      <c r="V3461" s="4"/>
      <c r="W3461" s="4">
        <v>45826</v>
      </c>
      <c r="X3461" s="4"/>
      <c r="Y3461" s="4" t="s">
        <v>60</v>
      </c>
      <c r="Z3461" s="4">
        <v>45827</v>
      </c>
      <c r="AA3461" s="4"/>
      <c r="AB3461" s="4" t="s">
        <v>60</v>
      </c>
      <c r="AC3461" s="4">
        <v>45828</v>
      </c>
      <c r="AD3461" s="4">
        <v>45831</v>
      </c>
      <c r="AE3461" s="4">
        <v>45836</v>
      </c>
      <c r="AF3461" s="4"/>
      <c r="AG3461" s="31" t="s">
        <v>242</v>
      </c>
      <c r="AH3461" s="31" t="s">
        <v>654</v>
      </c>
      <c r="AI3461" s="31" t="s">
        <v>800</v>
      </c>
      <c r="AJ3461" s="31" t="s">
        <v>655</v>
      </c>
      <c r="AK3461" s="31" t="s">
        <v>65</v>
      </c>
      <c r="AL3461" s="31" t="s">
        <v>656</v>
      </c>
      <c r="AM3461" s="31" t="s">
        <v>657</v>
      </c>
      <c r="AN3461" s="31">
        <v>46.435980000000001</v>
      </c>
      <c r="AO3461" s="31" t="s">
        <v>68</v>
      </c>
      <c r="AP3461" s="31"/>
      <c r="AQ3461" s="31"/>
      <c r="AR3461" s="31" t="s">
        <v>68</v>
      </c>
      <c r="AS3461" s="31"/>
      <c r="AT3461" s="31"/>
      <c r="AU3461" s="31" t="s">
        <v>483</v>
      </c>
      <c r="AV3461" s="31" t="s">
        <v>484</v>
      </c>
      <c r="AW3461" s="31">
        <v>86.322119999999998</v>
      </c>
      <c r="AX3461" s="31" t="s">
        <v>801</v>
      </c>
      <c r="AY3461" s="31" t="s">
        <v>802</v>
      </c>
      <c r="AZ3461" s="3">
        <v>1200</v>
      </c>
      <c r="BA3461" s="31" t="s">
        <v>60</v>
      </c>
      <c r="BB3461" s="31">
        <v>1200</v>
      </c>
      <c r="BC3461" s="31" t="s">
        <v>60</v>
      </c>
      <c r="BD3461" s="31" t="s">
        <v>60</v>
      </c>
      <c r="BE3461" s="31" t="s">
        <v>60</v>
      </c>
      <c r="BF3461" s="36" t="str">
        <f>IFERROR(VLOOKUP(Data_Power_app[[#This Row],[PRO ODER]],'Result'!H:J,3,0),"")</f>
        <v>LAMINATION 5</v>
      </c>
      <c r="BG3461" s="13" t="str">
        <f>IFERROR(VLOOKUP(Data_Power_app[[#This Row],[PRO ODER]]&amp;"LAM",'Real Time'!A:E,4,0),"")</f>
        <v>ML-04</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2" spans="1:60" x14ac:dyDescent="0.25">
      <c r="A3462" s="28">
        <v>3966</v>
      </c>
      <c r="B3462" s="31" t="s">
        <v>12200</v>
      </c>
      <c r="C3462" s="31" t="s">
        <v>12201</v>
      </c>
      <c r="D3462" s="31" t="s">
        <v>95</v>
      </c>
      <c r="E3462" s="31" t="s">
        <v>96</v>
      </c>
      <c r="F3462" s="31" t="s">
        <v>59</v>
      </c>
      <c r="G3462" s="31">
        <v>552</v>
      </c>
      <c r="H3462" s="4">
        <v>45819</v>
      </c>
      <c r="I3462" s="4">
        <v>45818</v>
      </c>
      <c r="J3462" s="4">
        <v>45818</v>
      </c>
      <c r="K3462" s="4">
        <v>45821</v>
      </c>
      <c r="L3462" s="4">
        <v>45818.180590277778</v>
      </c>
      <c r="M3462" s="4">
        <v>45822</v>
      </c>
      <c r="N3462" s="4">
        <v>45819.511469907404</v>
      </c>
      <c r="O3462" s="4">
        <v>45823</v>
      </c>
      <c r="P3462" s="4" t="s">
        <v>60</v>
      </c>
      <c r="Q3462" s="4">
        <v>45824</v>
      </c>
      <c r="R3462" s="4" t="s">
        <v>60</v>
      </c>
      <c r="S3462" s="4" t="s">
        <v>60</v>
      </c>
      <c r="T3462" s="4">
        <v>45825</v>
      </c>
      <c r="U3462" s="4"/>
      <c r="V3462" s="4"/>
      <c r="W3462" s="4">
        <v>45826</v>
      </c>
      <c r="X3462" s="4"/>
      <c r="Y3462" s="4" t="s">
        <v>60</v>
      </c>
      <c r="Z3462" s="4">
        <v>45827</v>
      </c>
      <c r="AA3462" s="4"/>
      <c r="AB3462" s="4" t="s">
        <v>60</v>
      </c>
      <c r="AC3462" s="4">
        <v>45828</v>
      </c>
      <c r="AD3462" s="4">
        <v>45831</v>
      </c>
      <c r="AE3462" s="4">
        <v>45836</v>
      </c>
      <c r="AF3462" s="4"/>
      <c r="AG3462" s="31" t="s">
        <v>242</v>
      </c>
      <c r="AH3462" s="31" t="s">
        <v>654</v>
      </c>
      <c r="AI3462" s="31" t="s">
        <v>3122</v>
      </c>
      <c r="AJ3462" s="31" t="s">
        <v>655</v>
      </c>
      <c r="AK3462" s="31" t="s">
        <v>65</v>
      </c>
      <c r="AL3462" s="31" t="s">
        <v>656</v>
      </c>
      <c r="AM3462" s="31" t="s">
        <v>657</v>
      </c>
      <c r="AN3462" s="31">
        <v>21.459890000000001</v>
      </c>
      <c r="AO3462" s="31" t="s">
        <v>68</v>
      </c>
      <c r="AP3462" s="31"/>
      <c r="AQ3462" s="31"/>
      <c r="AR3462" s="31" t="s">
        <v>68</v>
      </c>
      <c r="AS3462" s="31"/>
      <c r="AT3462" s="31"/>
      <c r="AU3462" s="31" t="s">
        <v>301</v>
      </c>
      <c r="AV3462" s="31" t="s">
        <v>302</v>
      </c>
      <c r="AW3462" s="31">
        <v>39.89273</v>
      </c>
      <c r="AX3462" s="31" t="s">
        <v>3123</v>
      </c>
      <c r="AY3462" s="31" t="s">
        <v>3124</v>
      </c>
      <c r="AZ3462" s="3">
        <v>552</v>
      </c>
      <c r="BA3462" s="31" t="s">
        <v>60</v>
      </c>
      <c r="BB3462" s="31">
        <v>552</v>
      </c>
      <c r="BC3462" s="31" t="s">
        <v>60</v>
      </c>
      <c r="BD3462" s="31" t="s">
        <v>60</v>
      </c>
      <c r="BE3462" s="31" t="s">
        <v>60</v>
      </c>
      <c r="BF3462" s="36" t="str">
        <f>IFERROR(VLOOKUP(Data_Power_app[[#This Row],[PRO ODER]],'Result'!H:J,3,0),"")</f>
        <v>LAMINATION 5</v>
      </c>
      <c r="BG3462" s="13" t="str">
        <f>IFERROR(VLOOKUP(Data_Power_app[[#This Row],[PRO ODER]]&amp;"LAM",'Real Time'!A:E,4,0),"")</f>
        <v>ML-04</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3" spans="1:60" x14ac:dyDescent="0.25">
      <c r="A3463" s="28">
        <v>3967</v>
      </c>
      <c r="B3463" s="31" t="s">
        <v>12202</v>
      </c>
      <c r="C3463" s="31" t="s">
        <v>12203</v>
      </c>
      <c r="D3463" s="31" t="s">
        <v>95</v>
      </c>
      <c r="E3463" s="31" t="s">
        <v>96</v>
      </c>
      <c r="F3463" s="31" t="s">
        <v>59</v>
      </c>
      <c r="G3463" s="31">
        <v>552</v>
      </c>
      <c r="H3463" s="4">
        <v>45819</v>
      </c>
      <c r="I3463" s="4">
        <v>45818</v>
      </c>
      <c r="J3463" s="4">
        <v>45818</v>
      </c>
      <c r="K3463" s="4">
        <v>45821</v>
      </c>
      <c r="L3463" s="4">
        <v>45818.18074074074</v>
      </c>
      <c r="M3463" s="4">
        <v>45822</v>
      </c>
      <c r="N3463" s="4">
        <v>45819.511631944442</v>
      </c>
      <c r="O3463" s="4">
        <v>45823</v>
      </c>
      <c r="P3463" s="4" t="s">
        <v>60</v>
      </c>
      <c r="Q3463" s="4">
        <v>45824</v>
      </c>
      <c r="R3463" s="4" t="s">
        <v>60</v>
      </c>
      <c r="S3463" s="4" t="s">
        <v>60</v>
      </c>
      <c r="T3463" s="4">
        <v>45825</v>
      </c>
      <c r="U3463" s="4"/>
      <c r="V3463" s="4"/>
      <c r="W3463" s="4">
        <v>45826</v>
      </c>
      <c r="X3463" s="4"/>
      <c r="Y3463" s="4" t="s">
        <v>60</v>
      </c>
      <c r="Z3463" s="4">
        <v>45827</v>
      </c>
      <c r="AA3463" s="4"/>
      <c r="AB3463" s="4" t="s">
        <v>60</v>
      </c>
      <c r="AC3463" s="4">
        <v>45828</v>
      </c>
      <c r="AD3463" s="4">
        <v>45831</v>
      </c>
      <c r="AE3463" s="4">
        <v>45836</v>
      </c>
      <c r="AF3463" s="4"/>
      <c r="AG3463" s="31" t="s">
        <v>242</v>
      </c>
      <c r="AH3463" s="31" t="s">
        <v>654</v>
      </c>
      <c r="AI3463" s="31" t="s">
        <v>3122</v>
      </c>
      <c r="AJ3463" s="31" t="s">
        <v>655</v>
      </c>
      <c r="AK3463" s="31" t="s">
        <v>65</v>
      </c>
      <c r="AL3463" s="31" t="s">
        <v>656</v>
      </c>
      <c r="AM3463" s="31" t="s">
        <v>657</v>
      </c>
      <c r="AN3463" s="31">
        <v>21.41498</v>
      </c>
      <c r="AO3463" s="31" t="s">
        <v>68</v>
      </c>
      <c r="AP3463" s="31"/>
      <c r="AQ3463" s="31"/>
      <c r="AR3463" s="31" t="s">
        <v>68</v>
      </c>
      <c r="AS3463" s="31"/>
      <c r="AT3463" s="31"/>
      <c r="AU3463" s="31" t="s">
        <v>301</v>
      </c>
      <c r="AV3463" s="31" t="s">
        <v>302</v>
      </c>
      <c r="AW3463" s="31">
        <v>39.808999999999997</v>
      </c>
      <c r="AX3463" s="31" t="s">
        <v>3123</v>
      </c>
      <c r="AY3463" s="31" t="s">
        <v>3124</v>
      </c>
      <c r="AZ3463" s="3">
        <v>552</v>
      </c>
      <c r="BA3463" s="31" t="s">
        <v>60</v>
      </c>
      <c r="BB3463" s="31">
        <v>552</v>
      </c>
      <c r="BC3463" s="31" t="s">
        <v>60</v>
      </c>
      <c r="BD3463" s="31" t="s">
        <v>60</v>
      </c>
      <c r="BE3463" s="31" t="s">
        <v>60</v>
      </c>
      <c r="BF3463" s="36" t="str">
        <f>IFERROR(VLOOKUP(Data_Power_app[[#This Row],[PRO ODER]],'Result'!H:J,3,0),"")</f>
        <v>LAMINATION 5</v>
      </c>
      <c r="BG3463" s="13" t="str">
        <f>IFERROR(VLOOKUP(Data_Power_app[[#This Row],[PRO ODER]]&amp;"LAM",'Real Time'!A:E,4,0),"")</f>
        <v>ML-04</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4" spans="1:60" x14ac:dyDescent="0.25">
      <c r="A3464" s="28">
        <v>3968</v>
      </c>
      <c r="B3464" s="31" t="s">
        <v>12204</v>
      </c>
      <c r="C3464" s="31" t="s">
        <v>12205</v>
      </c>
      <c r="D3464" s="31" t="s">
        <v>95</v>
      </c>
      <c r="E3464" s="31" t="s">
        <v>96</v>
      </c>
      <c r="F3464" s="31" t="s">
        <v>59</v>
      </c>
      <c r="G3464" s="31">
        <v>1200</v>
      </c>
      <c r="H3464" s="4">
        <v>45819</v>
      </c>
      <c r="I3464" s="4">
        <v>45818</v>
      </c>
      <c r="J3464" s="4">
        <v>45818</v>
      </c>
      <c r="K3464" s="4">
        <v>45821</v>
      </c>
      <c r="L3464" s="4">
        <v>45818.086412037039</v>
      </c>
      <c r="M3464" s="4">
        <v>45822</v>
      </c>
      <c r="N3464" s="4">
        <v>45819.449699074074</v>
      </c>
      <c r="O3464" s="4">
        <v>45823</v>
      </c>
      <c r="P3464" s="4" t="s">
        <v>60</v>
      </c>
      <c r="Q3464" s="4">
        <v>45824</v>
      </c>
      <c r="R3464" s="4" t="s">
        <v>60</v>
      </c>
      <c r="S3464" s="4" t="s">
        <v>60</v>
      </c>
      <c r="T3464" s="4">
        <v>45825</v>
      </c>
      <c r="U3464" s="4">
        <v>45819.650567129633</v>
      </c>
      <c r="V3464" s="4"/>
      <c r="W3464" s="4">
        <v>45826</v>
      </c>
      <c r="X3464" s="4"/>
      <c r="Y3464" s="4" t="s">
        <v>60</v>
      </c>
      <c r="Z3464" s="4">
        <v>45827</v>
      </c>
      <c r="AA3464" s="4"/>
      <c r="AB3464" s="4" t="s">
        <v>60</v>
      </c>
      <c r="AC3464" s="4">
        <v>45828</v>
      </c>
      <c r="AD3464" s="4">
        <v>45831</v>
      </c>
      <c r="AE3464" s="4">
        <v>45836</v>
      </c>
      <c r="AF3464" s="4"/>
      <c r="AG3464" s="31" t="s">
        <v>242</v>
      </c>
      <c r="AH3464" s="31" t="s">
        <v>654</v>
      </c>
      <c r="AI3464" s="31" t="s">
        <v>800</v>
      </c>
      <c r="AJ3464" s="31" t="s">
        <v>655</v>
      </c>
      <c r="AK3464" s="31" t="s">
        <v>65</v>
      </c>
      <c r="AL3464" s="31" t="s">
        <v>656</v>
      </c>
      <c r="AM3464" s="31" t="s">
        <v>657</v>
      </c>
      <c r="AN3464" s="31">
        <v>46.052630000000001</v>
      </c>
      <c r="AO3464" s="31" t="s">
        <v>68</v>
      </c>
      <c r="AP3464" s="31"/>
      <c r="AQ3464" s="31"/>
      <c r="AR3464" s="31" t="s">
        <v>68</v>
      </c>
      <c r="AS3464" s="31"/>
      <c r="AT3464" s="31"/>
      <c r="AU3464" s="31" t="s">
        <v>483</v>
      </c>
      <c r="AV3464" s="31" t="s">
        <v>484</v>
      </c>
      <c r="AW3464" s="31">
        <v>85.610470000000007</v>
      </c>
      <c r="AX3464" s="31" t="s">
        <v>801</v>
      </c>
      <c r="AY3464" s="31" t="s">
        <v>802</v>
      </c>
      <c r="AZ3464" s="3">
        <v>1200</v>
      </c>
      <c r="BA3464" s="31" t="s">
        <v>60</v>
      </c>
      <c r="BB3464" s="31">
        <v>1200</v>
      </c>
      <c r="BC3464" s="31" t="s">
        <v>60</v>
      </c>
      <c r="BD3464" s="31" t="s">
        <v>60</v>
      </c>
      <c r="BE3464" s="31" t="s">
        <v>60</v>
      </c>
      <c r="BF3464" s="36" t="str">
        <f>IFERROR(VLOOKUP(Data_Power_app[[#This Row],[PRO ODER]],'Result'!H:J,3,0),"")</f>
        <v>LAMINATION 5</v>
      </c>
      <c r="BG3464" s="13" t="str">
        <f>IFERROR(VLOOKUP(Data_Power_app[[#This Row],[PRO ODER]]&amp;"LAM",'Real Time'!A:E,4,0),"")</f>
        <v>ML-04</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5" spans="1:60" x14ac:dyDescent="0.25">
      <c r="A3465" s="28">
        <v>3969</v>
      </c>
      <c r="B3465" s="31" t="s">
        <v>12206</v>
      </c>
      <c r="C3465" s="31" t="s">
        <v>12207</v>
      </c>
      <c r="D3465" s="31" t="s">
        <v>95</v>
      </c>
      <c r="E3465" s="31" t="s">
        <v>96</v>
      </c>
      <c r="F3465" s="31" t="s">
        <v>59</v>
      </c>
      <c r="G3465" s="31">
        <v>1200</v>
      </c>
      <c r="H3465" s="4">
        <v>45819</v>
      </c>
      <c r="I3465" s="4">
        <v>45818</v>
      </c>
      <c r="J3465" s="4">
        <v>45818</v>
      </c>
      <c r="K3465" s="4">
        <v>45821</v>
      </c>
      <c r="L3465" s="4">
        <v>45818.086597222224</v>
      </c>
      <c r="M3465" s="4">
        <v>45822</v>
      </c>
      <c r="N3465" s="4">
        <v>45819.449756944443</v>
      </c>
      <c r="O3465" s="4">
        <v>45823</v>
      </c>
      <c r="P3465" s="4" t="s">
        <v>60</v>
      </c>
      <c r="Q3465" s="4">
        <v>45824</v>
      </c>
      <c r="R3465" s="4" t="s">
        <v>60</v>
      </c>
      <c r="S3465" s="4" t="s">
        <v>60</v>
      </c>
      <c r="T3465" s="4">
        <v>45825</v>
      </c>
      <c r="U3465" s="4">
        <v>45819.650659722225</v>
      </c>
      <c r="V3465" s="4"/>
      <c r="W3465" s="4">
        <v>45826</v>
      </c>
      <c r="X3465" s="4"/>
      <c r="Y3465" s="4" t="s">
        <v>60</v>
      </c>
      <c r="Z3465" s="4">
        <v>45827</v>
      </c>
      <c r="AA3465" s="4"/>
      <c r="AB3465" s="4" t="s">
        <v>60</v>
      </c>
      <c r="AC3465" s="4">
        <v>45828</v>
      </c>
      <c r="AD3465" s="4">
        <v>45831</v>
      </c>
      <c r="AE3465" s="4">
        <v>45836</v>
      </c>
      <c r="AF3465" s="4"/>
      <c r="AG3465" s="31" t="s">
        <v>242</v>
      </c>
      <c r="AH3465" s="31" t="s">
        <v>654</v>
      </c>
      <c r="AI3465" s="31" t="s">
        <v>800</v>
      </c>
      <c r="AJ3465" s="31" t="s">
        <v>655</v>
      </c>
      <c r="AK3465" s="31" t="s">
        <v>65</v>
      </c>
      <c r="AL3465" s="31" t="s">
        <v>656</v>
      </c>
      <c r="AM3465" s="31" t="s">
        <v>657</v>
      </c>
      <c r="AN3465" s="31">
        <v>46.679310000000001</v>
      </c>
      <c r="AO3465" s="31" t="s">
        <v>68</v>
      </c>
      <c r="AP3465" s="31"/>
      <c r="AQ3465" s="31"/>
      <c r="AR3465" s="31" t="s">
        <v>68</v>
      </c>
      <c r="AS3465" s="31"/>
      <c r="AT3465" s="31"/>
      <c r="AU3465" s="31" t="s">
        <v>483</v>
      </c>
      <c r="AV3465" s="31" t="s">
        <v>484</v>
      </c>
      <c r="AW3465" s="31">
        <v>86.774379999999994</v>
      </c>
      <c r="AX3465" s="31" t="s">
        <v>801</v>
      </c>
      <c r="AY3465" s="31" t="s">
        <v>802</v>
      </c>
      <c r="AZ3465" s="3">
        <v>1200</v>
      </c>
      <c r="BA3465" s="31" t="s">
        <v>60</v>
      </c>
      <c r="BB3465" s="31">
        <v>1200</v>
      </c>
      <c r="BC3465" s="31" t="s">
        <v>60</v>
      </c>
      <c r="BD3465" s="31" t="s">
        <v>60</v>
      </c>
      <c r="BE3465" s="31" t="s">
        <v>60</v>
      </c>
      <c r="BF3465" s="36" t="str">
        <f>IFERROR(VLOOKUP(Data_Power_app[[#This Row],[PRO ODER]],'Result'!H:J,3,0),"")</f>
        <v>LAMINATION 5</v>
      </c>
      <c r="BG3465" s="13" t="str">
        <f>IFERROR(VLOOKUP(Data_Power_app[[#This Row],[PRO ODER]]&amp;"LAM",'Real Time'!A:E,4,0),"")</f>
        <v>ML-04</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6" spans="1:60" x14ac:dyDescent="0.25">
      <c r="A3466" s="28">
        <v>3970</v>
      </c>
      <c r="B3466" s="31" t="s">
        <v>12208</v>
      </c>
      <c r="C3466" s="31" t="s">
        <v>12209</v>
      </c>
      <c r="D3466" s="31" t="s">
        <v>95</v>
      </c>
      <c r="E3466" s="31" t="s">
        <v>96</v>
      </c>
      <c r="F3466" s="31" t="s">
        <v>59</v>
      </c>
      <c r="G3466" s="31">
        <v>300</v>
      </c>
      <c r="H3466" s="4">
        <v>45819</v>
      </c>
      <c r="I3466" s="4">
        <v>45818</v>
      </c>
      <c r="J3466" s="4">
        <v>45818</v>
      </c>
      <c r="K3466" s="4">
        <v>45821</v>
      </c>
      <c r="L3466" s="4">
        <v>45818.180868055555</v>
      </c>
      <c r="M3466" s="4">
        <v>45822</v>
      </c>
      <c r="N3466" s="4">
        <v>45819.511180555557</v>
      </c>
      <c r="O3466" s="4">
        <v>45823</v>
      </c>
      <c r="P3466" s="4" t="s">
        <v>60</v>
      </c>
      <c r="Q3466" s="4">
        <v>45824</v>
      </c>
      <c r="R3466" s="4" t="s">
        <v>60</v>
      </c>
      <c r="S3466" s="4" t="s">
        <v>60</v>
      </c>
      <c r="T3466" s="4">
        <v>45825</v>
      </c>
      <c r="U3466" s="4"/>
      <c r="V3466" s="4"/>
      <c r="W3466" s="4">
        <v>45826</v>
      </c>
      <c r="X3466" s="4"/>
      <c r="Y3466" s="4" t="s">
        <v>60</v>
      </c>
      <c r="Z3466" s="4">
        <v>45827</v>
      </c>
      <c r="AA3466" s="4"/>
      <c r="AB3466" s="4" t="s">
        <v>60</v>
      </c>
      <c r="AC3466" s="4">
        <v>45828</v>
      </c>
      <c r="AD3466" s="4">
        <v>45831</v>
      </c>
      <c r="AE3466" s="4">
        <v>45836</v>
      </c>
      <c r="AF3466" s="4"/>
      <c r="AG3466" s="31" t="s">
        <v>242</v>
      </c>
      <c r="AH3466" s="31" t="s">
        <v>654</v>
      </c>
      <c r="AI3466" s="31" t="s">
        <v>3111</v>
      </c>
      <c r="AJ3466" s="31" t="s">
        <v>655</v>
      </c>
      <c r="AK3466" s="31" t="s">
        <v>65</v>
      </c>
      <c r="AL3466" s="31" t="s">
        <v>656</v>
      </c>
      <c r="AM3466" s="31" t="s">
        <v>657</v>
      </c>
      <c r="AN3466" s="31">
        <v>11.85028</v>
      </c>
      <c r="AO3466" s="31" t="s">
        <v>68</v>
      </c>
      <c r="AP3466" s="31"/>
      <c r="AQ3466" s="31"/>
      <c r="AR3466" s="31" t="s">
        <v>68</v>
      </c>
      <c r="AS3466" s="31"/>
      <c r="AT3466" s="31"/>
      <c r="AU3466" s="31" t="s">
        <v>301</v>
      </c>
      <c r="AV3466" s="31" t="s">
        <v>302</v>
      </c>
      <c r="AW3466" s="31">
        <v>22.028929999999999</v>
      </c>
      <c r="AX3466" s="31" t="s">
        <v>462</v>
      </c>
      <c r="AY3466" s="31" t="s">
        <v>463</v>
      </c>
      <c r="AZ3466" s="3">
        <v>300</v>
      </c>
      <c r="BA3466" s="31" t="s">
        <v>60</v>
      </c>
      <c r="BB3466" s="31">
        <v>300</v>
      </c>
      <c r="BC3466" s="31" t="s">
        <v>60</v>
      </c>
      <c r="BD3466" s="31" t="s">
        <v>60</v>
      </c>
      <c r="BE3466" s="31" t="s">
        <v>60</v>
      </c>
      <c r="BF3466" s="36" t="str">
        <f>IFERROR(VLOOKUP(Data_Power_app[[#This Row],[PRO ODER]],'Result'!H:J,3,0),"")</f>
        <v>LAMINATION 5</v>
      </c>
      <c r="BG3466" s="13" t="str">
        <f>IFERROR(VLOOKUP(Data_Power_app[[#This Row],[PRO ODER]]&amp;"LAM",'Real Time'!A:E,4,0),"")</f>
        <v>ML-04</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7" spans="1:60" x14ac:dyDescent="0.25">
      <c r="A3467" s="28">
        <v>3971</v>
      </c>
      <c r="B3467" s="31" t="s">
        <v>12210</v>
      </c>
      <c r="C3467" s="31" t="s">
        <v>12211</v>
      </c>
      <c r="D3467" s="31" t="s">
        <v>95</v>
      </c>
      <c r="E3467" s="31" t="s">
        <v>96</v>
      </c>
      <c r="F3467" s="31" t="s">
        <v>59</v>
      </c>
      <c r="G3467" s="31">
        <v>300</v>
      </c>
      <c r="H3467" s="4">
        <v>45819</v>
      </c>
      <c r="I3467" s="4">
        <v>45818</v>
      </c>
      <c r="J3467" s="4">
        <v>45818</v>
      </c>
      <c r="K3467" s="4">
        <v>45821</v>
      </c>
      <c r="L3467" s="4">
        <v>45818.087453703702</v>
      </c>
      <c r="M3467" s="4">
        <v>45822</v>
      </c>
      <c r="N3467" s="4">
        <v>45819.449872685182</v>
      </c>
      <c r="O3467" s="4">
        <v>45823</v>
      </c>
      <c r="P3467" s="4" t="s">
        <v>60</v>
      </c>
      <c r="Q3467" s="4">
        <v>45824</v>
      </c>
      <c r="R3467" s="4" t="s">
        <v>60</v>
      </c>
      <c r="S3467" s="4" t="s">
        <v>60</v>
      </c>
      <c r="T3467" s="4">
        <v>45825</v>
      </c>
      <c r="U3467" s="4"/>
      <c r="V3467" s="4"/>
      <c r="W3467" s="4">
        <v>45826</v>
      </c>
      <c r="X3467" s="4"/>
      <c r="Y3467" s="4" t="s">
        <v>60</v>
      </c>
      <c r="Z3467" s="4">
        <v>45827</v>
      </c>
      <c r="AA3467" s="4"/>
      <c r="AB3467" s="4" t="s">
        <v>60</v>
      </c>
      <c r="AC3467" s="4">
        <v>45828</v>
      </c>
      <c r="AD3467" s="4">
        <v>45831</v>
      </c>
      <c r="AE3467" s="4">
        <v>45836</v>
      </c>
      <c r="AF3467" s="4"/>
      <c r="AG3467" s="31" t="s">
        <v>242</v>
      </c>
      <c r="AH3467" s="31" t="s">
        <v>654</v>
      </c>
      <c r="AI3467" s="31" t="s">
        <v>800</v>
      </c>
      <c r="AJ3467" s="31" t="s">
        <v>655</v>
      </c>
      <c r="AK3467" s="31" t="s">
        <v>65</v>
      </c>
      <c r="AL3467" s="31" t="s">
        <v>656</v>
      </c>
      <c r="AM3467" s="31" t="s">
        <v>657</v>
      </c>
      <c r="AN3467" s="31">
        <v>11.606949999999999</v>
      </c>
      <c r="AO3467" s="31" t="s">
        <v>68</v>
      </c>
      <c r="AP3467" s="31"/>
      <c r="AQ3467" s="31"/>
      <c r="AR3467" s="31" t="s">
        <v>68</v>
      </c>
      <c r="AS3467" s="31"/>
      <c r="AT3467" s="31"/>
      <c r="AU3467" s="31" t="s">
        <v>483</v>
      </c>
      <c r="AV3467" s="31" t="s">
        <v>484</v>
      </c>
      <c r="AW3467" s="31">
        <v>21.57667</v>
      </c>
      <c r="AX3467" s="31" t="s">
        <v>801</v>
      </c>
      <c r="AY3467" s="31" t="s">
        <v>802</v>
      </c>
      <c r="AZ3467" s="3">
        <v>300</v>
      </c>
      <c r="BA3467" s="31" t="s">
        <v>60</v>
      </c>
      <c r="BB3467" s="31">
        <v>300</v>
      </c>
      <c r="BC3467" s="31" t="s">
        <v>60</v>
      </c>
      <c r="BD3467" s="31" t="s">
        <v>60</v>
      </c>
      <c r="BE3467" s="31" t="s">
        <v>60</v>
      </c>
      <c r="BF3467" s="36" t="str">
        <f>IFERROR(VLOOKUP(Data_Power_app[[#This Row],[PRO ODER]],'Result'!H:J,3,0),"")</f>
        <v>LAMINATION 5</v>
      </c>
      <c r="BG3467" s="13" t="str">
        <f>IFERROR(VLOOKUP(Data_Power_app[[#This Row],[PRO ODER]]&amp;"LAM",'Real Time'!A:E,4,0),"")</f>
        <v>ML-04</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8" spans="1:60" x14ac:dyDescent="0.25">
      <c r="A3468" s="28">
        <v>3972</v>
      </c>
      <c r="B3468" s="31" t="s">
        <v>12212</v>
      </c>
      <c r="C3468" s="31" t="s">
        <v>12213</v>
      </c>
      <c r="D3468" s="31" t="s">
        <v>95</v>
      </c>
      <c r="E3468" s="31" t="s">
        <v>96</v>
      </c>
      <c r="F3468" s="31" t="s">
        <v>59</v>
      </c>
      <c r="G3468" s="31">
        <v>756</v>
      </c>
      <c r="H3468" s="4">
        <v>45819</v>
      </c>
      <c r="I3468" s="4">
        <v>45818</v>
      </c>
      <c r="J3468" s="4">
        <v>45818</v>
      </c>
      <c r="K3468" s="4">
        <v>45821</v>
      </c>
      <c r="L3468" s="4">
        <v>45818.087500000001</v>
      </c>
      <c r="M3468" s="4">
        <v>45822</v>
      </c>
      <c r="N3468" s="4">
        <v>45819.449837962966</v>
      </c>
      <c r="O3468" s="4">
        <v>45823</v>
      </c>
      <c r="P3468" s="4" t="s">
        <v>60</v>
      </c>
      <c r="Q3468" s="4">
        <v>45824</v>
      </c>
      <c r="R3468" s="4" t="s">
        <v>60</v>
      </c>
      <c r="S3468" s="4" t="s">
        <v>60</v>
      </c>
      <c r="T3468" s="4">
        <v>45825</v>
      </c>
      <c r="U3468" s="4"/>
      <c r="V3468" s="4"/>
      <c r="W3468" s="4">
        <v>45826</v>
      </c>
      <c r="X3468" s="4"/>
      <c r="Y3468" s="4" t="s">
        <v>60</v>
      </c>
      <c r="Z3468" s="4">
        <v>45827</v>
      </c>
      <c r="AA3468" s="4"/>
      <c r="AB3468" s="4" t="s">
        <v>60</v>
      </c>
      <c r="AC3468" s="4">
        <v>45828</v>
      </c>
      <c r="AD3468" s="4">
        <v>45831</v>
      </c>
      <c r="AE3468" s="4">
        <v>45836</v>
      </c>
      <c r="AF3468" s="4"/>
      <c r="AG3468" s="31" t="s">
        <v>242</v>
      </c>
      <c r="AH3468" s="31" t="s">
        <v>654</v>
      </c>
      <c r="AI3468" s="31" t="s">
        <v>800</v>
      </c>
      <c r="AJ3468" s="31" t="s">
        <v>655</v>
      </c>
      <c r="AK3468" s="31" t="s">
        <v>65</v>
      </c>
      <c r="AL3468" s="31" t="s">
        <v>656</v>
      </c>
      <c r="AM3468" s="31" t="s">
        <v>657</v>
      </c>
      <c r="AN3468" s="31">
        <v>29.171479999999999</v>
      </c>
      <c r="AO3468" s="31" t="s">
        <v>68</v>
      </c>
      <c r="AP3468" s="31"/>
      <c r="AQ3468" s="31"/>
      <c r="AR3468" s="31" t="s">
        <v>68</v>
      </c>
      <c r="AS3468" s="31"/>
      <c r="AT3468" s="31"/>
      <c r="AU3468" s="31" t="s">
        <v>483</v>
      </c>
      <c r="AV3468" s="31" t="s">
        <v>484</v>
      </c>
      <c r="AW3468" s="31">
        <v>54.228459999999998</v>
      </c>
      <c r="AX3468" s="31" t="s">
        <v>801</v>
      </c>
      <c r="AY3468" s="31" t="s">
        <v>802</v>
      </c>
      <c r="AZ3468" s="3">
        <v>756</v>
      </c>
      <c r="BA3468" s="31" t="s">
        <v>60</v>
      </c>
      <c r="BB3468" s="31">
        <v>756</v>
      </c>
      <c r="BC3468" s="31" t="s">
        <v>60</v>
      </c>
      <c r="BD3468" s="31" t="s">
        <v>60</v>
      </c>
      <c r="BE3468" s="31" t="s">
        <v>60</v>
      </c>
      <c r="BF3468" s="36" t="str">
        <f>IFERROR(VLOOKUP(Data_Power_app[[#This Row],[PRO ODER]],'Result'!H:J,3,0),"")</f>
        <v>LAMINATION 5</v>
      </c>
      <c r="BG3468" s="13" t="str">
        <f>IFERROR(VLOOKUP(Data_Power_app[[#This Row],[PRO ODER]]&amp;"LAM",'Real Time'!A:E,4,0),"")</f>
        <v>ML-04</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9" spans="1:60" x14ac:dyDescent="0.25">
      <c r="A3469" s="28">
        <v>3973</v>
      </c>
      <c r="B3469" s="31" t="s">
        <v>12214</v>
      </c>
      <c r="C3469" s="31" t="s">
        <v>12215</v>
      </c>
      <c r="D3469" s="31" t="s">
        <v>95</v>
      </c>
      <c r="E3469" s="31" t="s">
        <v>96</v>
      </c>
      <c r="F3469" s="31" t="s">
        <v>59</v>
      </c>
      <c r="G3469" s="31">
        <v>1092</v>
      </c>
      <c r="H3469" s="4">
        <v>45819</v>
      </c>
      <c r="I3469" s="4">
        <v>45818</v>
      </c>
      <c r="J3469" s="4">
        <v>45818</v>
      </c>
      <c r="K3469" s="4">
        <v>45821</v>
      </c>
      <c r="L3469" s="4">
        <v>45818.087546296294</v>
      </c>
      <c r="M3469" s="4">
        <v>45822</v>
      </c>
      <c r="N3469" s="4">
        <v>45819.449918981481</v>
      </c>
      <c r="O3469" s="4">
        <v>45823</v>
      </c>
      <c r="P3469" s="4" t="s">
        <v>60</v>
      </c>
      <c r="Q3469" s="4">
        <v>45824</v>
      </c>
      <c r="R3469" s="4" t="s">
        <v>60</v>
      </c>
      <c r="S3469" s="4" t="s">
        <v>60</v>
      </c>
      <c r="T3469" s="4">
        <v>45825</v>
      </c>
      <c r="U3469" s="4"/>
      <c r="V3469" s="4"/>
      <c r="W3469" s="4">
        <v>45826</v>
      </c>
      <c r="X3469" s="4"/>
      <c r="Y3469" s="4" t="s">
        <v>60</v>
      </c>
      <c r="Z3469" s="4">
        <v>45827</v>
      </c>
      <c r="AA3469" s="4"/>
      <c r="AB3469" s="4" t="s">
        <v>60</v>
      </c>
      <c r="AC3469" s="4">
        <v>45828</v>
      </c>
      <c r="AD3469" s="4">
        <v>45831</v>
      </c>
      <c r="AE3469" s="4">
        <v>45836</v>
      </c>
      <c r="AF3469" s="4"/>
      <c r="AG3469" s="31" t="s">
        <v>242</v>
      </c>
      <c r="AH3469" s="31" t="s">
        <v>654</v>
      </c>
      <c r="AI3469" s="31" t="s">
        <v>800</v>
      </c>
      <c r="AJ3469" s="31" t="s">
        <v>655</v>
      </c>
      <c r="AK3469" s="31" t="s">
        <v>65</v>
      </c>
      <c r="AL3469" s="31" t="s">
        <v>656</v>
      </c>
      <c r="AM3469" s="31" t="s">
        <v>657</v>
      </c>
      <c r="AN3469" s="31">
        <v>42.768149999999999</v>
      </c>
      <c r="AO3469" s="31" t="s">
        <v>68</v>
      </c>
      <c r="AP3469" s="31"/>
      <c r="AQ3469" s="31"/>
      <c r="AR3469" s="31" t="s">
        <v>68</v>
      </c>
      <c r="AS3469" s="31"/>
      <c r="AT3469" s="31"/>
      <c r="AU3469" s="31" t="s">
        <v>483</v>
      </c>
      <c r="AV3469" s="31" t="s">
        <v>484</v>
      </c>
      <c r="AW3469" s="31">
        <v>79.503079999999997</v>
      </c>
      <c r="AX3469" s="31" t="s">
        <v>801</v>
      </c>
      <c r="AY3469" s="31" t="s">
        <v>802</v>
      </c>
      <c r="AZ3469" s="3">
        <v>1092</v>
      </c>
      <c r="BA3469" s="31" t="s">
        <v>60</v>
      </c>
      <c r="BB3469" s="31">
        <v>1092</v>
      </c>
      <c r="BC3469" s="31" t="s">
        <v>60</v>
      </c>
      <c r="BD3469" s="31" t="s">
        <v>60</v>
      </c>
      <c r="BE3469" s="31" t="s">
        <v>60</v>
      </c>
      <c r="BF3469" s="36" t="str">
        <f>IFERROR(VLOOKUP(Data_Power_app[[#This Row],[PRO ODER]],'Result'!H:J,3,0),"")</f>
        <v>LAMINATION 5</v>
      </c>
      <c r="BG3469" s="13" t="str">
        <f>IFERROR(VLOOKUP(Data_Power_app[[#This Row],[PRO ODER]]&amp;"LAM",'Real Time'!A:E,4,0),"")</f>
        <v>ML-04</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0" spans="1:60" x14ac:dyDescent="0.25">
      <c r="A3470" s="28">
        <v>3974</v>
      </c>
      <c r="B3470" s="31" t="s">
        <v>12216</v>
      </c>
      <c r="C3470" s="31" t="s">
        <v>12217</v>
      </c>
      <c r="D3470" s="31" t="s">
        <v>95</v>
      </c>
      <c r="E3470" s="31" t="s">
        <v>96</v>
      </c>
      <c r="F3470" s="31" t="s">
        <v>59</v>
      </c>
      <c r="G3470" s="31">
        <v>102</v>
      </c>
      <c r="H3470" s="4">
        <v>45819</v>
      </c>
      <c r="I3470" s="4">
        <v>45818</v>
      </c>
      <c r="J3470" s="4">
        <v>45818</v>
      </c>
      <c r="K3470" s="4">
        <v>45821</v>
      </c>
      <c r="L3470" s="4">
        <v>45818.180949074071</v>
      </c>
      <c r="M3470" s="4">
        <v>45822</v>
      </c>
      <c r="N3470" s="4">
        <v>45819.511655092596</v>
      </c>
      <c r="O3470" s="4">
        <v>45823</v>
      </c>
      <c r="P3470" s="4" t="s">
        <v>60</v>
      </c>
      <c r="Q3470" s="4">
        <v>45824</v>
      </c>
      <c r="R3470" s="4" t="s">
        <v>60</v>
      </c>
      <c r="S3470" s="4" t="s">
        <v>60</v>
      </c>
      <c r="T3470" s="4">
        <v>45825</v>
      </c>
      <c r="U3470" s="4"/>
      <c r="V3470" s="4"/>
      <c r="W3470" s="4">
        <v>45826</v>
      </c>
      <c r="X3470" s="4"/>
      <c r="Y3470" s="4" t="s">
        <v>60</v>
      </c>
      <c r="Z3470" s="4">
        <v>45827</v>
      </c>
      <c r="AA3470" s="4"/>
      <c r="AB3470" s="4" t="s">
        <v>60</v>
      </c>
      <c r="AC3470" s="4">
        <v>45828</v>
      </c>
      <c r="AD3470" s="4">
        <v>45831</v>
      </c>
      <c r="AE3470" s="4">
        <v>45836</v>
      </c>
      <c r="AF3470" s="4"/>
      <c r="AG3470" s="31" t="s">
        <v>242</v>
      </c>
      <c r="AH3470" s="31" t="s">
        <v>654</v>
      </c>
      <c r="AI3470" s="31" t="s">
        <v>3122</v>
      </c>
      <c r="AJ3470" s="31" t="s">
        <v>655</v>
      </c>
      <c r="AK3470" s="31" t="s">
        <v>65</v>
      </c>
      <c r="AL3470" s="31" t="s">
        <v>656</v>
      </c>
      <c r="AM3470" s="31" t="s">
        <v>657</v>
      </c>
      <c r="AN3470" s="31">
        <v>3.6078100000000002</v>
      </c>
      <c r="AO3470" s="31" t="s">
        <v>68</v>
      </c>
      <c r="AP3470" s="31"/>
      <c r="AQ3470" s="31"/>
      <c r="AR3470" s="31" t="s">
        <v>68</v>
      </c>
      <c r="AS3470" s="31"/>
      <c r="AT3470" s="31"/>
      <c r="AU3470" s="31" t="s">
        <v>301</v>
      </c>
      <c r="AV3470" s="31" t="s">
        <v>302</v>
      </c>
      <c r="AW3470" s="31">
        <v>6.7074600000000002</v>
      </c>
      <c r="AX3470" s="31" t="s">
        <v>3123</v>
      </c>
      <c r="AY3470" s="31" t="s">
        <v>3124</v>
      </c>
      <c r="AZ3470" s="3">
        <v>102</v>
      </c>
      <c r="BA3470" s="31" t="s">
        <v>60</v>
      </c>
      <c r="BB3470" s="31">
        <v>102</v>
      </c>
      <c r="BC3470" s="31" t="s">
        <v>60</v>
      </c>
      <c r="BD3470" s="31" t="s">
        <v>60</v>
      </c>
      <c r="BE3470" s="31" t="s">
        <v>60</v>
      </c>
      <c r="BF3470" s="36" t="str">
        <f>IFERROR(VLOOKUP(Data_Power_app[[#This Row],[PRO ODER]],'Result'!H:J,3,0),"")</f>
        <v>LAMINATION 5</v>
      </c>
      <c r="BG3470" s="13" t="str">
        <f>IFERROR(VLOOKUP(Data_Power_app[[#This Row],[PRO ODER]]&amp;"LAM",'Real Time'!A:E,4,0),"")</f>
        <v>ML-04</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1" spans="1:60" x14ac:dyDescent="0.25">
      <c r="A3471" s="28">
        <v>3975</v>
      </c>
      <c r="B3471" s="31" t="s">
        <v>12218</v>
      </c>
      <c r="C3471" s="31" t="s">
        <v>12219</v>
      </c>
      <c r="D3471" s="31" t="s">
        <v>95</v>
      </c>
      <c r="E3471" s="31" t="s">
        <v>96</v>
      </c>
      <c r="F3471" s="31" t="s">
        <v>59</v>
      </c>
      <c r="G3471" s="31">
        <v>360</v>
      </c>
      <c r="H3471" s="4">
        <v>45819</v>
      </c>
      <c r="I3471" s="4">
        <v>45818</v>
      </c>
      <c r="J3471" s="4">
        <v>45818</v>
      </c>
      <c r="K3471" s="4">
        <v>45821</v>
      </c>
      <c r="L3471" s="4">
        <v>45818.181111111109</v>
      </c>
      <c r="M3471" s="4">
        <v>45822</v>
      </c>
      <c r="N3471" s="4">
        <v>45819.511203703703</v>
      </c>
      <c r="O3471" s="4">
        <v>45823</v>
      </c>
      <c r="P3471" s="4" t="s">
        <v>60</v>
      </c>
      <c r="Q3471" s="4">
        <v>45824</v>
      </c>
      <c r="R3471" s="4" t="s">
        <v>60</v>
      </c>
      <c r="S3471" s="4" t="s">
        <v>60</v>
      </c>
      <c r="T3471" s="4">
        <v>45825</v>
      </c>
      <c r="U3471" s="4"/>
      <c r="V3471" s="4"/>
      <c r="W3471" s="4">
        <v>45826</v>
      </c>
      <c r="X3471" s="4"/>
      <c r="Y3471" s="4" t="s">
        <v>60</v>
      </c>
      <c r="Z3471" s="4">
        <v>45827</v>
      </c>
      <c r="AA3471" s="4"/>
      <c r="AB3471" s="4" t="s">
        <v>60</v>
      </c>
      <c r="AC3471" s="4">
        <v>45828</v>
      </c>
      <c r="AD3471" s="4">
        <v>45831</v>
      </c>
      <c r="AE3471" s="4">
        <v>45836</v>
      </c>
      <c r="AF3471" s="4"/>
      <c r="AG3471" s="31" t="s">
        <v>242</v>
      </c>
      <c r="AH3471" s="31" t="s">
        <v>654</v>
      </c>
      <c r="AI3471" s="31" t="s">
        <v>3111</v>
      </c>
      <c r="AJ3471" s="31" t="s">
        <v>655</v>
      </c>
      <c r="AK3471" s="31" t="s">
        <v>65</v>
      </c>
      <c r="AL3471" s="31" t="s">
        <v>656</v>
      </c>
      <c r="AM3471" s="31" t="s">
        <v>657</v>
      </c>
      <c r="AN3471" s="31">
        <v>12.616569999999999</v>
      </c>
      <c r="AO3471" s="31" t="s">
        <v>68</v>
      </c>
      <c r="AP3471" s="31"/>
      <c r="AQ3471" s="31"/>
      <c r="AR3471" s="31" t="s">
        <v>68</v>
      </c>
      <c r="AS3471" s="31"/>
      <c r="AT3471" s="31"/>
      <c r="AU3471" s="31" t="s">
        <v>301</v>
      </c>
      <c r="AV3471" s="31" t="s">
        <v>302</v>
      </c>
      <c r="AW3471" s="31">
        <v>23.45656</v>
      </c>
      <c r="AX3471" s="31" t="s">
        <v>462</v>
      </c>
      <c r="AY3471" s="31" t="s">
        <v>463</v>
      </c>
      <c r="AZ3471" s="3">
        <v>360</v>
      </c>
      <c r="BA3471" s="31" t="s">
        <v>60</v>
      </c>
      <c r="BB3471" s="31">
        <v>360</v>
      </c>
      <c r="BC3471" s="31" t="s">
        <v>60</v>
      </c>
      <c r="BD3471" s="31" t="s">
        <v>60</v>
      </c>
      <c r="BE3471" s="31" t="s">
        <v>60</v>
      </c>
      <c r="BF3471" s="36" t="str">
        <f>IFERROR(VLOOKUP(Data_Power_app[[#This Row],[PRO ODER]],'Result'!H:J,3,0),"")</f>
        <v>LAMINATION 5</v>
      </c>
      <c r="BG3471" s="13" t="str">
        <f>IFERROR(VLOOKUP(Data_Power_app[[#This Row],[PRO ODER]]&amp;"LAM",'Real Time'!A:E,4,0),"")</f>
        <v>ML-04</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2" spans="1:60" x14ac:dyDescent="0.25">
      <c r="A3472" s="28">
        <v>3976</v>
      </c>
      <c r="B3472" s="31" t="s">
        <v>14544</v>
      </c>
      <c r="C3472" s="31" t="s">
        <v>14545</v>
      </c>
      <c r="D3472" s="31" t="s">
        <v>95</v>
      </c>
      <c r="E3472" s="31" t="s">
        <v>96</v>
      </c>
      <c r="F3472" s="31" t="s">
        <v>59</v>
      </c>
      <c r="G3472" s="31">
        <v>900</v>
      </c>
      <c r="H3472" s="4">
        <v>45822</v>
      </c>
      <c r="I3472" s="4">
        <v>45819</v>
      </c>
      <c r="J3472" s="4">
        <v>45819</v>
      </c>
      <c r="K3472" s="4">
        <v>45824</v>
      </c>
      <c r="L3472" s="4"/>
      <c r="M3472" s="4">
        <v>45824</v>
      </c>
      <c r="N3472" s="4"/>
      <c r="O3472" s="4">
        <v>45825</v>
      </c>
      <c r="P3472" s="4" t="s">
        <v>60</v>
      </c>
      <c r="Q3472" s="4">
        <v>45826</v>
      </c>
      <c r="R3472" s="4" t="s">
        <v>60</v>
      </c>
      <c r="S3472" s="4" t="s">
        <v>60</v>
      </c>
      <c r="T3472" s="4">
        <v>45827</v>
      </c>
      <c r="U3472" s="4"/>
      <c r="V3472" s="4"/>
      <c r="W3472" s="4">
        <v>45829</v>
      </c>
      <c r="X3472" s="4"/>
      <c r="Y3472" s="4" t="s">
        <v>60</v>
      </c>
      <c r="Z3472" s="4">
        <v>45830</v>
      </c>
      <c r="AA3472" s="4"/>
      <c r="AB3472" s="4" t="s">
        <v>60</v>
      </c>
      <c r="AC3472" s="4">
        <v>45831</v>
      </c>
      <c r="AD3472" s="4">
        <v>45832</v>
      </c>
      <c r="AE3472" s="4">
        <v>45836</v>
      </c>
      <c r="AF3472" s="4"/>
      <c r="AG3472" s="31" t="s">
        <v>119</v>
      </c>
      <c r="AH3472" s="31" t="s">
        <v>654</v>
      </c>
      <c r="AI3472" s="31" t="s">
        <v>798</v>
      </c>
      <c r="AJ3472" s="31" t="s">
        <v>655</v>
      </c>
      <c r="AK3472" s="31" t="s">
        <v>65</v>
      </c>
      <c r="AL3472" s="31" t="s">
        <v>656</v>
      </c>
      <c r="AM3472" s="31" t="s">
        <v>657</v>
      </c>
      <c r="AN3472" s="31">
        <v>35.21669</v>
      </c>
      <c r="AO3472" s="31" t="s">
        <v>68</v>
      </c>
      <c r="AP3472" s="31"/>
      <c r="AQ3472" s="31"/>
      <c r="AR3472" s="31" t="s">
        <v>68</v>
      </c>
      <c r="AS3472" s="31"/>
      <c r="AT3472" s="31"/>
      <c r="AU3472" s="31" t="s">
        <v>460</v>
      </c>
      <c r="AV3472" s="31" t="s">
        <v>461</v>
      </c>
      <c r="AW3472" s="31">
        <v>65.464410000000001</v>
      </c>
      <c r="AX3472" s="31" t="s">
        <v>576</v>
      </c>
      <c r="AY3472" s="31" t="s">
        <v>577</v>
      </c>
      <c r="AZ3472" s="3">
        <v>900</v>
      </c>
      <c r="BA3472" s="31" t="s">
        <v>60</v>
      </c>
      <c r="BB3472" s="31">
        <v>900</v>
      </c>
      <c r="BC3472" s="31" t="s">
        <v>60</v>
      </c>
      <c r="BD3472" s="31" t="s">
        <v>60</v>
      </c>
      <c r="BE3472" s="31" t="s">
        <v>60</v>
      </c>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v>3977</v>
      </c>
      <c r="B3473" s="31" t="s">
        <v>14546</v>
      </c>
      <c r="C3473" s="31" t="s">
        <v>14547</v>
      </c>
      <c r="D3473" s="31" t="s">
        <v>95</v>
      </c>
      <c r="E3473" s="31" t="s">
        <v>96</v>
      </c>
      <c r="F3473" s="31" t="s">
        <v>59</v>
      </c>
      <c r="G3473" s="31">
        <v>2400</v>
      </c>
      <c r="H3473" s="4">
        <v>45822</v>
      </c>
      <c r="I3473" s="4">
        <v>45819</v>
      </c>
      <c r="J3473" s="4">
        <v>45819</v>
      </c>
      <c r="K3473" s="4">
        <v>45824</v>
      </c>
      <c r="L3473" s="4">
        <v>45820.308229166665</v>
      </c>
      <c r="M3473" s="4">
        <v>45824</v>
      </c>
      <c r="N3473" s="4"/>
      <c r="O3473" s="4">
        <v>45825</v>
      </c>
      <c r="P3473" s="4" t="s">
        <v>60</v>
      </c>
      <c r="Q3473" s="4">
        <v>45826</v>
      </c>
      <c r="R3473" s="4" t="s">
        <v>60</v>
      </c>
      <c r="S3473" s="4" t="s">
        <v>60</v>
      </c>
      <c r="T3473" s="4">
        <v>45827</v>
      </c>
      <c r="U3473" s="4"/>
      <c r="V3473" s="4"/>
      <c r="W3473" s="4">
        <v>45829</v>
      </c>
      <c r="X3473" s="4"/>
      <c r="Y3473" s="4" t="s">
        <v>60</v>
      </c>
      <c r="Z3473" s="4">
        <v>45830</v>
      </c>
      <c r="AA3473" s="4"/>
      <c r="AB3473" s="4" t="s">
        <v>60</v>
      </c>
      <c r="AC3473" s="4">
        <v>45831</v>
      </c>
      <c r="AD3473" s="4">
        <v>45832</v>
      </c>
      <c r="AE3473" s="4">
        <v>45836</v>
      </c>
      <c r="AF3473" s="4"/>
      <c r="AG3473" s="31" t="s">
        <v>88</v>
      </c>
      <c r="AH3473" s="31" t="s">
        <v>654</v>
      </c>
      <c r="AI3473" s="31" t="s">
        <v>798</v>
      </c>
      <c r="AJ3473" s="31" t="s">
        <v>655</v>
      </c>
      <c r="AK3473" s="31" t="s">
        <v>65</v>
      </c>
      <c r="AL3473" s="31" t="s">
        <v>656</v>
      </c>
      <c r="AM3473" s="31" t="s">
        <v>657</v>
      </c>
      <c r="AN3473" s="31">
        <v>92.909440000000004</v>
      </c>
      <c r="AO3473" s="31" t="s">
        <v>68</v>
      </c>
      <c r="AP3473" s="31"/>
      <c r="AQ3473" s="31"/>
      <c r="AR3473" s="31" t="s">
        <v>68</v>
      </c>
      <c r="AS3473" s="31"/>
      <c r="AT3473" s="31"/>
      <c r="AU3473" s="31" t="s">
        <v>460</v>
      </c>
      <c r="AV3473" s="31" t="s">
        <v>461</v>
      </c>
      <c r="AW3473" s="31">
        <v>172.71472</v>
      </c>
      <c r="AX3473" s="31" t="s">
        <v>576</v>
      </c>
      <c r="AY3473" s="31" t="s">
        <v>577</v>
      </c>
      <c r="AZ3473" s="3">
        <v>2400</v>
      </c>
      <c r="BA3473" s="31" t="s">
        <v>60</v>
      </c>
      <c r="BB3473" s="31">
        <v>2400</v>
      </c>
      <c r="BC3473" s="31" t="s">
        <v>60</v>
      </c>
      <c r="BD3473" s="31" t="s">
        <v>60</v>
      </c>
      <c r="BE3473" s="31" t="s">
        <v>60</v>
      </c>
      <c r="BF3473" s="36" t="str">
        <f>IFERROR(VLOOKUP(Data_Power_app[[#This Row],[PRO ODER]],'Result'!H:J,3,0),"")</f>
        <v/>
      </c>
      <c r="BG3473" s="13" t="str">
        <f>IFERROR(VLOOKUP(Data_Power_app[[#This Row],[PRO ODER]]&amp;"LAM",'Real Time'!A:E,4,0),"")</f>
        <v>ML-06</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v>3978</v>
      </c>
      <c r="B3474" s="31" t="s">
        <v>14548</v>
      </c>
      <c r="C3474" s="31" t="s">
        <v>14549</v>
      </c>
      <c r="D3474" s="31" t="s">
        <v>95</v>
      </c>
      <c r="E3474" s="31" t="s">
        <v>96</v>
      </c>
      <c r="F3474" s="31" t="s">
        <v>59</v>
      </c>
      <c r="G3474" s="31">
        <v>600</v>
      </c>
      <c r="H3474" s="4">
        <v>45822</v>
      </c>
      <c r="I3474" s="4">
        <v>45819</v>
      </c>
      <c r="J3474" s="4">
        <v>45819</v>
      </c>
      <c r="K3474" s="4">
        <v>45824</v>
      </c>
      <c r="L3474" s="4">
        <v>45820.308194444442</v>
      </c>
      <c r="M3474" s="4">
        <v>45824</v>
      </c>
      <c r="N3474" s="4"/>
      <c r="O3474" s="4">
        <v>45825</v>
      </c>
      <c r="P3474" s="4" t="s">
        <v>60</v>
      </c>
      <c r="Q3474" s="4">
        <v>45826</v>
      </c>
      <c r="R3474" s="4" t="s">
        <v>60</v>
      </c>
      <c r="S3474" s="4" t="s">
        <v>60</v>
      </c>
      <c r="T3474" s="4">
        <v>45827</v>
      </c>
      <c r="U3474" s="4"/>
      <c r="V3474" s="4"/>
      <c r="W3474" s="4">
        <v>45829</v>
      </c>
      <c r="X3474" s="4"/>
      <c r="Y3474" s="4" t="s">
        <v>60</v>
      </c>
      <c r="Z3474" s="4">
        <v>45830</v>
      </c>
      <c r="AA3474" s="4"/>
      <c r="AB3474" s="4" t="s">
        <v>60</v>
      </c>
      <c r="AC3474" s="4">
        <v>45831</v>
      </c>
      <c r="AD3474" s="4">
        <v>45832</v>
      </c>
      <c r="AE3474" s="4">
        <v>45836</v>
      </c>
      <c r="AF3474" s="4"/>
      <c r="AG3474" s="31" t="s">
        <v>88</v>
      </c>
      <c r="AH3474" s="31" t="s">
        <v>654</v>
      </c>
      <c r="AI3474" s="31" t="s">
        <v>14550</v>
      </c>
      <c r="AJ3474" s="31" t="s">
        <v>655</v>
      </c>
      <c r="AK3474" s="31" t="s">
        <v>65</v>
      </c>
      <c r="AL3474" s="31" t="s">
        <v>656</v>
      </c>
      <c r="AM3474" s="31" t="s">
        <v>657</v>
      </c>
      <c r="AN3474" s="31">
        <v>23.511949999999999</v>
      </c>
      <c r="AO3474" s="31" t="s">
        <v>68</v>
      </c>
      <c r="AP3474" s="31"/>
      <c r="AQ3474" s="31"/>
      <c r="AR3474" s="31" t="s">
        <v>68</v>
      </c>
      <c r="AS3474" s="31"/>
      <c r="AT3474" s="31"/>
      <c r="AU3474" s="31" t="s">
        <v>460</v>
      </c>
      <c r="AV3474" s="31" t="s">
        <v>461</v>
      </c>
      <c r="AW3474" s="31">
        <v>43.706699999999998</v>
      </c>
      <c r="AX3474" s="31" t="s">
        <v>2691</v>
      </c>
      <c r="AY3474" s="31" t="s">
        <v>2692</v>
      </c>
      <c r="AZ3474" s="3">
        <v>600</v>
      </c>
      <c r="BA3474" s="31" t="s">
        <v>60</v>
      </c>
      <c r="BB3474" s="31">
        <v>600</v>
      </c>
      <c r="BC3474" s="31" t="s">
        <v>60</v>
      </c>
      <c r="BD3474" s="31" t="s">
        <v>60</v>
      </c>
      <c r="BE3474" s="31" t="s">
        <v>60</v>
      </c>
      <c r="BF3474" s="36" t="str">
        <f>IFERROR(VLOOKUP(Data_Power_app[[#This Row],[PRO ODER]],'Result'!H:J,3,0),"")</f>
        <v/>
      </c>
      <c r="BG3474" s="13" t="str">
        <f>IFERROR(VLOOKUP(Data_Power_app[[#This Row],[PRO ODER]]&amp;"LAM",'Real Time'!A:E,4,0),"")</f>
        <v>ML-06</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v>3979</v>
      </c>
      <c r="B3475" s="31" t="s">
        <v>14551</v>
      </c>
      <c r="C3475" s="31" t="s">
        <v>14552</v>
      </c>
      <c r="D3475" s="31" t="s">
        <v>95</v>
      </c>
      <c r="E3475" s="31" t="s">
        <v>96</v>
      </c>
      <c r="F3475" s="31" t="s">
        <v>59</v>
      </c>
      <c r="G3475" s="31">
        <v>600</v>
      </c>
      <c r="H3475" s="4">
        <v>45822</v>
      </c>
      <c r="I3475" s="4">
        <v>45819</v>
      </c>
      <c r="J3475" s="4">
        <v>45819</v>
      </c>
      <c r="K3475" s="4">
        <v>45824</v>
      </c>
      <c r="L3475" s="4">
        <v>45820.308171296296</v>
      </c>
      <c r="M3475" s="4">
        <v>45824</v>
      </c>
      <c r="N3475" s="4"/>
      <c r="O3475" s="4">
        <v>45825</v>
      </c>
      <c r="P3475" s="4" t="s">
        <v>60</v>
      </c>
      <c r="Q3475" s="4">
        <v>45826</v>
      </c>
      <c r="R3475" s="4" t="s">
        <v>60</v>
      </c>
      <c r="S3475" s="4" t="s">
        <v>60</v>
      </c>
      <c r="T3475" s="4">
        <v>45827</v>
      </c>
      <c r="U3475" s="4"/>
      <c r="V3475" s="4"/>
      <c r="W3475" s="4">
        <v>45829</v>
      </c>
      <c r="X3475" s="4"/>
      <c r="Y3475" s="4" t="s">
        <v>60</v>
      </c>
      <c r="Z3475" s="4">
        <v>45830</v>
      </c>
      <c r="AA3475" s="4"/>
      <c r="AB3475" s="4" t="s">
        <v>60</v>
      </c>
      <c r="AC3475" s="4">
        <v>45831</v>
      </c>
      <c r="AD3475" s="4">
        <v>45832</v>
      </c>
      <c r="AE3475" s="4">
        <v>45836</v>
      </c>
      <c r="AF3475" s="4"/>
      <c r="AG3475" s="31" t="s">
        <v>88</v>
      </c>
      <c r="AH3475" s="31" t="s">
        <v>654</v>
      </c>
      <c r="AI3475" s="31" t="s">
        <v>14550</v>
      </c>
      <c r="AJ3475" s="31" t="s">
        <v>655</v>
      </c>
      <c r="AK3475" s="31" t="s">
        <v>65</v>
      </c>
      <c r="AL3475" s="31" t="s">
        <v>656</v>
      </c>
      <c r="AM3475" s="31" t="s">
        <v>657</v>
      </c>
      <c r="AN3475" s="31">
        <v>23.37839</v>
      </c>
      <c r="AO3475" s="31" t="s">
        <v>68</v>
      </c>
      <c r="AP3475" s="31"/>
      <c r="AQ3475" s="31"/>
      <c r="AR3475" s="31" t="s">
        <v>68</v>
      </c>
      <c r="AS3475" s="31"/>
      <c r="AT3475" s="31"/>
      <c r="AU3475" s="31" t="s">
        <v>460</v>
      </c>
      <c r="AV3475" s="31" t="s">
        <v>461</v>
      </c>
      <c r="AW3475" s="31">
        <v>43.459339999999997</v>
      </c>
      <c r="AX3475" s="31" t="s">
        <v>2691</v>
      </c>
      <c r="AY3475" s="31" t="s">
        <v>2692</v>
      </c>
      <c r="AZ3475" s="3">
        <v>600</v>
      </c>
      <c r="BA3475" s="31" t="s">
        <v>60</v>
      </c>
      <c r="BB3475" s="31">
        <v>600</v>
      </c>
      <c r="BC3475" s="31" t="s">
        <v>60</v>
      </c>
      <c r="BD3475" s="31" t="s">
        <v>60</v>
      </c>
      <c r="BE3475" s="31" t="s">
        <v>60</v>
      </c>
      <c r="BF3475" s="36" t="str">
        <f>IFERROR(VLOOKUP(Data_Power_app[[#This Row],[PRO ODER]],'Result'!H:J,3,0),"")</f>
        <v/>
      </c>
      <c r="BG3475" s="13" t="str">
        <f>IFERROR(VLOOKUP(Data_Power_app[[#This Row],[PRO ODER]]&amp;"LAM",'Real Time'!A:E,4,0),"")</f>
        <v>ML-06</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v>3980</v>
      </c>
      <c r="B3476" s="31" t="s">
        <v>14553</v>
      </c>
      <c r="C3476" s="31" t="s">
        <v>14554</v>
      </c>
      <c r="D3476" s="31" t="s">
        <v>95</v>
      </c>
      <c r="E3476" s="31" t="s">
        <v>96</v>
      </c>
      <c r="F3476" s="31" t="s">
        <v>59</v>
      </c>
      <c r="G3476" s="31">
        <v>600</v>
      </c>
      <c r="H3476" s="4">
        <v>45822</v>
      </c>
      <c r="I3476" s="4">
        <v>45819</v>
      </c>
      <c r="J3476" s="4">
        <v>45819</v>
      </c>
      <c r="K3476" s="4">
        <v>45824</v>
      </c>
      <c r="L3476" s="4">
        <v>45820.308136574073</v>
      </c>
      <c r="M3476" s="4">
        <v>45824</v>
      </c>
      <c r="N3476" s="4"/>
      <c r="O3476" s="4">
        <v>45825</v>
      </c>
      <c r="P3476" s="4" t="s">
        <v>60</v>
      </c>
      <c r="Q3476" s="4">
        <v>45826</v>
      </c>
      <c r="R3476" s="4" t="s">
        <v>60</v>
      </c>
      <c r="S3476" s="4" t="s">
        <v>60</v>
      </c>
      <c r="T3476" s="4">
        <v>45827</v>
      </c>
      <c r="U3476" s="4"/>
      <c r="V3476" s="4"/>
      <c r="W3476" s="4">
        <v>45829</v>
      </c>
      <c r="X3476" s="4"/>
      <c r="Y3476" s="4" t="s">
        <v>60</v>
      </c>
      <c r="Z3476" s="4">
        <v>45830</v>
      </c>
      <c r="AA3476" s="4"/>
      <c r="AB3476" s="4" t="s">
        <v>60</v>
      </c>
      <c r="AC3476" s="4">
        <v>45831</v>
      </c>
      <c r="AD3476" s="4">
        <v>45832</v>
      </c>
      <c r="AE3476" s="4">
        <v>45836</v>
      </c>
      <c r="AF3476" s="4"/>
      <c r="AG3476" s="31" t="s">
        <v>88</v>
      </c>
      <c r="AH3476" s="31" t="s">
        <v>654</v>
      </c>
      <c r="AI3476" s="31" t="s">
        <v>799</v>
      </c>
      <c r="AJ3476" s="31" t="s">
        <v>655</v>
      </c>
      <c r="AK3476" s="31" t="s">
        <v>65</v>
      </c>
      <c r="AL3476" s="31" t="s">
        <v>656</v>
      </c>
      <c r="AM3476" s="31" t="s">
        <v>657</v>
      </c>
      <c r="AN3476" s="31">
        <v>23.256730000000001</v>
      </c>
      <c r="AO3476" s="31" t="s">
        <v>68</v>
      </c>
      <c r="AP3476" s="31"/>
      <c r="AQ3476" s="31"/>
      <c r="AR3476" s="31" t="s">
        <v>68</v>
      </c>
      <c r="AS3476" s="31"/>
      <c r="AT3476" s="31"/>
      <c r="AU3476" s="31" t="s">
        <v>460</v>
      </c>
      <c r="AV3476" s="31" t="s">
        <v>461</v>
      </c>
      <c r="AW3476" s="31">
        <v>43.233029999999999</v>
      </c>
      <c r="AX3476" s="31" t="s">
        <v>795</v>
      </c>
      <c r="AY3476" s="31" t="s">
        <v>796</v>
      </c>
      <c r="AZ3476" s="3">
        <v>600</v>
      </c>
      <c r="BA3476" s="31" t="s">
        <v>60</v>
      </c>
      <c r="BB3476" s="31">
        <v>600</v>
      </c>
      <c r="BC3476" s="31" t="s">
        <v>60</v>
      </c>
      <c r="BD3476" s="31" t="s">
        <v>60</v>
      </c>
      <c r="BE3476" s="31" t="s">
        <v>60</v>
      </c>
      <c r="BF3476" s="36" t="str">
        <f>IFERROR(VLOOKUP(Data_Power_app[[#This Row],[PRO ODER]],'Result'!H:J,3,0),"")</f>
        <v/>
      </c>
      <c r="BG3476" s="13" t="str">
        <f>IFERROR(VLOOKUP(Data_Power_app[[#This Row],[PRO ODER]]&amp;"LAM",'Real Time'!A:E,4,0),"")</f>
        <v>ML-06</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v>3981</v>
      </c>
      <c r="B3477" s="31" t="s">
        <v>14555</v>
      </c>
      <c r="C3477" s="31" t="s">
        <v>14556</v>
      </c>
      <c r="D3477" s="31" t="s">
        <v>95</v>
      </c>
      <c r="E3477" s="31" t="s">
        <v>96</v>
      </c>
      <c r="F3477" s="31" t="s">
        <v>59</v>
      </c>
      <c r="G3477" s="31">
        <v>600</v>
      </c>
      <c r="H3477" s="4">
        <v>45822</v>
      </c>
      <c r="I3477" s="4">
        <v>45819</v>
      </c>
      <c r="J3477" s="4">
        <v>45819</v>
      </c>
      <c r="K3477" s="4">
        <v>45824</v>
      </c>
      <c r="L3477" s="4">
        <v>45820.30809027778</v>
      </c>
      <c r="M3477" s="4">
        <v>45824</v>
      </c>
      <c r="N3477" s="4"/>
      <c r="O3477" s="4">
        <v>45825</v>
      </c>
      <c r="P3477" s="4" t="s">
        <v>60</v>
      </c>
      <c r="Q3477" s="4">
        <v>45826</v>
      </c>
      <c r="R3477" s="4" t="s">
        <v>60</v>
      </c>
      <c r="S3477" s="4" t="s">
        <v>60</v>
      </c>
      <c r="T3477" s="4">
        <v>45827</v>
      </c>
      <c r="U3477" s="4"/>
      <c r="V3477" s="4"/>
      <c r="W3477" s="4">
        <v>45829</v>
      </c>
      <c r="X3477" s="4"/>
      <c r="Y3477" s="4" t="s">
        <v>60</v>
      </c>
      <c r="Z3477" s="4">
        <v>45830</v>
      </c>
      <c r="AA3477" s="4"/>
      <c r="AB3477" s="4" t="s">
        <v>60</v>
      </c>
      <c r="AC3477" s="4">
        <v>45831</v>
      </c>
      <c r="AD3477" s="4">
        <v>45832</v>
      </c>
      <c r="AE3477" s="4">
        <v>45836</v>
      </c>
      <c r="AF3477" s="4"/>
      <c r="AG3477" s="31" t="s">
        <v>88</v>
      </c>
      <c r="AH3477" s="31" t="s">
        <v>654</v>
      </c>
      <c r="AI3477" s="31" t="s">
        <v>799</v>
      </c>
      <c r="AJ3477" s="31" t="s">
        <v>655</v>
      </c>
      <c r="AK3477" s="31" t="s">
        <v>65</v>
      </c>
      <c r="AL3477" s="31" t="s">
        <v>656</v>
      </c>
      <c r="AM3477" s="31" t="s">
        <v>657</v>
      </c>
      <c r="AN3477" s="31">
        <v>24.05809</v>
      </c>
      <c r="AO3477" s="31" t="s">
        <v>68</v>
      </c>
      <c r="AP3477" s="31"/>
      <c r="AQ3477" s="31"/>
      <c r="AR3477" s="31" t="s">
        <v>68</v>
      </c>
      <c r="AS3477" s="31"/>
      <c r="AT3477" s="31"/>
      <c r="AU3477" s="31" t="s">
        <v>460</v>
      </c>
      <c r="AV3477" s="31" t="s">
        <v>461</v>
      </c>
      <c r="AW3477" s="31">
        <v>44.721890000000002</v>
      </c>
      <c r="AX3477" s="31" t="s">
        <v>795</v>
      </c>
      <c r="AY3477" s="31" t="s">
        <v>796</v>
      </c>
      <c r="AZ3477" s="3">
        <v>600</v>
      </c>
      <c r="BA3477" s="31" t="s">
        <v>60</v>
      </c>
      <c r="BB3477" s="31">
        <v>600</v>
      </c>
      <c r="BC3477" s="31" t="s">
        <v>60</v>
      </c>
      <c r="BD3477" s="31" t="s">
        <v>60</v>
      </c>
      <c r="BE3477" s="31" t="s">
        <v>60</v>
      </c>
      <c r="BF3477" s="36" t="str">
        <f>IFERROR(VLOOKUP(Data_Power_app[[#This Row],[PRO ODER]],'Result'!H:J,3,0),"")</f>
        <v/>
      </c>
      <c r="BG3477" s="13" t="str">
        <f>IFERROR(VLOOKUP(Data_Power_app[[#This Row],[PRO ODER]]&amp;"LAM",'Real Time'!A:E,4,0),"")</f>
        <v>ML-06</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v>3982</v>
      </c>
      <c r="B3478" s="31" t="s">
        <v>14557</v>
      </c>
      <c r="C3478" s="31" t="s">
        <v>14558</v>
      </c>
      <c r="D3478" s="31" t="s">
        <v>95</v>
      </c>
      <c r="E3478" s="31" t="s">
        <v>96</v>
      </c>
      <c r="F3478" s="31" t="s">
        <v>59</v>
      </c>
      <c r="G3478" s="31">
        <v>504</v>
      </c>
      <c r="H3478" s="4">
        <v>45822</v>
      </c>
      <c r="I3478" s="4">
        <v>45819</v>
      </c>
      <c r="J3478" s="4">
        <v>45819</v>
      </c>
      <c r="K3478" s="4">
        <v>45824</v>
      </c>
      <c r="L3478" s="4"/>
      <c r="M3478" s="4">
        <v>45824</v>
      </c>
      <c r="N3478" s="4"/>
      <c r="O3478" s="4">
        <v>45825</v>
      </c>
      <c r="P3478" s="4" t="s">
        <v>60</v>
      </c>
      <c r="Q3478" s="4">
        <v>45826</v>
      </c>
      <c r="R3478" s="4" t="s">
        <v>60</v>
      </c>
      <c r="S3478" s="4" t="s">
        <v>60</v>
      </c>
      <c r="T3478" s="4">
        <v>45827</v>
      </c>
      <c r="U3478" s="4"/>
      <c r="V3478" s="4"/>
      <c r="W3478" s="4">
        <v>45829</v>
      </c>
      <c r="X3478" s="4"/>
      <c r="Y3478" s="4" t="s">
        <v>60</v>
      </c>
      <c r="Z3478" s="4">
        <v>45830</v>
      </c>
      <c r="AA3478" s="4"/>
      <c r="AB3478" s="4" t="s">
        <v>60</v>
      </c>
      <c r="AC3478" s="4">
        <v>45831</v>
      </c>
      <c r="AD3478" s="4">
        <v>45832</v>
      </c>
      <c r="AE3478" s="4">
        <v>45836</v>
      </c>
      <c r="AF3478" s="4"/>
      <c r="AG3478" s="31" t="s">
        <v>119</v>
      </c>
      <c r="AH3478" s="31" t="s">
        <v>654</v>
      </c>
      <c r="AI3478" s="31" t="s">
        <v>791</v>
      </c>
      <c r="AJ3478" s="31" t="s">
        <v>655</v>
      </c>
      <c r="AK3478" s="31" t="s">
        <v>100</v>
      </c>
      <c r="AL3478" s="31" t="s">
        <v>656</v>
      </c>
      <c r="AM3478" s="31" t="s">
        <v>657</v>
      </c>
      <c r="AN3478" s="31">
        <v>22.772020000000001</v>
      </c>
      <c r="AO3478" s="31" t="s">
        <v>68</v>
      </c>
      <c r="AP3478" s="31"/>
      <c r="AQ3478" s="31"/>
      <c r="AR3478" s="31" t="s">
        <v>68</v>
      </c>
      <c r="AS3478" s="31"/>
      <c r="AT3478" s="31"/>
      <c r="AU3478" s="31" t="s">
        <v>460</v>
      </c>
      <c r="AV3478" s="31" t="s">
        <v>461</v>
      </c>
      <c r="AW3478" s="31">
        <v>42.333370000000002</v>
      </c>
      <c r="AX3478" s="31" t="s">
        <v>792</v>
      </c>
      <c r="AY3478" s="31" t="s">
        <v>793</v>
      </c>
      <c r="AZ3478" s="3">
        <v>504</v>
      </c>
      <c r="BA3478" s="31" t="s">
        <v>60</v>
      </c>
      <c r="BB3478" s="31">
        <v>504</v>
      </c>
      <c r="BC3478" s="31" t="s">
        <v>60</v>
      </c>
      <c r="BD3478" s="31" t="s">
        <v>60</v>
      </c>
      <c r="BE3478" s="31" t="s">
        <v>60</v>
      </c>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v>3983</v>
      </c>
      <c r="B3479" s="31" t="s">
        <v>14559</v>
      </c>
      <c r="C3479" s="31" t="s">
        <v>14560</v>
      </c>
      <c r="D3479" s="31" t="s">
        <v>95</v>
      </c>
      <c r="E3479" s="31" t="s">
        <v>96</v>
      </c>
      <c r="F3479" s="31" t="s">
        <v>59</v>
      </c>
      <c r="G3479" s="31">
        <v>504</v>
      </c>
      <c r="H3479" s="4">
        <v>45822</v>
      </c>
      <c r="I3479" s="4">
        <v>45819</v>
      </c>
      <c r="J3479" s="4">
        <v>45819</v>
      </c>
      <c r="K3479" s="4">
        <v>45824</v>
      </c>
      <c r="L3479" s="4">
        <v>45820.30804398148</v>
      </c>
      <c r="M3479" s="4">
        <v>45824</v>
      </c>
      <c r="N3479" s="4"/>
      <c r="O3479" s="4">
        <v>45825</v>
      </c>
      <c r="P3479" s="4" t="s">
        <v>60</v>
      </c>
      <c r="Q3479" s="4">
        <v>45826</v>
      </c>
      <c r="R3479" s="4" t="s">
        <v>60</v>
      </c>
      <c r="S3479" s="4" t="s">
        <v>60</v>
      </c>
      <c r="T3479" s="4">
        <v>45827</v>
      </c>
      <c r="U3479" s="4"/>
      <c r="V3479" s="4"/>
      <c r="W3479" s="4">
        <v>45829</v>
      </c>
      <c r="X3479" s="4"/>
      <c r="Y3479" s="4" t="s">
        <v>60</v>
      </c>
      <c r="Z3479" s="4">
        <v>45830</v>
      </c>
      <c r="AA3479" s="4"/>
      <c r="AB3479" s="4" t="s">
        <v>60</v>
      </c>
      <c r="AC3479" s="4">
        <v>45831</v>
      </c>
      <c r="AD3479" s="4">
        <v>45832</v>
      </c>
      <c r="AE3479" s="4">
        <v>45836</v>
      </c>
      <c r="AF3479" s="4"/>
      <c r="AG3479" s="31" t="s">
        <v>88</v>
      </c>
      <c r="AH3479" s="31" t="s">
        <v>654</v>
      </c>
      <c r="AI3479" s="31" t="s">
        <v>791</v>
      </c>
      <c r="AJ3479" s="31" t="s">
        <v>655</v>
      </c>
      <c r="AK3479" s="31" t="s">
        <v>100</v>
      </c>
      <c r="AL3479" s="31" t="s">
        <v>656</v>
      </c>
      <c r="AM3479" s="31" t="s">
        <v>657</v>
      </c>
      <c r="AN3479" s="31">
        <v>23.03811</v>
      </c>
      <c r="AO3479" s="31" t="s">
        <v>68</v>
      </c>
      <c r="AP3479" s="31"/>
      <c r="AQ3479" s="31"/>
      <c r="AR3479" s="31" t="s">
        <v>68</v>
      </c>
      <c r="AS3479" s="31"/>
      <c r="AT3479" s="31"/>
      <c r="AU3479" s="31" t="s">
        <v>460</v>
      </c>
      <c r="AV3479" s="31" t="s">
        <v>461</v>
      </c>
      <c r="AW3479" s="31">
        <v>42.828249999999997</v>
      </c>
      <c r="AX3479" s="31" t="s">
        <v>792</v>
      </c>
      <c r="AY3479" s="31" t="s">
        <v>793</v>
      </c>
      <c r="AZ3479" s="3">
        <v>504</v>
      </c>
      <c r="BA3479" s="31" t="s">
        <v>60</v>
      </c>
      <c r="BB3479" s="31">
        <v>504</v>
      </c>
      <c r="BC3479" s="31" t="s">
        <v>60</v>
      </c>
      <c r="BD3479" s="31" t="s">
        <v>60</v>
      </c>
      <c r="BE3479" s="31" t="s">
        <v>60</v>
      </c>
      <c r="BF3479" s="36" t="str">
        <f>IFERROR(VLOOKUP(Data_Power_app[[#This Row],[PRO ODER]],'Result'!H:J,3,0),"")</f>
        <v/>
      </c>
      <c r="BG3479" s="13" t="str">
        <f>IFERROR(VLOOKUP(Data_Power_app[[#This Row],[PRO ODER]]&amp;"LAM",'Real Time'!A:E,4,0),"")</f>
        <v>ML-06</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v>3984</v>
      </c>
      <c r="B3480" s="31" t="s">
        <v>14561</v>
      </c>
      <c r="C3480" s="31" t="s">
        <v>14562</v>
      </c>
      <c r="D3480" s="31" t="s">
        <v>95</v>
      </c>
      <c r="E3480" s="31" t="s">
        <v>96</v>
      </c>
      <c r="F3480" s="31" t="s">
        <v>59</v>
      </c>
      <c r="G3480" s="31">
        <v>504</v>
      </c>
      <c r="H3480" s="4">
        <v>45822</v>
      </c>
      <c r="I3480" s="4">
        <v>45819</v>
      </c>
      <c r="J3480" s="4">
        <v>45819</v>
      </c>
      <c r="K3480" s="4">
        <v>45824</v>
      </c>
      <c r="L3480" s="4"/>
      <c r="M3480" s="4">
        <v>45824</v>
      </c>
      <c r="N3480" s="4"/>
      <c r="O3480" s="4">
        <v>45825</v>
      </c>
      <c r="P3480" s="4" t="s">
        <v>60</v>
      </c>
      <c r="Q3480" s="4">
        <v>45826</v>
      </c>
      <c r="R3480" s="4" t="s">
        <v>60</v>
      </c>
      <c r="S3480" s="4" t="s">
        <v>60</v>
      </c>
      <c r="T3480" s="4">
        <v>45827</v>
      </c>
      <c r="U3480" s="4"/>
      <c r="V3480" s="4"/>
      <c r="W3480" s="4">
        <v>45829</v>
      </c>
      <c r="X3480" s="4"/>
      <c r="Y3480" s="4" t="s">
        <v>60</v>
      </c>
      <c r="Z3480" s="4">
        <v>45830</v>
      </c>
      <c r="AA3480" s="4"/>
      <c r="AB3480" s="4" t="s">
        <v>60</v>
      </c>
      <c r="AC3480" s="4">
        <v>45831</v>
      </c>
      <c r="AD3480" s="4">
        <v>45832</v>
      </c>
      <c r="AE3480" s="4">
        <v>45836</v>
      </c>
      <c r="AF3480" s="4"/>
      <c r="AG3480" s="31" t="s">
        <v>119</v>
      </c>
      <c r="AH3480" s="31" t="s">
        <v>654</v>
      </c>
      <c r="AI3480" s="31" t="s">
        <v>790</v>
      </c>
      <c r="AJ3480" s="31" t="s">
        <v>655</v>
      </c>
      <c r="AK3480" s="31" t="s">
        <v>100</v>
      </c>
      <c r="AL3480" s="31" t="s">
        <v>656</v>
      </c>
      <c r="AM3480" s="31" t="s">
        <v>657</v>
      </c>
      <c r="AN3480" s="31">
        <v>23.125990000000002</v>
      </c>
      <c r="AO3480" s="31" t="s">
        <v>68</v>
      </c>
      <c r="AP3480" s="31"/>
      <c r="AQ3480" s="31"/>
      <c r="AR3480" s="31" t="s">
        <v>68</v>
      </c>
      <c r="AS3480" s="31"/>
      <c r="AT3480" s="31"/>
      <c r="AU3480" s="31" t="s">
        <v>460</v>
      </c>
      <c r="AV3480" s="31" t="s">
        <v>461</v>
      </c>
      <c r="AW3480" s="31">
        <v>42.991520000000001</v>
      </c>
      <c r="AX3480" s="31" t="s">
        <v>679</v>
      </c>
      <c r="AY3480" s="31" t="s">
        <v>680</v>
      </c>
      <c r="AZ3480" s="3">
        <v>504</v>
      </c>
      <c r="BA3480" s="31" t="s">
        <v>60</v>
      </c>
      <c r="BB3480" s="31">
        <v>504</v>
      </c>
      <c r="BC3480" s="31" t="s">
        <v>60</v>
      </c>
      <c r="BD3480" s="31" t="s">
        <v>60</v>
      </c>
      <c r="BE3480" s="31" t="s">
        <v>60</v>
      </c>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v>3985</v>
      </c>
      <c r="B3481" s="31" t="s">
        <v>14563</v>
      </c>
      <c r="C3481" s="31" t="s">
        <v>14564</v>
      </c>
      <c r="D3481" s="31" t="s">
        <v>95</v>
      </c>
      <c r="E3481" s="31" t="s">
        <v>96</v>
      </c>
      <c r="F3481" s="31" t="s">
        <v>59</v>
      </c>
      <c r="G3481" s="31">
        <v>504</v>
      </c>
      <c r="H3481" s="4">
        <v>45822</v>
      </c>
      <c r="I3481" s="4">
        <v>45819</v>
      </c>
      <c r="J3481" s="4">
        <v>45819</v>
      </c>
      <c r="K3481" s="4">
        <v>45824</v>
      </c>
      <c r="L3481" s="4"/>
      <c r="M3481" s="4">
        <v>45824</v>
      </c>
      <c r="N3481" s="4"/>
      <c r="O3481" s="4">
        <v>45825</v>
      </c>
      <c r="P3481" s="4" t="s">
        <v>60</v>
      </c>
      <c r="Q3481" s="4">
        <v>45826</v>
      </c>
      <c r="R3481" s="4" t="s">
        <v>60</v>
      </c>
      <c r="S3481" s="4" t="s">
        <v>60</v>
      </c>
      <c r="T3481" s="4">
        <v>45827</v>
      </c>
      <c r="U3481" s="4"/>
      <c r="V3481" s="4"/>
      <c r="W3481" s="4">
        <v>45829</v>
      </c>
      <c r="X3481" s="4"/>
      <c r="Y3481" s="4" t="s">
        <v>60</v>
      </c>
      <c r="Z3481" s="4">
        <v>45830</v>
      </c>
      <c r="AA3481" s="4"/>
      <c r="AB3481" s="4" t="s">
        <v>60</v>
      </c>
      <c r="AC3481" s="4">
        <v>45831</v>
      </c>
      <c r="AD3481" s="4">
        <v>45832</v>
      </c>
      <c r="AE3481" s="4">
        <v>45836</v>
      </c>
      <c r="AF3481" s="4"/>
      <c r="AG3481" s="31" t="s">
        <v>119</v>
      </c>
      <c r="AH3481" s="31" t="s">
        <v>654</v>
      </c>
      <c r="AI3481" s="31" t="s">
        <v>790</v>
      </c>
      <c r="AJ3481" s="31" t="s">
        <v>655</v>
      </c>
      <c r="AK3481" s="31" t="s">
        <v>100</v>
      </c>
      <c r="AL3481" s="31" t="s">
        <v>656</v>
      </c>
      <c r="AM3481" s="31" t="s">
        <v>657</v>
      </c>
      <c r="AN3481" s="31">
        <v>23.30592</v>
      </c>
      <c r="AO3481" s="31" t="s">
        <v>68</v>
      </c>
      <c r="AP3481" s="31"/>
      <c r="AQ3481" s="31"/>
      <c r="AR3481" s="31" t="s">
        <v>68</v>
      </c>
      <c r="AS3481" s="31"/>
      <c r="AT3481" s="31"/>
      <c r="AU3481" s="31" t="s">
        <v>460</v>
      </c>
      <c r="AV3481" s="31" t="s">
        <v>461</v>
      </c>
      <c r="AW3481" s="31">
        <v>43.326050000000002</v>
      </c>
      <c r="AX3481" s="31" t="s">
        <v>679</v>
      </c>
      <c r="AY3481" s="31" t="s">
        <v>680</v>
      </c>
      <c r="AZ3481" s="3">
        <v>504</v>
      </c>
      <c r="BA3481" s="31" t="s">
        <v>60</v>
      </c>
      <c r="BB3481" s="31">
        <v>504</v>
      </c>
      <c r="BC3481" s="31" t="s">
        <v>60</v>
      </c>
      <c r="BD3481" s="31" t="s">
        <v>60</v>
      </c>
      <c r="BE3481" s="31" t="s">
        <v>60</v>
      </c>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v>3986</v>
      </c>
      <c r="B3482" s="31" t="s">
        <v>14565</v>
      </c>
      <c r="C3482" s="31" t="s">
        <v>14566</v>
      </c>
      <c r="D3482" s="31" t="s">
        <v>95</v>
      </c>
      <c r="E3482" s="31" t="s">
        <v>96</v>
      </c>
      <c r="F3482" s="31" t="s">
        <v>59</v>
      </c>
      <c r="G3482" s="31">
        <v>432</v>
      </c>
      <c r="H3482" s="4">
        <v>45822</v>
      </c>
      <c r="I3482" s="4">
        <v>45819</v>
      </c>
      <c r="J3482" s="4">
        <v>45819</v>
      </c>
      <c r="K3482" s="4">
        <v>45824</v>
      </c>
      <c r="L3482" s="4"/>
      <c r="M3482" s="4">
        <v>45824</v>
      </c>
      <c r="N3482" s="4"/>
      <c r="O3482" s="4">
        <v>45825</v>
      </c>
      <c r="P3482" s="4" t="s">
        <v>60</v>
      </c>
      <c r="Q3482" s="4">
        <v>45826</v>
      </c>
      <c r="R3482" s="4" t="s">
        <v>60</v>
      </c>
      <c r="S3482" s="4" t="s">
        <v>60</v>
      </c>
      <c r="T3482" s="4">
        <v>45827</v>
      </c>
      <c r="U3482" s="4"/>
      <c r="V3482" s="4"/>
      <c r="W3482" s="4">
        <v>45829</v>
      </c>
      <c r="X3482" s="4"/>
      <c r="Y3482" s="4" t="s">
        <v>60</v>
      </c>
      <c r="Z3482" s="4">
        <v>45830</v>
      </c>
      <c r="AA3482" s="4"/>
      <c r="AB3482" s="4" t="s">
        <v>60</v>
      </c>
      <c r="AC3482" s="4">
        <v>45831</v>
      </c>
      <c r="AD3482" s="4">
        <v>45832</v>
      </c>
      <c r="AE3482" s="4">
        <v>45836</v>
      </c>
      <c r="AF3482" s="4"/>
      <c r="AG3482" s="31" t="s">
        <v>119</v>
      </c>
      <c r="AH3482" s="31" t="s">
        <v>654</v>
      </c>
      <c r="AI3482" s="31" t="s">
        <v>786</v>
      </c>
      <c r="AJ3482" s="31" t="s">
        <v>655</v>
      </c>
      <c r="AK3482" s="31" t="s">
        <v>100</v>
      </c>
      <c r="AL3482" s="31" t="s">
        <v>656</v>
      </c>
      <c r="AM3482" s="31" t="s">
        <v>657</v>
      </c>
      <c r="AN3482" s="31">
        <v>19.781169999999999</v>
      </c>
      <c r="AO3482" s="31" t="s">
        <v>68</v>
      </c>
      <c r="AP3482" s="31"/>
      <c r="AQ3482" s="31"/>
      <c r="AR3482" s="31" t="s">
        <v>68</v>
      </c>
      <c r="AS3482" s="31"/>
      <c r="AT3482" s="31"/>
      <c r="AU3482" s="31" t="s">
        <v>460</v>
      </c>
      <c r="AV3482" s="31" t="s">
        <v>461</v>
      </c>
      <c r="AW3482" s="31">
        <v>36.773600000000002</v>
      </c>
      <c r="AX3482" s="31" t="s">
        <v>607</v>
      </c>
      <c r="AY3482" s="31" t="s">
        <v>608</v>
      </c>
      <c r="AZ3482" s="3">
        <v>432</v>
      </c>
      <c r="BA3482" s="31" t="s">
        <v>60</v>
      </c>
      <c r="BB3482" s="31">
        <v>432</v>
      </c>
      <c r="BC3482" s="31" t="s">
        <v>60</v>
      </c>
      <c r="BD3482" s="31" t="s">
        <v>60</v>
      </c>
      <c r="BE3482" s="31" t="s">
        <v>60</v>
      </c>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v>3987</v>
      </c>
      <c r="B3483" s="31" t="s">
        <v>14567</v>
      </c>
      <c r="C3483" s="31" t="s">
        <v>14568</v>
      </c>
      <c r="D3483" s="31" t="s">
        <v>95</v>
      </c>
      <c r="E3483" s="31" t="s">
        <v>96</v>
      </c>
      <c r="F3483" s="31" t="s">
        <v>59</v>
      </c>
      <c r="G3483" s="31">
        <v>300</v>
      </c>
      <c r="H3483" s="4">
        <v>45822</v>
      </c>
      <c r="I3483" s="4">
        <v>45819</v>
      </c>
      <c r="J3483" s="4">
        <v>45819</v>
      </c>
      <c r="K3483" s="4">
        <v>45824</v>
      </c>
      <c r="L3483" s="4"/>
      <c r="M3483" s="4">
        <v>45824</v>
      </c>
      <c r="N3483" s="4"/>
      <c r="O3483" s="4">
        <v>45825</v>
      </c>
      <c r="P3483" s="4" t="s">
        <v>60</v>
      </c>
      <c r="Q3483" s="4">
        <v>45826</v>
      </c>
      <c r="R3483" s="4" t="s">
        <v>60</v>
      </c>
      <c r="S3483" s="4" t="s">
        <v>60</v>
      </c>
      <c r="T3483" s="4">
        <v>45827</v>
      </c>
      <c r="U3483" s="4"/>
      <c r="V3483" s="4"/>
      <c r="W3483" s="4">
        <v>45829</v>
      </c>
      <c r="X3483" s="4"/>
      <c r="Y3483" s="4" t="s">
        <v>60</v>
      </c>
      <c r="Z3483" s="4">
        <v>45830</v>
      </c>
      <c r="AA3483" s="4"/>
      <c r="AB3483" s="4" t="s">
        <v>60</v>
      </c>
      <c r="AC3483" s="4">
        <v>45831</v>
      </c>
      <c r="AD3483" s="4">
        <v>45832</v>
      </c>
      <c r="AE3483" s="4">
        <v>45836</v>
      </c>
      <c r="AF3483" s="4"/>
      <c r="AG3483" s="31" t="s">
        <v>119</v>
      </c>
      <c r="AH3483" s="31" t="s">
        <v>654</v>
      </c>
      <c r="AI3483" s="31" t="s">
        <v>786</v>
      </c>
      <c r="AJ3483" s="31" t="s">
        <v>655</v>
      </c>
      <c r="AK3483" s="31" t="s">
        <v>100</v>
      </c>
      <c r="AL3483" s="31" t="s">
        <v>656</v>
      </c>
      <c r="AM3483" s="31" t="s">
        <v>657</v>
      </c>
      <c r="AN3483" s="31">
        <v>13.63522</v>
      </c>
      <c r="AO3483" s="31" t="s">
        <v>68</v>
      </c>
      <c r="AP3483" s="31"/>
      <c r="AQ3483" s="31"/>
      <c r="AR3483" s="31" t="s">
        <v>68</v>
      </c>
      <c r="AS3483" s="31"/>
      <c r="AT3483" s="31"/>
      <c r="AU3483" s="31" t="s">
        <v>460</v>
      </c>
      <c r="AV3483" s="31" t="s">
        <v>461</v>
      </c>
      <c r="AW3483" s="31">
        <v>25.348189999999999</v>
      </c>
      <c r="AX3483" s="31" t="s">
        <v>607</v>
      </c>
      <c r="AY3483" s="31" t="s">
        <v>608</v>
      </c>
      <c r="AZ3483" s="3">
        <v>300</v>
      </c>
      <c r="BA3483" s="31" t="s">
        <v>60</v>
      </c>
      <c r="BB3483" s="31">
        <v>300</v>
      </c>
      <c r="BC3483" s="31" t="s">
        <v>60</v>
      </c>
      <c r="BD3483" s="31" t="s">
        <v>60</v>
      </c>
      <c r="BE3483" s="31" t="s">
        <v>60</v>
      </c>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v>3988</v>
      </c>
      <c r="B3484" s="31" t="s">
        <v>14569</v>
      </c>
      <c r="C3484" s="31" t="s">
        <v>14570</v>
      </c>
      <c r="D3484" s="31" t="s">
        <v>95</v>
      </c>
      <c r="E3484" s="31" t="s">
        <v>96</v>
      </c>
      <c r="F3484" s="31" t="s">
        <v>59</v>
      </c>
      <c r="G3484" s="31">
        <v>432</v>
      </c>
      <c r="H3484" s="4">
        <v>45822</v>
      </c>
      <c r="I3484" s="4">
        <v>45819</v>
      </c>
      <c r="J3484" s="4">
        <v>45819</v>
      </c>
      <c r="K3484" s="4">
        <v>45824</v>
      </c>
      <c r="L3484" s="4"/>
      <c r="M3484" s="4">
        <v>45824</v>
      </c>
      <c r="N3484" s="4"/>
      <c r="O3484" s="4">
        <v>45825</v>
      </c>
      <c r="P3484" s="4" t="s">
        <v>60</v>
      </c>
      <c r="Q3484" s="4">
        <v>45826</v>
      </c>
      <c r="R3484" s="4" t="s">
        <v>60</v>
      </c>
      <c r="S3484" s="4" t="s">
        <v>60</v>
      </c>
      <c r="T3484" s="4">
        <v>45827</v>
      </c>
      <c r="U3484" s="4"/>
      <c r="V3484" s="4"/>
      <c r="W3484" s="4">
        <v>45829</v>
      </c>
      <c r="X3484" s="4"/>
      <c r="Y3484" s="4" t="s">
        <v>60</v>
      </c>
      <c r="Z3484" s="4">
        <v>45830</v>
      </c>
      <c r="AA3484" s="4"/>
      <c r="AB3484" s="4" t="s">
        <v>60</v>
      </c>
      <c r="AC3484" s="4">
        <v>45831</v>
      </c>
      <c r="AD3484" s="4">
        <v>45832</v>
      </c>
      <c r="AE3484" s="4">
        <v>45836</v>
      </c>
      <c r="AF3484" s="4"/>
      <c r="AG3484" s="31" t="s">
        <v>119</v>
      </c>
      <c r="AH3484" s="31" t="s">
        <v>654</v>
      </c>
      <c r="AI3484" s="31" t="s">
        <v>786</v>
      </c>
      <c r="AJ3484" s="31" t="s">
        <v>655</v>
      </c>
      <c r="AK3484" s="31" t="s">
        <v>100</v>
      </c>
      <c r="AL3484" s="31" t="s">
        <v>656</v>
      </c>
      <c r="AM3484" s="31" t="s">
        <v>657</v>
      </c>
      <c r="AN3484" s="31">
        <v>19.914470000000001</v>
      </c>
      <c r="AO3484" s="31" t="s">
        <v>68</v>
      </c>
      <c r="AP3484" s="31"/>
      <c r="AQ3484" s="31"/>
      <c r="AR3484" s="31" t="s">
        <v>68</v>
      </c>
      <c r="AS3484" s="31"/>
      <c r="AT3484" s="31"/>
      <c r="AU3484" s="31" t="s">
        <v>460</v>
      </c>
      <c r="AV3484" s="31" t="s">
        <v>461</v>
      </c>
      <c r="AW3484" s="31">
        <v>37.021470000000001</v>
      </c>
      <c r="AX3484" s="31" t="s">
        <v>607</v>
      </c>
      <c r="AY3484" s="31" t="s">
        <v>608</v>
      </c>
      <c r="AZ3484" s="3">
        <v>432</v>
      </c>
      <c r="BA3484" s="31" t="s">
        <v>60</v>
      </c>
      <c r="BB3484" s="31">
        <v>432</v>
      </c>
      <c r="BC3484" s="31" t="s">
        <v>60</v>
      </c>
      <c r="BD3484" s="31" t="s">
        <v>60</v>
      </c>
      <c r="BE3484" s="31" t="s">
        <v>60</v>
      </c>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v>3989</v>
      </c>
      <c r="B3485" s="31" t="s">
        <v>14571</v>
      </c>
      <c r="C3485" s="31" t="s">
        <v>14572</v>
      </c>
      <c r="D3485" s="31" t="s">
        <v>95</v>
      </c>
      <c r="E3485" s="31" t="s">
        <v>96</v>
      </c>
      <c r="F3485" s="31" t="s">
        <v>59</v>
      </c>
      <c r="G3485" s="31">
        <v>1200</v>
      </c>
      <c r="H3485" s="4">
        <v>45822</v>
      </c>
      <c r="I3485" s="4">
        <v>45819</v>
      </c>
      <c r="J3485" s="4">
        <v>45819</v>
      </c>
      <c r="K3485" s="4">
        <v>45824</v>
      </c>
      <c r="L3485" s="4">
        <v>45820.328796296293</v>
      </c>
      <c r="M3485" s="4">
        <v>45824</v>
      </c>
      <c r="N3485" s="4"/>
      <c r="O3485" s="4">
        <v>45825</v>
      </c>
      <c r="P3485" s="4" t="s">
        <v>60</v>
      </c>
      <c r="Q3485" s="4">
        <v>45826</v>
      </c>
      <c r="R3485" s="4" t="s">
        <v>60</v>
      </c>
      <c r="S3485" s="4" t="s">
        <v>60</v>
      </c>
      <c r="T3485" s="4">
        <v>45827</v>
      </c>
      <c r="U3485" s="4"/>
      <c r="V3485" s="4"/>
      <c r="W3485" s="4">
        <v>45829</v>
      </c>
      <c r="X3485" s="4"/>
      <c r="Y3485" s="4" t="s">
        <v>60</v>
      </c>
      <c r="Z3485" s="4">
        <v>45830</v>
      </c>
      <c r="AA3485" s="4"/>
      <c r="AB3485" s="4" t="s">
        <v>60</v>
      </c>
      <c r="AC3485" s="4">
        <v>45831</v>
      </c>
      <c r="AD3485" s="4">
        <v>45832</v>
      </c>
      <c r="AE3485" s="4">
        <v>45836</v>
      </c>
      <c r="AF3485" s="4"/>
      <c r="AG3485" s="31" t="s">
        <v>88</v>
      </c>
      <c r="AH3485" s="31" t="s">
        <v>654</v>
      </c>
      <c r="AI3485" s="31" t="s">
        <v>787</v>
      </c>
      <c r="AJ3485" s="31" t="s">
        <v>655</v>
      </c>
      <c r="AK3485" s="31" t="s">
        <v>100</v>
      </c>
      <c r="AL3485" s="31" t="s">
        <v>656</v>
      </c>
      <c r="AM3485" s="31" t="s">
        <v>657</v>
      </c>
      <c r="AN3485" s="31">
        <v>55.23386</v>
      </c>
      <c r="AO3485" s="31" t="s">
        <v>68</v>
      </c>
      <c r="AP3485" s="31"/>
      <c r="AQ3485" s="31"/>
      <c r="AR3485" s="31" t="s">
        <v>68</v>
      </c>
      <c r="AS3485" s="31"/>
      <c r="AT3485" s="31"/>
      <c r="AU3485" s="31" t="s">
        <v>460</v>
      </c>
      <c r="AV3485" s="31" t="s">
        <v>461</v>
      </c>
      <c r="AW3485" s="31">
        <v>102.68061</v>
      </c>
      <c r="AX3485" s="31" t="s">
        <v>788</v>
      </c>
      <c r="AY3485" s="31" t="s">
        <v>789</v>
      </c>
      <c r="AZ3485" s="3">
        <v>1200</v>
      </c>
      <c r="BA3485" s="31" t="s">
        <v>60</v>
      </c>
      <c r="BB3485" s="31">
        <v>1200</v>
      </c>
      <c r="BC3485" s="31" t="s">
        <v>60</v>
      </c>
      <c r="BD3485" s="31" t="s">
        <v>60</v>
      </c>
      <c r="BE3485" s="31" t="s">
        <v>60</v>
      </c>
      <c r="BF3485" s="36" t="str">
        <f>IFERROR(VLOOKUP(Data_Power_app[[#This Row],[PRO ODER]],'Result'!H:J,3,0),"")</f>
        <v/>
      </c>
      <c r="BG3485" s="13" t="str">
        <f>IFERROR(VLOOKUP(Data_Power_app[[#This Row],[PRO ODER]]&amp;"LAM",'Real Time'!A:E,4,0),"")</f>
        <v>ML-05</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v>3990</v>
      </c>
      <c r="B3486" s="31" t="s">
        <v>14573</v>
      </c>
      <c r="C3486" s="31" t="s">
        <v>14574</v>
      </c>
      <c r="D3486" s="31" t="s">
        <v>95</v>
      </c>
      <c r="E3486" s="31" t="s">
        <v>96</v>
      </c>
      <c r="F3486" s="31" t="s">
        <v>59</v>
      </c>
      <c r="G3486" s="31">
        <v>600</v>
      </c>
      <c r="H3486" s="4">
        <v>45822</v>
      </c>
      <c r="I3486" s="4">
        <v>45819</v>
      </c>
      <c r="J3486" s="4">
        <v>45819</v>
      </c>
      <c r="K3486" s="4">
        <v>45824</v>
      </c>
      <c r="L3486" s="4"/>
      <c r="M3486" s="4">
        <v>45824</v>
      </c>
      <c r="N3486" s="4"/>
      <c r="O3486" s="4">
        <v>45825</v>
      </c>
      <c r="P3486" s="4" t="s">
        <v>60</v>
      </c>
      <c r="Q3486" s="4">
        <v>45826</v>
      </c>
      <c r="R3486" s="4" t="s">
        <v>60</v>
      </c>
      <c r="S3486" s="4" t="s">
        <v>60</v>
      </c>
      <c r="T3486" s="4">
        <v>45827</v>
      </c>
      <c r="U3486" s="4"/>
      <c r="V3486" s="4"/>
      <c r="W3486" s="4">
        <v>45829</v>
      </c>
      <c r="X3486" s="4"/>
      <c r="Y3486" s="4" t="s">
        <v>60</v>
      </c>
      <c r="Z3486" s="4">
        <v>45830</v>
      </c>
      <c r="AA3486" s="4"/>
      <c r="AB3486" s="4" t="s">
        <v>60</v>
      </c>
      <c r="AC3486" s="4">
        <v>45831</v>
      </c>
      <c r="AD3486" s="4">
        <v>45832</v>
      </c>
      <c r="AE3486" s="4">
        <v>45836</v>
      </c>
      <c r="AF3486" s="4"/>
      <c r="AG3486" s="31" t="s">
        <v>119</v>
      </c>
      <c r="AH3486" s="31" t="s">
        <v>654</v>
      </c>
      <c r="AI3486" s="31" t="s">
        <v>787</v>
      </c>
      <c r="AJ3486" s="31" t="s">
        <v>655</v>
      </c>
      <c r="AK3486" s="31" t="s">
        <v>100</v>
      </c>
      <c r="AL3486" s="31" t="s">
        <v>656</v>
      </c>
      <c r="AM3486" s="31" t="s">
        <v>657</v>
      </c>
      <c r="AN3486" s="31">
        <v>27.868639999999999</v>
      </c>
      <c r="AO3486" s="31" t="s">
        <v>68</v>
      </c>
      <c r="AP3486" s="31"/>
      <c r="AQ3486" s="31"/>
      <c r="AR3486" s="31" t="s">
        <v>68</v>
      </c>
      <c r="AS3486" s="31"/>
      <c r="AT3486" s="31"/>
      <c r="AU3486" s="31" t="s">
        <v>460</v>
      </c>
      <c r="AV3486" s="31" t="s">
        <v>461</v>
      </c>
      <c r="AW3486" s="31">
        <v>51.808729999999997</v>
      </c>
      <c r="AX3486" s="31" t="s">
        <v>788</v>
      </c>
      <c r="AY3486" s="31" t="s">
        <v>789</v>
      </c>
      <c r="AZ3486" s="3">
        <v>600</v>
      </c>
      <c r="BA3486" s="31" t="s">
        <v>60</v>
      </c>
      <c r="BB3486" s="31">
        <v>600</v>
      </c>
      <c r="BC3486" s="31" t="s">
        <v>60</v>
      </c>
      <c r="BD3486" s="31" t="s">
        <v>60</v>
      </c>
      <c r="BE3486" s="31" t="s">
        <v>60</v>
      </c>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v>3991</v>
      </c>
      <c r="B3487" s="31" t="s">
        <v>14575</v>
      </c>
      <c r="C3487" s="31" t="s">
        <v>14576</v>
      </c>
      <c r="D3487" s="31" t="s">
        <v>95</v>
      </c>
      <c r="E3487" s="31" t="s">
        <v>96</v>
      </c>
      <c r="F3487" s="31" t="s">
        <v>59</v>
      </c>
      <c r="G3487" s="31">
        <v>720</v>
      </c>
      <c r="H3487" s="4">
        <v>45822</v>
      </c>
      <c r="I3487" s="4">
        <v>45819</v>
      </c>
      <c r="J3487" s="4">
        <v>45819</v>
      </c>
      <c r="K3487" s="4">
        <v>45824</v>
      </c>
      <c r="L3487" s="4"/>
      <c r="M3487" s="4">
        <v>45824</v>
      </c>
      <c r="N3487" s="4"/>
      <c r="O3487" s="4">
        <v>45825</v>
      </c>
      <c r="P3487" s="4" t="s">
        <v>60</v>
      </c>
      <c r="Q3487" s="4">
        <v>45826</v>
      </c>
      <c r="R3487" s="4" t="s">
        <v>60</v>
      </c>
      <c r="S3487" s="4" t="s">
        <v>60</v>
      </c>
      <c r="T3487" s="4">
        <v>45827</v>
      </c>
      <c r="U3487" s="4"/>
      <c r="V3487" s="4"/>
      <c r="W3487" s="4">
        <v>45829</v>
      </c>
      <c r="X3487" s="4"/>
      <c r="Y3487" s="4" t="s">
        <v>60</v>
      </c>
      <c r="Z3487" s="4">
        <v>45830</v>
      </c>
      <c r="AA3487" s="4"/>
      <c r="AB3487" s="4" t="s">
        <v>60</v>
      </c>
      <c r="AC3487" s="4">
        <v>45831</v>
      </c>
      <c r="AD3487" s="4">
        <v>45832</v>
      </c>
      <c r="AE3487" s="4">
        <v>45836</v>
      </c>
      <c r="AF3487" s="4"/>
      <c r="AG3487" s="31" t="s">
        <v>119</v>
      </c>
      <c r="AH3487" s="31" t="s">
        <v>654</v>
      </c>
      <c r="AI3487" s="31" t="s">
        <v>786</v>
      </c>
      <c r="AJ3487" s="31" t="s">
        <v>655</v>
      </c>
      <c r="AK3487" s="31" t="s">
        <v>100</v>
      </c>
      <c r="AL3487" s="31" t="s">
        <v>656</v>
      </c>
      <c r="AM3487" s="31" t="s">
        <v>657</v>
      </c>
      <c r="AN3487" s="31">
        <v>33.366230000000002</v>
      </c>
      <c r="AO3487" s="31" t="s">
        <v>68</v>
      </c>
      <c r="AP3487" s="31"/>
      <c r="AQ3487" s="31"/>
      <c r="AR3487" s="31" t="s">
        <v>68</v>
      </c>
      <c r="AS3487" s="31"/>
      <c r="AT3487" s="31"/>
      <c r="AU3487" s="31" t="s">
        <v>460</v>
      </c>
      <c r="AV3487" s="31" t="s">
        <v>461</v>
      </c>
      <c r="AW3487" s="31">
        <v>62.028390000000002</v>
      </c>
      <c r="AX3487" s="31" t="s">
        <v>607</v>
      </c>
      <c r="AY3487" s="31" t="s">
        <v>608</v>
      </c>
      <c r="AZ3487" s="3">
        <v>720</v>
      </c>
      <c r="BA3487" s="31" t="s">
        <v>60</v>
      </c>
      <c r="BB3487" s="31">
        <v>720</v>
      </c>
      <c r="BC3487" s="31" t="s">
        <v>60</v>
      </c>
      <c r="BD3487" s="31" t="s">
        <v>60</v>
      </c>
      <c r="BE3487" s="31" t="s">
        <v>60</v>
      </c>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v>3992</v>
      </c>
      <c r="B3488" s="31" t="s">
        <v>14577</v>
      </c>
      <c r="C3488" s="31" t="s">
        <v>14578</v>
      </c>
      <c r="D3488" s="31" t="s">
        <v>95</v>
      </c>
      <c r="E3488" s="31" t="s">
        <v>96</v>
      </c>
      <c r="F3488" s="31" t="s">
        <v>59</v>
      </c>
      <c r="G3488" s="31">
        <v>300</v>
      </c>
      <c r="H3488" s="4">
        <v>45822</v>
      </c>
      <c r="I3488" s="4">
        <v>45819</v>
      </c>
      <c r="J3488" s="4">
        <v>45819</v>
      </c>
      <c r="K3488" s="4">
        <v>45824</v>
      </c>
      <c r="L3488" s="4"/>
      <c r="M3488" s="4">
        <v>45824</v>
      </c>
      <c r="N3488" s="4"/>
      <c r="O3488" s="4">
        <v>45825</v>
      </c>
      <c r="P3488" s="4" t="s">
        <v>60</v>
      </c>
      <c r="Q3488" s="4">
        <v>45826</v>
      </c>
      <c r="R3488" s="4" t="s">
        <v>60</v>
      </c>
      <c r="S3488" s="4" t="s">
        <v>60</v>
      </c>
      <c r="T3488" s="4">
        <v>45827</v>
      </c>
      <c r="U3488" s="4"/>
      <c r="V3488" s="4"/>
      <c r="W3488" s="4">
        <v>45829</v>
      </c>
      <c r="X3488" s="4"/>
      <c r="Y3488" s="4" t="s">
        <v>60</v>
      </c>
      <c r="Z3488" s="4">
        <v>45830</v>
      </c>
      <c r="AA3488" s="4"/>
      <c r="AB3488" s="4" t="s">
        <v>60</v>
      </c>
      <c r="AC3488" s="4">
        <v>45831</v>
      </c>
      <c r="AD3488" s="4">
        <v>45832</v>
      </c>
      <c r="AE3488" s="4">
        <v>45836</v>
      </c>
      <c r="AF3488" s="4"/>
      <c r="AG3488" s="31" t="s">
        <v>119</v>
      </c>
      <c r="AH3488" s="31" t="s">
        <v>654</v>
      </c>
      <c r="AI3488" s="31" t="s">
        <v>797</v>
      </c>
      <c r="AJ3488" s="31" t="s">
        <v>655</v>
      </c>
      <c r="AK3488" s="31" t="s">
        <v>65</v>
      </c>
      <c r="AL3488" s="31" t="s">
        <v>656</v>
      </c>
      <c r="AM3488" s="31" t="s">
        <v>657</v>
      </c>
      <c r="AN3488" s="31">
        <v>11.70107</v>
      </c>
      <c r="AO3488" s="31" t="s">
        <v>68</v>
      </c>
      <c r="AP3488" s="31"/>
      <c r="AQ3488" s="31"/>
      <c r="AR3488" s="31" t="s">
        <v>68</v>
      </c>
      <c r="AS3488" s="31"/>
      <c r="AT3488" s="31"/>
      <c r="AU3488" s="31" t="s">
        <v>460</v>
      </c>
      <c r="AV3488" s="31" t="s">
        <v>461</v>
      </c>
      <c r="AW3488" s="31">
        <v>21.751449999999998</v>
      </c>
      <c r="AX3488" s="31" t="s">
        <v>607</v>
      </c>
      <c r="AY3488" s="31" t="s">
        <v>608</v>
      </c>
      <c r="AZ3488" s="3">
        <v>300</v>
      </c>
      <c r="BA3488" s="31" t="s">
        <v>60</v>
      </c>
      <c r="BB3488" s="31">
        <v>300</v>
      </c>
      <c r="BC3488" s="31" t="s">
        <v>60</v>
      </c>
      <c r="BD3488" s="31" t="s">
        <v>60</v>
      </c>
      <c r="BE3488" s="31" t="s">
        <v>60</v>
      </c>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v>3993</v>
      </c>
      <c r="B3489" s="31" t="s">
        <v>14579</v>
      </c>
      <c r="C3489" s="31" t="s">
        <v>14580</v>
      </c>
      <c r="D3489" s="31" t="s">
        <v>95</v>
      </c>
      <c r="E3489" s="31" t="s">
        <v>96</v>
      </c>
      <c r="F3489" s="31" t="s">
        <v>59</v>
      </c>
      <c r="G3489" s="31">
        <v>300</v>
      </c>
      <c r="H3489" s="4">
        <v>45822</v>
      </c>
      <c r="I3489" s="4">
        <v>45819</v>
      </c>
      <c r="J3489" s="4">
        <v>45819</v>
      </c>
      <c r="K3489" s="4">
        <v>45824</v>
      </c>
      <c r="L3489" s="4"/>
      <c r="M3489" s="4">
        <v>45824</v>
      </c>
      <c r="N3489" s="4"/>
      <c r="O3489" s="4">
        <v>45825</v>
      </c>
      <c r="P3489" s="4" t="s">
        <v>60</v>
      </c>
      <c r="Q3489" s="4">
        <v>45826</v>
      </c>
      <c r="R3489" s="4" t="s">
        <v>60</v>
      </c>
      <c r="S3489" s="4" t="s">
        <v>60</v>
      </c>
      <c r="T3489" s="4">
        <v>45827</v>
      </c>
      <c r="U3489" s="4"/>
      <c r="V3489" s="4"/>
      <c r="W3489" s="4">
        <v>45829</v>
      </c>
      <c r="X3489" s="4"/>
      <c r="Y3489" s="4" t="s">
        <v>60</v>
      </c>
      <c r="Z3489" s="4">
        <v>45830</v>
      </c>
      <c r="AA3489" s="4"/>
      <c r="AB3489" s="4" t="s">
        <v>60</v>
      </c>
      <c r="AC3489" s="4">
        <v>45831</v>
      </c>
      <c r="AD3489" s="4">
        <v>45832</v>
      </c>
      <c r="AE3489" s="4">
        <v>45836</v>
      </c>
      <c r="AF3489" s="4"/>
      <c r="AG3489" s="31" t="s">
        <v>119</v>
      </c>
      <c r="AH3489" s="31" t="s">
        <v>654</v>
      </c>
      <c r="AI3489" s="31" t="s">
        <v>797</v>
      </c>
      <c r="AJ3489" s="31" t="s">
        <v>655</v>
      </c>
      <c r="AK3489" s="31" t="s">
        <v>65</v>
      </c>
      <c r="AL3489" s="31" t="s">
        <v>656</v>
      </c>
      <c r="AM3489" s="31" t="s">
        <v>657</v>
      </c>
      <c r="AN3489" s="31">
        <v>11.708170000000001</v>
      </c>
      <c r="AO3489" s="31" t="s">
        <v>68</v>
      </c>
      <c r="AP3489" s="31"/>
      <c r="AQ3489" s="31"/>
      <c r="AR3489" s="31" t="s">
        <v>68</v>
      </c>
      <c r="AS3489" s="31"/>
      <c r="AT3489" s="31"/>
      <c r="AU3489" s="31" t="s">
        <v>460</v>
      </c>
      <c r="AV3489" s="31" t="s">
        <v>461</v>
      </c>
      <c r="AW3489" s="31">
        <v>21.76455</v>
      </c>
      <c r="AX3489" s="31" t="s">
        <v>607</v>
      </c>
      <c r="AY3489" s="31" t="s">
        <v>608</v>
      </c>
      <c r="AZ3489" s="3">
        <v>300</v>
      </c>
      <c r="BA3489" s="31" t="s">
        <v>60</v>
      </c>
      <c r="BB3489" s="31">
        <v>300</v>
      </c>
      <c r="BC3489" s="31" t="s">
        <v>60</v>
      </c>
      <c r="BD3489" s="31" t="s">
        <v>60</v>
      </c>
      <c r="BE3489" s="31" t="s">
        <v>60</v>
      </c>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v>3994</v>
      </c>
      <c r="B3490" s="31" t="s">
        <v>14581</v>
      </c>
      <c r="C3490" s="31" t="s">
        <v>14582</v>
      </c>
      <c r="D3490" s="31" t="s">
        <v>95</v>
      </c>
      <c r="E3490" s="31" t="s">
        <v>96</v>
      </c>
      <c r="F3490" s="31" t="s">
        <v>59</v>
      </c>
      <c r="G3490" s="31">
        <v>300</v>
      </c>
      <c r="H3490" s="4">
        <v>45822</v>
      </c>
      <c r="I3490" s="4">
        <v>45819</v>
      </c>
      <c r="J3490" s="4">
        <v>45819</v>
      </c>
      <c r="K3490" s="4">
        <v>45824</v>
      </c>
      <c r="L3490" s="4"/>
      <c r="M3490" s="4">
        <v>45824</v>
      </c>
      <c r="N3490" s="4"/>
      <c r="O3490" s="4">
        <v>45825</v>
      </c>
      <c r="P3490" s="4" t="s">
        <v>60</v>
      </c>
      <c r="Q3490" s="4">
        <v>45826</v>
      </c>
      <c r="R3490" s="4" t="s">
        <v>60</v>
      </c>
      <c r="S3490" s="4" t="s">
        <v>60</v>
      </c>
      <c r="T3490" s="4">
        <v>45827</v>
      </c>
      <c r="U3490" s="4"/>
      <c r="V3490" s="4"/>
      <c r="W3490" s="4">
        <v>45829</v>
      </c>
      <c r="X3490" s="4"/>
      <c r="Y3490" s="4" t="s">
        <v>60</v>
      </c>
      <c r="Z3490" s="4">
        <v>45830</v>
      </c>
      <c r="AA3490" s="4"/>
      <c r="AB3490" s="4" t="s">
        <v>60</v>
      </c>
      <c r="AC3490" s="4">
        <v>45831</v>
      </c>
      <c r="AD3490" s="4">
        <v>45832</v>
      </c>
      <c r="AE3490" s="4">
        <v>45836</v>
      </c>
      <c r="AF3490" s="4"/>
      <c r="AG3490" s="31" t="s">
        <v>119</v>
      </c>
      <c r="AH3490" s="31" t="s">
        <v>654</v>
      </c>
      <c r="AI3490" s="31" t="s">
        <v>797</v>
      </c>
      <c r="AJ3490" s="31" t="s">
        <v>655</v>
      </c>
      <c r="AK3490" s="31" t="s">
        <v>65</v>
      </c>
      <c r="AL3490" s="31" t="s">
        <v>656</v>
      </c>
      <c r="AM3490" s="31" t="s">
        <v>657</v>
      </c>
      <c r="AN3490" s="31">
        <v>11.666069999999999</v>
      </c>
      <c r="AO3490" s="31" t="s">
        <v>68</v>
      </c>
      <c r="AP3490" s="31"/>
      <c r="AQ3490" s="31"/>
      <c r="AR3490" s="31" t="s">
        <v>68</v>
      </c>
      <c r="AS3490" s="31"/>
      <c r="AT3490" s="31"/>
      <c r="AU3490" s="31" t="s">
        <v>460</v>
      </c>
      <c r="AV3490" s="31" t="s">
        <v>461</v>
      </c>
      <c r="AW3490" s="31">
        <v>21.686589999999999</v>
      </c>
      <c r="AX3490" s="31" t="s">
        <v>607</v>
      </c>
      <c r="AY3490" s="31" t="s">
        <v>608</v>
      </c>
      <c r="AZ3490" s="3">
        <v>300</v>
      </c>
      <c r="BA3490" s="31" t="s">
        <v>60</v>
      </c>
      <c r="BB3490" s="31">
        <v>300</v>
      </c>
      <c r="BC3490" s="31" t="s">
        <v>60</v>
      </c>
      <c r="BD3490" s="31" t="s">
        <v>60</v>
      </c>
      <c r="BE3490" s="31" t="s">
        <v>60</v>
      </c>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v>3995</v>
      </c>
      <c r="B3491" s="31" t="s">
        <v>14583</v>
      </c>
      <c r="C3491" s="31" t="s">
        <v>14584</v>
      </c>
      <c r="D3491" s="31" t="s">
        <v>95</v>
      </c>
      <c r="E3491" s="31" t="s">
        <v>96</v>
      </c>
      <c r="F3491" s="31" t="s">
        <v>59</v>
      </c>
      <c r="G3491" s="31">
        <v>3000</v>
      </c>
      <c r="H3491" s="4">
        <v>45822</v>
      </c>
      <c r="I3491" s="4">
        <v>45819</v>
      </c>
      <c r="J3491" s="4">
        <v>45819</v>
      </c>
      <c r="K3491" s="4">
        <v>45824</v>
      </c>
      <c r="L3491" s="4">
        <v>45820.32885416667</v>
      </c>
      <c r="M3491" s="4">
        <v>45824</v>
      </c>
      <c r="N3491" s="4"/>
      <c r="O3491" s="4">
        <v>45825</v>
      </c>
      <c r="P3491" s="4" t="s">
        <v>60</v>
      </c>
      <c r="Q3491" s="4">
        <v>45826</v>
      </c>
      <c r="R3491" s="4" t="s">
        <v>60</v>
      </c>
      <c r="S3491" s="4" t="s">
        <v>60</v>
      </c>
      <c r="T3491" s="4">
        <v>45827</v>
      </c>
      <c r="U3491" s="4"/>
      <c r="V3491" s="4"/>
      <c r="W3491" s="4">
        <v>45829</v>
      </c>
      <c r="X3491" s="4"/>
      <c r="Y3491" s="4" t="s">
        <v>60</v>
      </c>
      <c r="Z3491" s="4">
        <v>45830</v>
      </c>
      <c r="AA3491" s="4"/>
      <c r="AB3491" s="4" t="s">
        <v>60</v>
      </c>
      <c r="AC3491" s="4">
        <v>45831</v>
      </c>
      <c r="AD3491" s="4">
        <v>45832</v>
      </c>
      <c r="AE3491" s="4">
        <v>45836</v>
      </c>
      <c r="AF3491" s="4"/>
      <c r="AG3491" s="31" t="s">
        <v>88</v>
      </c>
      <c r="AH3491" s="31" t="s">
        <v>654</v>
      </c>
      <c r="AI3491" s="31" t="s">
        <v>798</v>
      </c>
      <c r="AJ3491" s="31" t="s">
        <v>655</v>
      </c>
      <c r="AK3491" s="31" t="s">
        <v>65</v>
      </c>
      <c r="AL3491" s="31" t="s">
        <v>656</v>
      </c>
      <c r="AM3491" s="31" t="s">
        <v>657</v>
      </c>
      <c r="AN3491" s="31">
        <v>115.94020999999999</v>
      </c>
      <c r="AO3491" s="31" t="s">
        <v>68</v>
      </c>
      <c r="AP3491" s="31"/>
      <c r="AQ3491" s="31"/>
      <c r="AR3491" s="31" t="s">
        <v>68</v>
      </c>
      <c r="AS3491" s="31"/>
      <c r="AT3491" s="31"/>
      <c r="AU3491" s="31" t="s">
        <v>460</v>
      </c>
      <c r="AV3491" s="31" t="s">
        <v>461</v>
      </c>
      <c r="AW3491" s="31">
        <v>215.52779000000001</v>
      </c>
      <c r="AX3491" s="31" t="s">
        <v>576</v>
      </c>
      <c r="AY3491" s="31" t="s">
        <v>577</v>
      </c>
      <c r="AZ3491" s="3">
        <v>3000</v>
      </c>
      <c r="BA3491" s="31" t="s">
        <v>60</v>
      </c>
      <c r="BB3491" s="31">
        <v>3000</v>
      </c>
      <c r="BC3491" s="31" t="s">
        <v>60</v>
      </c>
      <c r="BD3491" s="31" t="s">
        <v>60</v>
      </c>
      <c r="BE3491" s="31" t="s">
        <v>60</v>
      </c>
      <c r="BF3491" s="36" t="str">
        <f>IFERROR(VLOOKUP(Data_Power_app[[#This Row],[PRO ODER]],'Result'!H:J,3,0),"")</f>
        <v/>
      </c>
      <c r="BG3491" s="13" t="str">
        <f>IFERROR(VLOOKUP(Data_Power_app[[#This Row],[PRO ODER]]&amp;"LAM",'Real Time'!A:E,4,0),"")</f>
        <v>ML-05</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v>3996</v>
      </c>
      <c r="B3492" s="31" t="s">
        <v>14585</v>
      </c>
      <c r="C3492" s="31" t="s">
        <v>14586</v>
      </c>
      <c r="D3492" s="31" t="s">
        <v>95</v>
      </c>
      <c r="E3492" s="31" t="s">
        <v>96</v>
      </c>
      <c r="F3492" s="31" t="s">
        <v>59</v>
      </c>
      <c r="G3492" s="31">
        <v>1200</v>
      </c>
      <c r="H3492" s="4">
        <v>45822</v>
      </c>
      <c r="I3492" s="4">
        <v>45819</v>
      </c>
      <c r="J3492" s="4">
        <v>45819</v>
      </c>
      <c r="K3492" s="4">
        <v>45824</v>
      </c>
      <c r="L3492" s="4"/>
      <c r="M3492" s="4">
        <v>45824</v>
      </c>
      <c r="N3492" s="4"/>
      <c r="O3492" s="4">
        <v>45825</v>
      </c>
      <c r="P3492" s="4" t="s">
        <v>60</v>
      </c>
      <c r="Q3492" s="4">
        <v>45826</v>
      </c>
      <c r="R3492" s="4" t="s">
        <v>60</v>
      </c>
      <c r="S3492" s="4" t="s">
        <v>60</v>
      </c>
      <c r="T3492" s="4">
        <v>45827</v>
      </c>
      <c r="U3492" s="4"/>
      <c r="V3492" s="4"/>
      <c r="W3492" s="4">
        <v>45829</v>
      </c>
      <c r="X3492" s="4"/>
      <c r="Y3492" s="4" t="s">
        <v>60</v>
      </c>
      <c r="Z3492" s="4">
        <v>45830</v>
      </c>
      <c r="AA3492" s="4"/>
      <c r="AB3492" s="4" t="s">
        <v>60</v>
      </c>
      <c r="AC3492" s="4">
        <v>45831</v>
      </c>
      <c r="AD3492" s="4">
        <v>45832</v>
      </c>
      <c r="AE3492" s="4">
        <v>45836</v>
      </c>
      <c r="AF3492" s="4"/>
      <c r="AG3492" s="31" t="s">
        <v>119</v>
      </c>
      <c r="AH3492" s="31" t="s">
        <v>654</v>
      </c>
      <c r="AI3492" s="31" t="s">
        <v>798</v>
      </c>
      <c r="AJ3492" s="31" t="s">
        <v>655</v>
      </c>
      <c r="AK3492" s="31" t="s">
        <v>65</v>
      </c>
      <c r="AL3492" s="31" t="s">
        <v>656</v>
      </c>
      <c r="AM3492" s="31" t="s">
        <v>657</v>
      </c>
      <c r="AN3492" s="31">
        <v>46.665970000000002</v>
      </c>
      <c r="AO3492" s="31" t="s">
        <v>68</v>
      </c>
      <c r="AP3492" s="31"/>
      <c r="AQ3492" s="31"/>
      <c r="AR3492" s="31" t="s">
        <v>68</v>
      </c>
      <c r="AS3492" s="31"/>
      <c r="AT3492" s="31"/>
      <c r="AU3492" s="31" t="s">
        <v>460</v>
      </c>
      <c r="AV3492" s="31" t="s">
        <v>461</v>
      </c>
      <c r="AW3492" s="31">
        <v>86.749030000000005</v>
      </c>
      <c r="AX3492" s="31" t="s">
        <v>576</v>
      </c>
      <c r="AY3492" s="31" t="s">
        <v>577</v>
      </c>
      <c r="AZ3492" s="3">
        <v>1200</v>
      </c>
      <c r="BA3492" s="31" t="s">
        <v>60</v>
      </c>
      <c r="BB3492" s="31">
        <v>1200</v>
      </c>
      <c r="BC3492" s="31" t="s">
        <v>60</v>
      </c>
      <c r="BD3492" s="31" t="s">
        <v>60</v>
      </c>
      <c r="BE3492" s="31" t="s">
        <v>60</v>
      </c>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v>3997</v>
      </c>
      <c r="B3493" s="31" t="s">
        <v>14587</v>
      </c>
      <c r="C3493" s="31" t="s">
        <v>14588</v>
      </c>
      <c r="D3493" s="31" t="s">
        <v>95</v>
      </c>
      <c r="E3493" s="31" t="s">
        <v>96</v>
      </c>
      <c r="F3493" s="31" t="s">
        <v>59</v>
      </c>
      <c r="G3493" s="31">
        <v>300</v>
      </c>
      <c r="H3493" s="4">
        <v>45822</v>
      </c>
      <c r="I3493" s="4">
        <v>45819</v>
      </c>
      <c r="J3493" s="4">
        <v>45819</v>
      </c>
      <c r="K3493" s="4">
        <v>45824</v>
      </c>
      <c r="L3493" s="4"/>
      <c r="M3493" s="4">
        <v>45825</v>
      </c>
      <c r="N3493" s="4"/>
      <c r="O3493" s="4">
        <v>45826</v>
      </c>
      <c r="P3493" s="4" t="s">
        <v>60</v>
      </c>
      <c r="Q3493" s="4">
        <v>45827</v>
      </c>
      <c r="R3493" s="4" t="s">
        <v>60</v>
      </c>
      <c r="S3493" s="4" t="s">
        <v>60</v>
      </c>
      <c r="T3493" s="4">
        <v>45828</v>
      </c>
      <c r="U3493" s="4"/>
      <c r="V3493" s="4"/>
      <c r="W3493" s="4">
        <v>45830</v>
      </c>
      <c r="X3493" s="4"/>
      <c r="Y3493" s="4" t="s">
        <v>60</v>
      </c>
      <c r="Z3493" s="4">
        <v>45831</v>
      </c>
      <c r="AA3493" s="4"/>
      <c r="AB3493" s="4" t="s">
        <v>60</v>
      </c>
      <c r="AC3493" s="4">
        <v>45832</v>
      </c>
      <c r="AD3493" s="4">
        <v>45833</v>
      </c>
      <c r="AE3493" s="4">
        <v>45836</v>
      </c>
      <c r="AF3493" s="4"/>
      <c r="AG3493" s="31" t="s">
        <v>119</v>
      </c>
      <c r="AH3493" s="31" t="s">
        <v>654</v>
      </c>
      <c r="AI3493" s="31" t="s">
        <v>798</v>
      </c>
      <c r="AJ3493" s="31" t="s">
        <v>655</v>
      </c>
      <c r="AK3493" s="31" t="s">
        <v>65</v>
      </c>
      <c r="AL3493" s="31" t="s">
        <v>656</v>
      </c>
      <c r="AM3493" s="31" t="s">
        <v>657</v>
      </c>
      <c r="AN3493" s="31">
        <v>11.534000000000001</v>
      </c>
      <c r="AO3493" s="31" t="s">
        <v>68</v>
      </c>
      <c r="AP3493" s="31"/>
      <c r="AQ3493" s="31"/>
      <c r="AR3493" s="31" t="s">
        <v>68</v>
      </c>
      <c r="AS3493" s="31"/>
      <c r="AT3493" s="31"/>
      <c r="AU3493" s="31" t="s">
        <v>460</v>
      </c>
      <c r="AV3493" s="31" t="s">
        <v>461</v>
      </c>
      <c r="AW3493" s="31">
        <v>21.44117</v>
      </c>
      <c r="AX3493" s="31" t="s">
        <v>576</v>
      </c>
      <c r="AY3493" s="31" t="s">
        <v>577</v>
      </c>
      <c r="AZ3493" s="3">
        <v>300</v>
      </c>
      <c r="BA3493" s="31" t="s">
        <v>60</v>
      </c>
      <c r="BB3493" s="31">
        <v>300</v>
      </c>
      <c r="BC3493" s="31" t="s">
        <v>60</v>
      </c>
      <c r="BD3493" s="31" t="s">
        <v>60</v>
      </c>
      <c r="BE3493" s="31" t="s">
        <v>60</v>
      </c>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v>3998</v>
      </c>
      <c r="B3494" s="31" t="s">
        <v>14589</v>
      </c>
      <c r="C3494" s="31" t="s">
        <v>14590</v>
      </c>
      <c r="D3494" s="31" t="s">
        <v>95</v>
      </c>
      <c r="E3494" s="31" t="s">
        <v>96</v>
      </c>
      <c r="F3494" s="31" t="s">
        <v>59</v>
      </c>
      <c r="G3494" s="31">
        <v>300</v>
      </c>
      <c r="H3494" s="4">
        <v>45822</v>
      </c>
      <c r="I3494" s="4">
        <v>45819</v>
      </c>
      <c r="J3494" s="4">
        <v>45819</v>
      </c>
      <c r="K3494" s="4">
        <v>45824</v>
      </c>
      <c r="L3494" s="4"/>
      <c r="M3494" s="4">
        <v>45825</v>
      </c>
      <c r="N3494" s="4"/>
      <c r="O3494" s="4">
        <v>45826</v>
      </c>
      <c r="P3494" s="4" t="s">
        <v>60</v>
      </c>
      <c r="Q3494" s="4">
        <v>45827</v>
      </c>
      <c r="R3494" s="4" t="s">
        <v>60</v>
      </c>
      <c r="S3494" s="4" t="s">
        <v>60</v>
      </c>
      <c r="T3494" s="4">
        <v>45828</v>
      </c>
      <c r="U3494" s="4"/>
      <c r="V3494" s="4"/>
      <c r="W3494" s="4">
        <v>45830</v>
      </c>
      <c r="X3494" s="4"/>
      <c r="Y3494" s="4" t="s">
        <v>60</v>
      </c>
      <c r="Z3494" s="4">
        <v>45831</v>
      </c>
      <c r="AA3494" s="4"/>
      <c r="AB3494" s="4" t="s">
        <v>60</v>
      </c>
      <c r="AC3494" s="4">
        <v>45832</v>
      </c>
      <c r="AD3494" s="4">
        <v>45833</v>
      </c>
      <c r="AE3494" s="4">
        <v>45836</v>
      </c>
      <c r="AF3494" s="4"/>
      <c r="AG3494" s="31" t="s">
        <v>119</v>
      </c>
      <c r="AH3494" s="31" t="s">
        <v>654</v>
      </c>
      <c r="AI3494" s="31" t="s">
        <v>798</v>
      </c>
      <c r="AJ3494" s="31" t="s">
        <v>655</v>
      </c>
      <c r="AK3494" s="31" t="s">
        <v>65</v>
      </c>
      <c r="AL3494" s="31" t="s">
        <v>656</v>
      </c>
      <c r="AM3494" s="31" t="s">
        <v>657</v>
      </c>
      <c r="AN3494" s="31">
        <v>11.65897</v>
      </c>
      <c r="AO3494" s="31" t="s">
        <v>68</v>
      </c>
      <c r="AP3494" s="31"/>
      <c r="AQ3494" s="31"/>
      <c r="AR3494" s="31" t="s">
        <v>68</v>
      </c>
      <c r="AS3494" s="31"/>
      <c r="AT3494" s="31"/>
      <c r="AU3494" s="31" t="s">
        <v>460</v>
      </c>
      <c r="AV3494" s="31" t="s">
        <v>461</v>
      </c>
      <c r="AW3494" s="31">
        <v>21.673490000000001</v>
      </c>
      <c r="AX3494" s="31" t="s">
        <v>576</v>
      </c>
      <c r="AY3494" s="31" t="s">
        <v>577</v>
      </c>
      <c r="AZ3494" s="3">
        <v>300</v>
      </c>
      <c r="BA3494" s="31" t="s">
        <v>60</v>
      </c>
      <c r="BB3494" s="31">
        <v>300</v>
      </c>
      <c r="BC3494" s="31" t="s">
        <v>60</v>
      </c>
      <c r="BD3494" s="31" t="s">
        <v>60</v>
      </c>
      <c r="BE3494" s="31" t="s">
        <v>60</v>
      </c>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v>3999</v>
      </c>
      <c r="B3495" s="31" t="s">
        <v>14591</v>
      </c>
      <c r="C3495" s="31" t="s">
        <v>14592</v>
      </c>
      <c r="D3495" s="31" t="s">
        <v>95</v>
      </c>
      <c r="E3495" s="31" t="s">
        <v>96</v>
      </c>
      <c r="F3495" s="31" t="s">
        <v>59</v>
      </c>
      <c r="G3495" s="31">
        <v>2100</v>
      </c>
      <c r="H3495" s="4">
        <v>45822</v>
      </c>
      <c r="I3495" s="4">
        <v>45819</v>
      </c>
      <c r="J3495" s="4">
        <v>45819</v>
      </c>
      <c r="K3495" s="4">
        <v>45824</v>
      </c>
      <c r="L3495" s="4"/>
      <c r="M3495" s="4">
        <v>45825</v>
      </c>
      <c r="N3495" s="4"/>
      <c r="O3495" s="4">
        <v>45826</v>
      </c>
      <c r="P3495" s="4" t="s">
        <v>60</v>
      </c>
      <c r="Q3495" s="4">
        <v>45827</v>
      </c>
      <c r="R3495" s="4" t="s">
        <v>60</v>
      </c>
      <c r="S3495" s="4" t="s">
        <v>60</v>
      </c>
      <c r="T3495" s="4">
        <v>45828</v>
      </c>
      <c r="U3495" s="4"/>
      <c r="V3495" s="4"/>
      <c r="W3495" s="4">
        <v>45830</v>
      </c>
      <c r="X3495" s="4"/>
      <c r="Y3495" s="4" t="s">
        <v>60</v>
      </c>
      <c r="Z3495" s="4">
        <v>45831</v>
      </c>
      <c r="AA3495" s="4"/>
      <c r="AB3495" s="4" t="s">
        <v>60</v>
      </c>
      <c r="AC3495" s="4">
        <v>45832</v>
      </c>
      <c r="AD3495" s="4">
        <v>45833</v>
      </c>
      <c r="AE3495" s="4">
        <v>45836</v>
      </c>
      <c r="AF3495" s="4"/>
      <c r="AG3495" s="31" t="s">
        <v>119</v>
      </c>
      <c r="AH3495" s="31" t="s">
        <v>654</v>
      </c>
      <c r="AI3495" s="31" t="s">
        <v>799</v>
      </c>
      <c r="AJ3495" s="31" t="s">
        <v>655</v>
      </c>
      <c r="AK3495" s="31" t="s">
        <v>65</v>
      </c>
      <c r="AL3495" s="31" t="s">
        <v>656</v>
      </c>
      <c r="AM3495" s="31" t="s">
        <v>657</v>
      </c>
      <c r="AN3495" s="31">
        <v>80.921580000000006</v>
      </c>
      <c r="AO3495" s="31" t="s">
        <v>68</v>
      </c>
      <c r="AP3495" s="31"/>
      <c r="AQ3495" s="31"/>
      <c r="AR3495" s="31" t="s">
        <v>68</v>
      </c>
      <c r="AS3495" s="31"/>
      <c r="AT3495" s="31"/>
      <c r="AU3495" s="31" t="s">
        <v>460</v>
      </c>
      <c r="AV3495" s="31" t="s">
        <v>461</v>
      </c>
      <c r="AW3495" s="31">
        <v>150.42946000000001</v>
      </c>
      <c r="AX3495" s="31" t="s">
        <v>795</v>
      </c>
      <c r="AY3495" s="31" t="s">
        <v>796</v>
      </c>
      <c r="AZ3495" s="3">
        <v>2100</v>
      </c>
      <c r="BA3495" s="31" t="s">
        <v>60</v>
      </c>
      <c r="BB3495" s="31">
        <v>2100</v>
      </c>
      <c r="BC3495" s="31" t="s">
        <v>60</v>
      </c>
      <c r="BD3495" s="31" t="s">
        <v>60</v>
      </c>
      <c r="BE3495" s="31" t="s">
        <v>60</v>
      </c>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v>4000</v>
      </c>
      <c r="B3496" s="31" t="s">
        <v>14593</v>
      </c>
      <c r="C3496" s="31" t="s">
        <v>14594</v>
      </c>
      <c r="D3496" s="31" t="s">
        <v>95</v>
      </c>
      <c r="E3496" s="31" t="s">
        <v>96</v>
      </c>
      <c r="F3496" s="31" t="s">
        <v>59</v>
      </c>
      <c r="G3496" s="31">
        <v>1200</v>
      </c>
      <c r="H3496" s="4">
        <v>45822</v>
      </c>
      <c r="I3496" s="4">
        <v>45819</v>
      </c>
      <c r="J3496" s="4">
        <v>45819</v>
      </c>
      <c r="K3496" s="4">
        <v>45824</v>
      </c>
      <c r="L3496" s="4"/>
      <c r="M3496" s="4">
        <v>45825</v>
      </c>
      <c r="N3496" s="4"/>
      <c r="O3496" s="4">
        <v>45826</v>
      </c>
      <c r="P3496" s="4" t="s">
        <v>60</v>
      </c>
      <c r="Q3496" s="4">
        <v>45827</v>
      </c>
      <c r="R3496" s="4" t="s">
        <v>60</v>
      </c>
      <c r="S3496" s="4" t="s">
        <v>60</v>
      </c>
      <c r="T3496" s="4">
        <v>45828</v>
      </c>
      <c r="U3496" s="4"/>
      <c r="V3496" s="4"/>
      <c r="W3496" s="4">
        <v>45830</v>
      </c>
      <c r="X3496" s="4"/>
      <c r="Y3496" s="4" t="s">
        <v>60</v>
      </c>
      <c r="Z3496" s="4">
        <v>45831</v>
      </c>
      <c r="AA3496" s="4"/>
      <c r="AB3496" s="4" t="s">
        <v>60</v>
      </c>
      <c r="AC3496" s="4">
        <v>45832</v>
      </c>
      <c r="AD3496" s="4">
        <v>45833</v>
      </c>
      <c r="AE3496" s="4">
        <v>45836</v>
      </c>
      <c r="AF3496" s="4"/>
      <c r="AG3496" s="31" t="s">
        <v>119</v>
      </c>
      <c r="AH3496" s="31" t="s">
        <v>654</v>
      </c>
      <c r="AI3496" s="31" t="s">
        <v>799</v>
      </c>
      <c r="AJ3496" s="31" t="s">
        <v>655</v>
      </c>
      <c r="AK3496" s="31" t="s">
        <v>65</v>
      </c>
      <c r="AL3496" s="31" t="s">
        <v>656</v>
      </c>
      <c r="AM3496" s="31" t="s">
        <v>657</v>
      </c>
      <c r="AN3496" s="31">
        <v>46.637210000000003</v>
      </c>
      <c r="AO3496" s="31" t="s">
        <v>68</v>
      </c>
      <c r="AP3496" s="31"/>
      <c r="AQ3496" s="31"/>
      <c r="AR3496" s="31" t="s">
        <v>68</v>
      </c>
      <c r="AS3496" s="31"/>
      <c r="AT3496" s="31"/>
      <c r="AU3496" s="31" t="s">
        <v>460</v>
      </c>
      <c r="AV3496" s="31" t="s">
        <v>461</v>
      </c>
      <c r="AW3496" s="31">
        <v>86.696399999999997</v>
      </c>
      <c r="AX3496" s="31" t="s">
        <v>795</v>
      </c>
      <c r="AY3496" s="31" t="s">
        <v>796</v>
      </c>
      <c r="AZ3496" s="3">
        <v>1200</v>
      </c>
      <c r="BA3496" s="31" t="s">
        <v>60</v>
      </c>
      <c r="BB3496" s="31">
        <v>1200</v>
      </c>
      <c r="BC3496" s="31" t="s">
        <v>60</v>
      </c>
      <c r="BD3496" s="31" t="s">
        <v>60</v>
      </c>
      <c r="BE3496" s="31" t="s">
        <v>60</v>
      </c>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v>4001</v>
      </c>
      <c r="B3497" s="31" t="s">
        <v>14595</v>
      </c>
      <c r="C3497" s="31" t="s">
        <v>14596</v>
      </c>
      <c r="D3497" s="31" t="s">
        <v>95</v>
      </c>
      <c r="E3497" s="31" t="s">
        <v>96</v>
      </c>
      <c r="F3497" s="31" t="s">
        <v>59</v>
      </c>
      <c r="G3497" s="31">
        <v>1140</v>
      </c>
      <c r="H3497" s="4">
        <v>45822</v>
      </c>
      <c r="I3497" s="4">
        <v>45819</v>
      </c>
      <c r="J3497" s="4">
        <v>45819</v>
      </c>
      <c r="K3497" s="4">
        <v>45824</v>
      </c>
      <c r="L3497" s="4">
        <v>45819.219305555554</v>
      </c>
      <c r="M3497" s="4">
        <v>45825</v>
      </c>
      <c r="N3497" s="4"/>
      <c r="O3497" s="4">
        <v>45826</v>
      </c>
      <c r="P3497" s="4" t="s">
        <v>60</v>
      </c>
      <c r="Q3497" s="4">
        <v>45827</v>
      </c>
      <c r="R3497" s="4" t="s">
        <v>60</v>
      </c>
      <c r="S3497" s="4" t="s">
        <v>60</v>
      </c>
      <c r="T3497" s="4">
        <v>45828</v>
      </c>
      <c r="U3497" s="4"/>
      <c r="V3497" s="4"/>
      <c r="W3497" s="4">
        <v>45830</v>
      </c>
      <c r="X3497" s="4"/>
      <c r="Y3497" s="4" t="s">
        <v>60</v>
      </c>
      <c r="Z3497" s="4">
        <v>45831</v>
      </c>
      <c r="AA3497" s="4"/>
      <c r="AB3497" s="4" t="s">
        <v>60</v>
      </c>
      <c r="AC3497" s="4">
        <v>45832</v>
      </c>
      <c r="AD3497" s="4">
        <v>45833</v>
      </c>
      <c r="AE3497" s="4">
        <v>45836</v>
      </c>
      <c r="AF3497" s="4"/>
      <c r="AG3497" s="31" t="s">
        <v>88</v>
      </c>
      <c r="AH3497" s="31" t="s">
        <v>654</v>
      </c>
      <c r="AI3497" s="31" t="s">
        <v>791</v>
      </c>
      <c r="AJ3497" s="31" t="s">
        <v>655</v>
      </c>
      <c r="AK3497" s="31" t="s">
        <v>100</v>
      </c>
      <c r="AL3497" s="31" t="s">
        <v>656</v>
      </c>
      <c r="AM3497" s="31" t="s">
        <v>657</v>
      </c>
      <c r="AN3497" s="31">
        <v>52.517440000000001</v>
      </c>
      <c r="AO3497" s="31" t="s">
        <v>68</v>
      </c>
      <c r="AP3497" s="31"/>
      <c r="AQ3497" s="31"/>
      <c r="AR3497" s="31" t="s">
        <v>68</v>
      </c>
      <c r="AS3497" s="31"/>
      <c r="AT3497" s="31"/>
      <c r="AU3497" s="31" t="s">
        <v>460</v>
      </c>
      <c r="AV3497" s="31" t="s">
        <v>461</v>
      </c>
      <c r="AW3497" s="31">
        <v>97.630759999999995</v>
      </c>
      <c r="AX3497" s="31" t="s">
        <v>792</v>
      </c>
      <c r="AY3497" s="31" t="s">
        <v>793</v>
      </c>
      <c r="AZ3497" s="3">
        <v>1140</v>
      </c>
      <c r="BA3497" s="31" t="s">
        <v>60</v>
      </c>
      <c r="BB3497" s="31">
        <v>1140</v>
      </c>
      <c r="BC3497" s="31" t="s">
        <v>60</v>
      </c>
      <c r="BD3497" s="31" t="s">
        <v>60</v>
      </c>
      <c r="BE3497" s="31" t="s">
        <v>60</v>
      </c>
      <c r="BF3497" s="36" t="str">
        <f>IFERROR(VLOOKUP(Data_Power_app[[#This Row],[PRO ODER]],'Result'!H:J,3,0),"")</f>
        <v/>
      </c>
      <c r="BG3497" s="13" t="str">
        <f>IFERROR(VLOOKUP(Data_Power_app[[#This Row],[PRO ODER]]&amp;"LAM",'Real Time'!A:E,4,0),"")</f>
        <v>ML-06</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v>4002</v>
      </c>
      <c r="B3498" s="31" t="s">
        <v>14597</v>
      </c>
      <c r="C3498" s="31" t="s">
        <v>14598</v>
      </c>
      <c r="D3498" s="31" t="s">
        <v>95</v>
      </c>
      <c r="E3498" s="31" t="s">
        <v>96</v>
      </c>
      <c r="F3498" s="31" t="s">
        <v>59</v>
      </c>
      <c r="G3498" s="31">
        <v>1296</v>
      </c>
      <c r="H3498" s="4">
        <v>45822</v>
      </c>
      <c r="I3498" s="4">
        <v>45819</v>
      </c>
      <c r="J3498" s="4">
        <v>45819</v>
      </c>
      <c r="K3498" s="4">
        <v>45824</v>
      </c>
      <c r="L3498" s="4">
        <v>45819.199803240743</v>
      </c>
      <c r="M3498" s="4">
        <v>45825</v>
      </c>
      <c r="N3498" s="4"/>
      <c r="O3498" s="4">
        <v>45826</v>
      </c>
      <c r="P3498" s="4" t="s">
        <v>60</v>
      </c>
      <c r="Q3498" s="4">
        <v>45827</v>
      </c>
      <c r="R3498" s="4" t="s">
        <v>60</v>
      </c>
      <c r="S3498" s="4" t="s">
        <v>60</v>
      </c>
      <c r="T3498" s="4">
        <v>45828</v>
      </c>
      <c r="U3498" s="4"/>
      <c r="V3498" s="4"/>
      <c r="W3498" s="4">
        <v>45830</v>
      </c>
      <c r="X3498" s="4"/>
      <c r="Y3498" s="4" t="s">
        <v>60</v>
      </c>
      <c r="Z3498" s="4">
        <v>45831</v>
      </c>
      <c r="AA3498" s="4"/>
      <c r="AB3498" s="4" t="s">
        <v>60</v>
      </c>
      <c r="AC3498" s="4">
        <v>45832</v>
      </c>
      <c r="AD3498" s="4">
        <v>45833</v>
      </c>
      <c r="AE3498" s="4">
        <v>45836</v>
      </c>
      <c r="AF3498" s="4"/>
      <c r="AG3498" s="31" t="s">
        <v>88</v>
      </c>
      <c r="AH3498" s="31" t="s">
        <v>654</v>
      </c>
      <c r="AI3498" s="31" t="s">
        <v>791</v>
      </c>
      <c r="AJ3498" s="31" t="s">
        <v>655</v>
      </c>
      <c r="AK3498" s="31" t="s">
        <v>100</v>
      </c>
      <c r="AL3498" s="31" t="s">
        <v>656</v>
      </c>
      <c r="AM3498" s="31" t="s">
        <v>657</v>
      </c>
      <c r="AN3498" s="31">
        <v>59.206960000000002</v>
      </c>
      <c r="AO3498" s="31" t="s">
        <v>68</v>
      </c>
      <c r="AP3498" s="31"/>
      <c r="AQ3498" s="31"/>
      <c r="AR3498" s="31" t="s">
        <v>68</v>
      </c>
      <c r="AS3498" s="31"/>
      <c r="AT3498" s="31"/>
      <c r="AU3498" s="31" t="s">
        <v>460</v>
      </c>
      <c r="AV3498" s="31" t="s">
        <v>461</v>
      </c>
      <c r="AW3498" s="31">
        <v>110.06661</v>
      </c>
      <c r="AX3498" s="31" t="s">
        <v>792</v>
      </c>
      <c r="AY3498" s="31" t="s">
        <v>793</v>
      </c>
      <c r="AZ3498" s="3">
        <v>1296</v>
      </c>
      <c r="BA3498" s="31" t="s">
        <v>60</v>
      </c>
      <c r="BB3498" s="31">
        <v>1296</v>
      </c>
      <c r="BC3498" s="31" t="s">
        <v>60</v>
      </c>
      <c r="BD3498" s="31" t="s">
        <v>60</v>
      </c>
      <c r="BE3498" s="31" t="s">
        <v>60</v>
      </c>
      <c r="BF3498" s="36" t="str">
        <f>IFERROR(VLOOKUP(Data_Power_app[[#This Row],[PRO ODER]],'Result'!H:J,3,0),"")</f>
        <v/>
      </c>
      <c r="BG3498" s="13" t="str">
        <f>IFERROR(VLOOKUP(Data_Power_app[[#This Row],[PRO ODER]]&amp;"LAM",'Real Time'!A:E,4,0),"")</f>
        <v>ML-06</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v>4003</v>
      </c>
      <c r="B3499" s="31" t="s">
        <v>14599</v>
      </c>
      <c r="C3499" s="31" t="s">
        <v>14600</v>
      </c>
      <c r="D3499" s="31" t="s">
        <v>95</v>
      </c>
      <c r="E3499" s="31" t="s">
        <v>96</v>
      </c>
      <c r="F3499" s="31" t="s">
        <v>59</v>
      </c>
      <c r="G3499" s="31">
        <v>1296</v>
      </c>
      <c r="H3499" s="4">
        <v>45822</v>
      </c>
      <c r="I3499" s="4">
        <v>45819</v>
      </c>
      <c r="J3499" s="4">
        <v>45819</v>
      </c>
      <c r="K3499" s="4">
        <v>45824</v>
      </c>
      <c r="L3499" s="4">
        <v>45819.199965277781</v>
      </c>
      <c r="M3499" s="4">
        <v>45825</v>
      </c>
      <c r="N3499" s="4"/>
      <c r="O3499" s="4">
        <v>45826</v>
      </c>
      <c r="P3499" s="4" t="s">
        <v>60</v>
      </c>
      <c r="Q3499" s="4">
        <v>45827</v>
      </c>
      <c r="R3499" s="4" t="s">
        <v>60</v>
      </c>
      <c r="S3499" s="4" t="s">
        <v>60</v>
      </c>
      <c r="T3499" s="4">
        <v>45828</v>
      </c>
      <c r="U3499" s="4"/>
      <c r="V3499" s="4"/>
      <c r="W3499" s="4">
        <v>45830</v>
      </c>
      <c r="X3499" s="4"/>
      <c r="Y3499" s="4" t="s">
        <v>60</v>
      </c>
      <c r="Z3499" s="4">
        <v>45831</v>
      </c>
      <c r="AA3499" s="4"/>
      <c r="AB3499" s="4" t="s">
        <v>60</v>
      </c>
      <c r="AC3499" s="4">
        <v>45832</v>
      </c>
      <c r="AD3499" s="4">
        <v>45833</v>
      </c>
      <c r="AE3499" s="4">
        <v>45836</v>
      </c>
      <c r="AF3499" s="4"/>
      <c r="AG3499" s="31" t="s">
        <v>88</v>
      </c>
      <c r="AH3499" s="31" t="s">
        <v>654</v>
      </c>
      <c r="AI3499" s="31" t="s">
        <v>790</v>
      </c>
      <c r="AJ3499" s="31" t="s">
        <v>655</v>
      </c>
      <c r="AK3499" s="31" t="s">
        <v>100</v>
      </c>
      <c r="AL3499" s="31" t="s">
        <v>656</v>
      </c>
      <c r="AM3499" s="31" t="s">
        <v>657</v>
      </c>
      <c r="AN3499" s="31">
        <v>59.58408</v>
      </c>
      <c r="AO3499" s="31" t="s">
        <v>68</v>
      </c>
      <c r="AP3499" s="31"/>
      <c r="AQ3499" s="31"/>
      <c r="AR3499" s="31" t="s">
        <v>68</v>
      </c>
      <c r="AS3499" s="31"/>
      <c r="AT3499" s="31"/>
      <c r="AU3499" s="31" t="s">
        <v>460</v>
      </c>
      <c r="AV3499" s="31" t="s">
        <v>461</v>
      </c>
      <c r="AW3499" s="31">
        <v>110.76782</v>
      </c>
      <c r="AX3499" s="31" t="s">
        <v>679</v>
      </c>
      <c r="AY3499" s="31" t="s">
        <v>680</v>
      </c>
      <c r="AZ3499" s="3">
        <v>1296</v>
      </c>
      <c r="BA3499" s="31" t="s">
        <v>60</v>
      </c>
      <c r="BB3499" s="31">
        <v>1296</v>
      </c>
      <c r="BC3499" s="31" t="s">
        <v>60</v>
      </c>
      <c r="BD3499" s="31" t="s">
        <v>60</v>
      </c>
      <c r="BE3499" s="31" t="s">
        <v>60</v>
      </c>
      <c r="BF3499" s="36" t="str">
        <f>IFERROR(VLOOKUP(Data_Power_app[[#This Row],[PRO ODER]],'Result'!H:J,3,0),"")</f>
        <v/>
      </c>
      <c r="BG3499" s="13" t="str">
        <f>IFERROR(VLOOKUP(Data_Power_app[[#This Row],[PRO ODER]]&amp;"LAM",'Real Time'!A:E,4,0),"")</f>
        <v>ML-06</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v>4004</v>
      </c>
      <c r="B3500" s="31" t="s">
        <v>14601</v>
      </c>
      <c r="C3500" s="31" t="s">
        <v>14602</v>
      </c>
      <c r="D3500" s="31" t="s">
        <v>95</v>
      </c>
      <c r="E3500" s="31" t="s">
        <v>96</v>
      </c>
      <c r="F3500" s="31" t="s">
        <v>59</v>
      </c>
      <c r="G3500" s="31">
        <v>1296</v>
      </c>
      <c r="H3500" s="4">
        <v>45822</v>
      </c>
      <c r="I3500" s="4">
        <v>45819</v>
      </c>
      <c r="J3500" s="4">
        <v>45819</v>
      </c>
      <c r="K3500" s="4">
        <v>45824</v>
      </c>
      <c r="L3500" s="4">
        <v>45819.200196759259</v>
      </c>
      <c r="M3500" s="4">
        <v>45825</v>
      </c>
      <c r="N3500" s="4"/>
      <c r="O3500" s="4">
        <v>45826</v>
      </c>
      <c r="P3500" s="4" t="s">
        <v>60</v>
      </c>
      <c r="Q3500" s="4">
        <v>45827</v>
      </c>
      <c r="R3500" s="4" t="s">
        <v>60</v>
      </c>
      <c r="S3500" s="4" t="s">
        <v>60</v>
      </c>
      <c r="T3500" s="4">
        <v>45828</v>
      </c>
      <c r="U3500" s="4"/>
      <c r="V3500" s="4"/>
      <c r="W3500" s="4">
        <v>45830</v>
      </c>
      <c r="X3500" s="4"/>
      <c r="Y3500" s="4" t="s">
        <v>60</v>
      </c>
      <c r="Z3500" s="4">
        <v>45831</v>
      </c>
      <c r="AA3500" s="4"/>
      <c r="AB3500" s="4" t="s">
        <v>60</v>
      </c>
      <c r="AC3500" s="4">
        <v>45832</v>
      </c>
      <c r="AD3500" s="4">
        <v>45833</v>
      </c>
      <c r="AE3500" s="4">
        <v>45836</v>
      </c>
      <c r="AF3500" s="4"/>
      <c r="AG3500" s="31" t="s">
        <v>88</v>
      </c>
      <c r="AH3500" s="31" t="s">
        <v>654</v>
      </c>
      <c r="AI3500" s="31" t="s">
        <v>790</v>
      </c>
      <c r="AJ3500" s="31" t="s">
        <v>655</v>
      </c>
      <c r="AK3500" s="31" t="s">
        <v>100</v>
      </c>
      <c r="AL3500" s="31" t="s">
        <v>656</v>
      </c>
      <c r="AM3500" s="31" t="s">
        <v>657</v>
      </c>
      <c r="AN3500" s="31">
        <v>59.375869999999999</v>
      </c>
      <c r="AO3500" s="31" t="s">
        <v>68</v>
      </c>
      <c r="AP3500" s="31"/>
      <c r="AQ3500" s="31"/>
      <c r="AR3500" s="31" t="s">
        <v>68</v>
      </c>
      <c r="AS3500" s="31"/>
      <c r="AT3500" s="31"/>
      <c r="AU3500" s="31" t="s">
        <v>460</v>
      </c>
      <c r="AV3500" s="31" t="s">
        <v>461</v>
      </c>
      <c r="AW3500" s="31">
        <v>110.38042</v>
      </c>
      <c r="AX3500" s="31" t="s">
        <v>679</v>
      </c>
      <c r="AY3500" s="31" t="s">
        <v>680</v>
      </c>
      <c r="AZ3500" s="3">
        <v>1296</v>
      </c>
      <c r="BA3500" s="31" t="s">
        <v>60</v>
      </c>
      <c r="BB3500" s="31">
        <v>1296</v>
      </c>
      <c r="BC3500" s="31" t="s">
        <v>60</v>
      </c>
      <c r="BD3500" s="31" t="s">
        <v>60</v>
      </c>
      <c r="BE3500" s="31" t="s">
        <v>60</v>
      </c>
      <c r="BF3500" s="36" t="str">
        <f>IFERROR(VLOOKUP(Data_Power_app[[#This Row],[PRO ODER]],'Result'!H:J,3,0),"")</f>
        <v/>
      </c>
      <c r="BG3500" s="13" t="str">
        <f>IFERROR(VLOOKUP(Data_Power_app[[#This Row],[PRO ODER]]&amp;"LAM",'Real Time'!A:E,4,0),"")</f>
        <v>ML-06</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v>4005</v>
      </c>
      <c r="B3501" s="31" t="s">
        <v>14603</v>
      </c>
      <c r="C3501" s="31" t="s">
        <v>14604</v>
      </c>
      <c r="D3501" s="31" t="s">
        <v>95</v>
      </c>
      <c r="E3501" s="31" t="s">
        <v>96</v>
      </c>
      <c r="F3501" s="31" t="s">
        <v>59</v>
      </c>
      <c r="G3501" s="31">
        <v>528</v>
      </c>
      <c r="H3501" s="4">
        <v>45822</v>
      </c>
      <c r="I3501" s="4">
        <v>45819</v>
      </c>
      <c r="J3501" s="4">
        <v>45819</v>
      </c>
      <c r="K3501" s="4">
        <v>45824</v>
      </c>
      <c r="L3501" s="4"/>
      <c r="M3501" s="4">
        <v>45825</v>
      </c>
      <c r="N3501" s="4"/>
      <c r="O3501" s="4">
        <v>45826</v>
      </c>
      <c r="P3501" s="4" t="s">
        <v>60</v>
      </c>
      <c r="Q3501" s="4">
        <v>45827</v>
      </c>
      <c r="R3501" s="4" t="s">
        <v>60</v>
      </c>
      <c r="S3501" s="4" t="s">
        <v>60</v>
      </c>
      <c r="T3501" s="4">
        <v>45828</v>
      </c>
      <c r="U3501" s="4"/>
      <c r="V3501" s="4"/>
      <c r="W3501" s="4">
        <v>45830</v>
      </c>
      <c r="X3501" s="4"/>
      <c r="Y3501" s="4" t="s">
        <v>60</v>
      </c>
      <c r="Z3501" s="4">
        <v>45831</v>
      </c>
      <c r="AA3501" s="4"/>
      <c r="AB3501" s="4" t="s">
        <v>60</v>
      </c>
      <c r="AC3501" s="4">
        <v>45832</v>
      </c>
      <c r="AD3501" s="4">
        <v>45833</v>
      </c>
      <c r="AE3501" s="4">
        <v>45836</v>
      </c>
      <c r="AF3501" s="4"/>
      <c r="AG3501" s="31" t="s">
        <v>119</v>
      </c>
      <c r="AH3501" s="31" t="s">
        <v>654</v>
      </c>
      <c r="AI3501" s="31" t="s">
        <v>794</v>
      </c>
      <c r="AJ3501" s="31" t="s">
        <v>655</v>
      </c>
      <c r="AK3501" s="31" t="s">
        <v>100</v>
      </c>
      <c r="AL3501" s="31" t="s">
        <v>656</v>
      </c>
      <c r="AM3501" s="31" t="s">
        <v>657</v>
      </c>
      <c r="AN3501" s="31">
        <v>24.10361</v>
      </c>
      <c r="AO3501" s="31" t="s">
        <v>68</v>
      </c>
      <c r="AP3501" s="31"/>
      <c r="AQ3501" s="31"/>
      <c r="AR3501" s="31" t="s">
        <v>68</v>
      </c>
      <c r="AS3501" s="31"/>
      <c r="AT3501" s="31"/>
      <c r="AU3501" s="31" t="s">
        <v>460</v>
      </c>
      <c r="AV3501" s="31" t="s">
        <v>461</v>
      </c>
      <c r="AW3501" s="31">
        <v>44.809049999999999</v>
      </c>
      <c r="AX3501" s="31" t="s">
        <v>795</v>
      </c>
      <c r="AY3501" s="31" t="s">
        <v>796</v>
      </c>
      <c r="AZ3501" s="3">
        <v>528</v>
      </c>
      <c r="BA3501" s="31" t="s">
        <v>60</v>
      </c>
      <c r="BB3501" s="31">
        <v>528</v>
      </c>
      <c r="BC3501" s="31" t="s">
        <v>60</v>
      </c>
      <c r="BD3501" s="31" t="s">
        <v>60</v>
      </c>
      <c r="BE3501" s="31" t="s">
        <v>60</v>
      </c>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v>4006</v>
      </c>
      <c r="B3502" s="31" t="s">
        <v>14605</v>
      </c>
      <c r="C3502" s="31" t="s">
        <v>14606</v>
      </c>
      <c r="D3502" s="31" t="s">
        <v>95</v>
      </c>
      <c r="E3502" s="31" t="s">
        <v>96</v>
      </c>
      <c r="F3502" s="31" t="s">
        <v>59</v>
      </c>
      <c r="G3502" s="31">
        <v>1464</v>
      </c>
      <c r="H3502" s="4">
        <v>45822</v>
      </c>
      <c r="I3502" s="4">
        <v>45819</v>
      </c>
      <c r="J3502" s="4">
        <v>45819</v>
      </c>
      <c r="K3502" s="4">
        <v>45824</v>
      </c>
      <c r="L3502" s="4"/>
      <c r="M3502" s="4">
        <v>45825</v>
      </c>
      <c r="N3502" s="4"/>
      <c r="O3502" s="4">
        <v>45826</v>
      </c>
      <c r="P3502" s="4" t="s">
        <v>60</v>
      </c>
      <c r="Q3502" s="4">
        <v>45827</v>
      </c>
      <c r="R3502" s="4" t="s">
        <v>60</v>
      </c>
      <c r="S3502" s="4" t="s">
        <v>60</v>
      </c>
      <c r="T3502" s="4">
        <v>45828</v>
      </c>
      <c r="U3502" s="4"/>
      <c r="V3502" s="4"/>
      <c r="W3502" s="4">
        <v>45830</v>
      </c>
      <c r="X3502" s="4"/>
      <c r="Y3502" s="4" t="s">
        <v>60</v>
      </c>
      <c r="Z3502" s="4">
        <v>45831</v>
      </c>
      <c r="AA3502" s="4"/>
      <c r="AB3502" s="4" t="s">
        <v>60</v>
      </c>
      <c r="AC3502" s="4">
        <v>45832</v>
      </c>
      <c r="AD3502" s="4">
        <v>45833</v>
      </c>
      <c r="AE3502" s="4">
        <v>45836</v>
      </c>
      <c r="AF3502" s="4"/>
      <c r="AG3502" s="31" t="s">
        <v>119</v>
      </c>
      <c r="AH3502" s="31" t="s">
        <v>654</v>
      </c>
      <c r="AI3502" s="31" t="s">
        <v>794</v>
      </c>
      <c r="AJ3502" s="31" t="s">
        <v>655</v>
      </c>
      <c r="AK3502" s="31" t="s">
        <v>100</v>
      </c>
      <c r="AL3502" s="31" t="s">
        <v>656</v>
      </c>
      <c r="AM3502" s="31" t="s">
        <v>657</v>
      </c>
      <c r="AN3502" s="31">
        <v>66.732849999999999</v>
      </c>
      <c r="AO3502" s="31" t="s">
        <v>68</v>
      </c>
      <c r="AP3502" s="31"/>
      <c r="AQ3502" s="31"/>
      <c r="AR3502" s="31" t="s">
        <v>68</v>
      </c>
      <c r="AS3502" s="31"/>
      <c r="AT3502" s="31"/>
      <c r="AU3502" s="31" t="s">
        <v>460</v>
      </c>
      <c r="AV3502" s="31" t="s">
        <v>461</v>
      </c>
      <c r="AW3502" s="31">
        <v>124.05705</v>
      </c>
      <c r="AX3502" s="31" t="s">
        <v>795</v>
      </c>
      <c r="AY3502" s="31" t="s">
        <v>796</v>
      </c>
      <c r="AZ3502" s="3">
        <v>1464</v>
      </c>
      <c r="BA3502" s="31" t="s">
        <v>60</v>
      </c>
      <c r="BB3502" s="31">
        <v>1464</v>
      </c>
      <c r="BC3502" s="31" t="s">
        <v>60</v>
      </c>
      <c r="BD3502" s="31" t="s">
        <v>60</v>
      </c>
      <c r="BE3502" s="31" t="s">
        <v>60</v>
      </c>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v>4007</v>
      </c>
      <c r="B3503" s="31" t="s">
        <v>14607</v>
      </c>
      <c r="C3503" s="31" t="s">
        <v>14608</v>
      </c>
      <c r="D3503" s="31" t="s">
        <v>95</v>
      </c>
      <c r="E3503" s="31" t="s">
        <v>96</v>
      </c>
      <c r="F3503" s="31" t="s">
        <v>59</v>
      </c>
      <c r="G3503" s="31">
        <v>1224</v>
      </c>
      <c r="H3503" s="4">
        <v>45822</v>
      </c>
      <c r="I3503" s="4">
        <v>45819</v>
      </c>
      <c r="J3503" s="4">
        <v>45819</v>
      </c>
      <c r="K3503" s="4">
        <v>45824</v>
      </c>
      <c r="L3503" s="4"/>
      <c r="M3503" s="4">
        <v>45825</v>
      </c>
      <c r="N3503" s="4"/>
      <c r="O3503" s="4">
        <v>45826</v>
      </c>
      <c r="P3503" s="4" t="s">
        <v>60</v>
      </c>
      <c r="Q3503" s="4">
        <v>45827</v>
      </c>
      <c r="R3503" s="4" t="s">
        <v>60</v>
      </c>
      <c r="S3503" s="4" t="s">
        <v>60</v>
      </c>
      <c r="T3503" s="4">
        <v>45828</v>
      </c>
      <c r="U3503" s="4"/>
      <c r="V3503" s="4"/>
      <c r="W3503" s="4">
        <v>45830</v>
      </c>
      <c r="X3503" s="4"/>
      <c r="Y3503" s="4" t="s">
        <v>60</v>
      </c>
      <c r="Z3503" s="4">
        <v>45831</v>
      </c>
      <c r="AA3503" s="4"/>
      <c r="AB3503" s="4" t="s">
        <v>60</v>
      </c>
      <c r="AC3503" s="4">
        <v>45832</v>
      </c>
      <c r="AD3503" s="4">
        <v>45833</v>
      </c>
      <c r="AE3503" s="4">
        <v>45836</v>
      </c>
      <c r="AF3503" s="4"/>
      <c r="AG3503" s="31" t="s">
        <v>119</v>
      </c>
      <c r="AH3503" s="31" t="s">
        <v>654</v>
      </c>
      <c r="AI3503" s="31" t="s">
        <v>786</v>
      </c>
      <c r="AJ3503" s="31" t="s">
        <v>655</v>
      </c>
      <c r="AK3503" s="31" t="s">
        <v>100</v>
      </c>
      <c r="AL3503" s="31" t="s">
        <v>656</v>
      </c>
      <c r="AM3503" s="31" t="s">
        <v>657</v>
      </c>
      <c r="AN3503" s="31">
        <v>56.147080000000003</v>
      </c>
      <c r="AO3503" s="31" t="s">
        <v>68</v>
      </c>
      <c r="AP3503" s="31"/>
      <c r="AQ3503" s="31"/>
      <c r="AR3503" s="31" t="s">
        <v>68</v>
      </c>
      <c r="AS3503" s="31"/>
      <c r="AT3503" s="31"/>
      <c r="AU3503" s="31" t="s">
        <v>460</v>
      </c>
      <c r="AV3503" s="31" t="s">
        <v>461</v>
      </c>
      <c r="AW3503" s="31">
        <v>104.37867</v>
      </c>
      <c r="AX3503" s="31" t="s">
        <v>607</v>
      </c>
      <c r="AY3503" s="31" t="s">
        <v>608</v>
      </c>
      <c r="AZ3503" s="3">
        <v>1224</v>
      </c>
      <c r="BA3503" s="31" t="s">
        <v>60</v>
      </c>
      <c r="BB3503" s="31">
        <v>1224</v>
      </c>
      <c r="BC3503" s="31" t="s">
        <v>60</v>
      </c>
      <c r="BD3503" s="31" t="s">
        <v>60</v>
      </c>
      <c r="BE3503" s="31" t="s">
        <v>60</v>
      </c>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v>4008</v>
      </c>
      <c r="B3504" s="31" t="s">
        <v>14609</v>
      </c>
      <c r="C3504" s="31" t="s">
        <v>14610</v>
      </c>
      <c r="D3504" s="31" t="s">
        <v>95</v>
      </c>
      <c r="E3504" s="31" t="s">
        <v>96</v>
      </c>
      <c r="F3504" s="31" t="s">
        <v>59</v>
      </c>
      <c r="G3504" s="31">
        <v>924</v>
      </c>
      <c r="H3504" s="4">
        <v>45822</v>
      </c>
      <c r="I3504" s="4">
        <v>45819</v>
      </c>
      <c r="J3504" s="4">
        <v>45819</v>
      </c>
      <c r="K3504" s="4">
        <v>45824</v>
      </c>
      <c r="L3504" s="4">
        <v>45819.199652777781</v>
      </c>
      <c r="M3504" s="4">
        <v>45825</v>
      </c>
      <c r="N3504" s="4"/>
      <c r="O3504" s="4">
        <v>45826</v>
      </c>
      <c r="P3504" s="4" t="s">
        <v>60</v>
      </c>
      <c r="Q3504" s="4">
        <v>45827</v>
      </c>
      <c r="R3504" s="4" t="s">
        <v>60</v>
      </c>
      <c r="S3504" s="4" t="s">
        <v>60</v>
      </c>
      <c r="T3504" s="4">
        <v>45828</v>
      </c>
      <c r="U3504" s="4"/>
      <c r="V3504" s="4"/>
      <c r="W3504" s="4">
        <v>45830</v>
      </c>
      <c r="X3504" s="4"/>
      <c r="Y3504" s="4" t="s">
        <v>60</v>
      </c>
      <c r="Z3504" s="4">
        <v>45831</v>
      </c>
      <c r="AA3504" s="4"/>
      <c r="AB3504" s="4" t="s">
        <v>60</v>
      </c>
      <c r="AC3504" s="4">
        <v>45832</v>
      </c>
      <c r="AD3504" s="4">
        <v>45833</v>
      </c>
      <c r="AE3504" s="4">
        <v>45836</v>
      </c>
      <c r="AF3504" s="4"/>
      <c r="AG3504" s="31" t="s">
        <v>88</v>
      </c>
      <c r="AH3504" s="31" t="s">
        <v>654</v>
      </c>
      <c r="AI3504" s="31" t="s">
        <v>786</v>
      </c>
      <c r="AJ3504" s="31" t="s">
        <v>655</v>
      </c>
      <c r="AK3504" s="31" t="s">
        <v>100</v>
      </c>
      <c r="AL3504" s="31" t="s">
        <v>656</v>
      </c>
      <c r="AM3504" s="31" t="s">
        <v>657</v>
      </c>
      <c r="AN3504" s="31">
        <v>42.927999999999997</v>
      </c>
      <c r="AO3504" s="31" t="s">
        <v>68</v>
      </c>
      <c r="AP3504" s="31"/>
      <c r="AQ3504" s="31"/>
      <c r="AR3504" s="31" t="s">
        <v>68</v>
      </c>
      <c r="AS3504" s="31"/>
      <c r="AT3504" s="31"/>
      <c r="AU3504" s="31" t="s">
        <v>460</v>
      </c>
      <c r="AV3504" s="31" t="s">
        <v>461</v>
      </c>
      <c r="AW3504" s="31">
        <v>79.804050000000004</v>
      </c>
      <c r="AX3504" s="31" t="s">
        <v>607</v>
      </c>
      <c r="AY3504" s="31" t="s">
        <v>608</v>
      </c>
      <c r="AZ3504" s="3">
        <v>924</v>
      </c>
      <c r="BA3504" s="31" t="s">
        <v>60</v>
      </c>
      <c r="BB3504" s="31">
        <v>924</v>
      </c>
      <c r="BC3504" s="31" t="s">
        <v>60</v>
      </c>
      <c r="BD3504" s="31" t="s">
        <v>60</v>
      </c>
      <c r="BE3504" s="31" t="s">
        <v>60</v>
      </c>
      <c r="BF3504" s="36" t="str">
        <f>IFERROR(VLOOKUP(Data_Power_app[[#This Row],[PRO ODER]],'Result'!H:J,3,0),"")</f>
        <v/>
      </c>
      <c r="BG3504" s="13" t="str">
        <f>IFERROR(VLOOKUP(Data_Power_app[[#This Row],[PRO ODER]]&amp;"LAM",'Real Time'!A:E,4,0),"")</f>
        <v>ML-06</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v>4009</v>
      </c>
      <c r="B3505" s="31" t="s">
        <v>14611</v>
      </c>
      <c r="C3505" s="31" t="s">
        <v>14612</v>
      </c>
      <c r="D3505" s="31" t="s">
        <v>95</v>
      </c>
      <c r="E3505" s="31" t="s">
        <v>96</v>
      </c>
      <c r="F3505" s="31" t="s">
        <v>59</v>
      </c>
      <c r="G3505" s="31">
        <v>1392</v>
      </c>
      <c r="H3505" s="4">
        <v>45822</v>
      </c>
      <c r="I3505" s="4">
        <v>45819</v>
      </c>
      <c r="J3505" s="4">
        <v>45819</v>
      </c>
      <c r="K3505" s="4">
        <v>45824</v>
      </c>
      <c r="L3505" s="4">
        <v>45819.219351851854</v>
      </c>
      <c r="M3505" s="4">
        <v>45825</v>
      </c>
      <c r="N3505" s="4"/>
      <c r="O3505" s="4">
        <v>45826</v>
      </c>
      <c r="P3505" s="4" t="s">
        <v>60</v>
      </c>
      <c r="Q3505" s="4">
        <v>45827</v>
      </c>
      <c r="R3505" s="4" t="s">
        <v>60</v>
      </c>
      <c r="S3505" s="4" t="s">
        <v>60</v>
      </c>
      <c r="T3505" s="4">
        <v>45828</v>
      </c>
      <c r="U3505" s="4"/>
      <c r="V3505" s="4"/>
      <c r="W3505" s="4">
        <v>45830</v>
      </c>
      <c r="X3505" s="4"/>
      <c r="Y3505" s="4" t="s">
        <v>60</v>
      </c>
      <c r="Z3505" s="4">
        <v>45831</v>
      </c>
      <c r="AA3505" s="4"/>
      <c r="AB3505" s="4" t="s">
        <v>60</v>
      </c>
      <c r="AC3505" s="4">
        <v>45832</v>
      </c>
      <c r="AD3505" s="4">
        <v>45833</v>
      </c>
      <c r="AE3505" s="4">
        <v>45836</v>
      </c>
      <c r="AF3505" s="4"/>
      <c r="AG3505" s="31" t="s">
        <v>88</v>
      </c>
      <c r="AH3505" s="31" t="s">
        <v>654</v>
      </c>
      <c r="AI3505" s="31" t="s">
        <v>787</v>
      </c>
      <c r="AJ3505" s="31" t="s">
        <v>655</v>
      </c>
      <c r="AK3505" s="31" t="s">
        <v>100</v>
      </c>
      <c r="AL3505" s="31" t="s">
        <v>656</v>
      </c>
      <c r="AM3505" s="31" t="s">
        <v>657</v>
      </c>
      <c r="AN3505" s="31">
        <v>63.992190000000001</v>
      </c>
      <c r="AO3505" s="31" t="s">
        <v>68</v>
      </c>
      <c r="AP3505" s="31"/>
      <c r="AQ3505" s="31"/>
      <c r="AR3505" s="31" t="s">
        <v>68</v>
      </c>
      <c r="AS3505" s="31"/>
      <c r="AT3505" s="31"/>
      <c r="AU3505" s="31" t="s">
        <v>460</v>
      </c>
      <c r="AV3505" s="31" t="s">
        <v>461</v>
      </c>
      <c r="AW3505" s="31">
        <v>118.96265</v>
      </c>
      <c r="AX3505" s="31" t="s">
        <v>788</v>
      </c>
      <c r="AY3505" s="31" t="s">
        <v>789</v>
      </c>
      <c r="AZ3505" s="3">
        <v>1392</v>
      </c>
      <c r="BA3505" s="31" t="s">
        <v>60</v>
      </c>
      <c r="BB3505" s="31">
        <v>1392</v>
      </c>
      <c r="BC3505" s="31" t="s">
        <v>60</v>
      </c>
      <c r="BD3505" s="31" t="s">
        <v>60</v>
      </c>
      <c r="BE3505" s="31" t="s">
        <v>60</v>
      </c>
      <c r="BF3505" s="36" t="str">
        <f>IFERROR(VLOOKUP(Data_Power_app[[#This Row],[PRO ODER]],'Result'!H:J,3,0),"")</f>
        <v/>
      </c>
      <c r="BG3505" s="13" t="str">
        <f>IFERROR(VLOOKUP(Data_Power_app[[#This Row],[PRO ODER]]&amp;"LAM",'Real Time'!A:E,4,0),"")</f>
        <v>ML-06</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v>4010</v>
      </c>
      <c r="B3506" s="31" t="s">
        <v>14613</v>
      </c>
      <c r="C3506" s="31" t="s">
        <v>14614</v>
      </c>
      <c r="D3506" s="31" t="s">
        <v>95</v>
      </c>
      <c r="E3506" s="31" t="s">
        <v>96</v>
      </c>
      <c r="F3506" s="31" t="s">
        <v>59</v>
      </c>
      <c r="G3506" s="31">
        <v>1392</v>
      </c>
      <c r="H3506" s="4">
        <v>45822</v>
      </c>
      <c r="I3506" s="4">
        <v>45819</v>
      </c>
      <c r="J3506" s="4">
        <v>45819</v>
      </c>
      <c r="K3506" s="4">
        <v>45824</v>
      </c>
      <c r="L3506" s="4">
        <v>45819.219398148147</v>
      </c>
      <c r="M3506" s="4">
        <v>45825</v>
      </c>
      <c r="N3506" s="4"/>
      <c r="O3506" s="4">
        <v>45826</v>
      </c>
      <c r="P3506" s="4" t="s">
        <v>60</v>
      </c>
      <c r="Q3506" s="4">
        <v>45827</v>
      </c>
      <c r="R3506" s="4" t="s">
        <v>60</v>
      </c>
      <c r="S3506" s="4" t="s">
        <v>60</v>
      </c>
      <c r="T3506" s="4">
        <v>45828</v>
      </c>
      <c r="U3506" s="4"/>
      <c r="V3506" s="4"/>
      <c r="W3506" s="4">
        <v>45830</v>
      </c>
      <c r="X3506" s="4"/>
      <c r="Y3506" s="4" t="s">
        <v>60</v>
      </c>
      <c r="Z3506" s="4">
        <v>45831</v>
      </c>
      <c r="AA3506" s="4"/>
      <c r="AB3506" s="4" t="s">
        <v>60</v>
      </c>
      <c r="AC3506" s="4">
        <v>45832</v>
      </c>
      <c r="AD3506" s="4">
        <v>45833</v>
      </c>
      <c r="AE3506" s="4">
        <v>45836</v>
      </c>
      <c r="AF3506" s="4"/>
      <c r="AG3506" s="31" t="s">
        <v>88</v>
      </c>
      <c r="AH3506" s="31" t="s">
        <v>654</v>
      </c>
      <c r="AI3506" s="31" t="s">
        <v>787</v>
      </c>
      <c r="AJ3506" s="31" t="s">
        <v>655</v>
      </c>
      <c r="AK3506" s="31" t="s">
        <v>100</v>
      </c>
      <c r="AL3506" s="31" t="s">
        <v>656</v>
      </c>
      <c r="AM3506" s="31" t="s">
        <v>657</v>
      </c>
      <c r="AN3506" s="31">
        <v>64.329769999999996</v>
      </c>
      <c r="AO3506" s="31" t="s">
        <v>68</v>
      </c>
      <c r="AP3506" s="31"/>
      <c r="AQ3506" s="31"/>
      <c r="AR3506" s="31" t="s">
        <v>68</v>
      </c>
      <c r="AS3506" s="31"/>
      <c r="AT3506" s="31"/>
      <c r="AU3506" s="31" t="s">
        <v>460</v>
      </c>
      <c r="AV3506" s="31" t="s">
        <v>461</v>
      </c>
      <c r="AW3506" s="31">
        <v>119.59019000000001</v>
      </c>
      <c r="AX3506" s="31" t="s">
        <v>788</v>
      </c>
      <c r="AY3506" s="31" t="s">
        <v>789</v>
      </c>
      <c r="AZ3506" s="3">
        <v>1392</v>
      </c>
      <c r="BA3506" s="31" t="s">
        <v>60</v>
      </c>
      <c r="BB3506" s="31">
        <v>1392</v>
      </c>
      <c r="BC3506" s="31" t="s">
        <v>60</v>
      </c>
      <c r="BD3506" s="31" t="s">
        <v>60</v>
      </c>
      <c r="BE3506" s="31" t="s">
        <v>60</v>
      </c>
      <c r="BF3506" s="36" t="str">
        <f>IFERROR(VLOOKUP(Data_Power_app[[#This Row],[PRO ODER]],'Result'!H:J,3,0),"")</f>
        <v/>
      </c>
      <c r="BG3506" s="13" t="str">
        <f>IFERROR(VLOOKUP(Data_Power_app[[#This Row],[PRO ODER]]&amp;"LAM",'Real Time'!A:E,4,0),"")</f>
        <v>ML-06</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v>4011</v>
      </c>
      <c r="B3507" s="31" t="s">
        <v>14615</v>
      </c>
      <c r="C3507" s="31" t="s">
        <v>14616</v>
      </c>
      <c r="D3507" s="31" t="s">
        <v>95</v>
      </c>
      <c r="E3507" s="31" t="s">
        <v>96</v>
      </c>
      <c r="F3507" s="31" t="s">
        <v>59</v>
      </c>
      <c r="G3507" s="31">
        <v>1092</v>
      </c>
      <c r="H3507" s="4">
        <v>45822</v>
      </c>
      <c r="I3507" s="4">
        <v>45819</v>
      </c>
      <c r="J3507" s="4">
        <v>45819</v>
      </c>
      <c r="K3507" s="4">
        <v>45824</v>
      </c>
      <c r="L3507" s="4">
        <v>45819.219467592593</v>
      </c>
      <c r="M3507" s="4">
        <v>45825</v>
      </c>
      <c r="N3507" s="4"/>
      <c r="O3507" s="4">
        <v>45826</v>
      </c>
      <c r="P3507" s="4" t="s">
        <v>60</v>
      </c>
      <c r="Q3507" s="4">
        <v>45827</v>
      </c>
      <c r="R3507" s="4" t="s">
        <v>60</v>
      </c>
      <c r="S3507" s="4" t="s">
        <v>60</v>
      </c>
      <c r="T3507" s="4">
        <v>45828</v>
      </c>
      <c r="U3507" s="4"/>
      <c r="V3507" s="4"/>
      <c r="W3507" s="4">
        <v>45830</v>
      </c>
      <c r="X3507" s="4"/>
      <c r="Y3507" s="4" t="s">
        <v>60</v>
      </c>
      <c r="Z3507" s="4">
        <v>45831</v>
      </c>
      <c r="AA3507" s="4"/>
      <c r="AB3507" s="4" t="s">
        <v>60</v>
      </c>
      <c r="AC3507" s="4">
        <v>45832</v>
      </c>
      <c r="AD3507" s="4">
        <v>45833</v>
      </c>
      <c r="AE3507" s="4">
        <v>45836</v>
      </c>
      <c r="AF3507" s="4"/>
      <c r="AG3507" s="31" t="s">
        <v>88</v>
      </c>
      <c r="AH3507" s="31" t="s">
        <v>654</v>
      </c>
      <c r="AI3507" s="31" t="s">
        <v>797</v>
      </c>
      <c r="AJ3507" s="31" t="s">
        <v>655</v>
      </c>
      <c r="AK3507" s="31" t="s">
        <v>65</v>
      </c>
      <c r="AL3507" s="31" t="s">
        <v>656</v>
      </c>
      <c r="AM3507" s="31" t="s">
        <v>657</v>
      </c>
      <c r="AN3507" s="31">
        <v>42.402659999999997</v>
      </c>
      <c r="AO3507" s="31" t="s">
        <v>68</v>
      </c>
      <c r="AP3507" s="31"/>
      <c r="AQ3507" s="31"/>
      <c r="AR3507" s="31" t="s">
        <v>68</v>
      </c>
      <c r="AS3507" s="31"/>
      <c r="AT3507" s="31"/>
      <c r="AU3507" s="31" t="s">
        <v>460</v>
      </c>
      <c r="AV3507" s="31" t="s">
        <v>461</v>
      </c>
      <c r="AW3507" s="31">
        <v>78.824250000000006</v>
      </c>
      <c r="AX3507" s="31" t="s">
        <v>607</v>
      </c>
      <c r="AY3507" s="31" t="s">
        <v>608</v>
      </c>
      <c r="AZ3507" s="3">
        <v>1092</v>
      </c>
      <c r="BA3507" s="31" t="s">
        <v>60</v>
      </c>
      <c r="BB3507" s="31">
        <v>1092</v>
      </c>
      <c r="BC3507" s="31" t="s">
        <v>60</v>
      </c>
      <c r="BD3507" s="31" t="s">
        <v>60</v>
      </c>
      <c r="BE3507" s="31" t="s">
        <v>60</v>
      </c>
      <c r="BF3507" s="36" t="str">
        <f>IFERROR(VLOOKUP(Data_Power_app[[#This Row],[PRO ODER]],'Result'!H:J,3,0),"")</f>
        <v/>
      </c>
      <c r="BG3507" s="13" t="str">
        <f>IFERROR(VLOOKUP(Data_Power_app[[#This Row],[PRO ODER]]&amp;"LAM",'Real Time'!A:E,4,0),"")</f>
        <v>ML-06</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v>4012</v>
      </c>
      <c r="B3508" s="31" t="s">
        <v>14617</v>
      </c>
      <c r="C3508" s="31" t="s">
        <v>14618</v>
      </c>
      <c r="D3508" s="31" t="s">
        <v>95</v>
      </c>
      <c r="E3508" s="31" t="s">
        <v>96</v>
      </c>
      <c r="F3508" s="31" t="s">
        <v>59</v>
      </c>
      <c r="G3508" s="31">
        <v>1092</v>
      </c>
      <c r="H3508" s="4">
        <v>45822</v>
      </c>
      <c r="I3508" s="4">
        <v>45819</v>
      </c>
      <c r="J3508" s="4">
        <v>45819</v>
      </c>
      <c r="K3508" s="4">
        <v>45824</v>
      </c>
      <c r="L3508" s="4"/>
      <c r="M3508" s="4">
        <v>45825</v>
      </c>
      <c r="N3508" s="4"/>
      <c r="O3508" s="4">
        <v>45826</v>
      </c>
      <c r="P3508" s="4" t="s">
        <v>60</v>
      </c>
      <c r="Q3508" s="4">
        <v>45827</v>
      </c>
      <c r="R3508" s="4" t="s">
        <v>60</v>
      </c>
      <c r="S3508" s="4" t="s">
        <v>60</v>
      </c>
      <c r="T3508" s="4">
        <v>45828</v>
      </c>
      <c r="U3508" s="4"/>
      <c r="V3508" s="4"/>
      <c r="W3508" s="4">
        <v>45830</v>
      </c>
      <c r="X3508" s="4"/>
      <c r="Y3508" s="4" t="s">
        <v>60</v>
      </c>
      <c r="Z3508" s="4">
        <v>45831</v>
      </c>
      <c r="AA3508" s="4"/>
      <c r="AB3508" s="4" t="s">
        <v>60</v>
      </c>
      <c r="AC3508" s="4">
        <v>45832</v>
      </c>
      <c r="AD3508" s="4">
        <v>45833</v>
      </c>
      <c r="AE3508" s="4">
        <v>45836</v>
      </c>
      <c r="AF3508" s="4"/>
      <c r="AG3508" s="31" t="s">
        <v>119</v>
      </c>
      <c r="AH3508" s="31" t="s">
        <v>654</v>
      </c>
      <c r="AI3508" s="31" t="s">
        <v>797</v>
      </c>
      <c r="AJ3508" s="31" t="s">
        <v>655</v>
      </c>
      <c r="AK3508" s="31" t="s">
        <v>65</v>
      </c>
      <c r="AL3508" s="31" t="s">
        <v>656</v>
      </c>
      <c r="AM3508" s="31" t="s">
        <v>657</v>
      </c>
      <c r="AN3508" s="31">
        <v>42.066429999999997</v>
      </c>
      <c r="AO3508" s="31" t="s">
        <v>68</v>
      </c>
      <c r="AP3508" s="31"/>
      <c r="AQ3508" s="31"/>
      <c r="AR3508" s="31" t="s">
        <v>68</v>
      </c>
      <c r="AS3508" s="31"/>
      <c r="AT3508" s="31"/>
      <c r="AU3508" s="31" t="s">
        <v>460</v>
      </c>
      <c r="AV3508" s="31" t="s">
        <v>461</v>
      </c>
      <c r="AW3508" s="31">
        <v>78.199629999999999</v>
      </c>
      <c r="AX3508" s="31" t="s">
        <v>607</v>
      </c>
      <c r="AY3508" s="31" t="s">
        <v>608</v>
      </c>
      <c r="AZ3508" s="3">
        <v>1092</v>
      </c>
      <c r="BA3508" s="31" t="s">
        <v>60</v>
      </c>
      <c r="BB3508" s="31">
        <v>1092</v>
      </c>
      <c r="BC3508" s="31" t="s">
        <v>60</v>
      </c>
      <c r="BD3508" s="31" t="s">
        <v>60</v>
      </c>
      <c r="BE3508" s="31" t="s">
        <v>60</v>
      </c>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v>4013</v>
      </c>
      <c r="B3509" s="31" t="s">
        <v>18865</v>
      </c>
      <c r="C3509" s="31" t="s">
        <v>18866</v>
      </c>
      <c r="D3509" s="31" t="s">
        <v>86</v>
      </c>
      <c r="E3509" s="31" t="s">
        <v>163</v>
      </c>
      <c r="F3509" s="31" t="s">
        <v>59</v>
      </c>
      <c r="G3509" s="31">
        <v>16</v>
      </c>
      <c r="H3509" s="4">
        <v>45826</v>
      </c>
      <c r="I3509" s="4">
        <v>37231</v>
      </c>
      <c r="J3509" s="4" t="s">
        <v>60</v>
      </c>
      <c r="K3509" s="4">
        <v>45827</v>
      </c>
      <c r="L3509" s="4"/>
      <c r="M3509" s="4">
        <v>45828</v>
      </c>
      <c r="N3509" s="4"/>
      <c r="O3509" s="4" t="s">
        <v>60</v>
      </c>
      <c r="P3509" s="4" t="s">
        <v>60</v>
      </c>
      <c r="Q3509" s="4" t="s">
        <v>60</v>
      </c>
      <c r="R3509" s="4" t="s">
        <v>60</v>
      </c>
      <c r="S3509" s="4" t="s">
        <v>60</v>
      </c>
      <c r="T3509" s="4">
        <v>45829</v>
      </c>
      <c r="U3509" s="4"/>
      <c r="V3509" s="4"/>
      <c r="W3509" s="4">
        <v>45830</v>
      </c>
      <c r="X3509" s="4"/>
      <c r="Y3509" s="4" t="s">
        <v>60</v>
      </c>
      <c r="Z3509" s="4">
        <v>45832</v>
      </c>
      <c r="AA3509" s="4"/>
      <c r="AB3509" s="4" t="s">
        <v>60</v>
      </c>
      <c r="AC3509" s="4">
        <v>45833</v>
      </c>
      <c r="AD3509" s="4">
        <v>45834</v>
      </c>
      <c r="AE3509" s="4">
        <v>45836</v>
      </c>
      <c r="AF3509" s="4"/>
      <c r="AG3509" s="31" t="s">
        <v>119</v>
      </c>
      <c r="AH3509" s="31" t="s">
        <v>438</v>
      </c>
      <c r="AI3509" s="31" t="s">
        <v>1797</v>
      </c>
      <c r="AJ3509" s="31" t="s">
        <v>172</v>
      </c>
      <c r="AK3509" s="31" t="s">
        <v>100</v>
      </c>
      <c r="AL3509" s="31" t="s">
        <v>439</v>
      </c>
      <c r="AM3509" s="31" t="s">
        <v>440</v>
      </c>
      <c r="AN3509" s="31">
        <v>0.54586000000000001</v>
      </c>
      <c r="AO3509" s="31" t="s">
        <v>68</v>
      </c>
      <c r="AP3509" s="31"/>
      <c r="AQ3509" s="31"/>
      <c r="AR3509" s="31" t="s">
        <v>68</v>
      </c>
      <c r="AS3509" s="31"/>
      <c r="AT3509" s="31"/>
      <c r="AU3509" s="31" t="s">
        <v>1784</v>
      </c>
      <c r="AV3509" s="31" t="s">
        <v>1785</v>
      </c>
      <c r="AW3509" s="31">
        <v>1.1937599999999999</v>
      </c>
      <c r="AX3509" s="31" t="s">
        <v>1798</v>
      </c>
      <c r="AY3509" s="31" t="s">
        <v>1799</v>
      </c>
      <c r="AZ3509" s="3">
        <v>16</v>
      </c>
      <c r="BA3509" s="31" t="s">
        <v>60</v>
      </c>
      <c r="BB3509" s="31">
        <v>16</v>
      </c>
      <c r="BC3509" s="31" t="s">
        <v>60</v>
      </c>
      <c r="BD3509" s="31" t="s">
        <v>60</v>
      </c>
      <c r="BE3509" s="31" t="s">
        <v>60</v>
      </c>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v>4014</v>
      </c>
      <c r="B3510" s="31" t="s">
        <v>18867</v>
      </c>
      <c r="C3510" s="31" t="s">
        <v>18868</v>
      </c>
      <c r="D3510" s="31" t="s">
        <v>86</v>
      </c>
      <c r="E3510" s="31" t="s">
        <v>163</v>
      </c>
      <c r="F3510" s="31" t="s">
        <v>59</v>
      </c>
      <c r="G3510" s="31">
        <v>1</v>
      </c>
      <c r="H3510" s="4">
        <v>45826</v>
      </c>
      <c r="I3510" s="4">
        <v>37231</v>
      </c>
      <c r="J3510" s="4" t="s">
        <v>60</v>
      </c>
      <c r="K3510" s="4">
        <v>45827</v>
      </c>
      <c r="L3510" s="4"/>
      <c r="M3510" s="4">
        <v>45828</v>
      </c>
      <c r="N3510" s="4"/>
      <c r="O3510" s="4" t="s">
        <v>60</v>
      </c>
      <c r="P3510" s="4" t="s">
        <v>60</v>
      </c>
      <c r="Q3510" s="4" t="s">
        <v>60</v>
      </c>
      <c r="R3510" s="4" t="s">
        <v>60</v>
      </c>
      <c r="S3510" s="4" t="s">
        <v>60</v>
      </c>
      <c r="T3510" s="4">
        <v>45829</v>
      </c>
      <c r="U3510" s="4"/>
      <c r="V3510" s="4"/>
      <c r="W3510" s="4">
        <v>45830</v>
      </c>
      <c r="X3510" s="4"/>
      <c r="Y3510" s="4" t="s">
        <v>60</v>
      </c>
      <c r="Z3510" s="4">
        <v>45832</v>
      </c>
      <c r="AA3510" s="4"/>
      <c r="AB3510" s="4" t="s">
        <v>60</v>
      </c>
      <c r="AC3510" s="4">
        <v>45833</v>
      </c>
      <c r="AD3510" s="4">
        <v>45834</v>
      </c>
      <c r="AE3510" s="4">
        <v>45836</v>
      </c>
      <c r="AF3510" s="4"/>
      <c r="AG3510" s="31" t="s">
        <v>119</v>
      </c>
      <c r="AH3510" s="31" t="s">
        <v>438</v>
      </c>
      <c r="AI3510" s="31" t="s">
        <v>1797</v>
      </c>
      <c r="AJ3510" s="31" t="s">
        <v>172</v>
      </c>
      <c r="AK3510" s="31" t="s">
        <v>100</v>
      </c>
      <c r="AL3510" s="31" t="s">
        <v>439</v>
      </c>
      <c r="AM3510" s="31" t="s">
        <v>440</v>
      </c>
      <c r="AN3510" s="31">
        <v>3.2390000000000002E-2</v>
      </c>
      <c r="AO3510" s="31" t="s">
        <v>68</v>
      </c>
      <c r="AP3510" s="31"/>
      <c r="AQ3510" s="31"/>
      <c r="AR3510" s="31" t="s">
        <v>68</v>
      </c>
      <c r="AS3510" s="31"/>
      <c r="AT3510" s="31"/>
      <c r="AU3510" s="31" t="s">
        <v>1784</v>
      </c>
      <c r="AV3510" s="31" t="s">
        <v>1785</v>
      </c>
      <c r="AW3510" s="31">
        <v>7.0819999999999994E-2</v>
      </c>
      <c r="AX3510" s="31" t="s">
        <v>1798</v>
      </c>
      <c r="AY3510" s="31" t="s">
        <v>1799</v>
      </c>
      <c r="AZ3510" s="3">
        <v>1</v>
      </c>
      <c r="BA3510" s="31" t="s">
        <v>60</v>
      </c>
      <c r="BB3510" s="31">
        <v>1</v>
      </c>
      <c r="BC3510" s="31" t="s">
        <v>60</v>
      </c>
      <c r="BD3510" s="31" t="s">
        <v>60</v>
      </c>
      <c r="BE3510" s="31" t="s">
        <v>60</v>
      </c>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v>4021</v>
      </c>
      <c r="B3511" s="31" t="s">
        <v>18869</v>
      </c>
      <c r="C3511" s="31" t="s">
        <v>18870</v>
      </c>
      <c r="D3511" s="31" t="s">
        <v>86</v>
      </c>
      <c r="E3511" s="31" t="s">
        <v>201</v>
      </c>
      <c r="F3511" s="31" t="s">
        <v>72</v>
      </c>
      <c r="G3511" s="31">
        <v>204</v>
      </c>
      <c r="H3511" s="4">
        <v>45829</v>
      </c>
      <c r="I3511" s="4">
        <v>37231</v>
      </c>
      <c r="J3511" s="4" t="s">
        <v>60</v>
      </c>
      <c r="K3511" s="4">
        <v>45830</v>
      </c>
      <c r="L3511" s="4"/>
      <c r="M3511" s="4" t="s">
        <v>60</v>
      </c>
      <c r="N3511" s="4"/>
      <c r="O3511" s="4" t="s">
        <v>60</v>
      </c>
      <c r="P3511" s="4" t="s">
        <v>60</v>
      </c>
      <c r="Q3511" s="4" t="s">
        <v>60</v>
      </c>
      <c r="R3511" s="4" t="s">
        <v>60</v>
      </c>
      <c r="S3511" s="4" t="s">
        <v>60</v>
      </c>
      <c r="T3511" s="4" t="s">
        <v>60</v>
      </c>
      <c r="U3511" s="4"/>
      <c r="V3511" s="4"/>
      <c r="W3511" s="4"/>
      <c r="X3511" s="4"/>
      <c r="Y3511" s="4" t="s">
        <v>60</v>
      </c>
      <c r="Z3511" s="4" t="s">
        <v>60</v>
      </c>
      <c r="AA3511" s="4"/>
      <c r="AB3511" s="4" t="s">
        <v>60</v>
      </c>
      <c r="AC3511" s="4" t="s">
        <v>60</v>
      </c>
      <c r="AD3511" s="4">
        <v>45834</v>
      </c>
      <c r="AE3511" s="4">
        <v>45836</v>
      </c>
      <c r="AF3511" s="4"/>
      <c r="AG3511" s="31" t="s">
        <v>119</v>
      </c>
      <c r="AH3511" s="31" t="s">
        <v>247</v>
      </c>
      <c r="AI3511" s="31" t="s">
        <v>8135</v>
      </c>
      <c r="AJ3511" s="31" t="s">
        <v>74</v>
      </c>
      <c r="AK3511" s="31" t="s">
        <v>65</v>
      </c>
      <c r="AL3511" s="31" t="s">
        <v>248</v>
      </c>
      <c r="AM3511" s="31" t="s">
        <v>249</v>
      </c>
      <c r="AN3511" s="31">
        <v>4.43248</v>
      </c>
      <c r="AO3511" s="31" t="s">
        <v>68</v>
      </c>
      <c r="AP3511" s="31"/>
      <c r="AQ3511" s="31"/>
      <c r="AR3511" s="31" t="s">
        <v>68</v>
      </c>
      <c r="AS3511" s="31"/>
      <c r="AT3511" s="31"/>
      <c r="AU3511" s="31" t="s">
        <v>8136</v>
      </c>
      <c r="AV3511" s="31" t="s">
        <v>8137</v>
      </c>
      <c r="AW3511" s="31">
        <v>9.6919699999999995</v>
      </c>
      <c r="AX3511" s="31" t="s">
        <v>8138</v>
      </c>
      <c r="AY3511" s="31" t="s">
        <v>8139</v>
      </c>
      <c r="AZ3511" s="3">
        <v>204</v>
      </c>
      <c r="BA3511" s="31" t="s">
        <v>213</v>
      </c>
      <c r="BB3511" s="31">
        <v>204</v>
      </c>
      <c r="BC3511" s="31" t="s">
        <v>60</v>
      </c>
      <c r="BD3511" s="31" t="s">
        <v>60</v>
      </c>
      <c r="BE3511" s="31" t="s">
        <v>241</v>
      </c>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v>4022</v>
      </c>
      <c r="B3512" s="31" t="s">
        <v>18871</v>
      </c>
      <c r="C3512" s="31" t="s">
        <v>18872</v>
      </c>
      <c r="D3512" s="31" t="s">
        <v>86</v>
      </c>
      <c r="E3512" s="31" t="s">
        <v>201</v>
      </c>
      <c r="F3512" s="31" t="s">
        <v>72</v>
      </c>
      <c r="G3512" s="31">
        <v>1803</v>
      </c>
      <c r="H3512" s="4">
        <v>45829</v>
      </c>
      <c r="I3512" s="4">
        <v>37231</v>
      </c>
      <c r="J3512" s="4" t="s">
        <v>60</v>
      </c>
      <c r="K3512" s="4">
        <v>45830</v>
      </c>
      <c r="L3512" s="4"/>
      <c r="M3512" s="4" t="s">
        <v>60</v>
      </c>
      <c r="N3512" s="4"/>
      <c r="O3512" s="4" t="s">
        <v>60</v>
      </c>
      <c r="P3512" s="4" t="s">
        <v>60</v>
      </c>
      <c r="Q3512" s="4" t="s">
        <v>60</v>
      </c>
      <c r="R3512" s="4" t="s">
        <v>60</v>
      </c>
      <c r="S3512" s="4" t="s">
        <v>60</v>
      </c>
      <c r="T3512" s="4" t="s">
        <v>60</v>
      </c>
      <c r="U3512" s="4"/>
      <c r="V3512" s="4"/>
      <c r="W3512" s="4"/>
      <c r="X3512" s="4"/>
      <c r="Y3512" s="4" t="s">
        <v>60</v>
      </c>
      <c r="Z3512" s="4" t="s">
        <v>60</v>
      </c>
      <c r="AA3512" s="4"/>
      <c r="AB3512" s="4" t="s">
        <v>60</v>
      </c>
      <c r="AC3512" s="4" t="s">
        <v>60</v>
      </c>
      <c r="AD3512" s="4">
        <v>45834</v>
      </c>
      <c r="AE3512" s="4">
        <v>45836</v>
      </c>
      <c r="AF3512" s="4"/>
      <c r="AG3512" s="31" t="s">
        <v>119</v>
      </c>
      <c r="AH3512" s="31" t="s">
        <v>247</v>
      </c>
      <c r="AI3512" s="31" t="s">
        <v>8135</v>
      </c>
      <c r="AJ3512" s="31" t="s">
        <v>74</v>
      </c>
      <c r="AK3512" s="31" t="s">
        <v>65</v>
      </c>
      <c r="AL3512" s="31" t="s">
        <v>248</v>
      </c>
      <c r="AM3512" s="31" t="s">
        <v>249</v>
      </c>
      <c r="AN3512" s="31">
        <v>38.221670000000003</v>
      </c>
      <c r="AO3512" s="31" t="s">
        <v>68</v>
      </c>
      <c r="AP3512" s="31"/>
      <c r="AQ3512" s="31"/>
      <c r="AR3512" s="31" t="s">
        <v>68</v>
      </c>
      <c r="AS3512" s="31"/>
      <c r="AT3512" s="31"/>
      <c r="AU3512" s="31" t="s">
        <v>8136</v>
      </c>
      <c r="AV3512" s="31" t="s">
        <v>8137</v>
      </c>
      <c r="AW3512" s="31">
        <v>83.578559999999996</v>
      </c>
      <c r="AX3512" s="31" t="s">
        <v>8138</v>
      </c>
      <c r="AY3512" s="31" t="s">
        <v>8139</v>
      </c>
      <c r="AZ3512" s="3">
        <v>1803</v>
      </c>
      <c r="BA3512" s="31" t="s">
        <v>213</v>
      </c>
      <c r="BB3512" s="31">
        <v>1803</v>
      </c>
      <c r="BC3512" s="31" t="s">
        <v>60</v>
      </c>
      <c r="BD3512" s="31" t="s">
        <v>60</v>
      </c>
      <c r="BE3512" s="31" t="s">
        <v>241</v>
      </c>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v>4023</v>
      </c>
      <c r="B3513" s="31" t="s">
        <v>18873</v>
      </c>
      <c r="C3513" s="31" t="s">
        <v>18874</v>
      </c>
      <c r="D3513" s="31" t="s">
        <v>86</v>
      </c>
      <c r="E3513" s="31" t="s">
        <v>201</v>
      </c>
      <c r="F3513" s="31" t="s">
        <v>72</v>
      </c>
      <c r="G3513" s="31">
        <v>734</v>
      </c>
      <c r="H3513" s="4">
        <v>45829</v>
      </c>
      <c r="I3513" s="4">
        <v>37231</v>
      </c>
      <c r="J3513" s="4" t="s">
        <v>60</v>
      </c>
      <c r="K3513" s="4">
        <v>45830</v>
      </c>
      <c r="L3513" s="4"/>
      <c r="M3513" s="4" t="s">
        <v>60</v>
      </c>
      <c r="N3513" s="4"/>
      <c r="O3513" s="4" t="s">
        <v>60</v>
      </c>
      <c r="P3513" s="4" t="s">
        <v>60</v>
      </c>
      <c r="Q3513" s="4" t="s">
        <v>60</v>
      </c>
      <c r="R3513" s="4" t="s">
        <v>60</v>
      </c>
      <c r="S3513" s="4" t="s">
        <v>60</v>
      </c>
      <c r="T3513" s="4" t="s">
        <v>60</v>
      </c>
      <c r="U3513" s="4"/>
      <c r="V3513" s="4"/>
      <c r="W3513" s="4"/>
      <c r="X3513" s="4"/>
      <c r="Y3513" s="4" t="s">
        <v>60</v>
      </c>
      <c r="Z3513" s="4" t="s">
        <v>60</v>
      </c>
      <c r="AA3513" s="4"/>
      <c r="AB3513" s="4" t="s">
        <v>60</v>
      </c>
      <c r="AC3513" s="4" t="s">
        <v>60</v>
      </c>
      <c r="AD3513" s="4">
        <v>45834</v>
      </c>
      <c r="AE3513" s="4">
        <v>45836</v>
      </c>
      <c r="AF3513" s="4"/>
      <c r="AG3513" s="31" t="s">
        <v>119</v>
      </c>
      <c r="AH3513" s="31" t="s">
        <v>247</v>
      </c>
      <c r="AI3513" s="31" t="s">
        <v>8135</v>
      </c>
      <c r="AJ3513" s="31" t="s">
        <v>74</v>
      </c>
      <c r="AK3513" s="31" t="s">
        <v>65</v>
      </c>
      <c r="AL3513" s="31" t="s">
        <v>248</v>
      </c>
      <c r="AM3513" s="31" t="s">
        <v>249</v>
      </c>
      <c r="AN3513" s="31">
        <v>15.705080000000001</v>
      </c>
      <c r="AO3513" s="31" t="s">
        <v>68</v>
      </c>
      <c r="AP3513" s="31"/>
      <c r="AQ3513" s="31"/>
      <c r="AR3513" s="31" t="s">
        <v>68</v>
      </c>
      <c r="AS3513" s="31"/>
      <c r="AT3513" s="31"/>
      <c r="AU3513" s="31" t="s">
        <v>8136</v>
      </c>
      <c r="AV3513" s="31" t="s">
        <v>8137</v>
      </c>
      <c r="AW3513" s="31">
        <v>34.341810000000002</v>
      </c>
      <c r="AX3513" s="31" t="s">
        <v>8138</v>
      </c>
      <c r="AY3513" s="31" t="s">
        <v>8139</v>
      </c>
      <c r="AZ3513" s="3">
        <v>734</v>
      </c>
      <c r="BA3513" s="31" t="s">
        <v>213</v>
      </c>
      <c r="BB3513" s="31">
        <v>734</v>
      </c>
      <c r="BC3513" s="31" t="s">
        <v>60</v>
      </c>
      <c r="BD3513" s="31" t="s">
        <v>60</v>
      </c>
      <c r="BE3513" s="31" t="s">
        <v>241</v>
      </c>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v>4024</v>
      </c>
      <c r="B3514" s="31" t="s">
        <v>18875</v>
      </c>
      <c r="C3514" s="31" t="s">
        <v>18876</v>
      </c>
      <c r="D3514" s="31" t="s">
        <v>86</v>
      </c>
      <c r="E3514" s="31" t="s">
        <v>201</v>
      </c>
      <c r="F3514" s="31" t="s">
        <v>72</v>
      </c>
      <c r="G3514" s="31">
        <v>481</v>
      </c>
      <c r="H3514" s="4">
        <v>45828</v>
      </c>
      <c r="I3514" s="4">
        <v>37231</v>
      </c>
      <c r="J3514" s="4" t="s">
        <v>60</v>
      </c>
      <c r="K3514" s="4">
        <v>45829</v>
      </c>
      <c r="L3514" s="4"/>
      <c r="M3514" s="4" t="s">
        <v>60</v>
      </c>
      <c r="N3514" s="4"/>
      <c r="O3514" s="4" t="s">
        <v>60</v>
      </c>
      <c r="P3514" s="4" t="s">
        <v>60</v>
      </c>
      <c r="Q3514" s="4" t="s">
        <v>60</v>
      </c>
      <c r="R3514" s="4" t="s">
        <v>60</v>
      </c>
      <c r="S3514" s="4" t="s">
        <v>60</v>
      </c>
      <c r="T3514" s="4" t="s">
        <v>60</v>
      </c>
      <c r="U3514" s="4"/>
      <c r="V3514" s="4"/>
      <c r="W3514" s="4"/>
      <c r="X3514" s="4"/>
      <c r="Y3514" s="4" t="s">
        <v>60</v>
      </c>
      <c r="Z3514" s="4" t="s">
        <v>60</v>
      </c>
      <c r="AA3514" s="4"/>
      <c r="AB3514" s="4" t="s">
        <v>60</v>
      </c>
      <c r="AC3514" s="4" t="s">
        <v>60</v>
      </c>
      <c r="AD3514" s="4">
        <v>45834</v>
      </c>
      <c r="AE3514" s="4">
        <v>45836</v>
      </c>
      <c r="AF3514" s="4"/>
      <c r="AG3514" s="31" t="s">
        <v>119</v>
      </c>
      <c r="AH3514" s="31" t="s">
        <v>247</v>
      </c>
      <c r="AI3514" s="31" t="s">
        <v>3341</v>
      </c>
      <c r="AJ3514" s="31" t="s">
        <v>74</v>
      </c>
      <c r="AK3514" s="31" t="s">
        <v>65</v>
      </c>
      <c r="AL3514" s="31" t="s">
        <v>248</v>
      </c>
      <c r="AM3514" s="31" t="s">
        <v>249</v>
      </c>
      <c r="AN3514" s="31">
        <v>10.114649999999999</v>
      </c>
      <c r="AO3514" s="31" t="s">
        <v>68</v>
      </c>
      <c r="AP3514" s="31"/>
      <c r="AQ3514" s="31"/>
      <c r="AR3514" s="31" t="s">
        <v>68</v>
      </c>
      <c r="AS3514" s="31"/>
      <c r="AT3514" s="31"/>
      <c r="AU3514" s="31" t="s">
        <v>296</v>
      </c>
      <c r="AV3514" s="31" t="s">
        <v>297</v>
      </c>
      <c r="AW3514" s="31">
        <v>22.11721</v>
      </c>
      <c r="AX3514" s="31" t="s">
        <v>3342</v>
      </c>
      <c r="AY3514" s="31" t="s">
        <v>3343</v>
      </c>
      <c r="AZ3514" s="3">
        <v>481</v>
      </c>
      <c r="BA3514" s="31" t="s">
        <v>213</v>
      </c>
      <c r="BB3514" s="31">
        <v>481</v>
      </c>
      <c r="BC3514" s="31" t="s">
        <v>60</v>
      </c>
      <c r="BD3514" s="31" t="s">
        <v>60</v>
      </c>
      <c r="BE3514" s="31" t="s">
        <v>241</v>
      </c>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v>4026</v>
      </c>
      <c r="B3515" s="31" t="s">
        <v>18877</v>
      </c>
      <c r="C3515" s="31" t="s">
        <v>18878</v>
      </c>
      <c r="D3515" s="31" t="s">
        <v>86</v>
      </c>
      <c r="E3515" s="31" t="s">
        <v>201</v>
      </c>
      <c r="F3515" s="31" t="s">
        <v>72</v>
      </c>
      <c r="G3515" s="31">
        <v>144</v>
      </c>
      <c r="H3515" s="4">
        <v>45829</v>
      </c>
      <c r="I3515" s="4">
        <v>37231</v>
      </c>
      <c r="J3515" s="4" t="s">
        <v>60</v>
      </c>
      <c r="K3515" s="4">
        <v>45831</v>
      </c>
      <c r="L3515" s="4"/>
      <c r="M3515" s="4" t="s">
        <v>60</v>
      </c>
      <c r="N3515" s="4"/>
      <c r="O3515" s="4" t="s">
        <v>60</v>
      </c>
      <c r="P3515" s="4" t="s">
        <v>60</v>
      </c>
      <c r="Q3515" s="4" t="s">
        <v>60</v>
      </c>
      <c r="R3515" s="4" t="s">
        <v>60</v>
      </c>
      <c r="S3515" s="4" t="s">
        <v>60</v>
      </c>
      <c r="T3515" s="4" t="s">
        <v>60</v>
      </c>
      <c r="U3515" s="4"/>
      <c r="V3515" s="4"/>
      <c r="W3515" s="4"/>
      <c r="X3515" s="4"/>
      <c r="Y3515" s="4" t="s">
        <v>60</v>
      </c>
      <c r="Z3515" s="4" t="s">
        <v>60</v>
      </c>
      <c r="AA3515" s="4"/>
      <c r="AB3515" s="4" t="s">
        <v>60</v>
      </c>
      <c r="AC3515" s="4" t="s">
        <v>60</v>
      </c>
      <c r="AD3515" s="4">
        <v>45834</v>
      </c>
      <c r="AE3515" s="4">
        <v>45836</v>
      </c>
      <c r="AF3515" s="4"/>
      <c r="AG3515" s="31" t="s">
        <v>119</v>
      </c>
      <c r="AH3515" s="31" t="s">
        <v>247</v>
      </c>
      <c r="AI3515" s="31" t="s">
        <v>18879</v>
      </c>
      <c r="AJ3515" s="31" t="s">
        <v>74</v>
      </c>
      <c r="AK3515" s="31" t="s">
        <v>65</v>
      </c>
      <c r="AL3515" s="31" t="s">
        <v>248</v>
      </c>
      <c r="AM3515" s="31" t="s">
        <v>249</v>
      </c>
      <c r="AN3515" s="31">
        <v>2.9223300000000001</v>
      </c>
      <c r="AO3515" s="31" t="s">
        <v>68</v>
      </c>
      <c r="AP3515" s="31"/>
      <c r="AQ3515" s="31"/>
      <c r="AR3515" s="31" t="s">
        <v>68</v>
      </c>
      <c r="AS3515" s="31"/>
      <c r="AT3515" s="31"/>
      <c r="AU3515" s="31" t="s">
        <v>296</v>
      </c>
      <c r="AV3515" s="31" t="s">
        <v>297</v>
      </c>
      <c r="AW3515" s="31">
        <v>6.3898799999999998</v>
      </c>
      <c r="AX3515" s="31" t="s">
        <v>262</v>
      </c>
      <c r="AY3515" s="31" t="s">
        <v>263</v>
      </c>
      <c r="AZ3515" s="3">
        <v>144</v>
      </c>
      <c r="BA3515" s="31" t="s">
        <v>213</v>
      </c>
      <c r="BB3515" s="31">
        <v>144</v>
      </c>
      <c r="BC3515" s="31" t="s">
        <v>60</v>
      </c>
      <c r="BD3515" s="31" t="s">
        <v>60</v>
      </c>
      <c r="BE3515" s="31" t="s">
        <v>241</v>
      </c>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v>4042</v>
      </c>
      <c r="B3516" s="31" t="s">
        <v>18880</v>
      </c>
      <c r="C3516" s="31" t="s">
        <v>18881</v>
      </c>
      <c r="D3516" s="31" t="s">
        <v>86</v>
      </c>
      <c r="E3516" s="31" t="s">
        <v>170</v>
      </c>
      <c r="F3516" s="31" t="s">
        <v>72</v>
      </c>
      <c r="G3516" s="31">
        <v>1377</v>
      </c>
      <c r="H3516" s="4">
        <v>45828</v>
      </c>
      <c r="I3516" s="4">
        <v>37231</v>
      </c>
      <c r="J3516" s="4" t="s">
        <v>68</v>
      </c>
      <c r="K3516" s="4">
        <v>45829</v>
      </c>
      <c r="L3516" s="4"/>
      <c r="M3516" s="4" t="s">
        <v>60</v>
      </c>
      <c r="N3516" s="4"/>
      <c r="O3516" s="4" t="s">
        <v>60</v>
      </c>
      <c r="P3516" s="4" t="s">
        <v>60</v>
      </c>
      <c r="Q3516" s="4" t="s">
        <v>60</v>
      </c>
      <c r="R3516" s="4" t="s">
        <v>60</v>
      </c>
      <c r="S3516" s="4" t="s">
        <v>60</v>
      </c>
      <c r="T3516" s="4" t="s">
        <v>60</v>
      </c>
      <c r="U3516" s="4"/>
      <c r="V3516" s="4"/>
      <c r="W3516" s="4"/>
      <c r="X3516" s="4"/>
      <c r="Y3516" s="4" t="s">
        <v>60</v>
      </c>
      <c r="Z3516" s="4" t="s">
        <v>60</v>
      </c>
      <c r="AA3516" s="4"/>
      <c r="AB3516" s="4" t="s">
        <v>60</v>
      </c>
      <c r="AC3516" s="4" t="s">
        <v>60</v>
      </c>
      <c r="AD3516" s="4">
        <v>45834</v>
      </c>
      <c r="AE3516" s="4">
        <v>45836</v>
      </c>
      <c r="AF3516" s="4"/>
      <c r="AG3516" s="31" t="s">
        <v>119</v>
      </c>
      <c r="AH3516" s="31" t="s">
        <v>187</v>
      </c>
      <c r="AI3516" s="31" t="s">
        <v>12700</v>
      </c>
      <c r="AJ3516" s="31" t="s">
        <v>74</v>
      </c>
      <c r="AK3516" s="31" t="s">
        <v>65</v>
      </c>
      <c r="AL3516" s="31" t="s">
        <v>188</v>
      </c>
      <c r="AM3516" s="31" t="s">
        <v>189</v>
      </c>
      <c r="AN3516" s="31">
        <v>40.922969999999999</v>
      </c>
      <c r="AO3516" s="31" t="s">
        <v>93</v>
      </c>
      <c r="AP3516" s="31" t="s">
        <v>94</v>
      </c>
      <c r="AQ3516" s="31">
        <v>40.922969999999999</v>
      </c>
      <c r="AR3516" s="31" t="s">
        <v>68</v>
      </c>
      <c r="AS3516" s="31"/>
      <c r="AT3516" s="31"/>
      <c r="AU3516" s="31" t="s">
        <v>591</v>
      </c>
      <c r="AV3516" s="31" t="s">
        <v>592</v>
      </c>
      <c r="AW3516" s="31">
        <v>76.070239999999998</v>
      </c>
      <c r="AX3516" s="31" t="s">
        <v>68</v>
      </c>
      <c r="AY3516" s="31" t="s">
        <v>68</v>
      </c>
      <c r="AZ3516" s="3" t="s">
        <v>68</v>
      </c>
      <c r="BA3516" s="31" t="s">
        <v>60</v>
      </c>
      <c r="BB3516" s="31">
        <v>1377</v>
      </c>
      <c r="BC3516" s="31" t="s">
        <v>60</v>
      </c>
      <c r="BD3516" s="31" t="s">
        <v>60</v>
      </c>
      <c r="BE3516" s="31" t="s">
        <v>60</v>
      </c>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v>4043</v>
      </c>
      <c r="B3517" s="31" t="s">
        <v>2126</v>
      </c>
      <c r="C3517" s="31" t="s">
        <v>2127</v>
      </c>
      <c r="D3517" s="31" t="s">
        <v>86</v>
      </c>
      <c r="E3517" s="31" t="s">
        <v>170</v>
      </c>
      <c r="F3517" s="31" t="s">
        <v>72</v>
      </c>
      <c r="G3517" s="31">
        <v>5974</v>
      </c>
      <c r="H3517" s="4">
        <v>45829</v>
      </c>
      <c r="I3517" s="4">
        <v>45805</v>
      </c>
      <c r="J3517" s="4" t="s">
        <v>68</v>
      </c>
      <c r="K3517" s="4">
        <v>45830</v>
      </c>
      <c r="L3517" s="4">
        <v>45807.536249999997</v>
      </c>
      <c r="M3517" s="4" t="s">
        <v>60</v>
      </c>
      <c r="N3517" s="4"/>
      <c r="O3517" s="4" t="s">
        <v>60</v>
      </c>
      <c r="P3517" s="4" t="s">
        <v>60</v>
      </c>
      <c r="Q3517" s="4" t="s">
        <v>60</v>
      </c>
      <c r="R3517" s="4" t="s">
        <v>60</v>
      </c>
      <c r="S3517" s="4" t="s">
        <v>60</v>
      </c>
      <c r="T3517" s="4" t="s">
        <v>60</v>
      </c>
      <c r="U3517" s="4"/>
      <c r="V3517" s="4"/>
      <c r="W3517" s="4"/>
      <c r="X3517" s="4">
        <v>45808.699953703705</v>
      </c>
      <c r="Y3517" s="4" t="s">
        <v>73</v>
      </c>
      <c r="Z3517" s="4" t="s">
        <v>60</v>
      </c>
      <c r="AA3517" s="4">
        <v>45808.70045138889</v>
      </c>
      <c r="AB3517" s="4">
        <v>45820</v>
      </c>
      <c r="AC3517" s="4" t="s">
        <v>60</v>
      </c>
      <c r="AD3517" s="4">
        <v>45834</v>
      </c>
      <c r="AE3517" s="4">
        <v>45836</v>
      </c>
      <c r="AF3517" s="4"/>
      <c r="AG3517" s="31" t="s">
        <v>1107</v>
      </c>
      <c r="AH3517" s="31" t="s">
        <v>728</v>
      </c>
      <c r="AI3517" s="31" t="s">
        <v>729</v>
      </c>
      <c r="AJ3517" s="31" t="s">
        <v>74</v>
      </c>
      <c r="AK3517" s="31" t="s">
        <v>100</v>
      </c>
      <c r="AL3517" s="31" t="s">
        <v>188</v>
      </c>
      <c r="AM3517" s="31" t="s">
        <v>189</v>
      </c>
      <c r="AN3517" s="31">
        <v>195.76490999999999</v>
      </c>
      <c r="AO3517" s="31" t="s">
        <v>93</v>
      </c>
      <c r="AP3517" s="31" t="s">
        <v>94</v>
      </c>
      <c r="AQ3517" s="31">
        <v>195.76490999999999</v>
      </c>
      <c r="AR3517" s="31" t="s">
        <v>68</v>
      </c>
      <c r="AS3517" s="31"/>
      <c r="AT3517" s="31"/>
      <c r="AU3517" s="31" t="s">
        <v>591</v>
      </c>
      <c r="AV3517" s="31" t="s">
        <v>592</v>
      </c>
      <c r="AW3517" s="31">
        <v>363.90494999999999</v>
      </c>
      <c r="AX3517" s="31" t="s">
        <v>68</v>
      </c>
      <c r="AY3517" s="31" t="s">
        <v>68</v>
      </c>
      <c r="AZ3517" s="3" t="s">
        <v>68</v>
      </c>
      <c r="BA3517" s="31" t="s">
        <v>60</v>
      </c>
      <c r="BB3517" s="31">
        <v>5974</v>
      </c>
      <c r="BC3517" s="31" t="s">
        <v>60</v>
      </c>
      <c r="BD3517" s="31" t="s">
        <v>60</v>
      </c>
      <c r="BE3517" s="31" t="s">
        <v>60</v>
      </c>
      <c r="BF3517" s="36" t="str">
        <f>IFERROR(VLOOKUP(Data_Power_app[[#This Row],[PRO ODER]],'Result'!H:J,3,0),"")</f>
        <v/>
      </c>
      <c r="BG3517" s="13" t="str">
        <f>IFERROR(VLOOKUP(Data_Power_app[[#This Row],[PRO ODER]]&amp;"LAM",'Real Time'!A:E,4,0),"")</f>
        <v>ML-01</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v>4044</v>
      </c>
      <c r="B3518" s="31" t="s">
        <v>18882</v>
      </c>
      <c r="C3518" s="31" t="s">
        <v>18883</v>
      </c>
      <c r="D3518" s="31" t="s">
        <v>272</v>
      </c>
      <c r="E3518" s="31" t="s">
        <v>273</v>
      </c>
      <c r="F3518" s="31" t="s">
        <v>59</v>
      </c>
      <c r="G3518" s="31">
        <v>442</v>
      </c>
      <c r="H3518" s="4">
        <v>45826</v>
      </c>
      <c r="I3518" s="4">
        <v>37231</v>
      </c>
      <c r="J3518" s="4" t="s">
        <v>60</v>
      </c>
      <c r="K3518" s="4">
        <v>45827</v>
      </c>
      <c r="L3518" s="4"/>
      <c r="M3518" s="4">
        <v>45828</v>
      </c>
      <c r="N3518" s="4"/>
      <c r="O3518" s="4" t="s">
        <v>60</v>
      </c>
      <c r="P3518" s="4" t="s">
        <v>60</v>
      </c>
      <c r="Q3518" s="4" t="s">
        <v>60</v>
      </c>
      <c r="R3518" s="4" t="s">
        <v>60</v>
      </c>
      <c r="S3518" s="4" t="s">
        <v>60</v>
      </c>
      <c r="T3518" s="4">
        <v>45829</v>
      </c>
      <c r="U3518" s="4"/>
      <c r="V3518" s="4"/>
      <c r="W3518" s="4">
        <v>45830</v>
      </c>
      <c r="X3518" s="4"/>
      <c r="Y3518" s="4" t="s">
        <v>60</v>
      </c>
      <c r="Z3518" s="4">
        <v>45832</v>
      </c>
      <c r="AA3518" s="4"/>
      <c r="AB3518" s="4" t="s">
        <v>60</v>
      </c>
      <c r="AC3518" s="4">
        <v>45833</v>
      </c>
      <c r="AD3518" s="4">
        <v>45834</v>
      </c>
      <c r="AE3518" s="4">
        <v>45836</v>
      </c>
      <c r="AF3518" s="4"/>
      <c r="AG3518" s="31" t="s">
        <v>119</v>
      </c>
      <c r="AH3518" s="31" t="s">
        <v>274</v>
      </c>
      <c r="AI3518" s="31" t="s">
        <v>544</v>
      </c>
      <c r="AJ3518" s="31" t="s">
        <v>275</v>
      </c>
      <c r="AK3518" s="31" t="s">
        <v>100</v>
      </c>
      <c r="AL3518" s="31" t="s">
        <v>276</v>
      </c>
      <c r="AM3518" s="31" t="s">
        <v>277</v>
      </c>
      <c r="AN3518" s="31">
        <v>10.60022</v>
      </c>
      <c r="AO3518" s="31" t="s">
        <v>68</v>
      </c>
      <c r="AP3518" s="31"/>
      <c r="AQ3518" s="31"/>
      <c r="AR3518" s="31" t="s">
        <v>68</v>
      </c>
      <c r="AS3518" s="31"/>
      <c r="AT3518" s="31"/>
      <c r="AU3518" s="31" t="s">
        <v>345</v>
      </c>
      <c r="AV3518" s="31" t="s">
        <v>346</v>
      </c>
      <c r="AW3518" s="31">
        <v>39.413589999999999</v>
      </c>
      <c r="AX3518" s="31" t="s">
        <v>545</v>
      </c>
      <c r="AY3518" s="31" t="s">
        <v>546</v>
      </c>
      <c r="AZ3518" s="3">
        <v>442</v>
      </c>
      <c r="BA3518" s="31" t="s">
        <v>60</v>
      </c>
      <c r="BB3518" s="31">
        <v>442</v>
      </c>
      <c r="BC3518" s="31" t="s">
        <v>60</v>
      </c>
      <c r="BD3518" s="31" t="s">
        <v>60</v>
      </c>
      <c r="BE3518" s="31" t="s">
        <v>60</v>
      </c>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v>4045</v>
      </c>
      <c r="B3519" s="31" t="s">
        <v>18884</v>
      </c>
      <c r="C3519" s="31" t="s">
        <v>18885</v>
      </c>
      <c r="D3519" s="31" t="s">
        <v>272</v>
      </c>
      <c r="E3519" s="31" t="s">
        <v>273</v>
      </c>
      <c r="F3519" s="31" t="s">
        <v>59</v>
      </c>
      <c r="G3519" s="31">
        <v>490</v>
      </c>
      <c r="H3519" s="4">
        <v>45826</v>
      </c>
      <c r="I3519" s="4">
        <v>37231</v>
      </c>
      <c r="J3519" s="4" t="s">
        <v>60</v>
      </c>
      <c r="K3519" s="4">
        <v>45827</v>
      </c>
      <c r="L3519" s="4"/>
      <c r="M3519" s="4">
        <v>45828</v>
      </c>
      <c r="N3519" s="4"/>
      <c r="O3519" s="4" t="s">
        <v>60</v>
      </c>
      <c r="P3519" s="4" t="s">
        <v>60</v>
      </c>
      <c r="Q3519" s="4" t="s">
        <v>60</v>
      </c>
      <c r="R3519" s="4" t="s">
        <v>60</v>
      </c>
      <c r="S3519" s="4" t="s">
        <v>60</v>
      </c>
      <c r="T3519" s="4">
        <v>45829</v>
      </c>
      <c r="U3519" s="4"/>
      <c r="V3519" s="4"/>
      <c r="W3519" s="4">
        <v>45830</v>
      </c>
      <c r="X3519" s="4"/>
      <c r="Y3519" s="4" t="s">
        <v>60</v>
      </c>
      <c r="Z3519" s="4">
        <v>45832</v>
      </c>
      <c r="AA3519" s="4"/>
      <c r="AB3519" s="4" t="s">
        <v>60</v>
      </c>
      <c r="AC3519" s="4">
        <v>45833</v>
      </c>
      <c r="AD3519" s="4">
        <v>45834</v>
      </c>
      <c r="AE3519" s="4">
        <v>45836</v>
      </c>
      <c r="AF3519" s="4"/>
      <c r="AG3519" s="31" t="s">
        <v>119</v>
      </c>
      <c r="AH3519" s="31" t="s">
        <v>274</v>
      </c>
      <c r="AI3519" s="31" t="s">
        <v>544</v>
      </c>
      <c r="AJ3519" s="31" t="s">
        <v>275</v>
      </c>
      <c r="AK3519" s="31" t="s">
        <v>100</v>
      </c>
      <c r="AL3519" s="31" t="s">
        <v>276</v>
      </c>
      <c r="AM3519" s="31" t="s">
        <v>277</v>
      </c>
      <c r="AN3519" s="31">
        <v>11.60741</v>
      </c>
      <c r="AO3519" s="31" t="s">
        <v>68</v>
      </c>
      <c r="AP3519" s="31"/>
      <c r="AQ3519" s="31"/>
      <c r="AR3519" s="31" t="s">
        <v>68</v>
      </c>
      <c r="AS3519" s="31"/>
      <c r="AT3519" s="31"/>
      <c r="AU3519" s="31" t="s">
        <v>345</v>
      </c>
      <c r="AV3519" s="31" t="s">
        <v>346</v>
      </c>
      <c r="AW3519" s="31">
        <v>43.158410000000003</v>
      </c>
      <c r="AX3519" s="31" t="s">
        <v>545</v>
      </c>
      <c r="AY3519" s="31" t="s">
        <v>546</v>
      </c>
      <c r="AZ3519" s="3">
        <v>490</v>
      </c>
      <c r="BA3519" s="31" t="s">
        <v>60</v>
      </c>
      <c r="BB3519" s="31">
        <v>490</v>
      </c>
      <c r="BC3519" s="31" t="s">
        <v>60</v>
      </c>
      <c r="BD3519" s="31" t="s">
        <v>60</v>
      </c>
      <c r="BE3519" s="31" t="s">
        <v>60</v>
      </c>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v>4046</v>
      </c>
      <c r="B3520" s="31" t="s">
        <v>18886</v>
      </c>
      <c r="C3520" s="31" t="s">
        <v>18887</v>
      </c>
      <c r="D3520" s="31" t="s">
        <v>272</v>
      </c>
      <c r="E3520" s="31" t="s">
        <v>273</v>
      </c>
      <c r="F3520" s="31" t="s">
        <v>59</v>
      </c>
      <c r="G3520" s="31">
        <v>830</v>
      </c>
      <c r="H3520" s="4">
        <v>45826</v>
      </c>
      <c r="I3520" s="4">
        <v>37231</v>
      </c>
      <c r="J3520" s="4" t="s">
        <v>60</v>
      </c>
      <c r="K3520" s="4">
        <v>45827</v>
      </c>
      <c r="L3520" s="4"/>
      <c r="M3520" s="4">
        <v>45828</v>
      </c>
      <c r="N3520" s="4"/>
      <c r="O3520" s="4" t="s">
        <v>60</v>
      </c>
      <c r="P3520" s="4" t="s">
        <v>60</v>
      </c>
      <c r="Q3520" s="4" t="s">
        <v>60</v>
      </c>
      <c r="R3520" s="4" t="s">
        <v>60</v>
      </c>
      <c r="S3520" s="4" t="s">
        <v>60</v>
      </c>
      <c r="T3520" s="4">
        <v>45829</v>
      </c>
      <c r="U3520" s="4"/>
      <c r="V3520" s="4"/>
      <c r="W3520" s="4">
        <v>45830</v>
      </c>
      <c r="X3520" s="4"/>
      <c r="Y3520" s="4" t="s">
        <v>60</v>
      </c>
      <c r="Z3520" s="4">
        <v>45832</v>
      </c>
      <c r="AA3520" s="4"/>
      <c r="AB3520" s="4" t="s">
        <v>60</v>
      </c>
      <c r="AC3520" s="4">
        <v>45833</v>
      </c>
      <c r="AD3520" s="4">
        <v>45834</v>
      </c>
      <c r="AE3520" s="4">
        <v>45836</v>
      </c>
      <c r="AF3520" s="4"/>
      <c r="AG3520" s="31" t="s">
        <v>119</v>
      </c>
      <c r="AH3520" s="31" t="s">
        <v>274</v>
      </c>
      <c r="AI3520" s="31" t="s">
        <v>18888</v>
      </c>
      <c r="AJ3520" s="31" t="s">
        <v>275</v>
      </c>
      <c r="AK3520" s="31" t="s">
        <v>65</v>
      </c>
      <c r="AL3520" s="31" t="s">
        <v>276</v>
      </c>
      <c r="AM3520" s="31" t="s">
        <v>277</v>
      </c>
      <c r="AN3520" s="31">
        <v>16.66028</v>
      </c>
      <c r="AO3520" s="31" t="s">
        <v>68</v>
      </c>
      <c r="AP3520" s="31"/>
      <c r="AQ3520" s="31"/>
      <c r="AR3520" s="31" t="s">
        <v>68</v>
      </c>
      <c r="AS3520" s="31"/>
      <c r="AT3520" s="31"/>
      <c r="AU3520" s="31" t="s">
        <v>345</v>
      </c>
      <c r="AV3520" s="31" t="s">
        <v>346</v>
      </c>
      <c r="AW3520" s="31">
        <v>61.942140000000002</v>
      </c>
      <c r="AX3520" s="31" t="s">
        <v>18889</v>
      </c>
      <c r="AY3520" s="31" t="s">
        <v>18890</v>
      </c>
      <c r="AZ3520" s="3">
        <v>830</v>
      </c>
      <c r="BA3520" s="31" t="s">
        <v>60</v>
      </c>
      <c r="BB3520" s="31">
        <v>830</v>
      </c>
      <c r="BC3520" s="31" t="s">
        <v>60</v>
      </c>
      <c r="BD3520" s="31" t="s">
        <v>60</v>
      </c>
      <c r="BE3520" s="31" t="s">
        <v>60</v>
      </c>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v>4047</v>
      </c>
      <c r="B3521" s="31" t="s">
        <v>18891</v>
      </c>
      <c r="C3521" s="31" t="s">
        <v>18892</v>
      </c>
      <c r="D3521" s="31" t="s">
        <v>272</v>
      </c>
      <c r="E3521" s="31" t="s">
        <v>273</v>
      </c>
      <c r="F3521" s="31" t="s">
        <v>59</v>
      </c>
      <c r="G3521" s="31">
        <v>334</v>
      </c>
      <c r="H3521" s="4">
        <v>45826</v>
      </c>
      <c r="I3521" s="4">
        <v>37231</v>
      </c>
      <c r="J3521" s="4" t="s">
        <v>60</v>
      </c>
      <c r="K3521" s="4">
        <v>45827</v>
      </c>
      <c r="L3521" s="4"/>
      <c r="M3521" s="4">
        <v>45828</v>
      </c>
      <c r="N3521" s="4"/>
      <c r="O3521" s="4" t="s">
        <v>60</v>
      </c>
      <c r="P3521" s="4" t="s">
        <v>60</v>
      </c>
      <c r="Q3521" s="4" t="s">
        <v>60</v>
      </c>
      <c r="R3521" s="4" t="s">
        <v>60</v>
      </c>
      <c r="S3521" s="4" t="s">
        <v>60</v>
      </c>
      <c r="T3521" s="4">
        <v>45829</v>
      </c>
      <c r="U3521" s="4"/>
      <c r="V3521" s="4"/>
      <c r="W3521" s="4">
        <v>45830</v>
      </c>
      <c r="X3521" s="4"/>
      <c r="Y3521" s="4" t="s">
        <v>60</v>
      </c>
      <c r="Z3521" s="4">
        <v>45832</v>
      </c>
      <c r="AA3521" s="4"/>
      <c r="AB3521" s="4" t="s">
        <v>60</v>
      </c>
      <c r="AC3521" s="4">
        <v>45833</v>
      </c>
      <c r="AD3521" s="4">
        <v>45834</v>
      </c>
      <c r="AE3521" s="4">
        <v>45836</v>
      </c>
      <c r="AF3521" s="4"/>
      <c r="AG3521" s="31" t="s">
        <v>119</v>
      </c>
      <c r="AH3521" s="31" t="s">
        <v>274</v>
      </c>
      <c r="AI3521" s="31" t="s">
        <v>538</v>
      </c>
      <c r="AJ3521" s="31" t="s">
        <v>275</v>
      </c>
      <c r="AK3521" s="31" t="s">
        <v>100</v>
      </c>
      <c r="AL3521" s="31" t="s">
        <v>276</v>
      </c>
      <c r="AM3521" s="31" t="s">
        <v>277</v>
      </c>
      <c r="AN3521" s="31">
        <v>7.8165500000000003</v>
      </c>
      <c r="AO3521" s="31" t="s">
        <v>68</v>
      </c>
      <c r="AP3521" s="31"/>
      <c r="AQ3521" s="31"/>
      <c r="AR3521" s="31" t="s">
        <v>68</v>
      </c>
      <c r="AS3521" s="31"/>
      <c r="AT3521" s="31"/>
      <c r="AU3521" s="31" t="s">
        <v>345</v>
      </c>
      <c r="AV3521" s="31" t="s">
        <v>346</v>
      </c>
      <c r="AW3521" s="31">
        <v>29.063639999999999</v>
      </c>
      <c r="AX3521" s="31" t="s">
        <v>539</v>
      </c>
      <c r="AY3521" s="31" t="s">
        <v>540</v>
      </c>
      <c r="AZ3521" s="3">
        <v>334</v>
      </c>
      <c r="BA3521" s="31" t="s">
        <v>60</v>
      </c>
      <c r="BB3521" s="31">
        <v>334</v>
      </c>
      <c r="BC3521" s="31" t="s">
        <v>60</v>
      </c>
      <c r="BD3521" s="31" t="s">
        <v>60</v>
      </c>
      <c r="BE3521" s="31" t="s">
        <v>60</v>
      </c>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v>4048</v>
      </c>
      <c r="B3522" s="31" t="s">
        <v>18893</v>
      </c>
      <c r="C3522" s="31" t="s">
        <v>18894</v>
      </c>
      <c r="D3522" s="31" t="s">
        <v>272</v>
      </c>
      <c r="E3522" s="31" t="s">
        <v>273</v>
      </c>
      <c r="F3522" s="31" t="s">
        <v>59</v>
      </c>
      <c r="G3522" s="31">
        <v>686</v>
      </c>
      <c r="H3522" s="4">
        <v>45826</v>
      </c>
      <c r="I3522" s="4">
        <v>37231</v>
      </c>
      <c r="J3522" s="4" t="s">
        <v>60</v>
      </c>
      <c r="K3522" s="4">
        <v>45827</v>
      </c>
      <c r="L3522" s="4"/>
      <c r="M3522" s="4">
        <v>45828</v>
      </c>
      <c r="N3522" s="4"/>
      <c r="O3522" s="4" t="s">
        <v>60</v>
      </c>
      <c r="P3522" s="4" t="s">
        <v>60</v>
      </c>
      <c r="Q3522" s="4" t="s">
        <v>60</v>
      </c>
      <c r="R3522" s="4" t="s">
        <v>60</v>
      </c>
      <c r="S3522" s="4" t="s">
        <v>60</v>
      </c>
      <c r="T3522" s="4">
        <v>45829</v>
      </c>
      <c r="U3522" s="4"/>
      <c r="V3522" s="4"/>
      <c r="W3522" s="4">
        <v>45830</v>
      </c>
      <c r="X3522" s="4"/>
      <c r="Y3522" s="4" t="s">
        <v>60</v>
      </c>
      <c r="Z3522" s="4">
        <v>45832</v>
      </c>
      <c r="AA3522" s="4"/>
      <c r="AB3522" s="4" t="s">
        <v>60</v>
      </c>
      <c r="AC3522" s="4">
        <v>45833</v>
      </c>
      <c r="AD3522" s="4">
        <v>45834</v>
      </c>
      <c r="AE3522" s="4">
        <v>45836</v>
      </c>
      <c r="AF3522" s="4"/>
      <c r="AG3522" s="31" t="s">
        <v>119</v>
      </c>
      <c r="AH3522" s="31" t="s">
        <v>274</v>
      </c>
      <c r="AI3522" s="31" t="s">
        <v>538</v>
      </c>
      <c r="AJ3522" s="31" t="s">
        <v>275</v>
      </c>
      <c r="AK3522" s="31" t="s">
        <v>100</v>
      </c>
      <c r="AL3522" s="31" t="s">
        <v>276</v>
      </c>
      <c r="AM3522" s="31" t="s">
        <v>277</v>
      </c>
      <c r="AN3522" s="31">
        <v>15.882910000000001</v>
      </c>
      <c r="AO3522" s="31" t="s">
        <v>68</v>
      </c>
      <c r="AP3522" s="31"/>
      <c r="AQ3522" s="31"/>
      <c r="AR3522" s="31" t="s">
        <v>68</v>
      </c>
      <c r="AS3522" s="31"/>
      <c r="AT3522" s="31"/>
      <c r="AU3522" s="31" t="s">
        <v>345</v>
      </c>
      <c r="AV3522" s="31" t="s">
        <v>346</v>
      </c>
      <c r="AW3522" s="31">
        <v>59.056289999999997</v>
      </c>
      <c r="AX3522" s="31" t="s">
        <v>539</v>
      </c>
      <c r="AY3522" s="31" t="s">
        <v>540</v>
      </c>
      <c r="AZ3522" s="3">
        <v>686</v>
      </c>
      <c r="BA3522" s="31" t="s">
        <v>60</v>
      </c>
      <c r="BB3522" s="31">
        <v>686</v>
      </c>
      <c r="BC3522" s="31" t="s">
        <v>60</v>
      </c>
      <c r="BD3522" s="31" t="s">
        <v>60</v>
      </c>
      <c r="BE3522" s="31" t="s">
        <v>60</v>
      </c>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v>4049</v>
      </c>
      <c r="B3523" s="31" t="s">
        <v>18895</v>
      </c>
      <c r="C3523" s="31" t="s">
        <v>18896</v>
      </c>
      <c r="D3523" s="31" t="s">
        <v>272</v>
      </c>
      <c r="E3523" s="31" t="s">
        <v>273</v>
      </c>
      <c r="F3523" s="31" t="s">
        <v>59</v>
      </c>
      <c r="G3523" s="31">
        <v>292</v>
      </c>
      <c r="H3523" s="4">
        <v>45826</v>
      </c>
      <c r="I3523" s="4">
        <v>37231</v>
      </c>
      <c r="J3523" s="4" t="s">
        <v>60</v>
      </c>
      <c r="K3523" s="4">
        <v>45827</v>
      </c>
      <c r="L3523" s="4"/>
      <c r="M3523" s="4">
        <v>45828</v>
      </c>
      <c r="N3523" s="4"/>
      <c r="O3523" s="4" t="s">
        <v>60</v>
      </c>
      <c r="P3523" s="4" t="s">
        <v>60</v>
      </c>
      <c r="Q3523" s="4" t="s">
        <v>60</v>
      </c>
      <c r="R3523" s="4" t="s">
        <v>60</v>
      </c>
      <c r="S3523" s="4" t="s">
        <v>60</v>
      </c>
      <c r="T3523" s="4">
        <v>45829</v>
      </c>
      <c r="U3523" s="4"/>
      <c r="V3523" s="4"/>
      <c r="W3523" s="4">
        <v>45830</v>
      </c>
      <c r="X3523" s="4"/>
      <c r="Y3523" s="4" t="s">
        <v>60</v>
      </c>
      <c r="Z3523" s="4">
        <v>45832</v>
      </c>
      <c r="AA3523" s="4"/>
      <c r="AB3523" s="4" t="s">
        <v>60</v>
      </c>
      <c r="AC3523" s="4">
        <v>45833</v>
      </c>
      <c r="AD3523" s="4">
        <v>45834</v>
      </c>
      <c r="AE3523" s="4">
        <v>45836</v>
      </c>
      <c r="AF3523" s="4"/>
      <c r="AG3523" s="31" t="s">
        <v>119</v>
      </c>
      <c r="AH3523" s="31" t="s">
        <v>274</v>
      </c>
      <c r="AI3523" s="31" t="s">
        <v>544</v>
      </c>
      <c r="AJ3523" s="31" t="s">
        <v>275</v>
      </c>
      <c r="AK3523" s="31" t="s">
        <v>100</v>
      </c>
      <c r="AL3523" s="31" t="s">
        <v>276</v>
      </c>
      <c r="AM3523" s="31" t="s">
        <v>277</v>
      </c>
      <c r="AN3523" s="31">
        <v>6.9369100000000001</v>
      </c>
      <c r="AO3523" s="31" t="s">
        <v>68</v>
      </c>
      <c r="AP3523" s="31"/>
      <c r="AQ3523" s="31"/>
      <c r="AR3523" s="31" t="s">
        <v>68</v>
      </c>
      <c r="AS3523" s="31"/>
      <c r="AT3523" s="31"/>
      <c r="AU3523" s="31" t="s">
        <v>345</v>
      </c>
      <c r="AV3523" s="31" t="s">
        <v>346</v>
      </c>
      <c r="AW3523" s="31">
        <v>25.792860000000001</v>
      </c>
      <c r="AX3523" s="31" t="s">
        <v>545</v>
      </c>
      <c r="AY3523" s="31" t="s">
        <v>546</v>
      </c>
      <c r="AZ3523" s="3">
        <v>292</v>
      </c>
      <c r="BA3523" s="31" t="s">
        <v>60</v>
      </c>
      <c r="BB3523" s="31">
        <v>292</v>
      </c>
      <c r="BC3523" s="31" t="s">
        <v>60</v>
      </c>
      <c r="BD3523" s="31" t="s">
        <v>60</v>
      </c>
      <c r="BE3523" s="31" t="s">
        <v>60</v>
      </c>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v>4050</v>
      </c>
      <c r="B3524" s="31" t="s">
        <v>18897</v>
      </c>
      <c r="C3524" s="31" t="s">
        <v>18898</v>
      </c>
      <c r="D3524" s="31" t="s">
        <v>272</v>
      </c>
      <c r="E3524" s="31" t="s">
        <v>273</v>
      </c>
      <c r="F3524" s="31" t="s">
        <v>59</v>
      </c>
      <c r="G3524" s="31">
        <v>190</v>
      </c>
      <c r="H3524" s="4">
        <v>45826</v>
      </c>
      <c r="I3524" s="4">
        <v>37231</v>
      </c>
      <c r="J3524" s="4" t="s">
        <v>60</v>
      </c>
      <c r="K3524" s="4">
        <v>45827</v>
      </c>
      <c r="L3524" s="4"/>
      <c r="M3524" s="4">
        <v>45828</v>
      </c>
      <c r="N3524" s="4"/>
      <c r="O3524" s="4" t="s">
        <v>60</v>
      </c>
      <c r="P3524" s="4" t="s">
        <v>60</v>
      </c>
      <c r="Q3524" s="4" t="s">
        <v>60</v>
      </c>
      <c r="R3524" s="4" t="s">
        <v>60</v>
      </c>
      <c r="S3524" s="4" t="s">
        <v>60</v>
      </c>
      <c r="T3524" s="4">
        <v>45829</v>
      </c>
      <c r="U3524" s="4"/>
      <c r="V3524" s="4"/>
      <c r="W3524" s="4">
        <v>45830</v>
      </c>
      <c r="X3524" s="4"/>
      <c r="Y3524" s="4" t="s">
        <v>60</v>
      </c>
      <c r="Z3524" s="4">
        <v>45832</v>
      </c>
      <c r="AA3524" s="4"/>
      <c r="AB3524" s="4" t="s">
        <v>60</v>
      </c>
      <c r="AC3524" s="4">
        <v>45833</v>
      </c>
      <c r="AD3524" s="4">
        <v>45834</v>
      </c>
      <c r="AE3524" s="4">
        <v>45836</v>
      </c>
      <c r="AF3524" s="4"/>
      <c r="AG3524" s="31" t="s">
        <v>119</v>
      </c>
      <c r="AH3524" s="31" t="s">
        <v>274</v>
      </c>
      <c r="AI3524" s="31" t="s">
        <v>18888</v>
      </c>
      <c r="AJ3524" s="31" t="s">
        <v>275</v>
      </c>
      <c r="AK3524" s="31" t="s">
        <v>65</v>
      </c>
      <c r="AL3524" s="31" t="s">
        <v>276</v>
      </c>
      <c r="AM3524" s="31" t="s">
        <v>277</v>
      </c>
      <c r="AN3524" s="31">
        <v>3.6314500000000001</v>
      </c>
      <c r="AO3524" s="31" t="s">
        <v>68</v>
      </c>
      <c r="AP3524" s="31"/>
      <c r="AQ3524" s="31"/>
      <c r="AR3524" s="31" t="s">
        <v>68</v>
      </c>
      <c r="AS3524" s="31"/>
      <c r="AT3524" s="31"/>
      <c r="AU3524" s="31" t="s">
        <v>345</v>
      </c>
      <c r="AV3524" s="31" t="s">
        <v>346</v>
      </c>
      <c r="AW3524" s="31">
        <v>13.50103</v>
      </c>
      <c r="AX3524" s="31" t="s">
        <v>18889</v>
      </c>
      <c r="AY3524" s="31" t="s">
        <v>18890</v>
      </c>
      <c r="AZ3524" s="3">
        <v>190</v>
      </c>
      <c r="BA3524" s="31" t="s">
        <v>60</v>
      </c>
      <c r="BB3524" s="31">
        <v>190</v>
      </c>
      <c r="BC3524" s="31" t="s">
        <v>60</v>
      </c>
      <c r="BD3524" s="31" t="s">
        <v>60</v>
      </c>
      <c r="BE3524" s="31" t="s">
        <v>60</v>
      </c>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v>4051</v>
      </c>
      <c r="B3525" s="31" t="s">
        <v>18899</v>
      </c>
      <c r="C3525" s="31" t="s">
        <v>18900</v>
      </c>
      <c r="D3525" s="31" t="s">
        <v>272</v>
      </c>
      <c r="E3525" s="31" t="s">
        <v>273</v>
      </c>
      <c r="F3525" s="31" t="s">
        <v>59</v>
      </c>
      <c r="G3525" s="31">
        <v>638</v>
      </c>
      <c r="H3525" s="4">
        <v>45826</v>
      </c>
      <c r="I3525" s="4">
        <v>37231</v>
      </c>
      <c r="J3525" s="4" t="s">
        <v>60</v>
      </c>
      <c r="K3525" s="4">
        <v>45827</v>
      </c>
      <c r="L3525" s="4"/>
      <c r="M3525" s="4">
        <v>45828</v>
      </c>
      <c r="N3525" s="4"/>
      <c r="O3525" s="4" t="s">
        <v>60</v>
      </c>
      <c r="P3525" s="4" t="s">
        <v>60</v>
      </c>
      <c r="Q3525" s="4" t="s">
        <v>60</v>
      </c>
      <c r="R3525" s="4" t="s">
        <v>60</v>
      </c>
      <c r="S3525" s="4" t="s">
        <v>60</v>
      </c>
      <c r="T3525" s="4">
        <v>45829</v>
      </c>
      <c r="U3525" s="4"/>
      <c r="V3525" s="4"/>
      <c r="W3525" s="4">
        <v>45830</v>
      </c>
      <c r="X3525" s="4"/>
      <c r="Y3525" s="4" t="s">
        <v>60</v>
      </c>
      <c r="Z3525" s="4">
        <v>45832</v>
      </c>
      <c r="AA3525" s="4"/>
      <c r="AB3525" s="4" t="s">
        <v>60</v>
      </c>
      <c r="AC3525" s="4">
        <v>45833</v>
      </c>
      <c r="AD3525" s="4">
        <v>45834</v>
      </c>
      <c r="AE3525" s="4">
        <v>45836</v>
      </c>
      <c r="AF3525" s="4"/>
      <c r="AG3525" s="31" t="s">
        <v>119</v>
      </c>
      <c r="AH3525" s="31" t="s">
        <v>274</v>
      </c>
      <c r="AI3525" s="31" t="s">
        <v>538</v>
      </c>
      <c r="AJ3525" s="31" t="s">
        <v>275</v>
      </c>
      <c r="AK3525" s="31" t="s">
        <v>100</v>
      </c>
      <c r="AL3525" s="31" t="s">
        <v>276</v>
      </c>
      <c r="AM3525" s="31" t="s">
        <v>277</v>
      </c>
      <c r="AN3525" s="31">
        <v>15.13941</v>
      </c>
      <c r="AO3525" s="31" t="s">
        <v>68</v>
      </c>
      <c r="AP3525" s="31"/>
      <c r="AQ3525" s="31"/>
      <c r="AR3525" s="31" t="s">
        <v>68</v>
      </c>
      <c r="AS3525" s="31"/>
      <c r="AT3525" s="31"/>
      <c r="AU3525" s="31" t="s">
        <v>345</v>
      </c>
      <c r="AV3525" s="31" t="s">
        <v>346</v>
      </c>
      <c r="AW3525" s="31">
        <v>56.291319999999999</v>
      </c>
      <c r="AX3525" s="31" t="s">
        <v>539</v>
      </c>
      <c r="AY3525" s="31" t="s">
        <v>540</v>
      </c>
      <c r="AZ3525" s="3">
        <v>638</v>
      </c>
      <c r="BA3525" s="31" t="s">
        <v>60</v>
      </c>
      <c r="BB3525" s="31">
        <v>638</v>
      </c>
      <c r="BC3525" s="31" t="s">
        <v>60</v>
      </c>
      <c r="BD3525" s="31" t="s">
        <v>60</v>
      </c>
      <c r="BE3525" s="31" t="s">
        <v>60</v>
      </c>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v>4052</v>
      </c>
      <c r="B3526" s="31" t="s">
        <v>18901</v>
      </c>
      <c r="C3526" s="31" t="s">
        <v>18902</v>
      </c>
      <c r="D3526" s="31" t="s">
        <v>272</v>
      </c>
      <c r="E3526" s="31" t="s">
        <v>273</v>
      </c>
      <c r="F3526" s="31" t="s">
        <v>59</v>
      </c>
      <c r="G3526" s="31">
        <v>328</v>
      </c>
      <c r="H3526" s="4">
        <v>45826</v>
      </c>
      <c r="I3526" s="4">
        <v>37231</v>
      </c>
      <c r="J3526" s="4" t="s">
        <v>60</v>
      </c>
      <c r="K3526" s="4">
        <v>45827</v>
      </c>
      <c r="L3526" s="4"/>
      <c r="M3526" s="4">
        <v>45828</v>
      </c>
      <c r="N3526" s="4"/>
      <c r="O3526" s="4" t="s">
        <v>60</v>
      </c>
      <c r="P3526" s="4" t="s">
        <v>60</v>
      </c>
      <c r="Q3526" s="4" t="s">
        <v>60</v>
      </c>
      <c r="R3526" s="4" t="s">
        <v>60</v>
      </c>
      <c r="S3526" s="4" t="s">
        <v>60</v>
      </c>
      <c r="T3526" s="4">
        <v>45829</v>
      </c>
      <c r="U3526" s="4"/>
      <c r="V3526" s="4"/>
      <c r="W3526" s="4">
        <v>45830</v>
      </c>
      <c r="X3526" s="4"/>
      <c r="Y3526" s="4" t="s">
        <v>60</v>
      </c>
      <c r="Z3526" s="4">
        <v>45832</v>
      </c>
      <c r="AA3526" s="4"/>
      <c r="AB3526" s="4" t="s">
        <v>60</v>
      </c>
      <c r="AC3526" s="4">
        <v>45833</v>
      </c>
      <c r="AD3526" s="4">
        <v>45834</v>
      </c>
      <c r="AE3526" s="4">
        <v>45836</v>
      </c>
      <c r="AF3526" s="4"/>
      <c r="AG3526" s="31" t="s">
        <v>119</v>
      </c>
      <c r="AH3526" s="31" t="s">
        <v>274</v>
      </c>
      <c r="AI3526" s="31" t="s">
        <v>544</v>
      </c>
      <c r="AJ3526" s="31" t="s">
        <v>275</v>
      </c>
      <c r="AK3526" s="31" t="s">
        <v>100</v>
      </c>
      <c r="AL3526" s="31" t="s">
        <v>276</v>
      </c>
      <c r="AM3526" s="31" t="s">
        <v>277</v>
      </c>
      <c r="AN3526" s="31">
        <v>7.7486100000000002</v>
      </c>
      <c r="AO3526" s="31" t="s">
        <v>68</v>
      </c>
      <c r="AP3526" s="31"/>
      <c r="AQ3526" s="31"/>
      <c r="AR3526" s="31" t="s">
        <v>68</v>
      </c>
      <c r="AS3526" s="31"/>
      <c r="AT3526" s="31"/>
      <c r="AU3526" s="31" t="s">
        <v>345</v>
      </c>
      <c r="AV3526" s="31" t="s">
        <v>346</v>
      </c>
      <c r="AW3526" s="31">
        <v>28.810880000000001</v>
      </c>
      <c r="AX3526" s="31" t="s">
        <v>545</v>
      </c>
      <c r="AY3526" s="31" t="s">
        <v>546</v>
      </c>
      <c r="AZ3526" s="3">
        <v>328</v>
      </c>
      <c r="BA3526" s="31" t="s">
        <v>60</v>
      </c>
      <c r="BB3526" s="31">
        <v>328</v>
      </c>
      <c r="BC3526" s="31" t="s">
        <v>60</v>
      </c>
      <c r="BD3526" s="31" t="s">
        <v>60</v>
      </c>
      <c r="BE3526" s="31" t="s">
        <v>60</v>
      </c>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v>4053</v>
      </c>
      <c r="B3527" s="31" t="s">
        <v>18903</v>
      </c>
      <c r="C3527" s="31" t="s">
        <v>18904</v>
      </c>
      <c r="D3527" s="31" t="s">
        <v>95</v>
      </c>
      <c r="E3527" s="31" t="s">
        <v>96</v>
      </c>
      <c r="F3527" s="31" t="s">
        <v>59</v>
      </c>
      <c r="G3527" s="31">
        <v>300</v>
      </c>
      <c r="H3527" s="4">
        <v>45826</v>
      </c>
      <c r="I3527" s="4">
        <v>37231</v>
      </c>
      <c r="J3527" s="4" t="s">
        <v>60</v>
      </c>
      <c r="K3527" s="4">
        <v>45827</v>
      </c>
      <c r="L3527" s="4"/>
      <c r="M3527" s="4">
        <v>45828</v>
      </c>
      <c r="N3527" s="4"/>
      <c r="O3527" s="4" t="s">
        <v>60</v>
      </c>
      <c r="P3527" s="4" t="s">
        <v>60</v>
      </c>
      <c r="Q3527" s="4" t="s">
        <v>60</v>
      </c>
      <c r="R3527" s="4" t="s">
        <v>60</v>
      </c>
      <c r="S3527" s="4" t="s">
        <v>60</v>
      </c>
      <c r="T3527" s="4">
        <v>45829</v>
      </c>
      <c r="U3527" s="4"/>
      <c r="V3527" s="4"/>
      <c r="W3527" s="4">
        <v>45830</v>
      </c>
      <c r="X3527" s="4"/>
      <c r="Y3527" s="4" t="s">
        <v>60</v>
      </c>
      <c r="Z3527" s="4">
        <v>45832</v>
      </c>
      <c r="AA3527" s="4"/>
      <c r="AB3527" s="4" t="s">
        <v>60</v>
      </c>
      <c r="AC3527" s="4">
        <v>45833</v>
      </c>
      <c r="AD3527" s="4">
        <v>45834</v>
      </c>
      <c r="AE3527" s="4">
        <v>45836</v>
      </c>
      <c r="AF3527" s="4"/>
      <c r="AG3527" s="31" t="s">
        <v>119</v>
      </c>
      <c r="AH3527" s="31" t="s">
        <v>4327</v>
      </c>
      <c r="AI3527" s="31" t="s">
        <v>4342</v>
      </c>
      <c r="AJ3527" s="31" t="s">
        <v>4329</v>
      </c>
      <c r="AK3527" s="31" t="s">
        <v>100</v>
      </c>
      <c r="AL3527" s="31" t="s">
        <v>656</v>
      </c>
      <c r="AM3527" s="31" t="s">
        <v>657</v>
      </c>
      <c r="AN3527" s="31">
        <v>15.122389999999999</v>
      </c>
      <c r="AO3527" s="31" t="s">
        <v>68</v>
      </c>
      <c r="AP3527" s="31"/>
      <c r="AQ3527" s="31"/>
      <c r="AR3527" s="31" t="s">
        <v>68</v>
      </c>
      <c r="AS3527" s="31"/>
      <c r="AT3527" s="31"/>
      <c r="AU3527" s="31" t="s">
        <v>460</v>
      </c>
      <c r="AV3527" s="31" t="s">
        <v>461</v>
      </c>
      <c r="AW3527" s="31">
        <v>28.111730000000001</v>
      </c>
      <c r="AX3527" s="31" t="s">
        <v>607</v>
      </c>
      <c r="AY3527" s="31" t="s">
        <v>608</v>
      </c>
      <c r="AZ3527" s="3">
        <v>300</v>
      </c>
      <c r="BA3527" s="31" t="s">
        <v>60</v>
      </c>
      <c r="BB3527" s="31">
        <v>300</v>
      </c>
      <c r="BC3527" s="31" t="s">
        <v>60</v>
      </c>
      <c r="BD3527" s="31" t="s">
        <v>60</v>
      </c>
      <c r="BE3527" s="31" t="s">
        <v>60</v>
      </c>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v>4054</v>
      </c>
      <c r="B3528" s="31" t="s">
        <v>18905</v>
      </c>
      <c r="C3528" s="31" t="s">
        <v>18906</v>
      </c>
      <c r="D3528" s="31" t="s">
        <v>95</v>
      </c>
      <c r="E3528" s="31" t="s">
        <v>96</v>
      </c>
      <c r="F3528" s="31" t="s">
        <v>59</v>
      </c>
      <c r="G3528" s="31">
        <v>900</v>
      </c>
      <c r="H3528" s="4">
        <v>45826</v>
      </c>
      <c r="I3528" s="4">
        <v>37231</v>
      </c>
      <c r="J3528" s="4" t="s">
        <v>60</v>
      </c>
      <c r="K3528" s="4">
        <v>45827</v>
      </c>
      <c r="L3528" s="4"/>
      <c r="M3528" s="4">
        <v>45828</v>
      </c>
      <c r="N3528" s="4"/>
      <c r="O3528" s="4" t="s">
        <v>60</v>
      </c>
      <c r="P3528" s="4" t="s">
        <v>60</v>
      </c>
      <c r="Q3528" s="4" t="s">
        <v>60</v>
      </c>
      <c r="R3528" s="4" t="s">
        <v>60</v>
      </c>
      <c r="S3528" s="4" t="s">
        <v>60</v>
      </c>
      <c r="T3528" s="4">
        <v>45829</v>
      </c>
      <c r="U3528" s="4"/>
      <c r="V3528" s="4"/>
      <c r="W3528" s="4">
        <v>45830</v>
      </c>
      <c r="X3528" s="4"/>
      <c r="Y3528" s="4" t="s">
        <v>60</v>
      </c>
      <c r="Z3528" s="4">
        <v>45832</v>
      </c>
      <c r="AA3528" s="4"/>
      <c r="AB3528" s="4" t="s">
        <v>60</v>
      </c>
      <c r="AC3528" s="4">
        <v>45833</v>
      </c>
      <c r="AD3528" s="4">
        <v>45834</v>
      </c>
      <c r="AE3528" s="4">
        <v>45836</v>
      </c>
      <c r="AF3528" s="4"/>
      <c r="AG3528" s="31" t="s">
        <v>119</v>
      </c>
      <c r="AH3528" s="31" t="s">
        <v>4327</v>
      </c>
      <c r="AI3528" s="31" t="s">
        <v>4342</v>
      </c>
      <c r="AJ3528" s="31" t="s">
        <v>4329</v>
      </c>
      <c r="AK3528" s="31" t="s">
        <v>100</v>
      </c>
      <c r="AL3528" s="31" t="s">
        <v>656</v>
      </c>
      <c r="AM3528" s="31" t="s">
        <v>657</v>
      </c>
      <c r="AN3528" s="31">
        <v>45.533410000000003</v>
      </c>
      <c r="AO3528" s="31" t="s">
        <v>68</v>
      </c>
      <c r="AP3528" s="31"/>
      <c r="AQ3528" s="31"/>
      <c r="AR3528" s="31" t="s">
        <v>68</v>
      </c>
      <c r="AS3528" s="31"/>
      <c r="AT3528" s="31"/>
      <c r="AU3528" s="31" t="s">
        <v>460</v>
      </c>
      <c r="AV3528" s="31" t="s">
        <v>461</v>
      </c>
      <c r="AW3528" s="31">
        <v>84.644379999999998</v>
      </c>
      <c r="AX3528" s="31" t="s">
        <v>607</v>
      </c>
      <c r="AY3528" s="31" t="s">
        <v>608</v>
      </c>
      <c r="AZ3528" s="3">
        <v>900</v>
      </c>
      <c r="BA3528" s="31" t="s">
        <v>60</v>
      </c>
      <c r="BB3528" s="31">
        <v>900</v>
      </c>
      <c r="BC3528" s="31" t="s">
        <v>60</v>
      </c>
      <c r="BD3528" s="31" t="s">
        <v>60</v>
      </c>
      <c r="BE3528" s="31" t="s">
        <v>60</v>
      </c>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v>4055</v>
      </c>
      <c r="B3529" s="31" t="s">
        <v>18907</v>
      </c>
      <c r="C3529" s="31" t="s">
        <v>18908</v>
      </c>
      <c r="D3529" s="31" t="s">
        <v>272</v>
      </c>
      <c r="E3529" s="31" t="s">
        <v>273</v>
      </c>
      <c r="F3529" s="31" t="s">
        <v>59</v>
      </c>
      <c r="G3529" s="31">
        <v>710</v>
      </c>
      <c r="H3529" s="4">
        <v>45826</v>
      </c>
      <c r="I3529" s="4">
        <v>37231</v>
      </c>
      <c r="J3529" s="4" t="s">
        <v>60</v>
      </c>
      <c r="K3529" s="4">
        <v>45827</v>
      </c>
      <c r="L3529" s="4"/>
      <c r="M3529" s="4">
        <v>45828</v>
      </c>
      <c r="N3529" s="4"/>
      <c r="O3529" s="4" t="s">
        <v>60</v>
      </c>
      <c r="P3529" s="4" t="s">
        <v>60</v>
      </c>
      <c r="Q3529" s="4" t="s">
        <v>60</v>
      </c>
      <c r="R3529" s="4" t="s">
        <v>60</v>
      </c>
      <c r="S3529" s="4" t="s">
        <v>60</v>
      </c>
      <c r="T3529" s="4">
        <v>45829</v>
      </c>
      <c r="U3529" s="4"/>
      <c r="V3529" s="4"/>
      <c r="W3529" s="4">
        <v>45830</v>
      </c>
      <c r="X3529" s="4"/>
      <c r="Y3529" s="4" t="s">
        <v>60</v>
      </c>
      <c r="Z3529" s="4">
        <v>45832</v>
      </c>
      <c r="AA3529" s="4"/>
      <c r="AB3529" s="4" t="s">
        <v>60</v>
      </c>
      <c r="AC3529" s="4">
        <v>45833</v>
      </c>
      <c r="AD3529" s="4">
        <v>45834</v>
      </c>
      <c r="AE3529" s="4">
        <v>45836</v>
      </c>
      <c r="AF3529" s="4"/>
      <c r="AG3529" s="31" t="s">
        <v>119</v>
      </c>
      <c r="AH3529" s="31" t="s">
        <v>274</v>
      </c>
      <c r="AI3529" s="31" t="s">
        <v>18888</v>
      </c>
      <c r="AJ3529" s="31" t="s">
        <v>275</v>
      </c>
      <c r="AK3529" s="31" t="s">
        <v>65</v>
      </c>
      <c r="AL3529" s="31" t="s">
        <v>276</v>
      </c>
      <c r="AM3529" s="31" t="s">
        <v>277</v>
      </c>
      <c r="AN3529" s="31">
        <v>14.409280000000001</v>
      </c>
      <c r="AO3529" s="31" t="s">
        <v>68</v>
      </c>
      <c r="AP3529" s="31"/>
      <c r="AQ3529" s="31"/>
      <c r="AR3529" s="31" t="s">
        <v>68</v>
      </c>
      <c r="AS3529" s="31"/>
      <c r="AT3529" s="31"/>
      <c r="AU3529" s="31" t="s">
        <v>345</v>
      </c>
      <c r="AV3529" s="31" t="s">
        <v>346</v>
      </c>
      <c r="AW3529" s="31">
        <v>53.57349</v>
      </c>
      <c r="AX3529" s="31" t="s">
        <v>18889</v>
      </c>
      <c r="AY3529" s="31" t="s">
        <v>18890</v>
      </c>
      <c r="AZ3529" s="3">
        <v>710</v>
      </c>
      <c r="BA3529" s="31" t="s">
        <v>60</v>
      </c>
      <c r="BB3529" s="31">
        <v>710</v>
      </c>
      <c r="BC3529" s="31" t="s">
        <v>60</v>
      </c>
      <c r="BD3529" s="31" t="s">
        <v>60</v>
      </c>
      <c r="BE3529" s="31" t="s">
        <v>60</v>
      </c>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v>4056</v>
      </c>
      <c r="B3530" s="31" t="s">
        <v>18909</v>
      </c>
      <c r="C3530" s="31" t="s">
        <v>18910</v>
      </c>
      <c r="D3530" s="31" t="s">
        <v>95</v>
      </c>
      <c r="E3530" s="31" t="s">
        <v>96</v>
      </c>
      <c r="F3530" s="31" t="s">
        <v>59</v>
      </c>
      <c r="G3530" s="31">
        <v>600</v>
      </c>
      <c r="H3530" s="4">
        <v>45826</v>
      </c>
      <c r="I3530" s="4">
        <v>37231</v>
      </c>
      <c r="J3530" s="4" t="s">
        <v>60</v>
      </c>
      <c r="K3530" s="4">
        <v>45827</v>
      </c>
      <c r="L3530" s="4"/>
      <c r="M3530" s="4">
        <v>45828</v>
      </c>
      <c r="N3530" s="4"/>
      <c r="O3530" s="4" t="s">
        <v>60</v>
      </c>
      <c r="P3530" s="4" t="s">
        <v>60</v>
      </c>
      <c r="Q3530" s="4" t="s">
        <v>60</v>
      </c>
      <c r="R3530" s="4" t="s">
        <v>60</v>
      </c>
      <c r="S3530" s="4" t="s">
        <v>60</v>
      </c>
      <c r="T3530" s="4">
        <v>45829</v>
      </c>
      <c r="U3530" s="4"/>
      <c r="V3530" s="4"/>
      <c r="W3530" s="4">
        <v>45830</v>
      </c>
      <c r="X3530" s="4"/>
      <c r="Y3530" s="4" t="s">
        <v>60</v>
      </c>
      <c r="Z3530" s="4">
        <v>45832</v>
      </c>
      <c r="AA3530" s="4"/>
      <c r="AB3530" s="4" t="s">
        <v>60</v>
      </c>
      <c r="AC3530" s="4">
        <v>45833</v>
      </c>
      <c r="AD3530" s="4">
        <v>45834</v>
      </c>
      <c r="AE3530" s="4">
        <v>45836</v>
      </c>
      <c r="AF3530" s="4"/>
      <c r="AG3530" s="31" t="s">
        <v>119</v>
      </c>
      <c r="AH3530" s="31" t="s">
        <v>4327</v>
      </c>
      <c r="AI3530" s="31" t="s">
        <v>18911</v>
      </c>
      <c r="AJ3530" s="31" t="s">
        <v>4329</v>
      </c>
      <c r="AK3530" s="31" t="s">
        <v>100</v>
      </c>
      <c r="AL3530" s="31" t="s">
        <v>656</v>
      </c>
      <c r="AM3530" s="31" t="s">
        <v>657</v>
      </c>
      <c r="AN3530" s="31">
        <v>30.352630000000001</v>
      </c>
      <c r="AO3530" s="31" t="s">
        <v>68</v>
      </c>
      <c r="AP3530" s="31"/>
      <c r="AQ3530" s="31"/>
      <c r="AR3530" s="31" t="s">
        <v>68</v>
      </c>
      <c r="AS3530" s="31"/>
      <c r="AT3530" s="31"/>
      <c r="AU3530" s="31" t="s">
        <v>460</v>
      </c>
      <c r="AV3530" s="31" t="s">
        <v>461</v>
      </c>
      <c r="AW3530" s="31">
        <v>56.424079999999996</v>
      </c>
      <c r="AX3530" s="31" t="s">
        <v>788</v>
      </c>
      <c r="AY3530" s="31" t="s">
        <v>789</v>
      </c>
      <c r="AZ3530" s="3">
        <v>600</v>
      </c>
      <c r="BA3530" s="31" t="s">
        <v>60</v>
      </c>
      <c r="BB3530" s="31">
        <v>600</v>
      </c>
      <c r="BC3530" s="31" t="s">
        <v>60</v>
      </c>
      <c r="BD3530" s="31" t="s">
        <v>60</v>
      </c>
      <c r="BE3530" s="31" t="s">
        <v>60</v>
      </c>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v>4057</v>
      </c>
      <c r="B3531" s="31" t="s">
        <v>18912</v>
      </c>
      <c r="C3531" s="31" t="s">
        <v>18913</v>
      </c>
      <c r="D3531" s="31" t="s">
        <v>95</v>
      </c>
      <c r="E3531" s="31" t="s">
        <v>96</v>
      </c>
      <c r="F3531" s="31" t="s">
        <v>59</v>
      </c>
      <c r="G3531" s="31">
        <v>600</v>
      </c>
      <c r="H3531" s="4">
        <v>45826</v>
      </c>
      <c r="I3531" s="4">
        <v>37231</v>
      </c>
      <c r="J3531" s="4" t="s">
        <v>60</v>
      </c>
      <c r="K3531" s="4">
        <v>45827</v>
      </c>
      <c r="L3531" s="4"/>
      <c r="M3531" s="4">
        <v>45828</v>
      </c>
      <c r="N3531" s="4"/>
      <c r="O3531" s="4" t="s">
        <v>60</v>
      </c>
      <c r="P3531" s="4" t="s">
        <v>60</v>
      </c>
      <c r="Q3531" s="4" t="s">
        <v>60</v>
      </c>
      <c r="R3531" s="4" t="s">
        <v>60</v>
      </c>
      <c r="S3531" s="4" t="s">
        <v>60</v>
      </c>
      <c r="T3531" s="4">
        <v>45829</v>
      </c>
      <c r="U3531" s="4"/>
      <c r="V3531" s="4"/>
      <c r="W3531" s="4">
        <v>45830</v>
      </c>
      <c r="X3531" s="4"/>
      <c r="Y3531" s="4" t="s">
        <v>60</v>
      </c>
      <c r="Z3531" s="4">
        <v>45832</v>
      </c>
      <c r="AA3531" s="4"/>
      <c r="AB3531" s="4" t="s">
        <v>60</v>
      </c>
      <c r="AC3531" s="4">
        <v>45833</v>
      </c>
      <c r="AD3531" s="4">
        <v>45834</v>
      </c>
      <c r="AE3531" s="4">
        <v>45836</v>
      </c>
      <c r="AF3531" s="4"/>
      <c r="AG3531" s="31" t="s">
        <v>119</v>
      </c>
      <c r="AH3531" s="31" t="s">
        <v>4327</v>
      </c>
      <c r="AI3531" s="31" t="s">
        <v>18911</v>
      </c>
      <c r="AJ3531" s="31" t="s">
        <v>4329</v>
      </c>
      <c r="AK3531" s="31" t="s">
        <v>100</v>
      </c>
      <c r="AL3531" s="31" t="s">
        <v>656</v>
      </c>
      <c r="AM3531" s="31" t="s">
        <v>657</v>
      </c>
      <c r="AN3531" s="31">
        <v>30.067689999999999</v>
      </c>
      <c r="AO3531" s="31" t="s">
        <v>68</v>
      </c>
      <c r="AP3531" s="31"/>
      <c r="AQ3531" s="31"/>
      <c r="AR3531" s="31" t="s">
        <v>68</v>
      </c>
      <c r="AS3531" s="31"/>
      <c r="AT3531" s="31"/>
      <c r="AU3531" s="31" t="s">
        <v>460</v>
      </c>
      <c r="AV3531" s="31" t="s">
        <v>461</v>
      </c>
      <c r="AW3531" s="31">
        <v>55.894329999999997</v>
      </c>
      <c r="AX3531" s="31" t="s">
        <v>788</v>
      </c>
      <c r="AY3531" s="31" t="s">
        <v>789</v>
      </c>
      <c r="AZ3531" s="3">
        <v>600</v>
      </c>
      <c r="BA3531" s="31" t="s">
        <v>60</v>
      </c>
      <c r="BB3531" s="31">
        <v>600</v>
      </c>
      <c r="BC3531" s="31" t="s">
        <v>60</v>
      </c>
      <c r="BD3531" s="31" t="s">
        <v>60</v>
      </c>
      <c r="BE3531" s="31" t="s">
        <v>60</v>
      </c>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v>4058</v>
      </c>
      <c r="B3532" s="31" t="s">
        <v>18914</v>
      </c>
      <c r="C3532" s="31" t="s">
        <v>18915</v>
      </c>
      <c r="D3532" s="31" t="s">
        <v>272</v>
      </c>
      <c r="E3532" s="31" t="s">
        <v>273</v>
      </c>
      <c r="F3532" s="31" t="s">
        <v>59</v>
      </c>
      <c r="G3532" s="31">
        <v>484</v>
      </c>
      <c r="H3532" s="4">
        <v>45826</v>
      </c>
      <c r="I3532" s="4">
        <v>37231</v>
      </c>
      <c r="J3532" s="4" t="s">
        <v>60</v>
      </c>
      <c r="K3532" s="4">
        <v>45827</v>
      </c>
      <c r="L3532" s="4"/>
      <c r="M3532" s="4">
        <v>45828</v>
      </c>
      <c r="N3532" s="4"/>
      <c r="O3532" s="4" t="s">
        <v>60</v>
      </c>
      <c r="P3532" s="4" t="s">
        <v>60</v>
      </c>
      <c r="Q3532" s="4" t="s">
        <v>60</v>
      </c>
      <c r="R3532" s="4" t="s">
        <v>60</v>
      </c>
      <c r="S3532" s="4" t="s">
        <v>60</v>
      </c>
      <c r="T3532" s="4">
        <v>45829</v>
      </c>
      <c r="U3532" s="4"/>
      <c r="V3532" s="4"/>
      <c r="W3532" s="4">
        <v>45830</v>
      </c>
      <c r="X3532" s="4"/>
      <c r="Y3532" s="4" t="s">
        <v>60</v>
      </c>
      <c r="Z3532" s="4">
        <v>45832</v>
      </c>
      <c r="AA3532" s="4"/>
      <c r="AB3532" s="4" t="s">
        <v>60</v>
      </c>
      <c r="AC3532" s="4">
        <v>45833</v>
      </c>
      <c r="AD3532" s="4">
        <v>45834</v>
      </c>
      <c r="AE3532" s="4">
        <v>45836</v>
      </c>
      <c r="AF3532" s="4"/>
      <c r="AG3532" s="31" t="s">
        <v>119</v>
      </c>
      <c r="AH3532" s="31" t="s">
        <v>274</v>
      </c>
      <c r="AI3532" s="31" t="s">
        <v>18888</v>
      </c>
      <c r="AJ3532" s="31" t="s">
        <v>275</v>
      </c>
      <c r="AK3532" s="31" t="s">
        <v>65</v>
      </c>
      <c r="AL3532" s="31" t="s">
        <v>276</v>
      </c>
      <c r="AM3532" s="31" t="s">
        <v>277</v>
      </c>
      <c r="AN3532" s="31">
        <v>9.2757799999999992</v>
      </c>
      <c r="AO3532" s="31" t="s">
        <v>68</v>
      </c>
      <c r="AP3532" s="31"/>
      <c r="AQ3532" s="31"/>
      <c r="AR3532" s="31" t="s">
        <v>68</v>
      </c>
      <c r="AS3532" s="31"/>
      <c r="AT3532" s="31"/>
      <c r="AU3532" s="31" t="s">
        <v>345</v>
      </c>
      <c r="AV3532" s="31" t="s">
        <v>346</v>
      </c>
      <c r="AW3532" s="31">
        <v>34.485799999999998</v>
      </c>
      <c r="AX3532" s="31" t="s">
        <v>18889</v>
      </c>
      <c r="AY3532" s="31" t="s">
        <v>18890</v>
      </c>
      <c r="AZ3532" s="3">
        <v>484</v>
      </c>
      <c r="BA3532" s="31" t="s">
        <v>60</v>
      </c>
      <c r="BB3532" s="31">
        <v>484</v>
      </c>
      <c r="BC3532" s="31" t="s">
        <v>60</v>
      </c>
      <c r="BD3532" s="31" t="s">
        <v>60</v>
      </c>
      <c r="BE3532" s="31" t="s">
        <v>60</v>
      </c>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v>4059</v>
      </c>
      <c r="B3533" s="31" t="s">
        <v>18916</v>
      </c>
      <c r="C3533" s="31" t="s">
        <v>18917</v>
      </c>
      <c r="D3533" s="31" t="s">
        <v>95</v>
      </c>
      <c r="E3533" s="31" t="s">
        <v>96</v>
      </c>
      <c r="F3533" s="31" t="s">
        <v>59</v>
      </c>
      <c r="G3533" s="31">
        <v>696</v>
      </c>
      <c r="H3533" s="4">
        <v>45826</v>
      </c>
      <c r="I3533" s="4">
        <v>37231</v>
      </c>
      <c r="J3533" s="4" t="s">
        <v>60</v>
      </c>
      <c r="K3533" s="4">
        <v>45827</v>
      </c>
      <c r="L3533" s="4"/>
      <c r="M3533" s="4">
        <v>45828</v>
      </c>
      <c r="N3533" s="4"/>
      <c r="O3533" s="4" t="s">
        <v>60</v>
      </c>
      <c r="P3533" s="4" t="s">
        <v>60</v>
      </c>
      <c r="Q3533" s="4" t="s">
        <v>60</v>
      </c>
      <c r="R3533" s="4" t="s">
        <v>60</v>
      </c>
      <c r="S3533" s="4" t="s">
        <v>60</v>
      </c>
      <c r="T3533" s="4">
        <v>45829</v>
      </c>
      <c r="U3533" s="4"/>
      <c r="V3533" s="4"/>
      <c r="W3533" s="4">
        <v>45830</v>
      </c>
      <c r="X3533" s="4"/>
      <c r="Y3533" s="4" t="s">
        <v>60</v>
      </c>
      <c r="Z3533" s="4">
        <v>45832</v>
      </c>
      <c r="AA3533" s="4"/>
      <c r="AB3533" s="4" t="s">
        <v>60</v>
      </c>
      <c r="AC3533" s="4">
        <v>45833</v>
      </c>
      <c r="AD3533" s="4">
        <v>45834</v>
      </c>
      <c r="AE3533" s="4">
        <v>45836</v>
      </c>
      <c r="AF3533" s="4"/>
      <c r="AG3533" s="31" t="s">
        <v>119</v>
      </c>
      <c r="AH3533" s="31" t="s">
        <v>4327</v>
      </c>
      <c r="AI3533" s="31" t="s">
        <v>4328</v>
      </c>
      <c r="AJ3533" s="31" t="s">
        <v>4329</v>
      </c>
      <c r="AK3533" s="31" t="s">
        <v>65</v>
      </c>
      <c r="AL3533" s="31" t="s">
        <v>656</v>
      </c>
      <c r="AM3533" s="31" t="s">
        <v>657</v>
      </c>
      <c r="AN3533" s="31">
        <v>29.36805</v>
      </c>
      <c r="AO3533" s="31" t="s">
        <v>68</v>
      </c>
      <c r="AP3533" s="31"/>
      <c r="AQ3533" s="31"/>
      <c r="AR3533" s="31" t="s">
        <v>68</v>
      </c>
      <c r="AS3533" s="31"/>
      <c r="AT3533" s="31"/>
      <c r="AU3533" s="31" t="s">
        <v>460</v>
      </c>
      <c r="AV3533" s="31" t="s">
        <v>461</v>
      </c>
      <c r="AW3533" s="31">
        <v>54.593580000000003</v>
      </c>
      <c r="AX3533" s="31" t="s">
        <v>795</v>
      </c>
      <c r="AY3533" s="31" t="s">
        <v>796</v>
      </c>
      <c r="AZ3533" s="3">
        <v>696</v>
      </c>
      <c r="BA3533" s="31" t="s">
        <v>60</v>
      </c>
      <c r="BB3533" s="31">
        <v>696</v>
      </c>
      <c r="BC3533" s="31" t="s">
        <v>60</v>
      </c>
      <c r="BD3533" s="31" t="s">
        <v>60</v>
      </c>
      <c r="BE3533" s="31" t="s">
        <v>60</v>
      </c>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v>4060</v>
      </c>
      <c r="B3534" s="31" t="s">
        <v>18918</v>
      </c>
      <c r="C3534" s="31" t="s">
        <v>18919</v>
      </c>
      <c r="D3534" s="31" t="s">
        <v>272</v>
      </c>
      <c r="E3534" s="31" t="s">
        <v>273</v>
      </c>
      <c r="F3534" s="31" t="s">
        <v>59</v>
      </c>
      <c r="G3534" s="31">
        <v>902</v>
      </c>
      <c r="H3534" s="4">
        <v>45826</v>
      </c>
      <c r="I3534" s="4">
        <v>37231</v>
      </c>
      <c r="J3534" s="4" t="s">
        <v>60</v>
      </c>
      <c r="K3534" s="4">
        <v>45827</v>
      </c>
      <c r="L3534" s="4"/>
      <c r="M3534" s="4">
        <v>45828</v>
      </c>
      <c r="N3534" s="4"/>
      <c r="O3534" s="4" t="s">
        <v>60</v>
      </c>
      <c r="P3534" s="4" t="s">
        <v>60</v>
      </c>
      <c r="Q3534" s="4" t="s">
        <v>60</v>
      </c>
      <c r="R3534" s="4" t="s">
        <v>60</v>
      </c>
      <c r="S3534" s="4" t="s">
        <v>60</v>
      </c>
      <c r="T3534" s="4">
        <v>45829</v>
      </c>
      <c r="U3534" s="4"/>
      <c r="V3534" s="4"/>
      <c r="W3534" s="4">
        <v>45830</v>
      </c>
      <c r="X3534" s="4"/>
      <c r="Y3534" s="4" t="s">
        <v>60</v>
      </c>
      <c r="Z3534" s="4">
        <v>45832</v>
      </c>
      <c r="AA3534" s="4"/>
      <c r="AB3534" s="4" t="s">
        <v>60</v>
      </c>
      <c r="AC3534" s="4">
        <v>45833</v>
      </c>
      <c r="AD3534" s="4">
        <v>45834</v>
      </c>
      <c r="AE3534" s="4">
        <v>45836</v>
      </c>
      <c r="AF3534" s="4"/>
      <c r="AG3534" s="31" t="s">
        <v>119</v>
      </c>
      <c r="AH3534" s="31" t="s">
        <v>491</v>
      </c>
      <c r="AI3534" s="31" t="s">
        <v>541</v>
      </c>
      <c r="AJ3534" s="31" t="s">
        <v>275</v>
      </c>
      <c r="AK3534" s="31" t="s">
        <v>100</v>
      </c>
      <c r="AL3534" s="31" t="s">
        <v>276</v>
      </c>
      <c r="AM3534" s="31" t="s">
        <v>277</v>
      </c>
      <c r="AN3534" s="31">
        <v>20.4724</v>
      </c>
      <c r="AO3534" s="31" t="s">
        <v>68</v>
      </c>
      <c r="AP3534" s="31"/>
      <c r="AQ3534" s="31"/>
      <c r="AR3534" s="31" t="s">
        <v>68</v>
      </c>
      <c r="AS3534" s="31"/>
      <c r="AT3534" s="31"/>
      <c r="AU3534" s="31" t="s">
        <v>345</v>
      </c>
      <c r="AV3534" s="31" t="s">
        <v>346</v>
      </c>
      <c r="AW3534" s="31">
        <v>76.121009999999998</v>
      </c>
      <c r="AX3534" s="31" t="s">
        <v>542</v>
      </c>
      <c r="AY3534" s="31" t="s">
        <v>543</v>
      </c>
      <c r="AZ3534" s="3">
        <v>902</v>
      </c>
      <c r="BA3534" s="31" t="s">
        <v>60</v>
      </c>
      <c r="BB3534" s="31">
        <v>902</v>
      </c>
      <c r="BC3534" s="31" t="s">
        <v>60</v>
      </c>
      <c r="BD3534" s="31" t="s">
        <v>60</v>
      </c>
      <c r="BE3534" s="31" t="s">
        <v>60</v>
      </c>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v>4061</v>
      </c>
      <c r="B3535" s="31" t="s">
        <v>18920</v>
      </c>
      <c r="C3535" s="31" t="s">
        <v>18921</v>
      </c>
      <c r="D3535" s="31" t="s">
        <v>272</v>
      </c>
      <c r="E3535" s="31" t="s">
        <v>273</v>
      </c>
      <c r="F3535" s="31" t="s">
        <v>59</v>
      </c>
      <c r="G3535" s="31">
        <v>554</v>
      </c>
      <c r="H3535" s="4">
        <v>45826</v>
      </c>
      <c r="I3535" s="4">
        <v>37231</v>
      </c>
      <c r="J3535" s="4" t="s">
        <v>60</v>
      </c>
      <c r="K3535" s="4">
        <v>45827</v>
      </c>
      <c r="L3535" s="4"/>
      <c r="M3535" s="4">
        <v>45828</v>
      </c>
      <c r="N3535" s="4"/>
      <c r="O3535" s="4" t="s">
        <v>60</v>
      </c>
      <c r="P3535" s="4" t="s">
        <v>60</v>
      </c>
      <c r="Q3535" s="4" t="s">
        <v>60</v>
      </c>
      <c r="R3535" s="4" t="s">
        <v>60</v>
      </c>
      <c r="S3535" s="4" t="s">
        <v>60</v>
      </c>
      <c r="T3535" s="4">
        <v>45829</v>
      </c>
      <c r="U3535" s="4"/>
      <c r="V3535" s="4"/>
      <c r="W3535" s="4">
        <v>45830</v>
      </c>
      <c r="X3535" s="4"/>
      <c r="Y3535" s="4" t="s">
        <v>60</v>
      </c>
      <c r="Z3535" s="4">
        <v>45832</v>
      </c>
      <c r="AA3535" s="4"/>
      <c r="AB3535" s="4" t="s">
        <v>60</v>
      </c>
      <c r="AC3535" s="4">
        <v>45833</v>
      </c>
      <c r="AD3535" s="4">
        <v>45834</v>
      </c>
      <c r="AE3535" s="4">
        <v>45836</v>
      </c>
      <c r="AF3535" s="4"/>
      <c r="AG3535" s="31" t="s">
        <v>119</v>
      </c>
      <c r="AH3535" s="31" t="s">
        <v>491</v>
      </c>
      <c r="AI3535" s="31" t="s">
        <v>541</v>
      </c>
      <c r="AJ3535" s="31" t="s">
        <v>275</v>
      </c>
      <c r="AK3535" s="31" t="s">
        <v>100</v>
      </c>
      <c r="AL3535" s="31" t="s">
        <v>276</v>
      </c>
      <c r="AM3535" s="31" t="s">
        <v>277</v>
      </c>
      <c r="AN3535" s="31">
        <v>12.4968</v>
      </c>
      <c r="AO3535" s="31" t="s">
        <v>68</v>
      </c>
      <c r="AP3535" s="31"/>
      <c r="AQ3535" s="31"/>
      <c r="AR3535" s="31" t="s">
        <v>68</v>
      </c>
      <c r="AS3535" s="31"/>
      <c r="AT3535" s="31"/>
      <c r="AU3535" s="31" t="s">
        <v>345</v>
      </c>
      <c r="AV3535" s="31" t="s">
        <v>346</v>
      </c>
      <c r="AW3535" s="31">
        <v>46.465919999999997</v>
      </c>
      <c r="AX3535" s="31" t="s">
        <v>542</v>
      </c>
      <c r="AY3535" s="31" t="s">
        <v>543</v>
      </c>
      <c r="AZ3535" s="3">
        <v>554</v>
      </c>
      <c r="BA3535" s="31" t="s">
        <v>60</v>
      </c>
      <c r="BB3535" s="31">
        <v>554</v>
      </c>
      <c r="BC3535" s="31" t="s">
        <v>60</v>
      </c>
      <c r="BD3535" s="31" t="s">
        <v>60</v>
      </c>
      <c r="BE3535" s="31" t="s">
        <v>60</v>
      </c>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v>4062</v>
      </c>
      <c r="B3536" s="31" t="s">
        <v>18922</v>
      </c>
      <c r="C3536" s="31" t="s">
        <v>18923</v>
      </c>
      <c r="D3536" s="31" t="s">
        <v>272</v>
      </c>
      <c r="E3536" s="31" t="s">
        <v>273</v>
      </c>
      <c r="F3536" s="31" t="s">
        <v>59</v>
      </c>
      <c r="G3536" s="31">
        <v>108</v>
      </c>
      <c r="H3536" s="4">
        <v>45826</v>
      </c>
      <c r="I3536" s="4">
        <v>37231</v>
      </c>
      <c r="J3536" s="4" t="s">
        <v>60</v>
      </c>
      <c r="K3536" s="4">
        <v>45827</v>
      </c>
      <c r="L3536" s="4"/>
      <c r="M3536" s="4">
        <v>45828</v>
      </c>
      <c r="N3536" s="4"/>
      <c r="O3536" s="4" t="s">
        <v>60</v>
      </c>
      <c r="P3536" s="4" t="s">
        <v>60</v>
      </c>
      <c r="Q3536" s="4" t="s">
        <v>60</v>
      </c>
      <c r="R3536" s="4" t="s">
        <v>60</v>
      </c>
      <c r="S3536" s="4" t="s">
        <v>60</v>
      </c>
      <c r="T3536" s="4">
        <v>45829</v>
      </c>
      <c r="U3536" s="4"/>
      <c r="V3536" s="4"/>
      <c r="W3536" s="4">
        <v>45830</v>
      </c>
      <c r="X3536" s="4"/>
      <c r="Y3536" s="4" t="s">
        <v>60</v>
      </c>
      <c r="Z3536" s="4">
        <v>45832</v>
      </c>
      <c r="AA3536" s="4"/>
      <c r="AB3536" s="4" t="s">
        <v>60</v>
      </c>
      <c r="AC3536" s="4">
        <v>45833</v>
      </c>
      <c r="AD3536" s="4">
        <v>45834</v>
      </c>
      <c r="AE3536" s="4">
        <v>45836</v>
      </c>
      <c r="AF3536" s="4"/>
      <c r="AG3536" s="31" t="s">
        <v>119</v>
      </c>
      <c r="AH3536" s="31" t="s">
        <v>274</v>
      </c>
      <c r="AI3536" s="31" t="s">
        <v>584</v>
      </c>
      <c r="AJ3536" s="31" t="s">
        <v>275</v>
      </c>
      <c r="AK3536" s="31" t="s">
        <v>65</v>
      </c>
      <c r="AL3536" s="31" t="s">
        <v>276</v>
      </c>
      <c r="AM3536" s="31" t="s">
        <v>277</v>
      </c>
      <c r="AN3536" s="31">
        <v>2.3424900000000002</v>
      </c>
      <c r="AO3536" s="31" t="s">
        <v>68</v>
      </c>
      <c r="AP3536" s="31"/>
      <c r="AQ3536" s="31"/>
      <c r="AR3536" s="31" t="s">
        <v>68</v>
      </c>
      <c r="AS3536" s="31"/>
      <c r="AT3536" s="31"/>
      <c r="AU3536" s="31" t="s">
        <v>278</v>
      </c>
      <c r="AV3536" s="31" t="s">
        <v>279</v>
      </c>
      <c r="AW3536" s="31">
        <v>8.7096699999999991</v>
      </c>
      <c r="AX3536" s="31" t="s">
        <v>448</v>
      </c>
      <c r="AY3536" s="31" t="s">
        <v>449</v>
      </c>
      <c r="AZ3536" s="3">
        <v>108</v>
      </c>
      <c r="BA3536" s="31" t="s">
        <v>60</v>
      </c>
      <c r="BB3536" s="31">
        <v>108</v>
      </c>
      <c r="BC3536" s="31" t="s">
        <v>60</v>
      </c>
      <c r="BD3536" s="31" t="s">
        <v>60</v>
      </c>
      <c r="BE3536" s="31" t="s">
        <v>60</v>
      </c>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v>4063</v>
      </c>
      <c r="B3537" s="31" t="s">
        <v>18924</v>
      </c>
      <c r="C3537" s="31" t="s">
        <v>18925</v>
      </c>
      <c r="D3537" s="31" t="s">
        <v>95</v>
      </c>
      <c r="E3537" s="31" t="s">
        <v>96</v>
      </c>
      <c r="F3537" s="31" t="s">
        <v>59</v>
      </c>
      <c r="G3537" s="31">
        <v>3600</v>
      </c>
      <c r="H3537" s="4">
        <v>45825</v>
      </c>
      <c r="I3537" s="4">
        <v>37231</v>
      </c>
      <c r="J3537" s="4" t="s">
        <v>60</v>
      </c>
      <c r="K3537" s="4">
        <v>45827</v>
      </c>
      <c r="L3537" s="4"/>
      <c r="M3537" s="4">
        <v>45828</v>
      </c>
      <c r="N3537" s="4"/>
      <c r="O3537" s="4">
        <v>45828</v>
      </c>
      <c r="P3537" s="4" t="s">
        <v>60</v>
      </c>
      <c r="Q3537" s="4">
        <v>45828</v>
      </c>
      <c r="R3537" s="4" t="s">
        <v>60</v>
      </c>
      <c r="S3537" s="4" t="s">
        <v>60</v>
      </c>
      <c r="T3537" s="4">
        <v>45829</v>
      </c>
      <c r="U3537" s="4"/>
      <c r="V3537" s="4"/>
      <c r="W3537" s="4">
        <v>45830</v>
      </c>
      <c r="X3537" s="4"/>
      <c r="Y3537" s="4" t="s">
        <v>60</v>
      </c>
      <c r="Z3537" s="4">
        <v>45832</v>
      </c>
      <c r="AA3537" s="4"/>
      <c r="AB3537" s="4" t="s">
        <v>60</v>
      </c>
      <c r="AC3537" s="4">
        <v>45833</v>
      </c>
      <c r="AD3537" s="4">
        <v>45834</v>
      </c>
      <c r="AE3537" s="4">
        <v>45836</v>
      </c>
      <c r="AF3537" s="4"/>
      <c r="AG3537" s="31" t="s">
        <v>119</v>
      </c>
      <c r="AH3537" s="31" t="s">
        <v>654</v>
      </c>
      <c r="AI3537" s="31" t="s">
        <v>798</v>
      </c>
      <c r="AJ3537" s="31" t="s">
        <v>655</v>
      </c>
      <c r="AK3537" s="31" t="s">
        <v>65</v>
      </c>
      <c r="AL3537" s="31" t="s">
        <v>656</v>
      </c>
      <c r="AM3537" s="31" t="s">
        <v>657</v>
      </c>
      <c r="AN3537" s="31">
        <v>138.96487999999999</v>
      </c>
      <c r="AO3537" s="31" t="s">
        <v>68</v>
      </c>
      <c r="AP3537" s="31"/>
      <c r="AQ3537" s="31"/>
      <c r="AR3537" s="31" t="s">
        <v>68</v>
      </c>
      <c r="AS3537" s="31"/>
      <c r="AT3537" s="31"/>
      <c r="AU3537" s="31" t="s">
        <v>460</v>
      </c>
      <c r="AV3537" s="31" t="s">
        <v>461</v>
      </c>
      <c r="AW3537" s="31">
        <v>258.32961</v>
      </c>
      <c r="AX3537" s="31" t="s">
        <v>576</v>
      </c>
      <c r="AY3537" s="31" t="s">
        <v>577</v>
      </c>
      <c r="AZ3537" s="3">
        <v>3600</v>
      </c>
      <c r="BA3537" s="31" t="s">
        <v>60</v>
      </c>
      <c r="BB3537" s="31">
        <v>3600</v>
      </c>
      <c r="BC3537" s="31" t="s">
        <v>60</v>
      </c>
      <c r="BD3537" s="31" t="s">
        <v>60</v>
      </c>
      <c r="BE3537" s="31" t="s">
        <v>60</v>
      </c>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v>4064</v>
      </c>
      <c r="B3538" s="31" t="s">
        <v>18926</v>
      </c>
      <c r="C3538" s="31" t="s">
        <v>18927</v>
      </c>
      <c r="D3538" s="31" t="s">
        <v>272</v>
      </c>
      <c r="E3538" s="31" t="s">
        <v>273</v>
      </c>
      <c r="F3538" s="31" t="s">
        <v>59</v>
      </c>
      <c r="G3538" s="31">
        <v>262</v>
      </c>
      <c r="H3538" s="4">
        <v>45826</v>
      </c>
      <c r="I3538" s="4">
        <v>37231</v>
      </c>
      <c r="J3538" s="4" t="s">
        <v>60</v>
      </c>
      <c r="K3538" s="4">
        <v>45827</v>
      </c>
      <c r="L3538" s="4"/>
      <c r="M3538" s="4">
        <v>45828</v>
      </c>
      <c r="N3538" s="4"/>
      <c r="O3538" s="4" t="s">
        <v>60</v>
      </c>
      <c r="P3538" s="4" t="s">
        <v>60</v>
      </c>
      <c r="Q3538" s="4" t="s">
        <v>60</v>
      </c>
      <c r="R3538" s="4" t="s">
        <v>60</v>
      </c>
      <c r="S3538" s="4" t="s">
        <v>60</v>
      </c>
      <c r="T3538" s="4">
        <v>45829</v>
      </c>
      <c r="U3538" s="4"/>
      <c r="V3538" s="4"/>
      <c r="W3538" s="4">
        <v>45830</v>
      </c>
      <c r="X3538" s="4"/>
      <c r="Y3538" s="4" t="s">
        <v>60</v>
      </c>
      <c r="Z3538" s="4">
        <v>45832</v>
      </c>
      <c r="AA3538" s="4"/>
      <c r="AB3538" s="4" t="s">
        <v>60</v>
      </c>
      <c r="AC3538" s="4">
        <v>45833</v>
      </c>
      <c r="AD3538" s="4">
        <v>45834</v>
      </c>
      <c r="AE3538" s="4">
        <v>45836</v>
      </c>
      <c r="AF3538" s="4"/>
      <c r="AG3538" s="31" t="s">
        <v>119</v>
      </c>
      <c r="AH3538" s="31" t="s">
        <v>274</v>
      </c>
      <c r="AI3538" s="31" t="s">
        <v>584</v>
      </c>
      <c r="AJ3538" s="31" t="s">
        <v>275</v>
      </c>
      <c r="AK3538" s="31" t="s">
        <v>65</v>
      </c>
      <c r="AL3538" s="31" t="s">
        <v>276</v>
      </c>
      <c r="AM3538" s="31" t="s">
        <v>277</v>
      </c>
      <c r="AN3538" s="31">
        <v>5.2089299999999996</v>
      </c>
      <c r="AO3538" s="31" t="s">
        <v>68</v>
      </c>
      <c r="AP3538" s="31"/>
      <c r="AQ3538" s="31"/>
      <c r="AR3538" s="31" t="s">
        <v>68</v>
      </c>
      <c r="AS3538" s="31"/>
      <c r="AT3538" s="31"/>
      <c r="AU3538" s="31" t="s">
        <v>278</v>
      </c>
      <c r="AV3538" s="31" t="s">
        <v>279</v>
      </c>
      <c r="AW3538" s="31">
        <v>19.36646</v>
      </c>
      <c r="AX3538" s="31" t="s">
        <v>448</v>
      </c>
      <c r="AY3538" s="31" t="s">
        <v>449</v>
      </c>
      <c r="AZ3538" s="3">
        <v>262</v>
      </c>
      <c r="BA3538" s="31" t="s">
        <v>60</v>
      </c>
      <c r="BB3538" s="31">
        <v>262</v>
      </c>
      <c r="BC3538" s="31" t="s">
        <v>60</v>
      </c>
      <c r="BD3538" s="31" t="s">
        <v>60</v>
      </c>
      <c r="BE3538" s="31" t="s">
        <v>60</v>
      </c>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v>4065</v>
      </c>
      <c r="B3539" s="31" t="s">
        <v>18928</v>
      </c>
      <c r="C3539" s="31" t="s">
        <v>18929</v>
      </c>
      <c r="D3539" s="31" t="s">
        <v>95</v>
      </c>
      <c r="E3539" s="31" t="s">
        <v>96</v>
      </c>
      <c r="F3539" s="31" t="s">
        <v>59</v>
      </c>
      <c r="G3539" s="31">
        <v>1800</v>
      </c>
      <c r="H3539" s="4">
        <v>45825</v>
      </c>
      <c r="I3539" s="4">
        <v>37231</v>
      </c>
      <c r="J3539" s="4" t="s">
        <v>60</v>
      </c>
      <c r="K3539" s="4">
        <v>45827</v>
      </c>
      <c r="L3539" s="4"/>
      <c r="M3539" s="4">
        <v>45828</v>
      </c>
      <c r="N3539" s="4"/>
      <c r="O3539" s="4">
        <v>45828</v>
      </c>
      <c r="P3539" s="4" t="s">
        <v>60</v>
      </c>
      <c r="Q3539" s="4">
        <v>45828</v>
      </c>
      <c r="R3539" s="4" t="s">
        <v>60</v>
      </c>
      <c r="S3539" s="4" t="s">
        <v>60</v>
      </c>
      <c r="T3539" s="4">
        <v>45829</v>
      </c>
      <c r="U3539" s="4"/>
      <c r="V3539" s="4"/>
      <c r="W3539" s="4">
        <v>45830</v>
      </c>
      <c r="X3539" s="4"/>
      <c r="Y3539" s="4" t="s">
        <v>60</v>
      </c>
      <c r="Z3539" s="4">
        <v>45832</v>
      </c>
      <c r="AA3539" s="4"/>
      <c r="AB3539" s="4" t="s">
        <v>60</v>
      </c>
      <c r="AC3539" s="4">
        <v>45833</v>
      </c>
      <c r="AD3539" s="4">
        <v>45834</v>
      </c>
      <c r="AE3539" s="4">
        <v>45836</v>
      </c>
      <c r="AF3539" s="4"/>
      <c r="AG3539" s="31" t="s">
        <v>119</v>
      </c>
      <c r="AH3539" s="31" t="s">
        <v>654</v>
      </c>
      <c r="AI3539" s="31" t="s">
        <v>798</v>
      </c>
      <c r="AJ3539" s="31" t="s">
        <v>655</v>
      </c>
      <c r="AK3539" s="31" t="s">
        <v>65</v>
      </c>
      <c r="AL3539" s="31" t="s">
        <v>656</v>
      </c>
      <c r="AM3539" s="31" t="s">
        <v>657</v>
      </c>
      <c r="AN3539" s="31">
        <v>69.996039999999994</v>
      </c>
      <c r="AO3539" s="31" t="s">
        <v>68</v>
      </c>
      <c r="AP3539" s="31"/>
      <c r="AQ3539" s="31"/>
      <c r="AR3539" s="31" t="s">
        <v>68</v>
      </c>
      <c r="AS3539" s="31"/>
      <c r="AT3539" s="31"/>
      <c r="AU3539" s="31" t="s">
        <v>460</v>
      </c>
      <c r="AV3539" s="31" t="s">
        <v>461</v>
      </c>
      <c r="AW3539" s="31">
        <v>130.11902000000001</v>
      </c>
      <c r="AX3539" s="31" t="s">
        <v>576</v>
      </c>
      <c r="AY3539" s="31" t="s">
        <v>577</v>
      </c>
      <c r="AZ3539" s="3">
        <v>1800</v>
      </c>
      <c r="BA3539" s="31" t="s">
        <v>60</v>
      </c>
      <c r="BB3539" s="31">
        <v>1800</v>
      </c>
      <c r="BC3539" s="31" t="s">
        <v>60</v>
      </c>
      <c r="BD3539" s="31" t="s">
        <v>60</v>
      </c>
      <c r="BE3539" s="31" t="s">
        <v>60</v>
      </c>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v>4066</v>
      </c>
      <c r="B3540" s="31" t="s">
        <v>18930</v>
      </c>
      <c r="C3540" s="31" t="s">
        <v>18931</v>
      </c>
      <c r="D3540" s="31" t="s">
        <v>95</v>
      </c>
      <c r="E3540" s="31" t="s">
        <v>96</v>
      </c>
      <c r="F3540" s="31" t="s">
        <v>59</v>
      </c>
      <c r="G3540" s="31">
        <v>1200</v>
      </c>
      <c r="H3540" s="4">
        <v>45825</v>
      </c>
      <c r="I3540" s="4">
        <v>37231</v>
      </c>
      <c r="J3540" s="4" t="s">
        <v>60</v>
      </c>
      <c r="K3540" s="4">
        <v>45827</v>
      </c>
      <c r="L3540" s="4"/>
      <c r="M3540" s="4">
        <v>45828</v>
      </c>
      <c r="N3540" s="4"/>
      <c r="O3540" s="4">
        <v>45828</v>
      </c>
      <c r="P3540" s="4" t="s">
        <v>60</v>
      </c>
      <c r="Q3540" s="4">
        <v>45828</v>
      </c>
      <c r="R3540" s="4" t="s">
        <v>60</v>
      </c>
      <c r="S3540" s="4" t="s">
        <v>60</v>
      </c>
      <c r="T3540" s="4">
        <v>45829</v>
      </c>
      <c r="U3540" s="4"/>
      <c r="V3540" s="4"/>
      <c r="W3540" s="4">
        <v>45830</v>
      </c>
      <c r="X3540" s="4"/>
      <c r="Y3540" s="4" t="s">
        <v>60</v>
      </c>
      <c r="Z3540" s="4">
        <v>45832</v>
      </c>
      <c r="AA3540" s="4"/>
      <c r="AB3540" s="4" t="s">
        <v>60</v>
      </c>
      <c r="AC3540" s="4">
        <v>45833</v>
      </c>
      <c r="AD3540" s="4">
        <v>45834</v>
      </c>
      <c r="AE3540" s="4">
        <v>45836</v>
      </c>
      <c r="AF3540" s="4"/>
      <c r="AG3540" s="31" t="s">
        <v>119</v>
      </c>
      <c r="AH3540" s="31" t="s">
        <v>654</v>
      </c>
      <c r="AI3540" s="31" t="s">
        <v>798</v>
      </c>
      <c r="AJ3540" s="31" t="s">
        <v>655</v>
      </c>
      <c r="AK3540" s="31" t="s">
        <v>65</v>
      </c>
      <c r="AL3540" s="31" t="s">
        <v>656</v>
      </c>
      <c r="AM3540" s="31" t="s">
        <v>657</v>
      </c>
      <c r="AN3540" s="31">
        <v>46.926430000000003</v>
      </c>
      <c r="AO3540" s="31" t="s">
        <v>68</v>
      </c>
      <c r="AP3540" s="31"/>
      <c r="AQ3540" s="31"/>
      <c r="AR3540" s="31" t="s">
        <v>68</v>
      </c>
      <c r="AS3540" s="31"/>
      <c r="AT3540" s="31"/>
      <c r="AU3540" s="31" t="s">
        <v>460</v>
      </c>
      <c r="AV3540" s="31" t="s">
        <v>461</v>
      </c>
      <c r="AW3540" s="31">
        <v>87.233249999999998</v>
      </c>
      <c r="AX3540" s="31" t="s">
        <v>576</v>
      </c>
      <c r="AY3540" s="31" t="s">
        <v>577</v>
      </c>
      <c r="AZ3540" s="3">
        <v>1200</v>
      </c>
      <c r="BA3540" s="31" t="s">
        <v>60</v>
      </c>
      <c r="BB3540" s="31">
        <v>1200</v>
      </c>
      <c r="BC3540" s="31" t="s">
        <v>60</v>
      </c>
      <c r="BD3540" s="31" t="s">
        <v>60</v>
      </c>
      <c r="BE3540" s="31" t="s">
        <v>60</v>
      </c>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v>4067</v>
      </c>
      <c r="B3541" s="31" t="s">
        <v>18932</v>
      </c>
      <c r="C3541" s="31" t="s">
        <v>18933</v>
      </c>
      <c r="D3541" s="31" t="s">
        <v>272</v>
      </c>
      <c r="E3541" s="31" t="s">
        <v>273</v>
      </c>
      <c r="F3541" s="31" t="s">
        <v>59</v>
      </c>
      <c r="G3541" s="31">
        <v>478</v>
      </c>
      <c r="H3541" s="4">
        <v>45826</v>
      </c>
      <c r="I3541" s="4">
        <v>37231</v>
      </c>
      <c r="J3541" s="4" t="s">
        <v>60</v>
      </c>
      <c r="K3541" s="4">
        <v>45827</v>
      </c>
      <c r="L3541" s="4"/>
      <c r="M3541" s="4">
        <v>45828</v>
      </c>
      <c r="N3541" s="4"/>
      <c r="O3541" s="4" t="s">
        <v>60</v>
      </c>
      <c r="P3541" s="4" t="s">
        <v>60</v>
      </c>
      <c r="Q3541" s="4" t="s">
        <v>60</v>
      </c>
      <c r="R3541" s="4" t="s">
        <v>60</v>
      </c>
      <c r="S3541" s="4" t="s">
        <v>60</v>
      </c>
      <c r="T3541" s="4">
        <v>45829</v>
      </c>
      <c r="U3541" s="4"/>
      <c r="V3541" s="4"/>
      <c r="W3541" s="4">
        <v>45830</v>
      </c>
      <c r="X3541" s="4"/>
      <c r="Y3541" s="4" t="s">
        <v>60</v>
      </c>
      <c r="Z3541" s="4">
        <v>45832</v>
      </c>
      <c r="AA3541" s="4"/>
      <c r="AB3541" s="4" t="s">
        <v>60</v>
      </c>
      <c r="AC3541" s="4">
        <v>45833</v>
      </c>
      <c r="AD3541" s="4">
        <v>45834</v>
      </c>
      <c r="AE3541" s="4">
        <v>45836</v>
      </c>
      <c r="AF3541" s="4"/>
      <c r="AG3541" s="31" t="s">
        <v>119</v>
      </c>
      <c r="AH3541" s="31" t="s">
        <v>274</v>
      </c>
      <c r="AI3541" s="31" t="s">
        <v>584</v>
      </c>
      <c r="AJ3541" s="31" t="s">
        <v>275</v>
      </c>
      <c r="AK3541" s="31" t="s">
        <v>65</v>
      </c>
      <c r="AL3541" s="31" t="s">
        <v>276</v>
      </c>
      <c r="AM3541" s="31" t="s">
        <v>277</v>
      </c>
      <c r="AN3541" s="31">
        <v>9.4183199999999996</v>
      </c>
      <c r="AO3541" s="31" t="s">
        <v>68</v>
      </c>
      <c r="AP3541" s="31"/>
      <c r="AQ3541" s="31"/>
      <c r="AR3541" s="31" t="s">
        <v>68</v>
      </c>
      <c r="AS3541" s="31"/>
      <c r="AT3541" s="31"/>
      <c r="AU3541" s="31" t="s">
        <v>278</v>
      </c>
      <c r="AV3541" s="31" t="s">
        <v>279</v>
      </c>
      <c r="AW3541" s="31">
        <v>35.016469999999998</v>
      </c>
      <c r="AX3541" s="31" t="s">
        <v>448</v>
      </c>
      <c r="AY3541" s="31" t="s">
        <v>449</v>
      </c>
      <c r="AZ3541" s="3">
        <v>478</v>
      </c>
      <c r="BA3541" s="31" t="s">
        <v>60</v>
      </c>
      <c r="BB3541" s="31">
        <v>478</v>
      </c>
      <c r="BC3541" s="31" t="s">
        <v>60</v>
      </c>
      <c r="BD3541" s="31" t="s">
        <v>60</v>
      </c>
      <c r="BE3541" s="31" t="s">
        <v>60</v>
      </c>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v>4068</v>
      </c>
      <c r="B3542" s="31" t="s">
        <v>18934</v>
      </c>
      <c r="C3542" s="31" t="s">
        <v>18935</v>
      </c>
      <c r="D3542" s="31" t="s">
        <v>95</v>
      </c>
      <c r="E3542" s="31" t="s">
        <v>96</v>
      </c>
      <c r="F3542" s="31" t="s">
        <v>59</v>
      </c>
      <c r="G3542" s="31">
        <v>684</v>
      </c>
      <c r="H3542" s="4">
        <v>45825</v>
      </c>
      <c r="I3542" s="4">
        <v>37231</v>
      </c>
      <c r="J3542" s="4" t="s">
        <v>60</v>
      </c>
      <c r="K3542" s="4">
        <v>45827</v>
      </c>
      <c r="L3542" s="4"/>
      <c r="M3542" s="4">
        <v>45828</v>
      </c>
      <c r="N3542" s="4"/>
      <c r="O3542" s="4">
        <v>45828</v>
      </c>
      <c r="P3542" s="4" t="s">
        <v>60</v>
      </c>
      <c r="Q3542" s="4">
        <v>45828</v>
      </c>
      <c r="R3542" s="4" t="s">
        <v>60</v>
      </c>
      <c r="S3542" s="4" t="s">
        <v>60</v>
      </c>
      <c r="T3542" s="4">
        <v>45829</v>
      </c>
      <c r="U3542" s="4"/>
      <c r="V3542" s="4"/>
      <c r="W3542" s="4">
        <v>45830</v>
      </c>
      <c r="X3542" s="4"/>
      <c r="Y3542" s="4" t="s">
        <v>60</v>
      </c>
      <c r="Z3542" s="4">
        <v>45832</v>
      </c>
      <c r="AA3542" s="4"/>
      <c r="AB3542" s="4" t="s">
        <v>60</v>
      </c>
      <c r="AC3542" s="4">
        <v>45833</v>
      </c>
      <c r="AD3542" s="4">
        <v>45834</v>
      </c>
      <c r="AE3542" s="4">
        <v>45836</v>
      </c>
      <c r="AF3542" s="4"/>
      <c r="AG3542" s="31" t="s">
        <v>119</v>
      </c>
      <c r="AH3542" s="31" t="s">
        <v>654</v>
      </c>
      <c r="AI3542" s="31" t="s">
        <v>14550</v>
      </c>
      <c r="AJ3542" s="31" t="s">
        <v>655</v>
      </c>
      <c r="AK3542" s="31" t="s">
        <v>65</v>
      </c>
      <c r="AL3542" s="31" t="s">
        <v>656</v>
      </c>
      <c r="AM3542" s="31" t="s">
        <v>657</v>
      </c>
      <c r="AN3542" s="31">
        <v>26.267050000000001</v>
      </c>
      <c r="AO3542" s="31" t="s">
        <v>68</v>
      </c>
      <c r="AP3542" s="31"/>
      <c r="AQ3542" s="31"/>
      <c r="AR3542" s="31" t="s">
        <v>68</v>
      </c>
      <c r="AS3542" s="31"/>
      <c r="AT3542" s="31"/>
      <c r="AU3542" s="31" t="s">
        <v>460</v>
      </c>
      <c r="AV3542" s="31" t="s">
        <v>461</v>
      </c>
      <c r="AW3542" s="31">
        <v>48.830620000000003</v>
      </c>
      <c r="AX3542" s="31" t="s">
        <v>2691</v>
      </c>
      <c r="AY3542" s="31" t="s">
        <v>2692</v>
      </c>
      <c r="AZ3542" s="3">
        <v>684</v>
      </c>
      <c r="BA3542" s="31" t="s">
        <v>60</v>
      </c>
      <c r="BB3542" s="31">
        <v>684</v>
      </c>
      <c r="BC3542" s="31" t="s">
        <v>60</v>
      </c>
      <c r="BD3542" s="31" t="s">
        <v>60</v>
      </c>
      <c r="BE3542" s="31" t="s">
        <v>60</v>
      </c>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v>4069</v>
      </c>
      <c r="B3543" s="31" t="s">
        <v>18936</v>
      </c>
      <c r="C3543" s="31" t="s">
        <v>18937</v>
      </c>
      <c r="D3543" s="31" t="s">
        <v>272</v>
      </c>
      <c r="E3543" s="31" t="s">
        <v>273</v>
      </c>
      <c r="F3543" s="31" t="s">
        <v>59</v>
      </c>
      <c r="G3543" s="31">
        <v>376</v>
      </c>
      <c r="H3543" s="4">
        <v>45826</v>
      </c>
      <c r="I3543" s="4">
        <v>37231</v>
      </c>
      <c r="J3543" s="4" t="s">
        <v>60</v>
      </c>
      <c r="K3543" s="4">
        <v>45827</v>
      </c>
      <c r="L3543" s="4"/>
      <c r="M3543" s="4">
        <v>45828</v>
      </c>
      <c r="N3543" s="4"/>
      <c r="O3543" s="4" t="s">
        <v>60</v>
      </c>
      <c r="P3543" s="4" t="s">
        <v>60</v>
      </c>
      <c r="Q3543" s="4" t="s">
        <v>60</v>
      </c>
      <c r="R3543" s="4" t="s">
        <v>60</v>
      </c>
      <c r="S3543" s="4" t="s">
        <v>60</v>
      </c>
      <c r="T3543" s="4">
        <v>45829</v>
      </c>
      <c r="U3543" s="4"/>
      <c r="V3543" s="4"/>
      <c r="W3543" s="4">
        <v>45830</v>
      </c>
      <c r="X3543" s="4"/>
      <c r="Y3543" s="4" t="s">
        <v>60</v>
      </c>
      <c r="Z3543" s="4">
        <v>45832</v>
      </c>
      <c r="AA3543" s="4"/>
      <c r="AB3543" s="4" t="s">
        <v>60</v>
      </c>
      <c r="AC3543" s="4">
        <v>45833</v>
      </c>
      <c r="AD3543" s="4">
        <v>45834</v>
      </c>
      <c r="AE3543" s="4">
        <v>45836</v>
      </c>
      <c r="AF3543" s="4"/>
      <c r="AG3543" s="31" t="s">
        <v>119</v>
      </c>
      <c r="AH3543" s="31" t="s">
        <v>274</v>
      </c>
      <c r="AI3543" s="31" t="s">
        <v>584</v>
      </c>
      <c r="AJ3543" s="31" t="s">
        <v>275</v>
      </c>
      <c r="AK3543" s="31" t="s">
        <v>65</v>
      </c>
      <c r="AL3543" s="31" t="s">
        <v>276</v>
      </c>
      <c r="AM3543" s="31" t="s">
        <v>277</v>
      </c>
      <c r="AN3543" s="31">
        <v>7.5345199999999997</v>
      </c>
      <c r="AO3543" s="31" t="s">
        <v>68</v>
      </c>
      <c r="AP3543" s="31"/>
      <c r="AQ3543" s="31"/>
      <c r="AR3543" s="31" t="s">
        <v>68</v>
      </c>
      <c r="AS3543" s="31"/>
      <c r="AT3543" s="31"/>
      <c r="AU3543" s="31" t="s">
        <v>278</v>
      </c>
      <c r="AV3543" s="31" t="s">
        <v>279</v>
      </c>
      <c r="AW3543" s="31">
        <v>28.01304</v>
      </c>
      <c r="AX3543" s="31" t="s">
        <v>448</v>
      </c>
      <c r="AY3543" s="31" t="s">
        <v>449</v>
      </c>
      <c r="AZ3543" s="3">
        <v>376</v>
      </c>
      <c r="BA3543" s="31" t="s">
        <v>60</v>
      </c>
      <c r="BB3543" s="31">
        <v>376</v>
      </c>
      <c r="BC3543" s="31" t="s">
        <v>60</v>
      </c>
      <c r="BD3543" s="31" t="s">
        <v>60</v>
      </c>
      <c r="BE3543" s="31" t="s">
        <v>60</v>
      </c>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v>4070</v>
      </c>
      <c r="B3544" s="31" t="s">
        <v>18938</v>
      </c>
      <c r="C3544" s="31" t="s">
        <v>18939</v>
      </c>
      <c r="D3544" s="31" t="s">
        <v>95</v>
      </c>
      <c r="E3544" s="31" t="s">
        <v>96</v>
      </c>
      <c r="F3544" s="31" t="s">
        <v>59</v>
      </c>
      <c r="G3544" s="31">
        <v>1392</v>
      </c>
      <c r="H3544" s="4">
        <v>45825</v>
      </c>
      <c r="I3544" s="4">
        <v>37231</v>
      </c>
      <c r="J3544" s="4" t="s">
        <v>60</v>
      </c>
      <c r="K3544" s="4">
        <v>45827</v>
      </c>
      <c r="L3544" s="4"/>
      <c r="M3544" s="4">
        <v>45828</v>
      </c>
      <c r="N3544" s="4"/>
      <c r="O3544" s="4">
        <v>45828</v>
      </c>
      <c r="P3544" s="4" t="s">
        <v>60</v>
      </c>
      <c r="Q3544" s="4">
        <v>45828</v>
      </c>
      <c r="R3544" s="4" t="s">
        <v>60</v>
      </c>
      <c r="S3544" s="4" t="s">
        <v>60</v>
      </c>
      <c r="T3544" s="4">
        <v>45829</v>
      </c>
      <c r="U3544" s="4"/>
      <c r="V3544" s="4"/>
      <c r="W3544" s="4">
        <v>45830</v>
      </c>
      <c r="X3544" s="4"/>
      <c r="Y3544" s="4" t="s">
        <v>60</v>
      </c>
      <c r="Z3544" s="4">
        <v>45832</v>
      </c>
      <c r="AA3544" s="4"/>
      <c r="AB3544" s="4" t="s">
        <v>60</v>
      </c>
      <c r="AC3544" s="4">
        <v>45833</v>
      </c>
      <c r="AD3544" s="4">
        <v>45834</v>
      </c>
      <c r="AE3544" s="4">
        <v>45836</v>
      </c>
      <c r="AF3544" s="4"/>
      <c r="AG3544" s="31" t="s">
        <v>119</v>
      </c>
      <c r="AH3544" s="31" t="s">
        <v>654</v>
      </c>
      <c r="AI3544" s="31" t="s">
        <v>14550</v>
      </c>
      <c r="AJ3544" s="31" t="s">
        <v>655</v>
      </c>
      <c r="AK3544" s="31" t="s">
        <v>65</v>
      </c>
      <c r="AL3544" s="31" t="s">
        <v>656</v>
      </c>
      <c r="AM3544" s="31" t="s">
        <v>657</v>
      </c>
      <c r="AN3544" s="31">
        <v>54.023310000000002</v>
      </c>
      <c r="AO3544" s="31" t="s">
        <v>68</v>
      </c>
      <c r="AP3544" s="31"/>
      <c r="AQ3544" s="31"/>
      <c r="AR3544" s="31" t="s">
        <v>68</v>
      </c>
      <c r="AS3544" s="31"/>
      <c r="AT3544" s="31"/>
      <c r="AU3544" s="31" t="s">
        <v>460</v>
      </c>
      <c r="AV3544" s="31" t="s">
        <v>461</v>
      </c>
      <c r="AW3544" s="31">
        <v>100.42649</v>
      </c>
      <c r="AX3544" s="31" t="s">
        <v>2691</v>
      </c>
      <c r="AY3544" s="31" t="s">
        <v>2692</v>
      </c>
      <c r="AZ3544" s="3">
        <v>1392</v>
      </c>
      <c r="BA3544" s="31" t="s">
        <v>60</v>
      </c>
      <c r="BB3544" s="31">
        <v>1392</v>
      </c>
      <c r="BC3544" s="31" t="s">
        <v>60</v>
      </c>
      <c r="BD3544" s="31" t="s">
        <v>60</v>
      </c>
      <c r="BE3544" s="31" t="s">
        <v>60</v>
      </c>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v>4071</v>
      </c>
      <c r="B3545" s="31" t="s">
        <v>18940</v>
      </c>
      <c r="C3545" s="31" t="s">
        <v>18941</v>
      </c>
      <c r="D3545" s="31" t="s">
        <v>272</v>
      </c>
      <c r="E3545" s="31" t="s">
        <v>273</v>
      </c>
      <c r="F3545" s="31" t="s">
        <v>59</v>
      </c>
      <c r="G3545" s="31">
        <v>464</v>
      </c>
      <c r="H3545" s="4">
        <v>45826</v>
      </c>
      <c r="I3545" s="4">
        <v>37231</v>
      </c>
      <c r="J3545" s="4" t="s">
        <v>60</v>
      </c>
      <c r="K3545" s="4">
        <v>45827</v>
      </c>
      <c r="L3545" s="4"/>
      <c r="M3545" s="4">
        <v>45828</v>
      </c>
      <c r="N3545" s="4"/>
      <c r="O3545" s="4" t="s">
        <v>60</v>
      </c>
      <c r="P3545" s="4" t="s">
        <v>60</v>
      </c>
      <c r="Q3545" s="4" t="s">
        <v>60</v>
      </c>
      <c r="R3545" s="4" t="s">
        <v>60</v>
      </c>
      <c r="S3545" s="4" t="s">
        <v>60</v>
      </c>
      <c r="T3545" s="4">
        <v>45829</v>
      </c>
      <c r="U3545" s="4"/>
      <c r="V3545" s="4"/>
      <c r="W3545" s="4">
        <v>45830</v>
      </c>
      <c r="X3545" s="4"/>
      <c r="Y3545" s="4" t="s">
        <v>60</v>
      </c>
      <c r="Z3545" s="4">
        <v>45832</v>
      </c>
      <c r="AA3545" s="4"/>
      <c r="AB3545" s="4" t="s">
        <v>60</v>
      </c>
      <c r="AC3545" s="4">
        <v>45833</v>
      </c>
      <c r="AD3545" s="4">
        <v>45834</v>
      </c>
      <c r="AE3545" s="4">
        <v>45836</v>
      </c>
      <c r="AF3545" s="4"/>
      <c r="AG3545" s="31" t="s">
        <v>119</v>
      </c>
      <c r="AH3545" s="31" t="s">
        <v>274</v>
      </c>
      <c r="AI3545" s="31" t="s">
        <v>18942</v>
      </c>
      <c r="AJ3545" s="31" t="s">
        <v>275</v>
      </c>
      <c r="AK3545" s="31" t="s">
        <v>65</v>
      </c>
      <c r="AL3545" s="31" t="s">
        <v>276</v>
      </c>
      <c r="AM3545" s="31" t="s">
        <v>277</v>
      </c>
      <c r="AN3545" s="31">
        <v>8.1533800000000003</v>
      </c>
      <c r="AO3545" s="31" t="s">
        <v>68</v>
      </c>
      <c r="AP3545" s="31"/>
      <c r="AQ3545" s="31"/>
      <c r="AR3545" s="31" t="s">
        <v>68</v>
      </c>
      <c r="AS3545" s="31"/>
      <c r="AT3545" s="31"/>
      <c r="AU3545" s="31" t="s">
        <v>532</v>
      </c>
      <c r="AV3545" s="31" t="s">
        <v>533</v>
      </c>
      <c r="AW3545" s="31">
        <v>30.310700000000001</v>
      </c>
      <c r="AX3545" s="31" t="s">
        <v>18943</v>
      </c>
      <c r="AY3545" s="31" t="s">
        <v>18944</v>
      </c>
      <c r="AZ3545" s="3">
        <v>464</v>
      </c>
      <c r="BA3545" s="31" t="s">
        <v>60</v>
      </c>
      <c r="BB3545" s="31">
        <v>464</v>
      </c>
      <c r="BC3545" s="31" t="s">
        <v>60</v>
      </c>
      <c r="BD3545" s="31" t="s">
        <v>60</v>
      </c>
      <c r="BE3545" s="31" t="s">
        <v>60</v>
      </c>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v>4072</v>
      </c>
      <c r="B3546" s="31" t="s">
        <v>18945</v>
      </c>
      <c r="C3546" s="31" t="s">
        <v>18946</v>
      </c>
      <c r="D3546" s="31" t="s">
        <v>95</v>
      </c>
      <c r="E3546" s="31" t="s">
        <v>96</v>
      </c>
      <c r="F3546" s="31" t="s">
        <v>59</v>
      </c>
      <c r="G3546" s="31">
        <v>3000</v>
      </c>
      <c r="H3546" s="4">
        <v>45825</v>
      </c>
      <c r="I3546" s="4">
        <v>37231</v>
      </c>
      <c r="J3546" s="4" t="s">
        <v>60</v>
      </c>
      <c r="K3546" s="4">
        <v>45827</v>
      </c>
      <c r="L3546" s="4"/>
      <c r="M3546" s="4">
        <v>45828</v>
      </c>
      <c r="N3546" s="4"/>
      <c r="O3546" s="4">
        <v>45828</v>
      </c>
      <c r="P3546" s="4" t="s">
        <v>60</v>
      </c>
      <c r="Q3546" s="4">
        <v>45828</v>
      </c>
      <c r="R3546" s="4" t="s">
        <v>60</v>
      </c>
      <c r="S3546" s="4" t="s">
        <v>60</v>
      </c>
      <c r="T3546" s="4">
        <v>45829</v>
      </c>
      <c r="U3546" s="4"/>
      <c r="V3546" s="4"/>
      <c r="W3546" s="4">
        <v>45830</v>
      </c>
      <c r="X3546" s="4"/>
      <c r="Y3546" s="4" t="s">
        <v>60</v>
      </c>
      <c r="Z3546" s="4">
        <v>45832</v>
      </c>
      <c r="AA3546" s="4"/>
      <c r="AB3546" s="4" t="s">
        <v>60</v>
      </c>
      <c r="AC3546" s="4">
        <v>45833</v>
      </c>
      <c r="AD3546" s="4">
        <v>45834</v>
      </c>
      <c r="AE3546" s="4">
        <v>45836</v>
      </c>
      <c r="AF3546" s="4"/>
      <c r="AG3546" s="31" t="s">
        <v>119</v>
      </c>
      <c r="AH3546" s="31" t="s">
        <v>654</v>
      </c>
      <c r="AI3546" s="31" t="s">
        <v>799</v>
      </c>
      <c r="AJ3546" s="31" t="s">
        <v>655</v>
      </c>
      <c r="AK3546" s="31" t="s">
        <v>65</v>
      </c>
      <c r="AL3546" s="31" t="s">
        <v>656</v>
      </c>
      <c r="AM3546" s="31" t="s">
        <v>657</v>
      </c>
      <c r="AN3546" s="31">
        <v>115.99199</v>
      </c>
      <c r="AO3546" s="31" t="s">
        <v>68</v>
      </c>
      <c r="AP3546" s="31"/>
      <c r="AQ3546" s="31"/>
      <c r="AR3546" s="31" t="s">
        <v>68</v>
      </c>
      <c r="AS3546" s="31"/>
      <c r="AT3546" s="31"/>
      <c r="AU3546" s="31" t="s">
        <v>460</v>
      </c>
      <c r="AV3546" s="31" t="s">
        <v>461</v>
      </c>
      <c r="AW3546" s="31">
        <v>215.62437</v>
      </c>
      <c r="AX3546" s="31" t="s">
        <v>795</v>
      </c>
      <c r="AY3546" s="31" t="s">
        <v>796</v>
      </c>
      <c r="AZ3546" s="3">
        <v>3000</v>
      </c>
      <c r="BA3546" s="31" t="s">
        <v>60</v>
      </c>
      <c r="BB3546" s="31">
        <v>3000</v>
      </c>
      <c r="BC3546" s="31" t="s">
        <v>60</v>
      </c>
      <c r="BD3546" s="31" t="s">
        <v>60</v>
      </c>
      <c r="BE3546" s="31" t="s">
        <v>60</v>
      </c>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v>4073</v>
      </c>
      <c r="B3547" s="31" t="s">
        <v>18947</v>
      </c>
      <c r="C3547" s="31" t="s">
        <v>18948</v>
      </c>
      <c r="D3547" s="31" t="s">
        <v>272</v>
      </c>
      <c r="E3547" s="31" t="s">
        <v>273</v>
      </c>
      <c r="F3547" s="31" t="s">
        <v>59</v>
      </c>
      <c r="G3547" s="31">
        <v>343</v>
      </c>
      <c r="H3547" s="4">
        <v>45826</v>
      </c>
      <c r="I3547" s="4">
        <v>37231</v>
      </c>
      <c r="J3547" s="4" t="s">
        <v>60</v>
      </c>
      <c r="K3547" s="4">
        <v>45827</v>
      </c>
      <c r="L3547" s="4"/>
      <c r="M3547" s="4">
        <v>45828</v>
      </c>
      <c r="N3547" s="4"/>
      <c r="O3547" s="4" t="s">
        <v>60</v>
      </c>
      <c r="P3547" s="4" t="s">
        <v>60</v>
      </c>
      <c r="Q3547" s="4" t="s">
        <v>60</v>
      </c>
      <c r="R3547" s="4" t="s">
        <v>60</v>
      </c>
      <c r="S3547" s="4" t="s">
        <v>60</v>
      </c>
      <c r="T3547" s="4">
        <v>45829</v>
      </c>
      <c r="U3547" s="4"/>
      <c r="V3547" s="4"/>
      <c r="W3547" s="4">
        <v>45830</v>
      </c>
      <c r="X3547" s="4"/>
      <c r="Y3547" s="4" t="s">
        <v>60</v>
      </c>
      <c r="Z3547" s="4">
        <v>45832</v>
      </c>
      <c r="AA3547" s="4"/>
      <c r="AB3547" s="4" t="s">
        <v>60</v>
      </c>
      <c r="AC3547" s="4">
        <v>45833</v>
      </c>
      <c r="AD3547" s="4">
        <v>45834</v>
      </c>
      <c r="AE3547" s="4">
        <v>45836</v>
      </c>
      <c r="AF3547" s="4"/>
      <c r="AG3547" s="31" t="s">
        <v>119</v>
      </c>
      <c r="AH3547" s="31" t="s">
        <v>274</v>
      </c>
      <c r="AI3547" s="31" t="s">
        <v>18942</v>
      </c>
      <c r="AJ3547" s="31" t="s">
        <v>275</v>
      </c>
      <c r="AK3547" s="31" t="s">
        <v>65</v>
      </c>
      <c r="AL3547" s="31" t="s">
        <v>276</v>
      </c>
      <c r="AM3547" s="31" t="s">
        <v>277</v>
      </c>
      <c r="AN3547" s="31">
        <v>6.2408900000000003</v>
      </c>
      <c r="AO3547" s="31" t="s">
        <v>68</v>
      </c>
      <c r="AP3547" s="31"/>
      <c r="AQ3547" s="31"/>
      <c r="AR3547" s="31" t="s">
        <v>68</v>
      </c>
      <c r="AS3547" s="31"/>
      <c r="AT3547" s="31"/>
      <c r="AU3547" s="31" t="s">
        <v>532</v>
      </c>
      <c r="AV3547" s="31" t="s">
        <v>533</v>
      </c>
      <c r="AW3547" s="31">
        <v>23.20158</v>
      </c>
      <c r="AX3547" s="31" t="s">
        <v>18943</v>
      </c>
      <c r="AY3547" s="31" t="s">
        <v>18944</v>
      </c>
      <c r="AZ3547" s="3">
        <v>343</v>
      </c>
      <c r="BA3547" s="31" t="s">
        <v>60</v>
      </c>
      <c r="BB3547" s="31">
        <v>343</v>
      </c>
      <c r="BC3547" s="31" t="s">
        <v>60</v>
      </c>
      <c r="BD3547" s="31" t="s">
        <v>60</v>
      </c>
      <c r="BE3547" s="31" t="s">
        <v>60</v>
      </c>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28">
        <v>4074</v>
      </c>
      <c r="B3548" s="31" t="s">
        <v>18949</v>
      </c>
      <c r="C3548" s="31" t="s">
        <v>18950</v>
      </c>
      <c r="D3548" s="31" t="s">
        <v>95</v>
      </c>
      <c r="E3548" s="31" t="s">
        <v>96</v>
      </c>
      <c r="F3548" s="31" t="s">
        <v>59</v>
      </c>
      <c r="G3548" s="31">
        <v>1800</v>
      </c>
      <c r="H3548" s="4">
        <v>45825</v>
      </c>
      <c r="I3548" s="4">
        <v>37231</v>
      </c>
      <c r="J3548" s="4" t="s">
        <v>60</v>
      </c>
      <c r="K3548" s="4">
        <v>45827</v>
      </c>
      <c r="L3548" s="4"/>
      <c r="M3548" s="4">
        <v>45828</v>
      </c>
      <c r="N3548" s="4"/>
      <c r="O3548" s="4">
        <v>45828</v>
      </c>
      <c r="P3548" s="4" t="s">
        <v>60</v>
      </c>
      <c r="Q3548" s="4">
        <v>45828</v>
      </c>
      <c r="R3548" s="4" t="s">
        <v>60</v>
      </c>
      <c r="S3548" s="4" t="s">
        <v>60</v>
      </c>
      <c r="T3548" s="4">
        <v>45829</v>
      </c>
      <c r="U3548" s="4"/>
      <c r="V3548" s="4"/>
      <c r="W3548" s="4">
        <v>45830</v>
      </c>
      <c r="X3548" s="4"/>
      <c r="Y3548" s="4" t="s">
        <v>60</v>
      </c>
      <c r="Z3548" s="4">
        <v>45832</v>
      </c>
      <c r="AA3548" s="4"/>
      <c r="AB3548" s="4" t="s">
        <v>60</v>
      </c>
      <c r="AC3548" s="4">
        <v>45833</v>
      </c>
      <c r="AD3548" s="4">
        <v>45834</v>
      </c>
      <c r="AE3548" s="4">
        <v>45836</v>
      </c>
      <c r="AF3548" s="4"/>
      <c r="AG3548" s="31" t="s">
        <v>119</v>
      </c>
      <c r="AH3548" s="31" t="s">
        <v>654</v>
      </c>
      <c r="AI3548" s="31" t="s">
        <v>799</v>
      </c>
      <c r="AJ3548" s="31" t="s">
        <v>655</v>
      </c>
      <c r="AK3548" s="31" t="s">
        <v>65</v>
      </c>
      <c r="AL3548" s="31" t="s">
        <v>656</v>
      </c>
      <c r="AM3548" s="31" t="s">
        <v>657</v>
      </c>
      <c r="AN3548" s="31">
        <v>69.775099999999995</v>
      </c>
      <c r="AO3548" s="31" t="s">
        <v>68</v>
      </c>
      <c r="AP3548" s="31"/>
      <c r="AQ3548" s="31"/>
      <c r="AR3548" s="31" t="s">
        <v>68</v>
      </c>
      <c r="AS3548" s="31"/>
      <c r="AT3548" s="31"/>
      <c r="AU3548" s="31" t="s">
        <v>460</v>
      </c>
      <c r="AV3548" s="31" t="s">
        <v>461</v>
      </c>
      <c r="AW3548" s="31">
        <v>129.70813999999999</v>
      </c>
      <c r="AX3548" s="31" t="s">
        <v>795</v>
      </c>
      <c r="AY3548" s="31" t="s">
        <v>796</v>
      </c>
      <c r="AZ3548" s="3">
        <v>1800</v>
      </c>
      <c r="BA3548" s="31" t="s">
        <v>60</v>
      </c>
      <c r="BB3548" s="31">
        <v>1800</v>
      </c>
      <c r="BC3548" s="31" t="s">
        <v>60</v>
      </c>
      <c r="BD3548" s="31" t="s">
        <v>60</v>
      </c>
      <c r="BE3548" s="31" t="s">
        <v>60</v>
      </c>
      <c r="BF3548" s="36"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28">
        <v>4075</v>
      </c>
      <c r="B3549" s="31" t="s">
        <v>18951</v>
      </c>
      <c r="C3549" s="31" t="s">
        <v>18952</v>
      </c>
      <c r="D3549" s="31" t="s">
        <v>95</v>
      </c>
      <c r="E3549" s="31" t="s">
        <v>96</v>
      </c>
      <c r="F3549" s="31" t="s">
        <v>59</v>
      </c>
      <c r="G3549" s="31">
        <v>1200</v>
      </c>
      <c r="H3549" s="4">
        <v>45825</v>
      </c>
      <c r="I3549" s="4">
        <v>37231</v>
      </c>
      <c r="J3549" s="4" t="s">
        <v>60</v>
      </c>
      <c r="K3549" s="4">
        <v>45827</v>
      </c>
      <c r="L3549" s="4"/>
      <c r="M3549" s="4">
        <v>45828</v>
      </c>
      <c r="N3549" s="4"/>
      <c r="O3549" s="4">
        <v>45828</v>
      </c>
      <c r="P3549" s="4" t="s">
        <v>60</v>
      </c>
      <c r="Q3549" s="4">
        <v>45828</v>
      </c>
      <c r="R3549" s="4" t="s">
        <v>60</v>
      </c>
      <c r="S3549" s="4" t="s">
        <v>60</v>
      </c>
      <c r="T3549" s="4">
        <v>45829</v>
      </c>
      <c r="U3549" s="4"/>
      <c r="V3549" s="4"/>
      <c r="W3549" s="4">
        <v>45830</v>
      </c>
      <c r="X3549" s="4"/>
      <c r="Y3549" s="4" t="s">
        <v>60</v>
      </c>
      <c r="Z3549" s="4">
        <v>45832</v>
      </c>
      <c r="AA3549" s="4"/>
      <c r="AB3549" s="4" t="s">
        <v>60</v>
      </c>
      <c r="AC3549" s="4">
        <v>45833</v>
      </c>
      <c r="AD3549" s="4">
        <v>45834</v>
      </c>
      <c r="AE3549" s="4">
        <v>45836</v>
      </c>
      <c r="AF3549" s="4"/>
      <c r="AG3549" s="31" t="s">
        <v>119</v>
      </c>
      <c r="AH3549" s="31" t="s">
        <v>654</v>
      </c>
      <c r="AI3549" s="31" t="s">
        <v>798</v>
      </c>
      <c r="AJ3549" s="31" t="s">
        <v>655</v>
      </c>
      <c r="AK3549" s="31" t="s">
        <v>65</v>
      </c>
      <c r="AL3549" s="31" t="s">
        <v>656</v>
      </c>
      <c r="AM3549" s="31" t="s">
        <v>657</v>
      </c>
      <c r="AN3549" s="31">
        <v>46.542230000000004</v>
      </c>
      <c r="AO3549" s="31" t="s">
        <v>68</v>
      </c>
      <c r="AP3549" s="31"/>
      <c r="AQ3549" s="31"/>
      <c r="AR3549" s="31" t="s">
        <v>68</v>
      </c>
      <c r="AS3549" s="31"/>
      <c r="AT3549" s="31"/>
      <c r="AU3549" s="31" t="s">
        <v>460</v>
      </c>
      <c r="AV3549" s="31" t="s">
        <v>461</v>
      </c>
      <c r="AW3549" s="31">
        <v>86.519900000000007</v>
      </c>
      <c r="AX3549" s="31" t="s">
        <v>576</v>
      </c>
      <c r="AY3549" s="31" t="s">
        <v>577</v>
      </c>
      <c r="AZ3549" s="3">
        <v>1200</v>
      </c>
      <c r="BA3549" s="31" t="s">
        <v>60</v>
      </c>
      <c r="BB3549" s="31">
        <v>1200</v>
      </c>
      <c r="BC3549" s="31" t="s">
        <v>60</v>
      </c>
      <c r="BD3549" s="31" t="s">
        <v>60</v>
      </c>
      <c r="BE3549" s="31" t="s">
        <v>60</v>
      </c>
      <c r="BF3549" s="36"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28">
        <v>4076</v>
      </c>
      <c r="B3550" s="31" t="s">
        <v>18953</v>
      </c>
      <c r="C3550" s="31" t="s">
        <v>18954</v>
      </c>
      <c r="D3550" s="31" t="s">
        <v>95</v>
      </c>
      <c r="E3550" s="31" t="s">
        <v>96</v>
      </c>
      <c r="F3550" s="31" t="s">
        <v>59</v>
      </c>
      <c r="G3550" s="31">
        <v>1200</v>
      </c>
      <c r="H3550" s="4">
        <v>45825</v>
      </c>
      <c r="I3550" s="4">
        <v>37231</v>
      </c>
      <c r="J3550" s="4" t="s">
        <v>60</v>
      </c>
      <c r="K3550" s="4">
        <v>45827</v>
      </c>
      <c r="L3550" s="4"/>
      <c r="M3550" s="4">
        <v>45828</v>
      </c>
      <c r="N3550" s="4"/>
      <c r="O3550" s="4">
        <v>45828</v>
      </c>
      <c r="P3550" s="4" t="s">
        <v>60</v>
      </c>
      <c r="Q3550" s="4">
        <v>45828</v>
      </c>
      <c r="R3550" s="4" t="s">
        <v>60</v>
      </c>
      <c r="S3550" s="4" t="s">
        <v>60</v>
      </c>
      <c r="T3550" s="4">
        <v>45829</v>
      </c>
      <c r="U3550" s="4"/>
      <c r="V3550" s="4"/>
      <c r="W3550" s="4">
        <v>45830</v>
      </c>
      <c r="X3550" s="4"/>
      <c r="Y3550" s="4" t="s">
        <v>60</v>
      </c>
      <c r="Z3550" s="4">
        <v>45832</v>
      </c>
      <c r="AA3550" s="4"/>
      <c r="AB3550" s="4" t="s">
        <v>60</v>
      </c>
      <c r="AC3550" s="4">
        <v>45833</v>
      </c>
      <c r="AD3550" s="4">
        <v>45834</v>
      </c>
      <c r="AE3550" s="4">
        <v>45836</v>
      </c>
      <c r="AF3550" s="4"/>
      <c r="AG3550" s="31" t="s">
        <v>119</v>
      </c>
      <c r="AH3550" s="31" t="s">
        <v>654</v>
      </c>
      <c r="AI3550" s="31" t="s">
        <v>799</v>
      </c>
      <c r="AJ3550" s="31" t="s">
        <v>655</v>
      </c>
      <c r="AK3550" s="31" t="s">
        <v>65</v>
      </c>
      <c r="AL3550" s="31" t="s">
        <v>656</v>
      </c>
      <c r="AM3550" s="31" t="s">
        <v>657</v>
      </c>
      <c r="AN3550" s="31">
        <v>46.795580000000001</v>
      </c>
      <c r="AO3550" s="31" t="s">
        <v>68</v>
      </c>
      <c r="AP3550" s="31"/>
      <c r="AQ3550" s="31"/>
      <c r="AR3550" s="31" t="s">
        <v>68</v>
      </c>
      <c r="AS3550" s="31"/>
      <c r="AT3550" s="31"/>
      <c r="AU3550" s="31" t="s">
        <v>460</v>
      </c>
      <c r="AV3550" s="31" t="s">
        <v>461</v>
      </c>
      <c r="AW3550" s="31">
        <v>86.990160000000003</v>
      </c>
      <c r="AX3550" s="31" t="s">
        <v>795</v>
      </c>
      <c r="AY3550" s="31" t="s">
        <v>796</v>
      </c>
      <c r="AZ3550" s="3">
        <v>1200</v>
      </c>
      <c r="BA3550" s="31" t="s">
        <v>60</v>
      </c>
      <c r="BB3550" s="31">
        <v>1200</v>
      </c>
      <c r="BC3550" s="31" t="s">
        <v>60</v>
      </c>
      <c r="BD3550" s="31" t="s">
        <v>60</v>
      </c>
      <c r="BE3550" s="31" t="s">
        <v>60</v>
      </c>
      <c r="BF3550" s="36"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28">
        <v>4077</v>
      </c>
      <c r="B3551" s="31" t="s">
        <v>18955</v>
      </c>
      <c r="C3551" s="31" t="s">
        <v>18956</v>
      </c>
      <c r="D3551" s="31" t="s">
        <v>272</v>
      </c>
      <c r="E3551" s="31" t="s">
        <v>273</v>
      </c>
      <c r="F3551" s="31" t="s">
        <v>59</v>
      </c>
      <c r="G3551" s="31">
        <v>1622</v>
      </c>
      <c r="H3551" s="4">
        <v>45826</v>
      </c>
      <c r="I3551" s="4">
        <v>37231</v>
      </c>
      <c r="J3551" s="4" t="s">
        <v>60</v>
      </c>
      <c r="K3551" s="4">
        <v>45827</v>
      </c>
      <c r="L3551" s="4"/>
      <c r="M3551" s="4">
        <v>45828</v>
      </c>
      <c r="N3551" s="4"/>
      <c r="O3551" s="4" t="s">
        <v>60</v>
      </c>
      <c r="P3551" s="4" t="s">
        <v>60</v>
      </c>
      <c r="Q3551" s="4" t="s">
        <v>60</v>
      </c>
      <c r="R3551" s="4" t="s">
        <v>60</v>
      </c>
      <c r="S3551" s="4" t="s">
        <v>60</v>
      </c>
      <c r="T3551" s="4">
        <v>45829</v>
      </c>
      <c r="U3551" s="4"/>
      <c r="V3551" s="4"/>
      <c r="W3551" s="4">
        <v>45830</v>
      </c>
      <c r="X3551" s="4"/>
      <c r="Y3551" s="4" t="s">
        <v>60</v>
      </c>
      <c r="Z3551" s="4">
        <v>45832</v>
      </c>
      <c r="AA3551" s="4"/>
      <c r="AB3551" s="4" t="s">
        <v>60</v>
      </c>
      <c r="AC3551" s="4">
        <v>45833</v>
      </c>
      <c r="AD3551" s="4">
        <v>45834</v>
      </c>
      <c r="AE3551" s="4">
        <v>45836</v>
      </c>
      <c r="AF3551" s="4"/>
      <c r="AG3551" s="31" t="s">
        <v>119</v>
      </c>
      <c r="AH3551" s="31" t="s">
        <v>274</v>
      </c>
      <c r="AI3551" s="31" t="s">
        <v>544</v>
      </c>
      <c r="AJ3551" s="31" t="s">
        <v>275</v>
      </c>
      <c r="AK3551" s="31" t="s">
        <v>100</v>
      </c>
      <c r="AL3551" s="31" t="s">
        <v>276</v>
      </c>
      <c r="AM3551" s="31" t="s">
        <v>277</v>
      </c>
      <c r="AN3551" s="31">
        <v>37.693069999999999</v>
      </c>
      <c r="AO3551" s="31" t="s">
        <v>68</v>
      </c>
      <c r="AP3551" s="31"/>
      <c r="AQ3551" s="31"/>
      <c r="AR3551" s="31" t="s">
        <v>68</v>
      </c>
      <c r="AS3551" s="31"/>
      <c r="AT3551" s="31"/>
      <c r="AU3551" s="31" t="s">
        <v>345</v>
      </c>
      <c r="AV3551" s="31" t="s">
        <v>346</v>
      </c>
      <c r="AW3551" s="31">
        <v>140.15107</v>
      </c>
      <c r="AX3551" s="31" t="s">
        <v>545</v>
      </c>
      <c r="AY3551" s="31" t="s">
        <v>546</v>
      </c>
      <c r="AZ3551" s="3">
        <v>1622</v>
      </c>
      <c r="BA3551" s="31" t="s">
        <v>60</v>
      </c>
      <c r="BB3551" s="31">
        <v>1622</v>
      </c>
      <c r="BC3551" s="31" t="s">
        <v>60</v>
      </c>
      <c r="BD3551" s="31" t="s">
        <v>60</v>
      </c>
      <c r="BE3551" s="31" t="s">
        <v>60</v>
      </c>
      <c r="BF3551" s="36"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28">
        <v>4078</v>
      </c>
      <c r="B3552" s="31" t="s">
        <v>18957</v>
      </c>
      <c r="C3552" s="31" t="s">
        <v>18958</v>
      </c>
      <c r="D3552" s="31" t="s">
        <v>272</v>
      </c>
      <c r="E3552" s="31" t="s">
        <v>273</v>
      </c>
      <c r="F3552" s="31" t="s">
        <v>59</v>
      </c>
      <c r="G3552" s="31">
        <v>3626</v>
      </c>
      <c r="H3552" s="4">
        <v>45826</v>
      </c>
      <c r="I3552" s="4">
        <v>37231</v>
      </c>
      <c r="J3552" s="4" t="s">
        <v>60</v>
      </c>
      <c r="K3552" s="4">
        <v>45827</v>
      </c>
      <c r="L3552" s="4"/>
      <c r="M3552" s="4">
        <v>45828</v>
      </c>
      <c r="N3552" s="4"/>
      <c r="O3552" s="4" t="s">
        <v>60</v>
      </c>
      <c r="P3552" s="4" t="s">
        <v>60</v>
      </c>
      <c r="Q3552" s="4" t="s">
        <v>60</v>
      </c>
      <c r="R3552" s="4" t="s">
        <v>60</v>
      </c>
      <c r="S3552" s="4" t="s">
        <v>60</v>
      </c>
      <c r="T3552" s="4">
        <v>45829</v>
      </c>
      <c r="U3552" s="4"/>
      <c r="V3552" s="4"/>
      <c r="W3552" s="4">
        <v>45830</v>
      </c>
      <c r="X3552" s="4"/>
      <c r="Y3552" s="4" t="s">
        <v>60</v>
      </c>
      <c r="Z3552" s="4">
        <v>45832</v>
      </c>
      <c r="AA3552" s="4"/>
      <c r="AB3552" s="4" t="s">
        <v>60</v>
      </c>
      <c r="AC3552" s="4">
        <v>45833</v>
      </c>
      <c r="AD3552" s="4">
        <v>45834</v>
      </c>
      <c r="AE3552" s="4">
        <v>45836</v>
      </c>
      <c r="AF3552" s="4"/>
      <c r="AG3552" s="31" t="s">
        <v>119</v>
      </c>
      <c r="AH3552" s="31" t="s">
        <v>274</v>
      </c>
      <c r="AI3552" s="31" t="s">
        <v>538</v>
      </c>
      <c r="AJ3552" s="31" t="s">
        <v>275</v>
      </c>
      <c r="AK3552" s="31" t="s">
        <v>100</v>
      </c>
      <c r="AL3552" s="31" t="s">
        <v>276</v>
      </c>
      <c r="AM3552" s="31" t="s">
        <v>277</v>
      </c>
      <c r="AN3552" s="31">
        <v>83.469809999999995</v>
      </c>
      <c r="AO3552" s="31" t="s">
        <v>68</v>
      </c>
      <c r="AP3552" s="31"/>
      <c r="AQ3552" s="31"/>
      <c r="AR3552" s="31" t="s">
        <v>68</v>
      </c>
      <c r="AS3552" s="31"/>
      <c r="AT3552" s="31"/>
      <c r="AU3552" s="31" t="s">
        <v>345</v>
      </c>
      <c r="AV3552" s="31" t="s">
        <v>346</v>
      </c>
      <c r="AW3552" s="31">
        <v>310.36056000000002</v>
      </c>
      <c r="AX3552" s="31" t="s">
        <v>539</v>
      </c>
      <c r="AY3552" s="31" t="s">
        <v>540</v>
      </c>
      <c r="AZ3552" s="3">
        <v>3626</v>
      </c>
      <c r="BA3552" s="31" t="s">
        <v>60</v>
      </c>
      <c r="BB3552" s="31">
        <v>3626</v>
      </c>
      <c r="BC3552" s="31" t="s">
        <v>60</v>
      </c>
      <c r="BD3552" s="31" t="s">
        <v>60</v>
      </c>
      <c r="BE3552" s="31" t="s">
        <v>60</v>
      </c>
      <c r="BF3552" s="36"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28">
        <v>4079</v>
      </c>
      <c r="B3553" s="31" t="s">
        <v>18959</v>
      </c>
      <c r="C3553" s="31" t="s">
        <v>18960</v>
      </c>
      <c r="D3553" s="31" t="s">
        <v>95</v>
      </c>
      <c r="E3553" s="31" t="s">
        <v>96</v>
      </c>
      <c r="F3553" s="31" t="s">
        <v>59</v>
      </c>
      <c r="G3553" s="31">
        <v>300</v>
      </c>
      <c r="H3553" s="4">
        <v>45826</v>
      </c>
      <c r="I3553" s="4">
        <v>37231</v>
      </c>
      <c r="J3553" s="4" t="s">
        <v>60</v>
      </c>
      <c r="K3553" s="4">
        <v>45827</v>
      </c>
      <c r="L3553" s="4"/>
      <c r="M3553" s="4">
        <v>45828</v>
      </c>
      <c r="N3553" s="4"/>
      <c r="O3553" s="4" t="s">
        <v>60</v>
      </c>
      <c r="P3553" s="4" t="s">
        <v>60</v>
      </c>
      <c r="Q3553" s="4" t="s">
        <v>60</v>
      </c>
      <c r="R3553" s="4" t="s">
        <v>60</v>
      </c>
      <c r="S3553" s="4" t="s">
        <v>60</v>
      </c>
      <c r="T3553" s="4">
        <v>45829</v>
      </c>
      <c r="U3553" s="4"/>
      <c r="V3553" s="4"/>
      <c r="W3553" s="4">
        <v>45830</v>
      </c>
      <c r="X3553" s="4"/>
      <c r="Y3553" s="4" t="s">
        <v>60</v>
      </c>
      <c r="Z3553" s="4">
        <v>45832</v>
      </c>
      <c r="AA3553" s="4"/>
      <c r="AB3553" s="4" t="s">
        <v>60</v>
      </c>
      <c r="AC3553" s="4">
        <v>45833</v>
      </c>
      <c r="AD3553" s="4">
        <v>45834</v>
      </c>
      <c r="AE3553" s="4">
        <v>45836</v>
      </c>
      <c r="AF3553" s="4"/>
      <c r="AG3553" s="31" t="s">
        <v>119</v>
      </c>
      <c r="AH3553" s="31" t="s">
        <v>4327</v>
      </c>
      <c r="AI3553" s="31" t="s">
        <v>18961</v>
      </c>
      <c r="AJ3553" s="31" t="s">
        <v>4329</v>
      </c>
      <c r="AK3553" s="31" t="s">
        <v>65</v>
      </c>
      <c r="AL3553" s="31" t="s">
        <v>656</v>
      </c>
      <c r="AM3553" s="31" t="s">
        <v>657</v>
      </c>
      <c r="AN3553" s="31">
        <v>12.881869999999999</v>
      </c>
      <c r="AO3553" s="31" t="s">
        <v>68</v>
      </c>
      <c r="AP3553" s="31"/>
      <c r="AQ3553" s="31"/>
      <c r="AR3553" s="31" t="s">
        <v>68</v>
      </c>
      <c r="AS3553" s="31"/>
      <c r="AT3553" s="31"/>
      <c r="AU3553" s="31" t="s">
        <v>460</v>
      </c>
      <c r="AV3553" s="31" t="s">
        <v>461</v>
      </c>
      <c r="AW3553" s="31">
        <v>23.946580000000001</v>
      </c>
      <c r="AX3553" s="31" t="s">
        <v>607</v>
      </c>
      <c r="AY3553" s="31" t="s">
        <v>608</v>
      </c>
      <c r="AZ3553" s="3">
        <v>300</v>
      </c>
      <c r="BA3553" s="31" t="s">
        <v>60</v>
      </c>
      <c r="BB3553" s="31">
        <v>300</v>
      </c>
      <c r="BC3553" s="31" t="s">
        <v>60</v>
      </c>
      <c r="BD3553" s="31" t="s">
        <v>60</v>
      </c>
      <c r="BE3553" s="31" t="s">
        <v>60</v>
      </c>
      <c r="BF3553" s="36"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28">
        <v>4080</v>
      </c>
      <c r="B3554" s="31" t="s">
        <v>18962</v>
      </c>
      <c r="C3554" s="31" t="s">
        <v>18963</v>
      </c>
      <c r="D3554" s="31" t="s">
        <v>95</v>
      </c>
      <c r="E3554" s="31" t="s">
        <v>96</v>
      </c>
      <c r="F3554" s="31" t="s">
        <v>59</v>
      </c>
      <c r="G3554" s="31">
        <v>300</v>
      </c>
      <c r="H3554" s="4">
        <v>45826</v>
      </c>
      <c r="I3554" s="4">
        <v>37231</v>
      </c>
      <c r="J3554" s="4" t="s">
        <v>60</v>
      </c>
      <c r="K3554" s="4">
        <v>45827</v>
      </c>
      <c r="L3554" s="4"/>
      <c r="M3554" s="4">
        <v>45828</v>
      </c>
      <c r="N3554" s="4"/>
      <c r="O3554" s="4" t="s">
        <v>60</v>
      </c>
      <c r="P3554" s="4" t="s">
        <v>60</v>
      </c>
      <c r="Q3554" s="4" t="s">
        <v>60</v>
      </c>
      <c r="R3554" s="4" t="s">
        <v>60</v>
      </c>
      <c r="S3554" s="4" t="s">
        <v>60</v>
      </c>
      <c r="T3554" s="4">
        <v>45829</v>
      </c>
      <c r="U3554" s="4"/>
      <c r="V3554" s="4"/>
      <c r="W3554" s="4">
        <v>45830</v>
      </c>
      <c r="X3554" s="4"/>
      <c r="Y3554" s="4" t="s">
        <v>60</v>
      </c>
      <c r="Z3554" s="4">
        <v>45832</v>
      </c>
      <c r="AA3554" s="4"/>
      <c r="AB3554" s="4" t="s">
        <v>60</v>
      </c>
      <c r="AC3554" s="4">
        <v>45833</v>
      </c>
      <c r="AD3554" s="4">
        <v>45834</v>
      </c>
      <c r="AE3554" s="4">
        <v>45836</v>
      </c>
      <c r="AF3554" s="4"/>
      <c r="AG3554" s="31" t="s">
        <v>119</v>
      </c>
      <c r="AH3554" s="31" t="s">
        <v>4327</v>
      </c>
      <c r="AI3554" s="31" t="s">
        <v>18961</v>
      </c>
      <c r="AJ3554" s="31" t="s">
        <v>4329</v>
      </c>
      <c r="AK3554" s="31" t="s">
        <v>65</v>
      </c>
      <c r="AL3554" s="31" t="s">
        <v>656</v>
      </c>
      <c r="AM3554" s="31" t="s">
        <v>657</v>
      </c>
      <c r="AN3554" s="31">
        <v>12.7476</v>
      </c>
      <c r="AO3554" s="31" t="s">
        <v>68</v>
      </c>
      <c r="AP3554" s="31"/>
      <c r="AQ3554" s="31"/>
      <c r="AR3554" s="31" t="s">
        <v>68</v>
      </c>
      <c r="AS3554" s="31"/>
      <c r="AT3554" s="31"/>
      <c r="AU3554" s="31" t="s">
        <v>460</v>
      </c>
      <c r="AV3554" s="31" t="s">
        <v>461</v>
      </c>
      <c r="AW3554" s="31">
        <v>23.696999999999999</v>
      </c>
      <c r="AX3554" s="31" t="s">
        <v>607</v>
      </c>
      <c r="AY3554" s="31" t="s">
        <v>608</v>
      </c>
      <c r="AZ3554" s="3">
        <v>300</v>
      </c>
      <c r="BA3554" s="31" t="s">
        <v>60</v>
      </c>
      <c r="BB3554" s="31">
        <v>300</v>
      </c>
      <c r="BC3554" s="31" t="s">
        <v>60</v>
      </c>
      <c r="BD3554" s="31" t="s">
        <v>60</v>
      </c>
      <c r="BE3554" s="31" t="s">
        <v>60</v>
      </c>
      <c r="BF3554" s="36"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28">
        <v>4083</v>
      </c>
      <c r="B3555" s="31" t="s">
        <v>18964</v>
      </c>
      <c r="C3555" s="31" t="s">
        <v>18965</v>
      </c>
      <c r="D3555" s="31" t="s">
        <v>86</v>
      </c>
      <c r="E3555" s="31" t="s">
        <v>170</v>
      </c>
      <c r="F3555" s="31" t="s">
        <v>72</v>
      </c>
      <c r="G3555" s="31">
        <v>4038</v>
      </c>
      <c r="H3555" s="4">
        <v>45828</v>
      </c>
      <c r="I3555" s="4">
        <v>37231</v>
      </c>
      <c r="J3555" s="4" t="s">
        <v>68</v>
      </c>
      <c r="K3555" s="4">
        <v>45829</v>
      </c>
      <c r="L3555" s="4"/>
      <c r="M3555" s="4" t="s">
        <v>60</v>
      </c>
      <c r="N3555" s="4"/>
      <c r="O3555" s="4" t="s">
        <v>60</v>
      </c>
      <c r="P3555" s="4" t="s">
        <v>60</v>
      </c>
      <c r="Q3555" s="4" t="s">
        <v>60</v>
      </c>
      <c r="R3555" s="4" t="s">
        <v>60</v>
      </c>
      <c r="S3555" s="4" t="s">
        <v>60</v>
      </c>
      <c r="T3555" s="4" t="s">
        <v>60</v>
      </c>
      <c r="U3555" s="4"/>
      <c r="V3555" s="4"/>
      <c r="W3555" s="4"/>
      <c r="X3555" s="4"/>
      <c r="Y3555" s="4" t="s">
        <v>60</v>
      </c>
      <c r="Z3555" s="4" t="s">
        <v>60</v>
      </c>
      <c r="AA3555" s="4"/>
      <c r="AB3555" s="4" t="s">
        <v>60</v>
      </c>
      <c r="AC3555" s="4" t="s">
        <v>60</v>
      </c>
      <c r="AD3555" s="4">
        <v>45834</v>
      </c>
      <c r="AE3555" s="4">
        <v>45836</v>
      </c>
      <c r="AF3555" s="4"/>
      <c r="AG3555" s="31" t="s">
        <v>119</v>
      </c>
      <c r="AH3555" s="31" t="s">
        <v>187</v>
      </c>
      <c r="AI3555" s="31" t="s">
        <v>18144</v>
      </c>
      <c r="AJ3555" s="31" t="s">
        <v>74</v>
      </c>
      <c r="AK3555" s="31" t="s">
        <v>100</v>
      </c>
      <c r="AL3555" s="31" t="s">
        <v>188</v>
      </c>
      <c r="AM3555" s="31" t="s">
        <v>189</v>
      </c>
      <c r="AN3555" s="31">
        <v>132.52227999999999</v>
      </c>
      <c r="AO3555" s="31" t="s">
        <v>93</v>
      </c>
      <c r="AP3555" s="31" t="s">
        <v>94</v>
      </c>
      <c r="AQ3555" s="31">
        <v>132.52227999999999</v>
      </c>
      <c r="AR3555" s="31" t="s">
        <v>68</v>
      </c>
      <c r="AS3555" s="31"/>
      <c r="AT3555" s="31"/>
      <c r="AU3555" s="31" t="s">
        <v>18145</v>
      </c>
      <c r="AV3555" s="31" t="s">
        <v>18146</v>
      </c>
      <c r="AW3555" s="31">
        <v>246.34578999999999</v>
      </c>
      <c r="AX3555" s="31" t="s">
        <v>68</v>
      </c>
      <c r="AY3555" s="31" t="s">
        <v>68</v>
      </c>
      <c r="AZ3555" s="3" t="s">
        <v>68</v>
      </c>
      <c r="BA3555" s="31" t="s">
        <v>60</v>
      </c>
      <c r="BB3555" s="31">
        <v>4038</v>
      </c>
      <c r="BC3555" s="31" t="s">
        <v>60</v>
      </c>
      <c r="BD3555" s="31" t="s">
        <v>60</v>
      </c>
      <c r="BE3555" s="31" t="s">
        <v>60</v>
      </c>
      <c r="BF3555" s="36"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28">
        <v>4084</v>
      </c>
      <c r="B3556" s="31" t="s">
        <v>18966</v>
      </c>
      <c r="C3556" s="31" t="s">
        <v>18967</v>
      </c>
      <c r="D3556" s="31" t="s">
        <v>86</v>
      </c>
      <c r="E3556" s="31" t="s">
        <v>170</v>
      </c>
      <c r="F3556" s="31" t="s">
        <v>72</v>
      </c>
      <c r="G3556" s="31">
        <v>2066</v>
      </c>
      <c r="H3556" s="4">
        <v>45828</v>
      </c>
      <c r="I3556" s="4">
        <v>37231</v>
      </c>
      <c r="J3556" s="4" t="s">
        <v>68</v>
      </c>
      <c r="K3556" s="4">
        <v>45829</v>
      </c>
      <c r="L3556" s="4"/>
      <c r="M3556" s="4" t="s">
        <v>60</v>
      </c>
      <c r="N3556" s="4"/>
      <c r="O3556" s="4" t="s">
        <v>60</v>
      </c>
      <c r="P3556" s="4" t="s">
        <v>60</v>
      </c>
      <c r="Q3556" s="4" t="s">
        <v>60</v>
      </c>
      <c r="R3556" s="4" t="s">
        <v>60</v>
      </c>
      <c r="S3556" s="4" t="s">
        <v>60</v>
      </c>
      <c r="T3556" s="4" t="s">
        <v>60</v>
      </c>
      <c r="U3556" s="4"/>
      <c r="V3556" s="4"/>
      <c r="W3556" s="4"/>
      <c r="X3556" s="4"/>
      <c r="Y3556" s="4" t="s">
        <v>60</v>
      </c>
      <c r="Z3556" s="4" t="s">
        <v>60</v>
      </c>
      <c r="AA3556" s="4"/>
      <c r="AB3556" s="4" t="s">
        <v>60</v>
      </c>
      <c r="AC3556" s="4" t="s">
        <v>60</v>
      </c>
      <c r="AD3556" s="4">
        <v>45834</v>
      </c>
      <c r="AE3556" s="4">
        <v>45836</v>
      </c>
      <c r="AF3556" s="4"/>
      <c r="AG3556" s="31" t="s">
        <v>119</v>
      </c>
      <c r="AH3556" s="31" t="s">
        <v>187</v>
      </c>
      <c r="AI3556" s="31" t="s">
        <v>819</v>
      </c>
      <c r="AJ3556" s="31" t="s">
        <v>74</v>
      </c>
      <c r="AK3556" s="31" t="s">
        <v>100</v>
      </c>
      <c r="AL3556" s="31" t="s">
        <v>188</v>
      </c>
      <c r="AM3556" s="31" t="s">
        <v>189</v>
      </c>
      <c r="AN3556" s="31">
        <v>67.901330000000002</v>
      </c>
      <c r="AO3556" s="31" t="s">
        <v>93</v>
      </c>
      <c r="AP3556" s="31" t="s">
        <v>94</v>
      </c>
      <c r="AQ3556" s="31">
        <v>67.901330000000002</v>
      </c>
      <c r="AR3556" s="31" t="s">
        <v>68</v>
      </c>
      <c r="AS3556" s="31"/>
      <c r="AT3556" s="31"/>
      <c r="AU3556" s="31" t="s">
        <v>820</v>
      </c>
      <c r="AV3556" s="31" t="s">
        <v>821</v>
      </c>
      <c r="AW3556" s="31">
        <v>126.22226000000001</v>
      </c>
      <c r="AX3556" s="31" t="s">
        <v>68</v>
      </c>
      <c r="AY3556" s="31" t="s">
        <v>68</v>
      </c>
      <c r="AZ3556" s="3" t="s">
        <v>68</v>
      </c>
      <c r="BA3556" s="31" t="s">
        <v>60</v>
      </c>
      <c r="BB3556" s="31">
        <v>2066</v>
      </c>
      <c r="BC3556" s="31" t="s">
        <v>60</v>
      </c>
      <c r="BD3556" s="31" t="s">
        <v>60</v>
      </c>
      <c r="BE3556" s="31" t="s">
        <v>60</v>
      </c>
      <c r="BF3556" s="36"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28">
        <v>4085</v>
      </c>
      <c r="B3557" s="31" t="s">
        <v>18968</v>
      </c>
      <c r="C3557" s="31" t="s">
        <v>18969</v>
      </c>
      <c r="D3557" s="31" t="s">
        <v>272</v>
      </c>
      <c r="E3557" s="31" t="s">
        <v>342</v>
      </c>
      <c r="F3557" s="31" t="s">
        <v>59</v>
      </c>
      <c r="G3557" s="31">
        <v>530</v>
      </c>
      <c r="H3557" s="4">
        <v>45826</v>
      </c>
      <c r="I3557" s="4">
        <v>37231</v>
      </c>
      <c r="J3557" s="4" t="s">
        <v>60</v>
      </c>
      <c r="K3557" s="4">
        <v>45827</v>
      </c>
      <c r="L3557" s="4"/>
      <c r="M3557" s="4">
        <v>45828</v>
      </c>
      <c r="N3557" s="4"/>
      <c r="O3557" s="4" t="s">
        <v>60</v>
      </c>
      <c r="P3557" s="4" t="s">
        <v>60</v>
      </c>
      <c r="Q3557" s="4" t="s">
        <v>60</v>
      </c>
      <c r="R3557" s="4" t="s">
        <v>60</v>
      </c>
      <c r="S3557" s="4" t="s">
        <v>60</v>
      </c>
      <c r="T3557" s="4">
        <v>45829</v>
      </c>
      <c r="U3557" s="4"/>
      <c r="V3557" s="4"/>
      <c r="W3557" s="4">
        <v>45830</v>
      </c>
      <c r="X3557" s="4"/>
      <c r="Y3557" s="4" t="s">
        <v>60</v>
      </c>
      <c r="Z3557" s="4">
        <v>45832</v>
      </c>
      <c r="AA3557" s="4"/>
      <c r="AB3557" s="4" t="s">
        <v>60</v>
      </c>
      <c r="AC3557" s="4">
        <v>45833</v>
      </c>
      <c r="AD3557" s="4">
        <v>45834</v>
      </c>
      <c r="AE3557" s="4">
        <v>45836</v>
      </c>
      <c r="AF3557" s="4"/>
      <c r="AG3557" s="31" t="s">
        <v>119</v>
      </c>
      <c r="AH3557" s="31" t="s">
        <v>274</v>
      </c>
      <c r="AI3557" s="31" t="s">
        <v>742</v>
      </c>
      <c r="AJ3557" s="31" t="s">
        <v>275</v>
      </c>
      <c r="AK3557" s="31" t="s">
        <v>100</v>
      </c>
      <c r="AL3557" s="31" t="s">
        <v>348</v>
      </c>
      <c r="AM3557" s="31" t="s">
        <v>349</v>
      </c>
      <c r="AN3557" s="31">
        <v>10.581250000000001</v>
      </c>
      <c r="AO3557" s="31" t="s">
        <v>68</v>
      </c>
      <c r="AP3557" s="31"/>
      <c r="AQ3557" s="31"/>
      <c r="AR3557" s="31" t="s">
        <v>68</v>
      </c>
      <c r="AS3557" s="31"/>
      <c r="AT3557" s="31"/>
      <c r="AU3557" s="31" t="s">
        <v>350</v>
      </c>
      <c r="AV3557" s="31" t="s">
        <v>351</v>
      </c>
      <c r="AW3557" s="31">
        <v>46.279620000000001</v>
      </c>
      <c r="AX3557" s="31" t="s">
        <v>741</v>
      </c>
      <c r="AY3557" s="31" t="s">
        <v>690</v>
      </c>
      <c r="AZ3557" s="3">
        <v>530</v>
      </c>
      <c r="BA3557" s="31" t="s">
        <v>60</v>
      </c>
      <c r="BB3557" s="31">
        <v>530</v>
      </c>
      <c r="BC3557" s="31" t="s">
        <v>60</v>
      </c>
      <c r="BD3557" s="31" t="s">
        <v>60</v>
      </c>
      <c r="BE3557" s="31" t="s">
        <v>60</v>
      </c>
      <c r="BF3557" s="36"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28">
        <v>4086</v>
      </c>
      <c r="B3558" s="31" t="s">
        <v>18970</v>
      </c>
      <c r="C3558" s="31" t="s">
        <v>18971</v>
      </c>
      <c r="D3558" s="31" t="s">
        <v>272</v>
      </c>
      <c r="E3558" s="31" t="s">
        <v>273</v>
      </c>
      <c r="F3558" s="31" t="s">
        <v>59</v>
      </c>
      <c r="G3558" s="31">
        <v>1346</v>
      </c>
      <c r="H3558" s="4">
        <v>45826</v>
      </c>
      <c r="I3558" s="4">
        <v>37231</v>
      </c>
      <c r="J3558" s="4" t="s">
        <v>60</v>
      </c>
      <c r="K3558" s="4">
        <v>45827</v>
      </c>
      <c r="L3558" s="4"/>
      <c r="M3558" s="4">
        <v>45828</v>
      </c>
      <c r="N3558" s="4"/>
      <c r="O3558" s="4" t="s">
        <v>60</v>
      </c>
      <c r="P3558" s="4" t="s">
        <v>60</v>
      </c>
      <c r="Q3558" s="4" t="s">
        <v>60</v>
      </c>
      <c r="R3558" s="4" t="s">
        <v>60</v>
      </c>
      <c r="S3558" s="4" t="s">
        <v>60</v>
      </c>
      <c r="T3558" s="4">
        <v>45829</v>
      </c>
      <c r="U3558" s="4"/>
      <c r="V3558" s="4"/>
      <c r="W3558" s="4">
        <v>45830</v>
      </c>
      <c r="X3558" s="4"/>
      <c r="Y3558" s="4" t="s">
        <v>60</v>
      </c>
      <c r="Z3558" s="4">
        <v>45832</v>
      </c>
      <c r="AA3558" s="4"/>
      <c r="AB3558" s="4" t="s">
        <v>60</v>
      </c>
      <c r="AC3558" s="4">
        <v>45833</v>
      </c>
      <c r="AD3558" s="4">
        <v>45834</v>
      </c>
      <c r="AE3558" s="4">
        <v>45836</v>
      </c>
      <c r="AF3558" s="4"/>
      <c r="AG3558" s="31" t="s">
        <v>119</v>
      </c>
      <c r="AH3558" s="31" t="s">
        <v>274</v>
      </c>
      <c r="AI3558" s="31" t="s">
        <v>473</v>
      </c>
      <c r="AJ3558" s="31" t="s">
        <v>275</v>
      </c>
      <c r="AK3558" s="31" t="s">
        <v>65</v>
      </c>
      <c r="AL3558" s="31" t="s">
        <v>276</v>
      </c>
      <c r="AM3558" s="31" t="s">
        <v>277</v>
      </c>
      <c r="AN3558" s="31">
        <v>27.93055</v>
      </c>
      <c r="AO3558" s="31" t="s">
        <v>68</v>
      </c>
      <c r="AP3558" s="31"/>
      <c r="AQ3558" s="31"/>
      <c r="AR3558" s="31" t="s">
        <v>68</v>
      </c>
      <c r="AS3558" s="31"/>
      <c r="AT3558" s="31"/>
      <c r="AU3558" s="31" t="s">
        <v>345</v>
      </c>
      <c r="AV3558" s="31" t="s">
        <v>346</v>
      </c>
      <c r="AW3558" s="31">
        <v>103.84702</v>
      </c>
      <c r="AX3558" s="31" t="s">
        <v>474</v>
      </c>
      <c r="AY3558" s="31" t="s">
        <v>475</v>
      </c>
      <c r="AZ3558" s="3">
        <v>1346</v>
      </c>
      <c r="BA3558" s="31" t="s">
        <v>60</v>
      </c>
      <c r="BB3558" s="31">
        <v>1346</v>
      </c>
      <c r="BC3558" s="31" t="s">
        <v>60</v>
      </c>
      <c r="BD3558" s="31" t="s">
        <v>60</v>
      </c>
      <c r="BE3558" s="31" t="s">
        <v>60</v>
      </c>
      <c r="BF3558" s="36"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28">
        <v>4087</v>
      </c>
      <c r="B3559" s="31" t="s">
        <v>18972</v>
      </c>
      <c r="C3559" s="31" t="s">
        <v>18973</v>
      </c>
      <c r="D3559" s="31" t="s">
        <v>272</v>
      </c>
      <c r="E3559" s="31" t="s">
        <v>273</v>
      </c>
      <c r="F3559" s="31" t="s">
        <v>59</v>
      </c>
      <c r="G3559" s="31">
        <v>4310</v>
      </c>
      <c r="H3559" s="4">
        <v>45826</v>
      </c>
      <c r="I3559" s="4">
        <v>37231</v>
      </c>
      <c r="J3559" s="4" t="s">
        <v>60</v>
      </c>
      <c r="K3559" s="4">
        <v>45827</v>
      </c>
      <c r="L3559" s="4"/>
      <c r="M3559" s="4">
        <v>45828</v>
      </c>
      <c r="N3559" s="4"/>
      <c r="O3559" s="4" t="s">
        <v>60</v>
      </c>
      <c r="P3559" s="4" t="s">
        <v>60</v>
      </c>
      <c r="Q3559" s="4" t="s">
        <v>60</v>
      </c>
      <c r="R3559" s="4" t="s">
        <v>60</v>
      </c>
      <c r="S3559" s="4" t="s">
        <v>60</v>
      </c>
      <c r="T3559" s="4">
        <v>45829</v>
      </c>
      <c r="U3559" s="4"/>
      <c r="V3559" s="4"/>
      <c r="W3559" s="4">
        <v>45830</v>
      </c>
      <c r="X3559" s="4"/>
      <c r="Y3559" s="4" t="s">
        <v>60</v>
      </c>
      <c r="Z3559" s="4">
        <v>45832</v>
      </c>
      <c r="AA3559" s="4"/>
      <c r="AB3559" s="4" t="s">
        <v>60</v>
      </c>
      <c r="AC3559" s="4">
        <v>45833</v>
      </c>
      <c r="AD3559" s="4">
        <v>45834</v>
      </c>
      <c r="AE3559" s="4">
        <v>45836</v>
      </c>
      <c r="AF3559" s="4"/>
      <c r="AG3559" s="31" t="s">
        <v>119</v>
      </c>
      <c r="AH3559" s="31" t="s">
        <v>274</v>
      </c>
      <c r="AI3559" s="31" t="s">
        <v>544</v>
      </c>
      <c r="AJ3559" s="31" t="s">
        <v>275</v>
      </c>
      <c r="AK3559" s="31" t="s">
        <v>100</v>
      </c>
      <c r="AL3559" s="31" t="s">
        <v>276</v>
      </c>
      <c r="AM3559" s="31" t="s">
        <v>277</v>
      </c>
      <c r="AN3559" s="31">
        <v>102.92167000000001</v>
      </c>
      <c r="AO3559" s="31" t="s">
        <v>68</v>
      </c>
      <c r="AP3559" s="31"/>
      <c r="AQ3559" s="31"/>
      <c r="AR3559" s="31" t="s">
        <v>68</v>
      </c>
      <c r="AS3559" s="31"/>
      <c r="AT3559" s="31"/>
      <c r="AU3559" s="31" t="s">
        <v>345</v>
      </c>
      <c r="AV3559" s="31" t="s">
        <v>346</v>
      </c>
      <c r="AW3559" s="31">
        <v>382.68200000000002</v>
      </c>
      <c r="AX3559" s="31" t="s">
        <v>545</v>
      </c>
      <c r="AY3559" s="31" t="s">
        <v>546</v>
      </c>
      <c r="AZ3559" s="3">
        <v>4310</v>
      </c>
      <c r="BA3559" s="31" t="s">
        <v>60</v>
      </c>
      <c r="BB3559" s="31">
        <v>4310</v>
      </c>
      <c r="BC3559" s="31" t="s">
        <v>60</v>
      </c>
      <c r="BD3559" s="31" t="s">
        <v>60</v>
      </c>
      <c r="BE3559" s="31" t="s">
        <v>60</v>
      </c>
      <c r="BF3559" s="36"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28">
        <v>4088</v>
      </c>
      <c r="B3560" s="31" t="s">
        <v>18974</v>
      </c>
      <c r="C3560" s="31" t="s">
        <v>18975</v>
      </c>
      <c r="D3560" s="31" t="s">
        <v>86</v>
      </c>
      <c r="E3560" s="31" t="s">
        <v>170</v>
      </c>
      <c r="F3560" s="31" t="s">
        <v>72</v>
      </c>
      <c r="G3560" s="31">
        <v>3663</v>
      </c>
      <c r="H3560" s="4">
        <v>45828</v>
      </c>
      <c r="I3560" s="4">
        <v>37231</v>
      </c>
      <c r="J3560" s="4" t="s">
        <v>60</v>
      </c>
      <c r="K3560" s="4">
        <v>45829</v>
      </c>
      <c r="L3560" s="4"/>
      <c r="M3560" s="4" t="s">
        <v>60</v>
      </c>
      <c r="N3560" s="4"/>
      <c r="O3560" s="4" t="s">
        <v>60</v>
      </c>
      <c r="P3560" s="4" t="s">
        <v>60</v>
      </c>
      <c r="Q3560" s="4" t="s">
        <v>60</v>
      </c>
      <c r="R3560" s="4" t="s">
        <v>60</v>
      </c>
      <c r="S3560" s="4" t="s">
        <v>60</v>
      </c>
      <c r="T3560" s="4" t="s">
        <v>60</v>
      </c>
      <c r="U3560" s="4"/>
      <c r="V3560" s="4"/>
      <c r="W3560" s="4"/>
      <c r="X3560" s="4"/>
      <c r="Y3560" s="4" t="s">
        <v>60</v>
      </c>
      <c r="Z3560" s="4" t="s">
        <v>60</v>
      </c>
      <c r="AA3560" s="4"/>
      <c r="AB3560" s="4" t="s">
        <v>60</v>
      </c>
      <c r="AC3560" s="4" t="s">
        <v>60</v>
      </c>
      <c r="AD3560" s="4">
        <v>45834</v>
      </c>
      <c r="AE3560" s="4">
        <v>45836</v>
      </c>
      <c r="AF3560" s="4"/>
      <c r="AG3560" s="31" t="s">
        <v>119</v>
      </c>
      <c r="AH3560" s="31" t="s">
        <v>566</v>
      </c>
      <c r="AI3560" s="31" t="s">
        <v>18020</v>
      </c>
      <c r="AJ3560" s="31" t="s">
        <v>74</v>
      </c>
      <c r="AK3560" s="31" t="s">
        <v>65</v>
      </c>
      <c r="AL3560" s="31" t="s">
        <v>248</v>
      </c>
      <c r="AM3560" s="31" t="s">
        <v>249</v>
      </c>
      <c r="AN3560" s="31">
        <v>72.569590000000005</v>
      </c>
      <c r="AO3560" s="31" t="s">
        <v>68</v>
      </c>
      <c r="AP3560" s="31"/>
      <c r="AQ3560" s="31"/>
      <c r="AR3560" s="31" t="s">
        <v>68</v>
      </c>
      <c r="AS3560" s="31"/>
      <c r="AT3560" s="31"/>
      <c r="AU3560" s="31" t="s">
        <v>296</v>
      </c>
      <c r="AV3560" s="31" t="s">
        <v>297</v>
      </c>
      <c r="AW3560" s="31">
        <v>158.69129000000001</v>
      </c>
      <c r="AX3560" s="31" t="s">
        <v>18021</v>
      </c>
      <c r="AY3560" s="31" t="s">
        <v>18022</v>
      </c>
      <c r="AZ3560" s="3">
        <v>3663</v>
      </c>
      <c r="BA3560" s="31" t="s">
        <v>60</v>
      </c>
      <c r="BB3560" s="31">
        <v>3663</v>
      </c>
      <c r="BC3560" s="31" t="s">
        <v>60</v>
      </c>
      <c r="BD3560" s="31" t="s">
        <v>60</v>
      </c>
      <c r="BE3560" s="31" t="s">
        <v>60</v>
      </c>
      <c r="BF3560" s="36"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28">
        <v>4089</v>
      </c>
      <c r="B3561" s="31" t="s">
        <v>18976</v>
      </c>
      <c r="C3561" s="31" t="s">
        <v>18977</v>
      </c>
      <c r="D3561" s="31" t="s">
        <v>86</v>
      </c>
      <c r="E3561" s="31" t="s">
        <v>170</v>
      </c>
      <c r="F3561" s="31" t="s">
        <v>72</v>
      </c>
      <c r="G3561" s="31">
        <v>6400</v>
      </c>
      <c r="H3561" s="4">
        <v>45828</v>
      </c>
      <c r="I3561" s="4">
        <v>37231</v>
      </c>
      <c r="J3561" s="4" t="s">
        <v>60</v>
      </c>
      <c r="K3561" s="4">
        <v>45829</v>
      </c>
      <c r="L3561" s="4"/>
      <c r="M3561" s="4" t="s">
        <v>60</v>
      </c>
      <c r="N3561" s="4"/>
      <c r="O3561" s="4" t="s">
        <v>60</v>
      </c>
      <c r="P3561" s="4" t="s">
        <v>60</v>
      </c>
      <c r="Q3561" s="4" t="s">
        <v>60</v>
      </c>
      <c r="R3561" s="4" t="s">
        <v>60</v>
      </c>
      <c r="S3561" s="4" t="s">
        <v>60</v>
      </c>
      <c r="T3561" s="4" t="s">
        <v>60</v>
      </c>
      <c r="U3561" s="4"/>
      <c r="V3561" s="4"/>
      <c r="W3561" s="4"/>
      <c r="X3561" s="4"/>
      <c r="Y3561" s="4" t="s">
        <v>60</v>
      </c>
      <c r="Z3561" s="4" t="s">
        <v>60</v>
      </c>
      <c r="AA3561" s="4"/>
      <c r="AB3561" s="4" t="s">
        <v>60</v>
      </c>
      <c r="AC3561" s="4" t="s">
        <v>60</v>
      </c>
      <c r="AD3561" s="4">
        <v>45834</v>
      </c>
      <c r="AE3561" s="4">
        <v>45836</v>
      </c>
      <c r="AF3561" s="4"/>
      <c r="AG3561" s="31" t="s">
        <v>119</v>
      </c>
      <c r="AH3561" s="31" t="s">
        <v>287</v>
      </c>
      <c r="AI3561" s="31" t="s">
        <v>5389</v>
      </c>
      <c r="AJ3561" s="31" t="s">
        <v>74</v>
      </c>
      <c r="AK3561" s="31" t="s">
        <v>65</v>
      </c>
      <c r="AL3561" s="31" t="s">
        <v>248</v>
      </c>
      <c r="AM3561" s="31" t="s">
        <v>249</v>
      </c>
      <c r="AN3561" s="31">
        <v>154.55466999999999</v>
      </c>
      <c r="AO3561" s="31" t="s">
        <v>68</v>
      </c>
      <c r="AP3561" s="31"/>
      <c r="AQ3561" s="31"/>
      <c r="AR3561" s="31" t="s">
        <v>68</v>
      </c>
      <c r="AS3561" s="31"/>
      <c r="AT3561" s="31"/>
      <c r="AU3561" s="31" t="s">
        <v>250</v>
      </c>
      <c r="AV3561" s="31" t="s">
        <v>251</v>
      </c>
      <c r="AW3561" s="31">
        <v>337.99957000000001</v>
      </c>
      <c r="AX3561" s="31" t="s">
        <v>5390</v>
      </c>
      <c r="AY3561" s="31" t="s">
        <v>290</v>
      </c>
      <c r="AZ3561" s="3">
        <v>6400</v>
      </c>
      <c r="BA3561" s="31" t="s">
        <v>213</v>
      </c>
      <c r="BB3561" s="31">
        <v>6400</v>
      </c>
      <c r="BC3561" s="31" t="s">
        <v>60</v>
      </c>
      <c r="BD3561" s="31" t="s">
        <v>60</v>
      </c>
      <c r="BE3561" s="31" t="s">
        <v>291</v>
      </c>
      <c r="BF3561" s="36"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28">
        <v>4090</v>
      </c>
      <c r="B3562" s="31" t="s">
        <v>18978</v>
      </c>
      <c r="C3562" s="31" t="s">
        <v>18979</v>
      </c>
      <c r="D3562" s="31" t="s">
        <v>86</v>
      </c>
      <c r="E3562" s="31" t="s">
        <v>170</v>
      </c>
      <c r="F3562" s="31" t="s">
        <v>72</v>
      </c>
      <c r="G3562" s="31">
        <v>5504</v>
      </c>
      <c r="H3562" s="4">
        <v>45828</v>
      </c>
      <c r="I3562" s="4">
        <v>37231</v>
      </c>
      <c r="J3562" s="4" t="s">
        <v>60</v>
      </c>
      <c r="K3562" s="4">
        <v>45829</v>
      </c>
      <c r="L3562" s="4"/>
      <c r="M3562" s="4" t="s">
        <v>60</v>
      </c>
      <c r="N3562" s="4"/>
      <c r="O3562" s="4" t="s">
        <v>60</v>
      </c>
      <c r="P3562" s="4" t="s">
        <v>60</v>
      </c>
      <c r="Q3562" s="4" t="s">
        <v>60</v>
      </c>
      <c r="R3562" s="4" t="s">
        <v>60</v>
      </c>
      <c r="S3562" s="4" t="s">
        <v>60</v>
      </c>
      <c r="T3562" s="4" t="s">
        <v>60</v>
      </c>
      <c r="U3562" s="4"/>
      <c r="V3562" s="4"/>
      <c r="W3562" s="4"/>
      <c r="X3562" s="4"/>
      <c r="Y3562" s="4" t="s">
        <v>60</v>
      </c>
      <c r="Z3562" s="4" t="s">
        <v>60</v>
      </c>
      <c r="AA3562" s="4"/>
      <c r="AB3562" s="4" t="s">
        <v>60</v>
      </c>
      <c r="AC3562" s="4" t="s">
        <v>60</v>
      </c>
      <c r="AD3562" s="4">
        <v>45834</v>
      </c>
      <c r="AE3562" s="4">
        <v>45836</v>
      </c>
      <c r="AF3562" s="4"/>
      <c r="AG3562" s="31" t="s">
        <v>119</v>
      </c>
      <c r="AH3562" s="31" t="s">
        <v>313</v>
      </c>
      <c r="AI3562" s="31" t="s">
        <v>16740</v>
      </c>
      <c r="AJ3562" s="31" t="s">
        <v>74</v>
      </c>
      <c r="AK3562" s="31" t="s">
        <v>65</v>
      </c>
      <c r="AL3562" s="31" t="s">
        <v>248</v>
      </c>
      <c r="AM3562" s="31" t="s">
        <v>249</v>
      </c>
      <c r="AN3562" s="31">
        <v>135.62255999999999</v>
      </c>
      <c r="AO3562" s="31" t="s">
        <v>68</v>
      </c>
      <c r="AP3562" s="31"/>
      <c r="AQ3562" s="31"/>
      <c r="AR3562" s="31" t="s">
        <v>68</v>
      </c>
      <c r="AS3562" s="31"/>
      <c r="AT3562" s="31"/>
      <c r="AU3562" s="31" t="s">
        <v>250</v>
      </c>
      <c r="AV3562" s="31" t="s">
        <v>251</v>
      </c>
      <c r="AW3562" s="31">
        <v>296.59759000000003</v>
      </c>
      <c r="AX3562" s="31" t="s">
        <v>16741</v>
      </c>
      <c r="AY3562" s="31" t="s">
        <v>16742</v>
      </c>
      <c r="AZ3562" s="3">
        <v>5504</v>
      </c>
      <c r="BA3562" s="31" t="s">
        <v>213</v>
      </c>
      <c r="BB3562" s="31">
        <v>5504</v>
      </c>
      <c r="BC3562" s="31" t="s">
        <v>60</v>
      </c>
      <c r="BD3562" s="31" t="s">
        <v>60</v>
      </c>
      <c r="BE3562" s="31" t="s">
        <v>291</v>
      </c>
      <c r="BF3562" s="36"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28">
        <v>4091</v>
      </c>
      <c r="B3563" s="31" t="s">
        <v>18980</v>
      </c>
      <c r="C3563" s="31" t="s">
        <v>18981</v>
      </c>
      <c r="D3563" s="31" t="s">
        <v>86</v>
      </c>
      <c r="E3563" s="31" t="s">
        <v>170</v>
      </c>
      <c r="F3563" s="31" t="s">
        <v>72</v>
      </c>
      <c r="G3563" s="31">
        <v>611</v>
      </c>
      <c r="H3563" s="4">
        <v>45828</v>
      </c>
      <c r="I3563" s="4">
        <v>37231</v>
      </c>
      <c r="J3563" s="4" t="s">
        <v>60</v>
      </c>
      <c r="K3563" s="4">
        <v>45829</v>
      </c>
      <c r="L3563" s="4"/>
      <c r="M3563" s="4" t="s">
        <v>60</v>
      </c>
      <c r="N3563" s="4"/>
      <c r="O3563" s="4" t="s">
        <v>60</v>
      </c>
      <c r="P3563" s="4" t="s">
        <v>60</v>
      </c>
      <c r="Q3563" s="4" t="s">
        <v>60</v>
      </c>
      <c r="R3563" s="4" t="s">
        <v>60</v>
      </c>
      <c r="S3563" s="4" t="s">
        <v>60</v>
      </c>
      <c r="T3563" s="4" t="s">
        <v>60</v>
      </c>
      <c r="U3563" s="4"/>
      <c r="V3563" s="4"/>
      <c r="W3563" s="4"/>
      <c r="X3563" s="4"/>
      <c r="Y3563" s="4" t="s">
        <v>60</v>
      </c>
      <c r="Z3563" s="4" t="s">
        <v>60</v>
      </c>
      <c r="AA3563" s="4"/>
      <c r="AB3563" s="4" t="s">
        <v>60</v>
      </c>
      <c r="AC3563" s="4" t="s">
        <v>60</v>
      </c>
      <c r="AD3563" s="4">
        <v>45834</v>
      </c>
      <c r="AE3563" s="4">
        <v>45836</v>
      </c>
      <c r="AF3563" s="4"/>
      <c r="AG3563" s="31" t="s">
        <v>119</v>
      </c>
      <c r="AH3563" s="31" t="s">
        <v>313</v>
      </c>
      <c r="AI3563" s="31" t="s">
        <v>16740</v>
      </c>
      <c r="AJ3563" s="31" t="s">
        <v>74</v>
      </c>
      <c r="AK3563" s="31" t="s">
        <v>65</v>
      </c>
      <c r="AL3563" s="31" t="s">
        <v>248</v>
      </c>
      <c r="AM3563" s="31" t="s">
        <v>249</v>
      </c>
      <c r="AN3563" s="31">
        <v>15.533429999999999</v>
      </c>
      <c r="AO3563" s="31" t="s">
        <v>68</v>
      </c>
      <c r="AP3563" s="31"/>
      <c r="AQ3563" s="31"/>
      <c r="AR3563" s="31" t="s">
        <v>68</v>
      </c>
      <c r="AS3563" s="31"/>
      <c r="AT3563" s="31"/>
      <c r="AU3563" s="31" t="s">
        <v>250</v>
      </c>
      <c r="AV3563" s="31" t="s">
        <v>251</v>
      </c>
      <c r="AW3563" s="31">
        <v>33.970790000000001</v>
      </c>
      <c r="AX3563" s="31" t="s">
        <v>16741</v>
      </c>
      <c r="AY3563" s="31" t="s">
        <v>16742</v>
      </c>
      <c r="AZ3563" s="3">
        <v>611</v>
      </c>
      <c r="BA3563" s="31" t="s">
        <v>213</v>
      </c>
      <c r="BB3563" s="31">
        <v>611</v>
      </c>
      <c r="BC3563" s="31" t="s">
        <v>60</v>
      </c>
      <c r="BD3563" s="31" t="s">
        <v>60</v>
      </c>
      <c r="BE3563" s="31" t="s">
        <v>291</v>
      </c>
      <c r="BF3563" s="36"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28">
        <v>4094</v>
      </c>
      <c r="B3564" s="31" t="s">
        <v>18982</v>
      </c>
      <c r="C3564" s="31" t="s">
        <v>18983</v>
      </c>
      <c r="D3564" s="31" t="s">
        <v>86</v>
      </c>
      <c r="E3564" s="31" t="s">
        <v>170</v>
      </c>
      <c r="F3564" s="31" t="s">
        <v>72</v>
      </c>
      <c r="G3564" s="31">
        <v>3798</v>
      </c>
      <c r="H3564" s="4">
        <v>45828</v>
      </c>
      <c r="I3564" s="4">
        <v>37231</v>
      </c>
      <c r="J3564" s="4" t="s">
        <v>68</v>
      </c>
      <c r="K3564" s="4">
        <v>45829</v>
      </c>
      <c r="L3564" s="4"/>
      <c r="M3564" s="4" t="s">
        <v>60</v>
      </c>
      <c r="N3564" s="4"/>
      <c r="O3564" s="4" t="s">
        <v>60</v>
      </c>
      <c r="P3564" s="4" t="s">
        <v>60</v>
      </c>
      <c r="Q3564" s="4" t="s">
        <v>60</v>
      </c>
      <c r="R3564" s="4" t="s">
        <v>60</v>
      </c>
      <c r="S3564" s="4" t="s">
        <v>60</v>
      </c>
      <c r="T3564" s="4" t="s">
        <v>60</v>
      </c>
      <c r="U3564" s="4"/>
      <c r="V3564" s="4"/>
      <c r="W3564" s="4"/>
      <c r="X3564" s="4"/>
      <c r="Y3564" s="4" t="s">
        <v>60</v>
      </c>
      <c r="Z3564" s="4" t="s">
        <v>60</v>
      </c>
      <c r="AA3564" s="4"/>
      <c r="AB3564" s="4" t="s">
        <v>60</v>
      </c>
      <c r="AC3564" s="4" t="s">
        <v>60</v>
      </c>
      <c r="AD3564" s="4">
        <v>45834</v>
      </c>
      <c r="AE3564" s="4">
        <v>45836</v>
      </c>
      <c r="AF3564" s="4"/>
      <c r="AG3564" s="31" t="s">
        <v>119</v>
      </c>
      <c r="AH3564" s="31" t="s">
        <v>187</v>
      </c>
      <c r="AI3564" s="31" t="s">
        <v>16464</v>
      </c>
      <c r="AJ3564" s="31" t="s">
        <v>74</v>
      </c>
      <c r="AK3564" s="31" t="s">
        <v>65</v>
      </c>
      <c r="AL3564" s="31" t="s">
        <v>188</v>
      </c>
      <c r="AM3564" s="31" t="s">
        <v>189</v>
      </c>
      <c r="AN3564" s="31">
        <v>103.91736</v>
      </c>
      <c r="AO3564" s="31" t="s">
        <v>93</v>
      </c>
      <c r="AP3564" s="31" t="s">
        <v>94</v>
      </c>
      <c r="AQ3564" s="31">
        <v>103.91736</v>
      </c>
      <c r="AR3564" s="31" t="s">
        <v>68</v>
      </c>
      <c r="AS3564" s="31"/>
      <c r="AT3564" s="31"/>
      <c r="AU3564" s="31" t="s">
        <v>16465</v>
      </c>
      <c r="AV3564" s="31" t="s">
        <v>16466</v>
      </c>
      <c r="AW3564" s="31">
        <v>193.16526999999999</v>
      </c>
      <c r="AX3564" s="31" t="s">
        <v>68</v>
      </c>
      <c r="AY3564" s="31" t="s">
        <v>68</v>
      </c>
      <c r="AZ3564" s="3" t="s">
        <v>68</v>
      </c>
      <c r="BA3564" s="31" t="s">
        <v>60</v>
      </c>
      <c r="BB3564" s="31">
        <v>3798</v>
      </c>
      <c r="BC3564" s="31" t="s">
        <v>60</v>
      </c>
      <c r="BD3564" s="31" t="s">
        <v>60</v>
      </c>
      <c r="BE3564" s="31" t="s">
        <v>60</v>
      </c>
      <c r="BF3564" s="36"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28">
        <v>4095</v>
      </c>
      <c r="B3565" s="31" t="s">
        <v>18984</v>
      </c>
      <c r="C3565" s="31" t="s">
        <v>18985</v>
      </c>
      <c r="D3565" s="31" t="s">
        <v>86</v>
      </c>
      <c r="E3565" s="31" t="s">
        <v>235</v>
      </c>
      <c r="F3565" s="31" t="s">
        <v>72</v>
      </c>
      <c r="G3565" s="31">
        <v>12</v>
      </c>
      <c r="H3565" s="4">
        <v>45829</v>
      </c>
      <c r="I3565" s="4">
        <v>37231</v>
      </c>
      <c r="J3565" s="4" t="s">
        <v>60</v>
      </c>
      <c r="K3565" s="4">
        <v>45830</v>
      </c>
      <c r="L3565" s="4"/>
      <c r="M3565" s="4" t="s">
        <v>60</v>
      </c>
      <c r="N3565" s="4"/>
      <c r="O3565" s="4" t="s">
        <v>60</v>
      </c>
      <c r="P3565" s="4" t="s">
        <v>60</v>
      </c>
      <c r="Q3565" s="4" t="s">
        <v>60</v>
      </c>
      <c r="R3565" s="4" t="s">
        <v>60</v>
      </c>
      <c r="S3565" s="4" t="s">
        <v>60</v>
      </c>
      <c r="T3565" s="4" t="s">
        <v>60</v>
      </c>
      <c r="U3565" s="4"/>
      <c r="V3565" s="4"/>
      <c r="W3565" s="4"/>
      <c r="X3565" s="4"/>
      <c r="Y3565" s="4" t="s">
        <v>60</v>
      </c>
      <c r="Z3565" s="4" t="s">
        <v>60</v>
      </c>
      <c r="AA3565" s="4"/>
      <c r="AB3565" s="4" t="s">
        <v>60</v>
      </c>
      <c r="AC3565" s="4" t="s">
        <v>60</v>
      </c>
      <c r="AD3565" s="4">
        <v>45834</v>
      </c>
      <c r="AE3565" s="4">
        <v>45836</v>
      </c>
      <c r="AF3565" s="4"/>
      <c r="AG3565" s="31" t="s">
        <v>119</v>
      </c>
      <c r="AH3565" s="31" t="s">
        <v>236</v>
      </c>
      <c r="AI3565" s="31" t="s">
        <v>16557</v>
      </c>
      <c r="AJ3565" s="31" t="s">
        <v>74</v>
      </c>
      <c r="AK3565" s="31" t="s">
        <v>65</v>
      </c>
      <c r="AL3565" s="31" t="s">
        <v>237</v>
      </c>
      <c r="AM3565" s="31" t="s">
        <v>238</v>
      </c>
      <c r="AN3565" s="31">
        <v>0.35313</v>
      </c>
      <c r="AO3565" s="31" t="s">
        <v>68</v>
      </c>
      <c r="AP3565" s="31"/>
      <c r="AQ3565" s="31"/>
      <c r="AR3565" s="31" t="s">
        <v>68</v>
      </c>
      <c r="AS3565" s="31"/>
      <c r="AT3565" s="31"/>
      <c r="AU3565" s="31" t="s">
        <v>16558</v>
      </c>
      <c r="AV3565" s="31" t="s">
        <v>16559</v>
      </c>
      <c r="AW3565" s="31">
        <v>0.77237999999999996</v>
      </c>
      <c r="AX3565" s="31" t="s">
        <v>16560</v>
      </c>
      <c r="AY3565" s="31" t="s">
        <v>16561</v>
      </c>
      <c r="AZ3565" s="3">
        <v>12</v>
      </c>
      <c r="BA3565" s="31" t="s">
        <v>213</v>
      </c>
      <c r="BB3565" s="31">
        <v>12</v>
      </c>
      <c r="BC3565" s="31" t="s">
        <v>60</v>
      </c>
      <c r="BD3565" s="31" t="s">
        <v>60</v>
      </c>
      <c r="BE3565" s="31" t="s">
        <v>239</v>
      </c>
      <c r="BF3565" s="36"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28">
        <v>4096</v>
      </c>
      <c r="B3566" s="31" t="s">
        <v>18986</v>
      </c>
      <c r="C3566" s="31" t="s">
        <v>18987</v>
      </c>
      <c r="D3566" s="31" t="s">
        <v>86</v>
      </c>
      <c r="E3566" s="31" t="s">
        <v>235</v>
      </c>
      <c r="F3566" s="31" t="s">
        <v>72</v>
      </c>
      <c r="G3566" s="31">
        <v>36</v>
      </c>
      <c r="H3566" s="4">
        <v>45829</v>
      </c>
      <c r="I3566" s="4">
        <v>37231</v>
      </c>
      <c r="J3566" s="4" t="s">
        <v>60</v>
      </c>
      <c r="K3566" s="4">
        <v>45830</v>
      </c>
      <c r="L3566" s="4"/>
      <c r="M3566" s="4" t="s">
        <v>60</v>
      </c>
      <c r="N3566" s="4"/>
      <c r="O3566" s="4" t="s">
        <v>60</v>
      </c>
      <c r="P3566" s="4" t="s">
        <v>60</v>
      </c>
      <c r="Q3566" s="4" t="s">
        <v>60</v>
      </c>
      <c r="R3566" s="4" t="s">
        <v>60</v>
      </c>
      <c r="S3566" s="4" t="s">
        <v>60</v>
      </c>
      <c r="T3566" s="4" t="s">
        <v>60</v>
      </c>
      <c r="U3566" s="4"/>
      <c r="V3566" s="4"/>
      <c r="W3566" s="4"/>
      <c r="X3566" s="4"/>
      <c r="Y3566" s="4" t="s">
        <v>60</v>
      </c>
      <c r="Z3566" s="4" t="s">
        <v>60</v>
      </c>
      <c r="AA3566" s="4"/>
      <c r="AB3566" s="4" t="s">
        <v>60</v>
      </c>
      <c r="AC3566" s="4" t="s">
        <v>60</v>
      </c>
      <c r="AD3566" s="4">
        <v>45834</v>
      </c>
      <c r="AE3566" s="4">
        <v>45836</v>
      </c>
      <c r="AF3566" s="4"/>
      <c r="AG3566" s="31" t="s">
        <v>119</v>
      </c>
      <c r="AH3566" s="31" t="s">
        <v>236</v>
      </c>
      <c r="AI3566" s="31" t="s">
        <v>16557</v>
      </c>
      <c r="AJ3566" s="31" t="s">
        <v>74</v>
      </c>
      <c r="AK3566" s="31" t="s">
        <v>65</v>
      </c>
      <c r="AL3566" s="31" t="s">
        <v>237</v>
      </c>
      <c r="AM3566" s="31" t="s">
        <v>238</v>
      </c>
      <c r="AN3566" s="31">
        <v>1.05938</v>
      </c>
      <c r="AO3566" s="31" t="s">
        <v>68</v>
      </c>
      <c r="AP3566" s="31"/>
      <c r="AQ3566" s="31"/>
      <c r="AR3566" s="31" t="s">
        <v>68</v>
      </c>
      <c r="AS3566" s="31"/>
      <c r="AT3566" s="31"/>
      <c r="AU3566" s="31" t="s">
        <v>16558</v>
      </c>
      <c r="AV3566" s="31" t="s">
        <v>16559</v>
      </c>
      <c r="AW3566" s="31">
        <v>2.3171300000000001</v>
      </c>
      <c r="AX3566" s="31" t="s">
        <v>16560</v>
      </c>
      <c r="AY3566" s="31" t="s">
        <v>16561</v>
      </c>
      <c r="AZ3566" s="3">
        <v>36</v>
      </c>
      <c r="BA3566" s="31" t="s">
        <v>213</v>
      </c>
      <c r="BB3566" s="31">
        <v>36</v>
      </c>
      <c r="BC3566" s="31" t="s">
        <v>60</v>
      </c>
      <c r="BD3566" s="31" t="s">
        <v>60</v>
      </c>
      <c r="BE3566" s="31" t="s">
        <v>239</v>
      </c>
      <c r="BF3566" s="36"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28">
        <v>4097</v>
      </c>
      <c r="B3567" s="31" t="s">
        <v>18988</v>
      </c>
      <c r="C3567" s="31" t="s">
        <v>18989</v>
      </c>
      <c r="D3567" s="31" t="s">
        <v>86</v>
      </c>
      <c r="E3567" s="31" t="s">
        <v>235</v>
      </c>
      <c r="F3567" s="31" t="s">
        <v>72</v>
      </c>
      <c r="G3567" s="31">
        <v>37</v>
      </c>
      <c r="H3567" s="4">
        <v>45829</v>
      </c>
      <c r="I3567" s="4">
        <v>37231</v>
      </c>
      <c r="J3567" s="4" t="s">
        <v>60</v>
      </c>
      <c r="K3567" s="4">
        <v>45830</v>
      </c>
      <c r="L3567" s="4"/>
      <c r="M3567" s="4" t="s">
        <v>60</v>
      </c>
      <c r="N3567" s="4"/>
      <c r="O3567" s="4" t="s">
        <v>60</v>
      </c>
      <c r="P3567" s="4" t="s">
        <v>60</v>
      </c>
      <c r="Q3567" s="4" t="s">
        <v>60</v>
      </c>
      <c r="R3567" s="4" t="s">
        <v>60</v>
      </c>
      <c r="S3567" s="4" t="s">
        <v>60</v>
      </c>
      <c r="T3567" s="4" t="s">
        <v>60</v>
      </c>
      <c r="U3567" s="4"/>
      <c r="V3567" s="4"/>
      <c r="W3567" s="4"/>
      <c r="X3567" s="4"/>
      <c r="Y3567" s="4" t="s">
        <v>60</v>
      </c>
      <c r="Z3567" s="4" t="s">
        <v>60</v>
      </c>
      <c r="AA3567" s="4"/>
      <c r="AB3567" s="4" t="s">
        <v>60</v>
      </c>
      <c r="AC3567" s="4" t="s">
        <v>60</v>
      </c>
      <c r="AD3567" s="4">
        <v>45834</v>
      </c>
      <c r="AE3567" s="4">
        <v>45836</v>
      </c>
      <c r="AF3567" s="4"/>
      <c r="AG3567" s="31" t="s">
        <v>119</v>
      </c>
      <c r="AH3567" s="31" t="s">
        <v>236</v>
      </c>
      <c r="AI3567" s="31" t="s">
        <v>16557</v>
      </c>
      <c r="AJ3567" s="31" t="s">
        <v>74</v>
      </c>
      <c r="AK3567" s="31" t="s">
        <v>65</v>
      </c>
      <c r="AL3567" s="31" t="s">
        <v>237</v>
      </c>
      <c r="AM3567" s="31" t="s">
        <v>238</v>
      </c>
      <c r="AN3567" s="31">
        <v>1.0888</v>
      </c>
      <c r="AO3567" s="31" t="s">
        <v>68</v>
      </c>
      <c r="AP3567" s="31"/>
      <c r="AQ3567" s="31"/>
      <c r="AR3567" s="31" t="s">
        <v>68</v>
      </c>
      <c r="AS3567" s="31"/>
      <c r="AT3567" s="31"/>
      <c r="AU3567" s="31" t="s">
        <v>16558</v>
      </c>
      <c r="AV3567" s="31" t="s">
        <v>16559</v>
      </c>
      <c r="AW3567" s="31">
        <v>2.3814899999999999</v>
      </c>
      <c r="AX3567" s="31" t="s">
        <v>16560</v>
      </c>
      <c r="AY3567" s="31" t="s">
        <v>16561</v>
      </c>
      <c r="AZ3567" s="3">
        <v>37</v>
      </c>
      <c r="BA3567" s="31" t="s">
        <v>213</v>
      </c>
      <c r="BB3567" s="31">
        <v>37</v>
      </c>
      <c r="BC3567" s="31" t="s">
        <v>60</v>
      </c>
      <c r="BD3567" s="31" t="s">
        <v>60</v>
      </c>
      <c r="BE3567" s="31" t="s">
        <v>239</v>
      </c>
      <c r="BF3567" s="36"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28">
        <v>4098</v>
      </c>
      <c r="B3568" s="31" t="s">
        <v>18990</v>
      </c>
      <c r="C3568" s="31" t="s">
        <v>18991</v>
      </c>
      <c r="D3568" s="31" t="s">
        <v>86</v>
      </c>
      <c r="E3568" s="31" t="s">
        <v>235</v>
      </c>
      <c r="F3568" s="31" t="s">
        <v>72</v>
      </c>
      <c r="G3568" s="31">
        <v>98</v>
      </c>
      <c r="H3568" s="4">
        <v>45829</v>
      </c>
      <c r="I3568" s="4">
        <v>37231</v>
      </c>
      <c r="J3568" s="4" t="s">
        <v>60</v>
      </c>
      <c r="K3568" s="4">
        <v>45830</v>
      </c>
      <c r="L3568" s="4"/>
      <c r="M3568" s="4" t="s">
        <v>60</v>
      </c>
      <c r="N3568" s="4"/>
      <c r="O3568" s="4" t="s">
        <v>60</v>
      </c>
      <c r="P3568" s="4" t="s">
        <v>60</v>
      </c>
      <c r="Q3568" s="4" t="s">
        <v>60</v>
      </c>
      <c r="R3568" s="4" t="s">
        <v>60</v>
      </c>
      <c r="S3568" s="4" t="s">
        <v>60</v>
      </c>
      <c r="T3568" s="4" t="s">
        <v>60</v>
      </c>
      <c r="U3568" s="4"/>
      <c r="V3568" s="4"/>
      <c r="W3568" s="4"/>
      <c r="X3568" s="4"/>
      <c r="Y3568" s="4" t="s">
        <v>60</v>
      </c>
      <c r="Z3568" s="4" t="s">
        <v>60</v>
      </c>
      <c r="AA3568" s="4"/>
      <c r="AB3568" s="4" t="s">
        <v>60</v>
      </c>
      <c r="AC3568" s="4" t="s">
        <v>60</v>
      </c>
      <c r="AD3568" s="4">
        <v>45834</v>
      </c>
      <c r="AE3568" s="4">
        <v>45836</v>
      </c>
      <c r="AF3568" s="4"/>
      <c r="AG3568" s="31" t="s">
        <v>119</v>
      </c>
      <c r="AH3568" s="31" t="s">
        <v>236</v>
      </c>
      <c r="AI3568" s="31" t="s">
        <v>16557</v>
      </c>
      <c r="AJ3568" s="31" t="s">
        <v>74</v>
      </c>
      <c r="AK3568" s="31" t="s">
        <v>65</v>
      </c>
      <c r="AL3568" s="31" t="s">
        <v>237</v>
      </c>
      <c r="AM3568" s="31" t="s">
        <v>238</v>
      </c>
      <c r="AN3568" s="31">
        <v>2.62141</v>
      </c>
      <c r="AO3568" s="31" t="s">
        <v>68</v>
      </c>
      <c r="AP3568" s="31"/>
      <c r="AQ3568" s="31"/>
      <c r="AR3568" s="31" t="s">
        <v>68</v>
      </c>
      <c r="AS3568" s="31"/>
      <c r="AT3568" s="31"/>
      <c r="AU3568" s="31" t="s">
        <v>16558</v>
      </c>
      <c r="AV3568" s="31" t="s">
        <v>16559</v>
      </c>
      <c r="AW3568" s="31">
        <v>5.7343999999999999</v>
      </c>
      <c r="AX3568" s="31" t="s">
        <v>16560</v>
      </c>
      <c r="AY3568" s="31" t="s">
        <v>16561</v>
      </c>
      <c r="AZ3568" s="3">
        <v>98</v>
      </c>
      <c r="BA3568" s="31" t="s">
        <v>213</v>
      </c>
      <c r="BB3568" s="31">
        <v>98</v>
      </c>
      <c r="BC3568" s="31" t="s">
        <v>60</v>
      </c>
      <c r="BD3568" s="31" t="s">
        <v>60</v>
      </c>
      <c r="BE3568" s="31" t="s">
        <v>239</v>
      </c>
      <c r="BF3568" s="36"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28">
        <v>4099</v>
      </c>
      <c r="B3569" s="31" t="s">
        <v>18992</v>
      </c>
      <c r="C3569" s="31" t="s">
        <v>18993</v>
      </c>
      <c r="D3569" s="31" t="s">
        <v>86</v>
      </c>
      <c r="E3569" s="31" t="s">
        <v>235</v>
      </c>
      <c r="F3569" s="31" t="s">
        <v>72</v>
      </c>
      <c r="G3569" s="31">
        <v>136</v>
      </c>
      <c r="H3569" s="4">
        <v>45829</v>
      </c>
      <c r="I3569" s="4">
        <v>37231</v>
      </c>
      <c r="J3569" s="4" t="s">
        <v>60</v>
      </c>
      <c r="K3569" s="4">
        <v>45830</v>
      </c>
      <c r="L3569" s="4"/>
      <c r="M3569" s="4" t="s">
        <v>60</v>
      </c>
      <c r="N3569" s="4"/>
      <c r="O3569" s="4" t="s">
        <v>60</v>
      </c>
      <c r="P3569" s="4" t="s">
        <v>60</v>
      </c>
      <c r="Q3569" s="4" t="s">
        <v>60</v>
      </c>
      <c r="R3569" s="4" t="s">
        <v>60</v>
      </c>
      <c r="S3569" s="4" t="s">
        <v>60</v>
      </c>
      <c r="T3569" s="4" t="s">
        <v>60</v>
      </c>
      <c r="U3569" s="4"/>
      <c r="V3569" s="4"/>
      <c r="W3569" s="4"/>
      <c r="X3569" s="4"/>
      <c r="Y3569" s="4" t="s">
        <v>60</v>
      </c>
      <c r="Z3569" s="4" t="s">
        <v>60</v>
      </c>
      <c r="AA3569" s="4"/>
      <c r="AB3569" s="4" t="s">
        <v>60</v>
      </c>
      <c r="AC3569" s="4" t="s">
        <v>60</v>
      </c>
      <c r="AD3569" s="4">
        <v>45834</v>
      </c>
      <c r="AE3569" s="4">
        <v>45836</v>
      </c>
      <c r="AF3569" s="4"/>
      <c r="AG3569" s="31" t="s">
        <v>119</v>
      </c>
      <c r="AH3569" s="31" t="s">
        <v>236</v>
      </c>
      <c r="AI3569" s="31" t="s">
        <v>16557</v>
      </c>
      <c r="AJ3569" s="31" t="s">
        <v>74</v>
      </c>
      <c r="AK3569" s="31" t="s">
        <v>65</v>
      </c>
      <c r="AL3569" s="31" t="s">
        <v>237</v>
      </c>
      <c r="AM3569" s="31" t="s">
        <v>238</v>
      </c>
      <c r="AN3569" s="31">
        <v>3.63788</v>
      </c>
      <c r="AO3569" s="31" t="s">
        <v>68</v>
      </c>
      <c r="AP3569" s="31"/>
      <c r="AQ3569" s="31"/>
      <c r="AR3569" s="31" t="s">
        <v>68</v>
      </c>
      <c r="AS3569" s="31"/>
      <c r="AT3569" s="31"/>
      <c r="AU3569" s="31" t="s">
        <v>16558</v>
      </c>
      <c r="AV3569" s="31" t="s">
        <v>16559</v>
      </c>
      <c r="AW3569" s="31">
        <v>7.9579399999999998</v>
      </c>
      <c r="AX3569" s="31" t="s">
        <v>16560</v>
      </c>
      <c r="AY3569" s="31" t="s">
        <v>16561</v>
      </c>
      <c r="AZ3569" s="3">
        <v>136</v>
      </c>
      <c r="BA3569" s="31" t="s">
        <v>213</v>
      </c>
      <c r="BB3569" s="31">
        <v>136</v>
      </c>
      <c r="BC3569" s="31" t="s">
        <v>60</v>
      </c>
      <c r="BD3569" s="31" t="s">
        <v>60</v>
      </c>
      <c r="BE3569" s="31" t="s">
        <v>239</v>
      </c>
      <c r="BF3569" s="36"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28">
        <v>4100</v>
      </c>
      <c r="B3570" s="31" t="s">
        <v>18994</v>
      </c>
      <c r="C3570" s="31" t="s">
        <v>18995</v>
      </c>
      <c r="D3570" s="31" t="s">
        <v>86</v>
      </c>
      <c r="E3570" s="31" t="s">
        <v>235</v>
      </c>
      <c r="F3570" s="31" t="s">
        <v>72</v>
      </c>
      <c r="G3570" s="31">
        <v>162</v>
      </c>
      <c r="H3570" s="4">
        <v>45829</v>
      </c>
      <c r="I3570" s="4">
        <v>37231</v>
      </c>
      <c r="J3570" s="4" t="s">
        <v>60</v>
      </c>
      <c r="K3570" s="4">
        <v>45830</v>
      </c>
      <c r="L3570" s="4"/>
      <c r="M3570" s="4" t="s">
        <v>60</v>
      </c>
      <c r="N3570" s="4"/>
      <c r="O3570" s="4" t="s">
        <v>60</v>
      </c>
      <c r="P3570" s="4" t="s">
        <v>60</v>
      </c>
      <c r="Q3570" s="4" t="s">
        <v>60</v>
      </c>
      <c r="R3570" s="4" t="s">
        <v>60</v>
      </c>
      <c r="S3570" s="4" t="s">
        <v>60</v>
      </c>
      <c r="T3570" s="4" t="s">
        <v>60</v>
      </c>
      <c r="U3570" s="4"/>
      <c r="V3570" s="4"/>
      <c r="W3570" s="4"/>
      <c r="X3570" s="4"/>
      <c r="Y3570" s="4" t="s">
        <v>60</v>
      </c>
      <c r="Z3570" s="4" t="s">
        <v>60</v>
      </c>
      <c r="AA3570" s="4"/>
      <c r="AB3570" s="4" t="s">
        <v>60</v>
      </c>
      <c r="AC3570" s="4" t="s">
        <v>60</v>
      </c>
      <c r="AD3570" s="4">
        <v>45834</v>
      </c>
      <c r="AE3570" s="4">
        <v>45836</v>
      </c>
      <c r="AF3570" s="4"/>
      <c r="AG3570" s="31" t="s">
        <v>119</v>
      </c>
      <c r="AH3570" s="31" t="s">
        <v>236</v>
      </c>
      <c r="AI3570" s="31" t="s">
        <v>16557</v>
      </c>
      <c r="AJ3570" s="31" t="s">
        <v>74</v>
      </c>
      <c r="AK3570" s="31" t="s">
        <v>65</v>
      </c>
      <c r="AL3570" s="31" t="s">
        <v>237</v>
      </c>
      <c r="AM3570" s="31" t="s">
        <v>238</v>
      </c>
      <c r="AN3570" s="31">
        <v>4.3333500000000003</v>
      </c>
      <c r="AO3570" s="31" t="s">
        <v>68</v>
      </c>
      <c r="AP3570" s="31"/>
      <c r="AQ3570" s="31"/>
      <c r="AR3570" s="31" t="s">
        <v>68</v>
      </c>
      <c r="AS3570" s="31"/>
      <c r="AT3570" s="31"/>
      <c r="AU3570" s="31" t="s">
        <v>16558</v>
      </c>
      <c r="AV3570" s="31" t="s">
        <v>16559</v>
      </c>
      <c r="AW3570" s="31">
        <v>9.4793199999999995</v>
      </c>
      <c r="AX3570" s="31" t="s">
        <v>16560</v>
      </c>
      <c r="AY3570" s="31" t="s">
        <v>16561</v>
      </c>
      <c r="AZ3570" s="3">
        <v>162</v>
      </c>
      <c r="BA3570" s="31" t="s">
        <v>213</v>
      </c>
      <c r="BB3570" s="31">
        <v>162</v>
      </c>
      <c r="BC3570" s="31" t="s">
        <v>60</v>
      </c>
      <c r="BD3570" s="31" t="s">
        <v>60</v>
      </c>
      <c r="BE3570" s="31" t="s">
        <v>239</v>
      </c>
      <c r="BF3570" s="36"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28">
        <v>4101</v>
      </c>
      <c r="B3571" s="31" t="s">
        <v>18996</v>
      </c>
      <c r="C3571" s="31" t="s">
        <v>18997</v>
      </c>
      <c r="D3571" s="31" t="s">
        <v>86</v>
      </c>
      <c r="E3571" s="31" t="s">
        <v>235</v>
      </c>
      <c r="F3571" s="31" t="s">
        <v>72</v>
      </c>
      <c r="G3571" s="31">
        <v>91</v>
      </c>
      <c r="H3571" s="4">
        <v>45829</v>
      </c>
      <c r="I3571" s="4">
        <v>37231</v>
      </c>
      <c r="J3571" s="4" t="s">
        <v>60</v>
      </c>
      <c r="K3571" s="4">
        <v>45830</v>
      </c>
      <c r="L3571" s="4"/>
      <c r="M3571" s="4" t="s">
        <v>60</v>
      </c>
      <c r="N3571" s="4"/>
      <c r="O3571" s="4" t="s">
        <v>60</v>
      </c>
      <c r="P3571" s="4" t="s">
        <v>60</v>
      </c>
      <c r="Q3571" s="4" t="s">
        <v>60</v>
      </c>
      <c r="R3571" s="4" t="s">
        <v>60</v>
      </c>
      <c r="S3571" s="4" t="s">
        <v>60</v>
      </c>
      <c r="T3571" s="4" t="s">
        <v>60</v>
      </c>
      <c r="U3571" s="4"/>
      <c r="V3571" s="4"/>
      <c r="W3571" s="4"/>
      <c r="X3571" s="4"/>
      <c r="Y3571" s="4" t="s">
        <v>60</v>
      </c>
      <c r="Z3571" s="4" t="s">
        <v>60</v>
      </c>
      <c r="AA3571" s="4"/>
      <c r="AB3571" s="4" t="s">
        <v>60</v>
      </c>
      <c r="AC3571" s="4" t="s">
        <v>60</v>
      </c>
      <c r="AD3571" s="4">
        <v>45834</v>
      </c>
      <c r="AE3571" s="4">
        <v>45836</v>
      </c>
      <c r="AF3571" s="4"/>
      <c r="AG3571" s="31" t="s">
        <v>119</v>
      </c>
      <c r="AH3571" s="31" t="s">
        <v>236</v>
      </c>
      <c r="AI3571" s="31" t="s">
        <v>16557</v>
      </c>
      <c r="AJ3571" s="31" t="s">
        <v>74</v>
      </c>
      <c r="AK3571" s="31" t="s">
        <v>65</v>
      </c>
      <c r="AL3571" s="31" t="s">
        <v>237</v>
      </c>
      <c r="AM3571" s="31" t="s">
        <v>238</v>
      </c>
      <c r="AN3571" s="31">
        <v>2.1304799999999999</v>
      </c>
      <c r="AO3571" s="31" t="s">
        <v>68</v>
      </c>
      <c r="AP3571" s="31"/>
      <c r="AQ3571" s="31"/>
      <c r="AR3571" s="31" t="s">
        <v>68</v>
      </c>
      <c r="AS3571" s="31"/>
      <c r="AT3571" s="31"/>
      <c r="AU3571" s="31" t="s">
        <v>16558</v>
      </c>
      <c r="AV3571" s="31" t="s">
        <v>16559</v>
      </c>
      <c r="AW3571" s="31">
        <v>4.6583800000000002</v>
      </c>
      <c r="AX3571" s="31" t="s">
        <v>16560</v>
      </c>
      <c r="AY3571" s="31" t="s">
        <v>16561</v>
      </c>
      <c r="AZ3571" s="3">
        <v>91</v>
      </c>
      <c r="BA3571" s="31" t="s">
        <v>213</v>
      </c>
      <c r="BB3571" s="31">
        <v>91</v>
      </c>
      <c r="BC3571" s="31" t="s">
        <v>60</v>
      </c>
      <c r="BD3571" s="31" t="s">
        <v>60</v>
      </c>
      <c r="BE3571" s="31" t="s">
        <v>239</v>
      </c>
      <c r="BF3571" s="36"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28">
        <v>4102</v>
      </c>
      <c r="B3572" s="31" t="s">
        <v>18998</v>
      </c>
      <c r="C3572" s="31" t="s">
        <v>18999</v>
      </c>
      <c r="D3572" s="31" t="s">
        <v>86</v>
      </c>
      <c r="E3572" s="31" t="s">
        <v>235</v>
      </c>
      <c r="F3572" s="31" t="s">
        <v>72</v>
      </c>
      <c r="G3572" s="31">
        <v>74</v>
      </c>
      <c r="H3572" s="4">
        <v>45829</v>
      </c>
      <c r="I3572" s="4">
        <v>37231</v>
      </c>
      <c r="J3572" s="4" t="s">
        <v>60</v>
      </c>
      <c r="K3572" s="4">
        <v>45830</v>
      </c>
      <c r="L3572" s="4"/>
      <c r="M3572" s="4" t="s">
        <v>60</v>
      </c>
      <c r="N3572" s="4"/>
      <c r="O3572" s="4" t="s">
        <v>60</v>
      </c>
      <c r="P3572" s="4" t="s">
        <v>60</v>
      </c>
      <c r="Q3572" s="4" t="s">
        <v>60</v>
      </c>
      <c r="R3572" s="4" t="s">
        <v>60</v>
      </c>
      <c r="S3572" s="4" t="s">
        <v>60</v>
      </c>
      <c r="T3572" s="4" t="s">
        <v>60</v>
      </c>
      <c r="U3572" s="4"/>
      <c r="V3572" s="4"/>
      <c r="W3572" s="4"/>
      <c r="X3572" s="4"/>
      <c r="Y3572" s="4" t="s">
        <v>60</v>
      </c>
      <c r="Z3572" s="4" t="s">
        <v>60</v>
      </c>
      <c r="AA3572" s="4"/>
      <c r="AB3572" s="4" t="s">
        <v>60</v>
      </c>
      <c r="AC3572" s="4" t="s">
        <v>60</v>
      </c>
      <c r="AD3572" s="4">
        <v>45834</v>
      </c>
      <c r="AE3572" s="4">
        <v>45836</v>
      </c>
      <c r="AF3572" s="4"/>
      <c r="AG3572" s="31" t="s">
        <v>119</v>
      </c>
      <c r="AH3572" s="31" t="s">
        <v>236</v>
      </c>
      <c r="AI3572" s="31" t="s">
        <v>16557</v>
      </c>
      <c r="AJ3572" s="31" t="s">
        <v>74</v>
      </c>
      <c r="AK3572" s="31" t="s">
        <v>65</v>
      </c>
      <c r="AL3572" s="31" t="s">
        <v>237</v>
      </c>
      <c r="AM3572" s="31" t="s">
        <v>238</v>
      </c>
      <c r="AN3572" s="31">
        <v>1.73248</v>
      </c>
      <c r="AO3572" s="31" t="s">
        <v>68</v>
      </c>
      <c r="AP3572" s="31"/>
      <c r="AQ3572" s="31"/>
      <c r="AR3572" s="31" t="s">
        <v>68</v>
      </c>
      <c r="AS3572" s="31"/>
      <c r="AT3572" s="31"/>
      <c r="AU3572" s="31" t="s">
        <v>16558</v>
      </c>
      <c r="AV3572" s="31" t="s">
        <v>16559</v>
      </c>
      <c r="AW3572" s="31">
        <v>3.7881300000000002</v>
      </c>
      <c r="AX3572" s="31" t="s">
        <v>16560</v>
      </c>
      <c r="AY3572" s="31" t="s">
        <v>16561</v>
      </c>
      <c r="AZ3572" s="3">
        <v>74</v>
      </c>
      <c r="BA3572" s="31" t="s">
        <v>213</v>
      </c>
      <c r="BB3572" s="31">
        <v>74</v>
      </c>
      <c r="BC3572" s="31" t="s">
        <v>60</v>
      </c>
      <c r="BD3572" s="31" t="s">
        <v>60</v>
      </c>
      <c r="BE3572" s="31" t="s">
        <v>239</v>
      </c>
      <c r="BF3572" s="36"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28">
        <v>4103</v>
      </c>
      <c r="B3573" s="31" t="s">
        <v>19000</v>
      </c>
      <c r="C3573" s="31" t="s">
        <v>19001</v>
      </c>
      <c r="D3573" s="31" t="s">
        <v>86</v>
      </c>
      <c r="E3573" s="31" t="s">
        <v>235</v>
      </c>
      <c r="F3573" s="31" t="s">
        <v>72</v>
      </c>
      <c r="G3573" s="31">
        <v>38</v>
      </c>
      <c r="H3573" s="4">
        <v>45829</v>
      </c>
      <c r="I3573" s="4">
        <v>37231</v>
      </c>
      <c r="J3573" s="4" t="s">
        <v>60</v>
      </c>
      <c r="K3573" s="4">
        <v>45830</v>
      </c>
      <c r="L3573" s="4"/>
      <c r="M3573" s="4" t="s">
        <v>60</v>
      </c>
      <c r="N3573" s="4"/>
      <c r="O3573" s="4" t="s">
        <v>60</v>
      </c>
      <c r="P3573" s="4" t="s">
        <v>60</v>
      </c>
      <c r="Q3573" s="4" t="s">
        <v>60</v>
      </c>
      <c r="R3573" s="4" t="s">
        <v>60</v>
      </c>
      <c r="S3573" s="4" t="s">
        <v>60</v>
      </c>
      <c r="T3573" s="4" t="s">
        <v>60</v>
      </c>
      <c r="U3573" s="4"/>
      <c r="V3573" s="4"/>
      <c r="W3573" s="4"/>
      <c r="X3573" s="4"/>
      <c r="Y3573" s="4" t="s">
        <v>60</v>
      </c>
      <c r="Z3573" s="4" t="s">
        <v>60</v>
      </c>
      <c r="AA3573" s="4"/>
      <c r="AB3573" s="4" t="s">
        <v>60</v>
      </c>
      <c r="AC3573" s="4" t="s">
        <v>60</v>
      </c>
      <c r="AD3573" s="4">
        <v>45834</v>
      </c>
      <c r="AE3573" s="4">
        <v>45836</v>
      </c>
      <c r="AF3573" s="4"/>
      <c r="AG3573" s="31" t="s">
        <v>119</v>
      </c>
      <c r="AH3573" s="31" t="s">
        <v>236</v>
      </c>
      <c r="AI3573" s="31" t="s">
        <v>16557</v>
      </c>
      <c r="AJ3573" s="31" t="s">
        <v>74</v>
      </c>
      <c r="AK3573" s="31" t="s">
        <v>65</v>
      </c>
      <c r="AL3573" s="31" t="s">
        <v>237</v>
      </c>
      <c r="AM3573" s="31" t="s">
        <v>238</v>
      </c>
      <c r="AN3573" s="31">
        <v>0.81528999999999996</v>
      </c>
      <c r="AO3573" s="31" t="s">
        <v>68</v>
      </c>
      <c r="AP3573" s="31"/>
      <c r="AQ3573" s="31"/>
      <c r="AR3573" s="31" t="s">
        <v>68</v>
      </c>
      <c r="AS3573" s="31"/>
      <c r="AT3573" s="31"/>
      <c r="AU3573" s="31" t="s">
        <v>16558</v>
      </c>
      <c r="AV3573" s="31" t="s">
        <v>16559</v>
      </c>
      <c r="AW3573" s="31">
        <v>1.78322</v>
      </c>
      <c r="AX3573" s="31" t="s">
        <v>16560</v>
      </c>
      <c r="AY3573" s="31" t="s">
        <v>16561</v>
      </c>
      <c r="AZ3573" s="3">
        <v>38</v>
      </c>
      <c r="BA3573" s="31" t="s">
        <v>213</v>
      </c>
      <c r="BB3573" s="31">
        <v>38</v>
      </c>
      <c r="BC3573" s="31" t="s">
        <v>60</v>
      </c>
      <c r="BD3573" s="31" t="s">
        <v>60</v>
      </c>
      <c r="BE3573" s="31" t="s">
        <v>239</v>
      </c>
      <c r="BF3573" s="36"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28">
        <v>4104</v>
      </c>
      <c r="B3574" s="31" t="s">
        <v>19002</v>
      </c>
      <c r="C3574" s="31" t="s">
        <v>19003</v>
      </c>
      <c r="D3574" s="31" t="s">
        <v>86</v>
      </c>
      <c r="E3574" s="31" t="s">
        <v>235</v>
      </c>
      <c r="F3574" s="31" t="s">
        <v>72</v>
      </c>
      <c r="G3574" s="31">
        <v>63</v>
      </c>
      <c r="H3574" s="4">
        <v>45829</v>
      </c>
      <c r="I3574" s="4">
        <v>37231</v>
      </c>
      <c r="J3574" s="4" t="s">
        <v>60</v>
      </c>
      <c r="K3574" s="4">
        <v>45830</v>
      </c>
      <c r="L3574" s="4"/>
      <c r="M3574" s="4" t="s">
        <v>60</v>
      </c>
      <c r="N3574" s="4"/>
      <c r="O3574" s="4" t="s">
        <v>60</v>
      </c>
      <c r="P3574" s="4" t="s">
        <v>60</v>
      </c>
      <c r="Q3574" s="4" t="s">
        <v>60</v>
      </c>
      <c r="R3574" s="4" t="s">
        <v>60</v>
      </c>
      <c r="S3574" s="4" t="s">
        <v>60</v>
      </c>
      <c r="T3574" s="4" t="s">
        <v>60</v>
      </c>
      <c r="U3574" s="4"/>
      <c r="V3574" s="4"/>
      <c r="W3574" s="4"/>
      <c r="X3574" s="4"/>
      <c r="Y3574" s="4" t="s">
        <v>60</v>
      </c>
      <c r="Z3574" s="4" t="s">
        <v>60</v>
      </c>
      <c r="AA3574" s="4"/>
      <c r="AB3574" s="4" t="s">
        <v>60</v>
      </c>
      <c r="AC3574" s="4" t="s">
        <v>60</v>
      </c>
      <c r="AD3574" s="4">
        <v>45834</v>
      </c>
      <c r="AE3574" s="4">
        <v>45836</v>
      </c>
      <c r="AF3574" s="4"/>
      <c r="AG3574" s="31" t="s">
        <v>119</v>
      </c>
      <c r="AH3574" s="31" t="s">
        <v>236</v>
      </c>
      <c r="AI3574" s="31" t="s">
        <v>16557</v>
      </c>
      <c r="AJ3574" s="31" t="s">
        <v>74</v>
      </c>
      <c r="AK3574" s="31" t="s">
        <v>65</v>
      </c>
      <c r="AL3574" s="31" t="s">
        <v>237</v>
      </c>
      <c r="AM3574" s="31" t="s">
        <v>238</v>
      </c>
      <c r="AN3574" s="31">
        <v>1.68519</v>
      </c>
      <c r="AO3574" s="31" t="s">
        <v>68</v>
      </c>
      <c r="AP3574" s="31"/>
      <c r="AQ3574" s="31"/>
      <c r="AR3574" s="31" t="s">
        <v>68</v>
      </c>
      <c r="AS3574" s="31"/>
      <c r="AT3574" s="31"/>
      <c r="AU3574" s="31" t="s">
        <v>16558</v>
      </c>
      <c r="AV3574" s="31" t="s">
        <v>16559</v>
      </c>
      <c r="AW3574" s="31">
        <v>3.6863999999999999</v>
      </c>
      <c r="AX3574" s="31" t="s">
        <v>16560</v>
      </c>
      <c r="AY3574" s="31" t="s">
        <v>16561</v>
      </c>
      <c r="AZ3574" s="3">
        <v>63</v>
      </c>
      <c r="BA3574" s="31" t="s">
        <v>213</v>
      </c>
      <c r="BB3574" s="31">
        <v>63</v>
      </c>
      <c r="BC3574" s="31" t="s">
        <v>60</v>
      </c>
      <c r="BD3574" s="31" t="s">
        <v>60</v>
      </c>
      <c r="BE3574" s="31" t="s">
        <v>239</v>
      </c>
      <c r="BF3574" s="36"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28">
        <v>4105</v>
      </c>
      <c r="B3575" s="31" t="s">
        <v>19004</v>
      </c>
      <c r="C3575" s="31" t="s">
        <v>19005</v>
      </c>
      <c r="D3575" s="31" t="s">
        <v>86</v>
      </c>
      <c r="E3575" s="31" t="s">
        <v>235</v>
      </c>
      <c r="F3575" s="31" t="s">
        <v>72</v>
      </c>
      <c r="G3575" s="31">
        <v>114</v>
      </c>
      <c r="H3575" s="4">
        <v>45829</v>
      </c>
      <c r="I3575" s="4">
        <v>37231</v>
      </c>
      <c r="J3575" s="4" t="s">
        <v>60</v>
      </c>
      <c r="K3575" s="4">
        <v>45830</v>
      </c>
      <c r="L3575" s="4"/>
      <c r="M3575" s="4" t="s">
        <v>60</v>
      </c>
      <c r="N3575" s="4"/>
      <c r="O3575" s="4" t="s">
        <v>60</v>
      </c>
      <c r="P3575" s="4" t="s">
        <v>60</v>
      </c>
      <c r="Q3575" s="4" t="s">
        <v>60</v>
      </c>
      <c r="R3575" s="4" t="s">
        <v>60</v>
      </c>
      <c r="S3575" s="4" t="s">
        <v>60</v>
      </c>
      <c r="T3575" s="4" t="s">
        <v>60</v>
      </c>
      <c r="U3575" s="4"/>
      <c r="V3575" s="4"/>
      <c r="W3575" s="4"/>
      <c r="X3575" s="4"/>
      <c r="Y3575" s="4" t="s">
        <v>60</v>
      </c>
      <c r="Z3575" s="4" t="s">
        <v>60</v>
      </c>
      <c r="AA3575" s="4"/>
      <c r="AB3575" s="4" t="s">
        <v>60</v>
      </c>
      <c r="AC3575" s="4" t="s">
        <v>60</v>
      </c>
      <c r="AD3575" s="4">
        <v>45834</v>
      </c>
      <c r="AE3575" s="4">
        <v>45836</v>
      </c>
      <c r="AF3575" s="4"/>
      <c r="AG3575" s="31" t="s">
        <v>119</v>
      </c>
      <c r="AH3575" s="31" t="s">
        <v>236</v>
      </c>
      <c r="AI3575" s="31" t="s">
        <v>16557</v>
      </c>
      <c r="AJ3575" s="31" t="s">
        <v>74</v>
      </c>
      <c r="AK3575" s="31" t="s">
        <v>65</v>
      </c>
      <c r="AL3575" s="31" t="s">
        <v>237</v>
      </c>
      <c r="AM3575" s="31" t="s">
        <v>238</v>
      </c>
      <c r="AN3575" s="31">
        <v>2.6689600000000002</v>
      </c>
      <c r="AO3575" s="31" t="s">
        <v>68</v>
      </c>
      <c r="AP3575" s="31"/>
      <c r="AQ3575" s="31"/>
      <c r="AR3575" s="31" t="s">
        <v>68</v>
      </c>
      <c r="AS3575" s="31"/>
      <c r="AT3575" s="31"/>
      <c r="AU3575" s="31" t="s">
        <v>16558</v>
      </c>
      <c r="AV3575" s="31" t="s">
        <v>16559</v>
      </c>
      <c r="AW3575" s="31">
        <v>5.8357700000000001</v>
      </c>
      <c r="AX3575" s="31" t="s">
        <v>16560</v>
      </c>
      <c r="AY3575" s="31" t="s">
        <v>16561</v>
      </c>
      <c r="AZ3575" s="3">
        <v>114</v>
      </c>
      <c r="BA3575" s="31" t="s">
        <v>213</v>
      </c>
      <c r="BB3575" s="31">
        <v>114</v>
      </c>
      <c r="BC3575" s="31" t="s">
        <v>60</v>
      </c>
      <c r="BD3575" s="31" t="s">
        <v>60</v>
      </c>
      <c r="BE3575" s="31" t="s">
        <v>239</v>
      </c>
      <c r="BF3575" s="36"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28">
        <v>4106</v>
      </c>
      <c r="B3576" s="31" t="s">
        <v>19006</v>
      </c>
      <c r="C3576" s="31" t="s">
        <v>19007</v>
      </c>
      <c r="D3576" s="31" t="s">
        <v>86</v>
      </c>
      <c r="E3576" s="31" t="s">
        <v>235</v>
      </c>
      <c r="F3576" s="31" t="s">
        <v>72</v>
      </c>
      <c r="G3576" s="31">
        <v>1</v>
      </c>
      <c r="H3576" s="4">
        <v>45829</v>
      </c>
      <c r="I3576" s="4">
        <v>37231</v>
      </c>
      <c r="J3576" s="4" t="s">
        <v>60</v>
      </c>
      <c r="K3576" s="4">
        <v>45830</v>
      </c>
      <c r="L3576" s="4"/>
      <c r="M3576" s="4" t="s">
        <v>60</v>
      </c>
      <c r="N3576" s="4"/>
      <c r="O3576" s="4" t="s">
        <v>60</v>
      </c>
      <c r="P3576" s="4" t="s">
        <v>60</v>
      </c>
      <c r="Q3576" s="4" t="s">
        <v>60</v>
      </c>
      <c r="R3576" s="4" t="s">
        <v>60</v>
      </c>
      <c r="S3576" s="4" t="s">
        <v>60</v>
      </c>
      <c r="T3576" s="4" t="s">
        <v>60</v>
      </c>
      <c r="U3576" s="4"/>
      <c r="V3576" s="4"/>
      <c r="W3576" s="4"/>
      <c r="X3576" s="4"/>
      <c r="Y3576" s="4" t="s">
        <v>60</v>
      </c>
      <c r="Z3576" s="4" t="s">
        <v>60</v>
      </c>
      <c r="AA3576" s="4"/>
      <c r="AB3576" s="4" t="s">
        <v>60</v>
      </c>
      <c r="AC3576" s="4" t="s">
        <v>60</v>
      </c>
      <c r="AD3576" s="4">
        <v>45834</v>
      </c>
      <c r="AE3576" s="4">
        <v>45836</v>
      </c>
      <c r="AF3576" s="4"/>
      <c r="AG3576" s="31" t="s">
        <v>119</v>
      </c>
      <c r="AH3576" s="31" t="s">
        <v>236</v>
      </c>
      <c r="AI3576" s="31" t="s">
        <v>16557</v>
      </c>
      <c r="AJ3576" s="31" t="s">
        <v>74</v>
      </c>
      <c r="AK3576" s="31" t="s">
        <v>65</v>
      </c>
      <c r="AL3576" s="31" t="s">
        <v>237</v>
      </c>
      <c r="AM3576" s="31" t="s">
        <v>238</v>
      </c>
      <c r="AN3576" s="31">
        <v>2.145E-2</v>
      </c>
      <c r="AO3576" s="31" t="s">
        <v>68</v>
      </c>
      <c r="AP3576" s="31"/>
      <c r="AQ3576" s="31"/>
      <c r="AR3576" s="31" t="s">
        <v>68</v>
      </c>
      <c r="AS3576" s="31"/>
      <c r="AT3576" s="31"/>
      <c r="AU3576" s="31" t="s">
        <v>16558</v>
      </c>
      <c r="AV3576" s="31" t="s">
        <v>16559</v>
      </c>
      <c r="AW3576" s="31">
        <v>4.6929999999999999E-2</v>
      </c>
      <c r="AX3576" s="31" t="s">
        <v>16560</v>
      </c>
      <c r="AY3576" s="31" t="s">
        <v>16561</v>
      </c>
      <c r="AZ3576" s="3">
        <v>1</v>
      </c>
      <c r="BA3576" s="31" t="s">
        <v>213</v>
      </c>
      <c r="BB3576" s="31">
        <v>1</v>
      </c>
      <c r="BC3576" s="31" t="s">
        <v>60</v>
      </c>
      <c r="BD3576" s="31" t="s">
        <v>60</v>
      </c>
      <c r="BE3576" s="31" t="s">
        <v>239</v>
      </c>
      <c r="BF3576" s="36"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28">
        <v>4107</v>
      </c>
      <c r="B3577" s="31" t="s">
        <v>19008</v>
      </c>
      <c r="C3577" s="31" t="s">
        <v>19009</v>
      </c>
      <c r="D3577" s="31" t="s">
        <v>272</v>
      </c>
      <c r="E3577" s="31" t="s">
        <v>273</v>
      </c>
      <c r="F3577" s="31" t="s">
        <v>59</v>
      </c>
      <c r="G3577" s="31">
        <v>1370</v>
      </c>
      <c r="H3577" s="4">
        <v>45826</v>
      </c>
      <c r="I3577" s="4">
        <v>37231</v>
      </c>
      <c r="J3577" s="4" t="s">
        <v>60</v>
      </c>
      <c r="K3577" s="4">
        <v>45827</v>
      </c>
      <c r="L3577" s="4"/>
      <c r="M3577" s="4">
        <v>45828</v>
      </c>
      <c r="N3577" s="4"/>
      <c r="O3577" s="4" t="s">
        <v>60</v>
      </c>
      <c r="P3577" s="4" t="s">
        <v>60</v>
      </c>
      <c r="Q3577" s="4" t="s">
        <v>60</v>
      </c>
      <c r="R3577" s="4" t="s">
        <v>60</v>
      </c>
      <c r="S3577" s="4" t="s">
        <v>60</v>
      </c>
      <c r="T3577" s="4">
        <v>45829</v>
      </c>
      <c r="U3577" s="4"/>
      <c r="V3577" s="4"/>
      <c r="W3577" s="4">
        <v>45830</v>
      </c>
      <c r="X3577" s="4"/>
      <c r="Y3577" s="4" t="s">
        <v>60</v>
      </c>
      <c r="Z3577" s="4">
        <v>45832</v>
      </c>
      <c r="AA3577" s="4"/>
      <c r="AB3577" s="4" t="s">
        <v>60</v>
      </c>
      <c r="AC3577" s="4">
        <v>45833</v>
      </c>
      <c r="AD3577" s="4">
        <v>45834</v>
      </c>
      <c r="AE3577" s="4">
        <v>45836</v>
      </c>
      <c r="AF3577" s="4"/>
      <c r="AG3577" s="31" t="s">
        <v>119</v>
      </c>
      <c r="AH3577" s="31" t="s">
        <v>274</v>
      </c>
      <c r="AI3577" s="31" t="s">
        <v>473</v>
      </c>
      <c r="AJ3577" s="31" t="s">
        <v>275</v>
      </c>
      <c r="AK3577" s="31" t="s">
        <v>65</v>
      </c>
      <c r="AL3577" s="31" t="s">
        <v>276</v>
      </c>
      <c r="AM3577" s="31" t="s">
        <v>277</v>
      </c>
      <c r="AN3577" s="31">
        <v>28.10088</v>
      </c>
      <c r="AO3577" s="31" t="s">
        <v>68</v>
      </c>
      <c r="AP3577" s="31"/>
      <c r="AQ3577" s="31"/>
      <c r="AR3577" s="31" t="s">
        <v>68</v>
      </c>
      <c r="AS3577" s="31"/>
      <c r="AT3577" s="31"/>
      <c r="AU3577" s="31" t="s">
        <v>345</v>
      </c>
      <c r="AV3577" s="31" t="s">
        <v>346</v>
      </c>
      <c r="AW3577" s="31">
        <v>104.4794</v>
      </c>
      <c r="AX3577" s="31" t="s">
        <v>474</v>
      </c>
      <c r="AY3577" s="31" t="s">
        <v>475</v>
      </c>
      <c r="AZ3577" s="3">
        <v>1370</v>
      </c>
      <c r="BA3577" s="31" t="s">
        <v>60</v>
      </c>
      <c r="BB3577" s="31">
        <v>1370</v>
      </c>
      <c r="BC3577" s="31" t="s">
        <v>60</v>
      </c>
      <c r="BD3577" s="31" t="s">
        <v>60</v>
      </c>
      <c r="BE3577" s="31" t="s">
        <v>60</v>
      </c>
      <c r="BF3577" s="36"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28">
        <v>4109</v>
      </c>
      <c r="B3578" s="31" t="s">
        <v>19010</v>
      </c>
      <c r="C3578" s="31" t="s">
        <v>19011</v>
      </c>
      <c r="D3578" s="31" t="s">
        <v>95</v>
      </c>
      <c r="E3578" s="31" t="s">
        <v>572</v>
      </c>
      <c r="F3578" s="31" t="s">
        <v>72</v>
      </c>
      <c r="G3578" s="31">
        <v>303</v>
      </c>
      <c r="H3578" s="4">
        <v>45828</v>
      </c>
      <c r="I3578" s="4">
        <v>37231</v>
      </c>
      <c r="J3578" s="4" t="s">
        <v>60</v>
      </c>
      <c r="K3578" s="4">
        <v>45829</v>
      </c>
      <c r="L3578" s="4"/>
      <c r="M3578" s="4" t="s">
        <v>60</v>
      </c>
      <c r="N3578" s="4"/>
      <c r="O3578" s="4" t="s">
        <v>60</v>
      </c>
      <c r="P3578" s="4" t="s">
        <v>60</v>
      </c>
      <c r="Q3578" s="4" t="s">
        <v>60</v>
      </c>
      <c r="R3578" s="4" t="s">
        <v>60</v>
      </c>
      <c r="S3578" s="4" t="s">
        <v>60</v>
      </c>
      <c r="T3578" s="4" t="s">
        <v>60</v>
      </c>
      <c r="U3578" s="4"/>
      <c r="V3578" s="4"/>
      <c r="W3578" s="4"/>
      <c r="X3578" s="4"/>
      <c r="Y3578" s="4" t="s">
        <v>60</v>
      </c>
      <c r="Z3578" s="4" t="s">
        <v>60</v>
      </c>
      <c r="AA3578" s="4"/>
      <c r="AB3578" s="4" t="s">
        <v>60</v>
      </c>
      <c r="AC3578" s="4" t="s">
        <v>60</v>
      </c>
      <c r="AD3578" s="4">
        <v>45834</v>
      </c>
      <c r="AE3578" s="4">
        <v>45836</v>
      </c>
      <c r="AF3578" s="4"/>
      <c r="AG3578" s="31" t="s">
        <v>119</v>
      </c>
      <c r="AH3578" s="31" t="s">
        <v>573</v>
      </c>
      <c r="AI3578" s="31" t="s">
        <v>6573</v>
      </c>
      <c r="AJ3578" s="31" t="s">
        <v>74</v>
      </c>
      <c r="AK3578" s="31" t="s">
        <v>65</v>
      </c>
      <c r="AL3578" s="31" t="s">
        <v>574</v>
      </c>
      <c r="AM3578" s="31" t="s">
        <v>575</v>
      </c>
      <c r="AN3578" s="31">
        <v>6.6592099999999999</v>
      </c>
      <c r="AO3578" s="31" t="s">
        <v>68</v>
      </c>
      <c r="AP3578" s="31"/>
      <c r="AQ3578" s="31"/>
      <c r="AR3578" s="31" t="s">
        <v>68</v>
      </c>
      <c r="AS3578" s="31"/>
      <c r="AT3578" s="31"/>
      <c r="AU3578" s="31" t="s">
        <v>460</v>
      </c>
      <c r="AV3578" s="31" t="s">
        <v>461</v>
      </c>
      <c r="AW3578" s="31">
        <v>14.56404</v>
      </c>
      <c r="AX3578" s="31" t="s">
        <v>576</v>
      </c>
      <c r="AY3578" s="31" t="s">
        <v>577</v>
      </c>
      <c r="AZ3578" s="3">
        <v>303</v>
      </c>
      <c r="BA3578" s="31" t="s">
        <v>213</v>
      </c>
      <c r="BB3578" s="31">
        <v>303</v>
      </c>
      <c r="BC3578" s="31" t="s">
        <v>60</v>
      </c>
      <c r="BD3578" s="31" t="s">
        <v>60</v>
      </c>
      <c r="BE3578" s="31" t="s">
        <v>578</v>
      </c>
      <c r="BF3578" s="36"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28">
        <v>4110</v>
      </c>
      <c r="B3579" s="31" t="s">
        <v>19012</v>
      </c>
      <c r="C3579" s="31" t="s">
        <v>19013</v>
      </c>
      <c r="D3579" s="31" t="s">
        <v>95</v>
      </c>
      <c r="E3579" s="31" t="s">
        <v>572</v>
      </c>
      <c r="F3579" s="31" t="s">
        <v>72</v>
      </c>
      <c r="G3579" s="31">
        <v>303</v>
      </c>
      <c r="H3579" s="4">
        <v>45828</v>
      </c>
      <c r="I3579" s="4">
        <v>37231</v>
      </c>
      <c r="J3579" s="4" t="s">
        <v>60</v>
      </c>
      <c r="K3579" s="4">
        <v>45829</v>
      </c>
      <c r="L3579" s="4"/>
      <c r="M3579" s="4" t="s">
        <v>60</v>
      </c>
      <c r="N3579" s="4"/>
      <c r="O3579" s="4" t="s">
        <v>60</v>
      </c>
      <c r="P3579" s="4" t="s">
        <v>60</v>
      </c>
      <c r="Q3579" s="4" t="s">
        <v>60</v>
      </c>
      <c r="R3579" s="4" t="s">
        <v>60</v>
      </c>
      <c r="S3579" s="4" t="s">
        <v>60</v>
      </c>
      <c r="T3579" s="4" t="s">
        <v>60</v>
      </c>
      <c r="U3579" s="4"/>
      <c r="V3579" s="4"/>
      <c r="W3579" s="4"/>
      <c r="X3579" s="4"/>
      <c r="Y3579" s="4" t="s">
        <v>60</v>
      </c>
      <c r="Z3579" s="4" t="s">
        <v>60</v>
      </c>
      <c r="AA3579" s="4"/>
      <c r="AB3579" s="4" t="s">
        <v>60</v>
      </c>
      <c r="AC3579" s="4" t="s">
        <v>60</v>
      </c>
      <c r="AD3579" s="4">
        <v>45834</v>
      </c>
      <c r="AE3579" s="4">
        <v>45836</v>
      </c>
      <c r="AF3579" s="4"/>
      <c r="AG3579" s="31" t="s">
        <v>119</v>
      </c>
      <c r="AH3579" s="31" t="s">
        <v>573</v>
      </c>
      <c r="AI3579" s="31" t="s">
        <v>6009</v>
      </c>
      <c r="AJ3579" s="31" t="s">
        <v>74</v>
      </c>
      <c r="AK3579" s="31" t="s">
        <v>65</v>
      </c>
      <c r="AL3579" s="31" t="s">
        <v>574</v>
      </c>
      <c r="AM3579" s="31" t="s">
        <v>575</v>
      </c>
      <c r="AN3579" s="31">
        <v>6.5502099999999999</v>
      </c>
      <c r="AO3579" s="31" t="s">
        <v>68</v>
      </c>
      <c r="AP3579" s="31"/>
      <c r="AQ3579" s="31"/>
      <c r="AR3579" s="31" t="s">
        <v>68</v>
      </c>
      <c r="AS3579" s="31"/>
      <c r="AT3579" s="31"/>
      <c r="AU3579" s="31" t="s">
        <v>682</v>
      </c>
      <c r="AV3579" s="31" t="s">
        <v>683</v>
      </c>
      <c r="AW3579" s="31">
        <v>14.32586</v>
      </c>
      <c r="AX3579" s="31" t="s">
        <v>6010</v>
      </c>
      <c r="AY3579" s="31" t="s">
        <v>6011</v>
      </c>
      <c r="AZ3579" s="3">
        <v>303</v>
      </c>
      <c r="BA3579" s="31" t="s">
        <v>213</v>
      </c>
      <c r="BB3579" s="31">
        <v>303</v>
      </c>
      <c r="BC3579" s="31" t="s">
        <v>60</v>
      </c>
      <c r="BD3579" s="31" t="s">
        <v>60</v>
      </c>
      <c r="BE3579" s="31" t="s">
        <v>578</v>
      </c>
      <c r="BF3579" s="36"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28">
        <v>4111</v>
      </c>
      <c r="B3580" s="31" t="s">
        <v>19014</v>
      </c>
      <c r="C3580" s="31" t="s">
        <v>19015</v>
      </c>
      <c r="D3580" s="31" t="s">
        <v>272</v>
      </c>
      <c r="E3580" s="31" t="s">
        <v>273</v>
      </c>
      <c r="F3580" s="31" t="s">
        <v>59</v>
      </c>
      <c r="G3580" s="31">
        <v>1340</v>
      </c>
      <c r="H3580" s="4">
        <v>45826</v>
      </c>
      <c r="I3580" s="4">
        <v>37231</v>
      </c>
      <c r="J3580" s="4" t="s">
        <v>60</v>
      </c>
      <c r="K3580" s="4">
        <v>45827</v>
      </c>
      <c r="L3580" s="4"/>
      <c r="M3580" s="4">
        <v>45828</v>
      </c>
      <c r="N3580" s="4"/>
      <c r="O3580" s="4" t="s">
        <v>60</v>
      </c>
      <c r="P3580" s="4" t="s">
        <v>60</v>
      </c>
      <c r="Q3580" s="4" t="s">
        <v>60</v>
      </c>
      <c r="R3580" s="4" t="s">
        <v>60</v>
      </c>
      <c r="S3580" s="4" t="s">
        <v>60</v>
      </c>
      <c r="T3580" s="4">
        <v>45829</v>
      </c>
      <c r="U3580" s="4"/>
      <c r="V3580" s="4"/>
      <c r="W3580" s="4">
        <v>45830</v>
      </c>
      <c r="X3580" s="4"/>
      <c r="Y3580" s="4" t="s">
        <v>60</v>
      </c>
      <c r="Z3580" s="4">
        <v>45832</v>
      </c>
      <c r="AA3580" s="4"/>
      <c r="AB3580" s="4" t="s">
        <v>60</v>
      </c>
      <c r="AC3580" s="4">
        <v>45833</v>
      </c>
      <c r="AD3580" s="4">
        <v>45834</v>
      </c>
      <c r="AE3580" s="4">
        <v>45836</v>
      </c>
      <c r="AF3580" s="4"/>
      <c r="AG3580" s="31" t="s">
        <v>119</v>
      </c>
      <c r="AH3580" s="31" t="s">
        <v>274</v>
      </c>
      <c r="AI3580" s="31" t="s">
        <v>473</v>
      </c>
      <c r="AJ3580" s="31" t="s">
        <v>275</v>
      </c>
      <c r="AK3580" s="31" t="s">
        <v>65</v>
      </c>
      <c r="AL3580" s="31" t="s">
        <v>276</v>
      </c>
      <c r="AM3580" s="31" t="s">
        <v>277</v>
      </c>
      <c r="AN3580" s="31">
        <v>27.081289999999999</v>
      </c>
      <c r="AO3580" s="31" t="s">
        <v>68</v>
      </c>
      <c r="AP3580" s="31"/>
      <c r="AQ3580" s="31"/>
      <c r="AR3580" s="31" t="s">
        <v>68</v>
      </c>
      <c r="AS3580" s="31"/>
      <c r="AT3580" s="31"/>
      <c r="AU3580" s="31" t="s">
        <v>345</v>
      </c>
      <c r="AV3580" s="31" t="s">
        <v>346</v>
      </c>
      <c r="AW3580" s="31">
        <v>100.68743000000001</v>
      </c>
      <c r="AX3580" s="31" t="s">
        <v>474</v>
      </c>
      <c r="AY3580" s="31" t="s">
        <v>475</v>
      </c>
      <c r="AZ3580" s="3">
        <v>1340</v>
      </c>
      <c r="BA3580" s="31" t="s">
        <v>60</v>
      </c>
      <c r="BB3580" s="31">
        <v>1340</v>
      </c>
      <c r="BC3580" s="31" t="s">
        <v>60</v>
      </c>
      <c r="BD3580" s="31" t="s">
        <v>60</v>
      </c>
      <c r="BE3580" s="31" t="s">
        <v>60</v>
      </c>
      <c r="BF3580" s="36"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28">
        <v>4112</v>
      </c>
      <c r="B3581" s="31" t="s">
        <v>19016</v>
      </c>
      <c r="C3581" s="31" t="s">
        <v>19017</v>
      </c>
      <c r="D3581" s="31" t="s">
        <v>222</v>
      </c>
      <c r="E3581" s="31" t="s">
        <v>2128</v>
      </c>
      <c r="F3581" s="31" t="s">
        <v>72</v>
      </c>
      <c r="G3581" s="31">
        <v>762</v>
      </c>
      <c r="H3581" s="4">
        <v>45828</v>
      </c>
      <c r="I3581" s="4">
        <v>37231</v>
      </c>
      <c r="J3581" s="4" t="s">
        <v>60</v>
      </c>
      <c r="K3581" s="4">
        <v>45829</v>
      </c>
      <c r="L3581" s="4"/>
      <c r="M3581" s="4" t="s">
        <v>60</v>
      </c>
      <c r="N3581" s="4"/>
      <c r="O3581" s="4" t="s">
        <v>60</v>
      </c>
      <c r="P3581" s="4" t="s">
        <v>60</v>
      </c>
      <c r="Q3581" s="4" t="s">
        <v>60</v>
      </c>
      <c r="R3581" s="4" t="s">
        <v>60</v>
      </c>
      <c r="S3581" s="4" t="s">
        <v>60</v>
      </c>
      <c r="T3581" s="4" t="s">
        <v>60</v>
      </c>
      <c r="U3581" s="4"/>
      <c r="V3581" s="4"/>
      <c r="W3581" s="4"/>
      <c r="X3581" s="4"/>
      <c r="Y3581" s="4" t="s">
        <v>60</v>
      </c>
      <c r="Z3581" s="4" t="s">
        <v>60</v>
      </c>
      <c r="AA3581" s="4"/>
      <c r="AB3581" s="4" t="s">
        <v>60</v>
      </c>
      <c r="AC3581" s="4" t="s">
        <v>60</v>
      </c>
      <c r="AD3581" s="4">
        <v>45834</v>
      </c>
      <c r="AE3581" s="4">
        <v>45836</v>
      </c>
      <c r="AF3581" s="4"/>
      <c r="AG3581" s="31" t="s">
        <v>119</v>
      </c>
      <c r="AH3581" s="31" t="s">
        <v>281</v>
      </c>
      <c r="AI3581" s="31" t="s">
        <v>19018</v>
      </c>
      <c r="AJ3581" s="31" t="s">
        <v>74</v>
      </c>
      <c r="AK3581" s="31" t="s">
        <v>100</v>
      </c>
      <c r="AL3581" s="31" t="s">
        <v>282</v>
      </c>
      <c r="AM3581" s="31" t="s">
        <v>283</v>
      </c>
      <c r="AN3581" s="31">
        <v>20.168320000000001</v>
      </c>
      <c r="AO3581" s="31" t="s">
        <v>68</v>
      </c>
      <c r="AP3581" s="31"/>
      <c r="AQ3581" s="31"/>
      <c r="AR3581" s="31" t="s">
        <v>68</v>
      </c>
      <c r="AS3581" s="31"/>
      <c r="AT3581" s="31"/>
      <c r="AU3581" s="31" t="s">
        <v>19019</v>
      </c>
      <c r="AV3581" s="31" t="s">
        <v>19020</v>
      </c>
      <c r="AW3581" s="31">
        <v>44.103740000000002</v>
      </c>
      <c r="AX3581" s="31" t="s">
        <v>19021</v>
      </c>
      <c r="AY3581" s="31" t="s">
        <v>19022</v>
      </c>
      <c r="AZ3581" s="3">
        <v>762</v>
      </c>
      <c r="BA3581" s="31" t="s">
        <v>213</v>
      </c>
      <c r="BB3581" s="31">
        <v>762</v>
      </c>
      <c r="BC3581" s="31" t="s">
        <v>60</v>
      </c>
      <c r="BD3581" s="31" t="s">
        <v>60</v>
      </c>
      <c r="BE3581" s="31" t="s">
        <v>286</v>
      </c>
      <c r="BF3581" s="36"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28">
        <v>4113</v>
      </c>
      <c r="B3582" s="31" t="s">
        <v>19023</v>
      </c>
      <c r="C3582" s="31" t="s">
        <v>19024</v>
      </c>
      <c r="D3582" s="31" t="s">
        <v>222</v>
      </c>
      <c r="E3582" s="31" t="s">
        <v>2128</v>
      </c>
      <c r="F3582" s="31" t="s">
        <v>72</v>
      </c>
      <c r="G3582" s="31">
        <v>3654</v>
      </c>
      <c r="H3582" s="4">
        <v>45828</v>
      </c>
      <c r="I3582" s="4">
        <v>37231</v>
      </c>
      <c r="J3582" s="4" t="s">
        <v>60</v>
      </c>
      <c r="K3582" s="4">
        <v>45829</v>
      </c>
      <c r="L3582" s="4"/>
      <c r="M3582" s="4" t="s">
        <v>60</v>
      </c>
      <c r="N3582" s="4"/>
      <c r="O3582" s="4" t="s">
        <v>60</v>
      </c>
      <c r="P3582" s="4" t="s">
        <v>60</v>
      </c>
      <c r="Q3582" s="4" t="s">
        <v>60</v>
      </c>
      <c r="R3582" s="4" t="s">
        <v>60</v>
      </c>
      <c r="S3582" s="4" t="s">
        <v>60</v>
      </c>
      <c r="T3582" s="4" t="s">
        <v>60</v>
      </c>
      <c r="U3582" s="4"/>
      <c r="V3582" s="4"/>
      <c r="W3582" s="4"/>
      <c r="X3582" s="4"/>
      <c r="Y3582" s="4" t="s">
        <v>60</v>
      </c>
      <c r="Z3582" s="4" t="s">
        <v>60</v>
      </c>
      <c r="AA3582" s="4"/>
      <c r="AB3582" s="4" t="s">
        <v>60</v>
      </c>
      <c r="AC3582" s="4" t="s">
        <v>60</v>
      </c>
      <c r="AD3582" s="4">
        <v>45834</v>
      </c>
      <c r="AE3582" s="4">
        <v>45836</v>
      </c>
      <c r="AF3582" s="4"/>
      <c r="AG3582" s="31" t="s">
        <v>119</v>
      </c>
      <c r="AH3582" s="31" t="s">
        <v>281</v>
      </c>
      <c r="AI3582" s="31" t="s">
        <v>5355</v>
      </c>
      <c r="AJ3582" s="31" t="s">
        <v>74</v>
      </c>
      <c r="AK3582" s="31" t="s">
        <v>100</v>
      </c>
      <c r="AL3582" s="31" t="s">
        <v>282</v>
      </c>
      <c r="AM3582" s="31" t="s">
        <v>283</v>
      </c>
      <c r="AN3582" s="31">
        <v>93.60378</v>
      </c>
      <c r="AO3582" s="31" t="s">
        <v>68</v>
      </c>
      <c r="AP3582" s="31"/>
      <c r="AQ3582" s="31"/>
      <c r="AR3582" s="31" t="s">
        <v>68</v>
      </c>
      <c r="AS3582" s="31"/>
      <c r="AT3582" s="31"/>
      <c r="AU3582" s="31" t="s">
        <v>500</v>
      </c>
      <c r="AV3582" s="31" t="s">
        <v>501</v>
      </c>
      <c r="AW3582" s="31">
        <v>204.69143</v>
      </c>
      <c r="AX3582" s="31" t="s">
        <v>1794</v>
      </c>
      <c r="AY3582" s="31" t="s">
        <v>1795</v>
      </c>
      <c r="AZ3582" s="3">
        <v>3654</v>
      </c>
      <c r="BA3582" s="31" t="s">
        <v>213</v>
      </c>
      <c r="BB3582" s="31">
        <v>3654</v>
      </c>
      <c r="BC3582" s="31" t="s">
        <v>60</v>
      </c>
      <c r="BD3582" s="31" t="s">
        <v>60</v>
      </c>
      <c r="BE3582" s="31" t="s">
        <v>286</v>
      </c>
      <c r="BF3582" s="36"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28">
        <v>4114</v>
      </c>
      <c r="B3583" s="31" t="s">
        <v>19025</v>
      </c>
      <c r="C3583" s="31" t="s">
        <v>19026</v>
      </c>
      <c r="D3583" s="31" t="s">
        <v>222</v>
      </c>
      <c r="E3583" s="31" t="s">
        <v>2128</v>
      </c>
      <c r="F3583" s="31" t="s">
        <v>72</v>
      </c>
      <c r="G3583" s="31">
        <v>2826</v>
      </c>
      <c r="H3583" s="4">
        <v>45828</v>
      </c>
      <c r="I3583" s="4">
        <v>37231</v>
      </c>
      <c r="J3583" s="4" t="s">
        <v>60</v>
      </c>
      <c r="K3583" s="4">
        <v>45829</v>
      </c>
      <c r="L3583" s="4"/>
      <c r="M3583" s="4" t="s">
        <v>60</v>
      </c>
      <c r="N3583" s="4"/>
      <c r="O3583" s="4" t="s">
        <v>60</v>
      </c>
      <c r="P3583" s="4" t="s">
        <v>60</v>
      </c>
      <c r="Q3583" s="4" t="s">
        <v>60</v>
      </c>
      <c r="R3583" s="4" t="s">
        <v>60</v>
      </c>
      <c r="S3583" s="4" t="s">
        <v>60</v>
      </c>
      <c r="T3583" s="4" t="s">
        <v>60</v>
      </c>
      <c r="U3583" s="4"/>
      <c r="V3583" s="4"/>
      <c r="W3583" s="4"/>
      <c r="X3583" s="4"/>
      <c r="Y3583" s="4" t="s">
        <v>60</v>
      </c>
      <c r="Z3583" s="4" t="s">
        <v>60</v>
      </c>
      <c r="AA3583" s="4"/>
      <c r="AB3583" s="4" t="s">
        <v>60</v>
      </c>
      <c r="AC3583" s="4" t="s">
        <v>60</v>
      </c>
      <c r="AD3583" s="4">
        <v>45834</v>
      </c>
      <c r="AE3583" s="4">
        <v>45836</v>
      </c>
      <c r="AF3583" s="4"/>
      <c r="AG3583" s="31" t="s">
        <v>119</v>
      </c>
      <c r="AH3583" s="31" t="s">
        <v>281</v>
      </c>
      <c r="AI3583" s="31" t="s">
        <v>6187</v>
      </c>
      <c r="AJ3583" s="31" t="s">
        <v>74</v>
      </c>
      <c r="AK3583" s="31" t="s">
        <v>100</v>
      </c>
      <c r="AL3583" s="31" t="s">
        <v>282</v>
      </c>
      <c r="AM3583" s="31" t="s">
        <v>283</v>
      </c>
      <c r="AN3583" s="31">
        <v>79.897270000000006</v>
      </c>
      <c r="AO3583" s="31" t="s">
        <v>68</v>
      </c>
      <c r="AP3583" s="31"/>
      <c r="AQ3583" s="31"/>
      <c r="AR3583" s="31" t="s">
        <v>68</v>
      </c>
      <c r="AS3583" s="31"/>
      <c r="AT3583" s="31"/>
      <c r="AU3583" s="31" t="s">
        <v>284</v>
      </c>
      <c r="AV3583" s="31" t="s">
        <v>285</v>
      </c>
      <c r="AW3583" s="31">
        <v>174.7193</v>
      </c>
      <c r="AX3583" s="31" t="s">
        <v>391</v>
      </c>
      <c r="AY3583" s="31" t="s">
        <v>392</v>
      </c>
      <c r="AZ3583" s="3">
        <v>2826</v>
      </c>
      <c r="BA3583" s="31" t="s">
        <v>213</v>
      </c>
      <c r="BB3583" s="31">
        <v>2826</v>
      </c>
      <c r="BC3583" s="31" t="s">
        <v>60</v>
      </c>
      <c r="BD3583" s="31" t="s">
        <v>60</v>
      </c>
      <c r="BE3583" s="31" t="s">
        <v>286</v>
      </c>
      <c r="BF3583" s="36"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28">
        <v>4115</v>
      </c>
      <c r="B3584" s="31" t="s">
        <v>19027</v>
      </c>
      <c r="C3584" s="31" t="s">
        <v>19028</v>
      </c>
      <c r="D3584" s="31" t="s">
        <v>222</v>
      </c>
      <c r="E3584" s="31" t="s">
        <v>2128</v>
      </c>
      <c r="F3584" s="31" t="s">
        <v>72</v>
      </c>
      <c r="G3584" s="31">
        <v>2670</v>
      </c>
      <c r="H3584" s="4">
        <v>45828</v>
      </c>
      <c r="I3584" s="4">
        <v>37231</v>
      </c>
      <c r="J3584" s="4" t="s">
        <v>60</v>
      </c>
      <c r="K3584" s="4">
        <v>45829</v>
      </c>
      <c r="L3584" s="4"/>
      <c r="M3584" s="4" t="s">
        <v>60</v>
      </c>
      <c r="N3584" s="4"/>
      <c r="O3584" s="4" t="s">
        <v>60</v>
      </c>
      <c r="P3584" s="4" t="s">
        <v>60</v>
      </c>
      <c r="Q3584" s="4" t="s">
        <v>60</v>
      </c>
      <c r="R3584" s="4" t="s">
        <v>60</v>
      </c>
      <c r="S3584" s="4" t="s">
        <v>60</v>
      </c>
      <c r="T3584" s="4" t="s">
        <v>60</v>
      </c>
      <c r="U3584" s="4"/>
      <c r="V3584" s="4"/>
      <c r="W3584" s="4"/>
      <c r="X3584" s="4"/>
      <c r="Y3584" s="4" t="s">
        <v>60</v>
      </c>
      <c r="Z3584" s="4" t="s">
        <v>60</v>
      </c>
      <c r="AA3584" s="4"/>
      <c r="AB3584" s="4" t="s">
        <v>60</v>
      </c>
      <c r="AC3584" s="4" t="s">
        <v>60</v>
      </c>
      <c r="AD3584" s="4">
        <v>45834</v>
      </c>
      <c r="AE3584" s="4">
        <v>45836</v>
      </c>
      <c r="AF3584" s="4"/>
      <c r="AG3584" s="31" t="s">
        <v>119</v>
      </c>
      <c r="AH3584" s="31" t="s">
        <v>281</v>
      </c>
      <c r="AI3584" s="31" t="s">
        <v>6172</v>
      </c>
      <c r="AJ3584" s="31" t="s">
        <v>74</v>
      </c>
      <c r="AK3584" s="31" t="s">
        <v>100</v>
      </c>
      <c r="AL3584" s="31" t="s">
        <v>282</v>
      </c>
      <c r="AM3584" s="31" t="s">
        <v>283</v>
      </c>
      <c r="AN3584" s="31">
        <v>60.49756</v>
      </c>
      <c r="AO3584" s="31" t="s">
        <v>68</v>
      </c>
      <c r="AP3584" s="31"/>
      <c r="AQ3584" s="31"/>
      <c r="AR3584" s="31" t="s">
        <v>68</v>
      </c>
      <c r="AS3584" s="31"/>
      <c r="AT3584" s="31"/>
      <c r="AU3584" s="31" t="s">
        <v>5620</v>
      </c>
      <c r="AV3584" s="31" t="s">
        <v>5621</v>
      </c>
      <c r="AW3584" s="31">
        <v>132.29426000000001</v>
      </c>
      <c r="AX3584" s="31" t="s">
        <v>6173</v>
      </c>
      <c r="AY3584" s="31" t="s">
        <v>6174</v>
      </c>
      <c r="AZ3584" s="3">
        <v>2670</v>
      </c>
      <c r="BA3584" s="31" t="s">
        <v>213</v>
      </c>
      <c r="BB3584" s="31">
        <v>2670</v>
      </c>
      <c r="BC3584" s="31" t="s">
        <v>60</v>
      </c>
      <c r="BD3584" s="31" t="s">
        <v>60</v>
      </c>
      <c r="BE3584" s="31" t="s">
        <v>286</v>
      </c>
      <c r="BF3584" s="36"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28">
        <v>4116</v>
      </c>
      <c r="B3585" s="31" t="s">
        <v>19029</v>
      </c>
      <c r="C3585" s="31" t="s">
        <v>19030</v>
      </c>
      <c r="D3585" s="31" t="s">
        <v>222</v>
      </c>
      <c r="E3585" s="31" t="s">
        <v>2128</v>
      </c>
      <c r="F3585" s="31" t="s">
        <v>72</v>
      </c>
      <c r="G3585" s="31">
        <v>1926</v>
      </c>
      <c r="H3585" s="4">
        <v>45828</v>
      </c>
      <c r="I3585" s="4">
        <v>37231</v>
      </c>
      <c r="J3585" s="4" t="s">
        <v>60</v>
      </c>
      <c r="K3585" s="4">
        <v>45829</v>
      </c>
      <c r="L3585" s="4"/>
      <c r="M3585" s="4" t="s">
        <v>60</v>
      </c>
      <c r="N3585" s="4"/>
      <c r="O3585" s="4" t="s">
        <v>60</v>
      </c>
      <c r="P3585" s="4" t="s">
        <v>60</v>
      </c>
      <c r="Q3585" s="4" t="s">
        <v>60</v>
      </c>
      <c r="R3585" s="4" t="s">
        <v>60</v>
      </c>
      <c r="S3585" s="4" t="s">
        <v>60</v>
      </c>
      <c r="T3585" s="4" t="s">
        <v>60</v>
      </c>
      <c r="U3585" s="4"/>
      <c r="V3585" s="4"/>
      <c r="W3585" s="4"/>
      <c r="X3585" s="4"/>
      <c r="Y3585" s="4" t="s">
        <v>60</v>
      </c>
      <c r="Z3585" s="4" t="s">
        <v>60</v>
      </c>
      <c r="AA3585" s="4"/>
      <c r="AB3585" s="4" t="s">
        <v>60</v>
      </c>
      <c r="AC3585" s="4" t="s">
        <v>60</v>
      </c>
      <c r="AD3585" s="4">
        <v>45834</v>
      </c>
      <c r="AE3585" s="4">
        <v>45836</v>
      </c>
      <c r="AF3585" s="4"/>
      <c r="AG3585" s="31" t="s">
        <v>119</v>
      </c>
      <c r="AH3585" s="31" t="s">
        <v>281</v>
      </c>
      <c r="AI3585" s="31" t="s">
        <v>19031</v>
      </c>
      <c r="AJ3585" s="31" t="s">
        <v>74</v>
      </c>
      <c r="AK3585" s="31" t="s">
        <v>100</v>
      </c>
      <c r="AL3585" s="31" t="s">
        <v>282</v>
      </c>
      <c r="AM3585" s="31" t="s">
        <v>283</v>
      </c>
      <c r="AN3585" s="31">
        <v>42.131509999999999</v>
      </c>
      <c r="AO3585" s="31" t="s">
        <v>68</v>
      </c>
      <c r="AP3585" s="31"/>
      <c r="AQ3585" s="31"/>
      <c r="AR3585" s="31" t="s">
        <v>68</v>
      </c>
      <c r="AS3585" s="31"/>
      <c r="AT3585" s="31"/>
      <c r="AU3585" s="31" t="s">
        <v>284</v>
      </c>
      <c r="AV3585" s="31" t="s">
        <v>285</v>
      </c>
      <c r="AW3585" s="31">
        <v>92.133709999999994</v>
      </c>
      <c r="AX3585" s="31" t="s">
        <v>668</v>
      </c>
      <c r="AY3585" s="31" t="s">
        <v>669</v>
      </c>
      <c r="AZ3585" s="3">
        <v>1926</v>
      </c>
      <c r="BA3585" s="31" t="s">
        <v>213</v>
      </c>
      <c r="BB3585" s="31">
        <v>1926</v>
      </c>
      <c r="BC3585" s="31" t="s">
        <v>60</v>
      </c>
      <c r="BD3585" s="31" t="s">
        <v>60</v>
      </c>
      <c r="BE3585" s="31" t="s">
        <v>286</v>
      </c>
      <c r="BF3585" s="36"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28">
        <v>4117</v>
      </c>
      <c r="B3586" s="31" t="s">
        <v>19032</v>
      </c>
      <c r="C3586" s="31" t="s">
        <v>19033</v>
      </c>
      <c r="D3586" s="31" t="s">
        <v>222</v>
      </c>
      <c r="E3586" s="31" t="s">
        <v>2128</v>
      </c>
      <c r="F3586" s="31" t="s">
        <v>72</v>
      </c>
      <c r="G3586" s="31">
        <v>2856</v>
      </c>
      <c r="H3586" s="4">
        <v>45828</v>
      </c>
      <c r="I3586" s="4">
        <v>37231</v>
      </c>
      <c r="J3586" s="4" t="s">
        <v>60</v>
      </c>
      <c r="K3586" s="4">
        <v>45829</v>
      </c>
      <c r="L3586" s="4"/>
      <c r="M3586" s="4" t="s">
        <v>60</v>
      </c>
      <c r="N3586" s="4"/>
      <c r="O3586" s="4" t="s">
        <v>60</v>
      </c>
      <c r="P3586" s="4" t="s">
        <v>60</v>
      </c>
      <c r="Q3586" s="4" t="s">
        <v>60</v>
      </c>
      <c r="R3586" s="4" t="s">
        <v>60</v>
      </c>
      <c r="S3586" s="4" t="s">
        <v>60</v>
      </c>
      <c r="T3586" s="4" t="s">
        <v>60</v>
      </c>
      <c r="U3586" s="4"/>
      <c r="V3586" s="4"/>
      <c r="W3586" s="4"/>
      <c r="X3586" s="4"/>
      <c r="Y3586" s="4" t="s">
        <v>60</v>
      </c>
      <c r="Z3586" s="4" t="s">
        <v>60</v>
      </c>
      <c r="AA3586" s="4"/>
      <c r="AB3586" s="4" t="s">
        <v>60</v>
      </c>
      <c r="AC3586" s="4" t="s">
        <v>60</v>
      </c>
      <c r="AD3586" s="4">
        <v>45834</v>
      </c>
      <c r="AE3586" s="4">
        <v>45836</v>
      </c>
      <c r="AF3586" s="4"/>
      <c r="AG3586" s="31" t="s">
        <v>119</v>
      </c>
      <c r="AH3586" s="31" t="s">
        <v>281</v>
      </c>
      <c r="AI3586" s="31" t="s">
        <v>19031</v>
      </c>
      <c r="AJ3586" s="31" t="s">
        <v>74</v>
      </c>
      <c r="AK3586" s="31" t="s">
        <v>100</v>
      </c>
      <c r="AL3586" s="31" t="s">
        <v>282</v>
      </c>
      <c r="AM3586" s="31" t="s">
        <v>283</v>
      </c>
      <c r="AN3586" s="31">
        <v>64.918940000000006</v>
      </c>
      <c r="AO3586" s="31" t="s">
        <v>68</v>
      </c>
      <c r="AP3586" s="31"/>
      <c r="AQ3586" s="31"/>
      <c r="AR3586" s="31" t="s">
        <v>68</v>
      </c>
      <c r="AS3586" s="31"/>
      <c r="AT3586" s="31"/>
      <c r="AU3586" s="31" t="s">
        <v>284</v>
      </c>
      <c r="AV3586" s="31" t="s">
        <v>285</v>
      </c>
      <c r="AW3586" s="31">
        <v>141.96374</v>
      </c>
      <c r="AX3586" s="31" t="s">
        <v>668</v>
      </c>
      <c r="AY3586" s="31" t="s">
        <v>669</v>
      </c>
      <c r="AZ3586" s="3">
        <v>2856</v>
      </c>
      <c r="BA3586" s="31" t="s">
        <v>213</v>
      </c>
      <c r="BB3586" s="31">
        <v>2856</v>
      </c>
      <c r="BC3586" s="31" t="s">
        <v>60</v>
      </c>
      <c r="BD3586" s="31" t="s">
        <v>60</v>
      </c>
      <c r="BE3586" s="31" t="s">
        <v>286</v>
      </c>
      <c r="BF3586" s="36"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28">
        <v>4118</v>
      </c>
      <c r="B3587" s="31" t="s">
        <v>19034</v>
      </c>
      <c r="C3587" s="31" t="s">
        <v>19035</v>
      </c>
      <c r="D3587" s="31" t="s">
        <v>222</v>
      </c>
      <c r="E3587" s="31" t="s">
        <v>2128</v>
      </c>
      <c r="F3587" s="31" t="s">
        <v>72</v>
      </c>
      <c r="G3587" s="31">
        <v>1005</v>
      </c>
      <c r="H3587" s="4">
        <v>45828</v>
      </c>
      <c r="I3587" s="4">
        <v>37231</v>
      </c>
      <c r="J3587" s="4" t="s">
        <v>60</v>
      </c>
      <c r="K3587" s="4">
        <v>45829</v>
      </c>
      <c r="L3587" s="4"/>
      <c r="M3587" s="4" t="s">
        <v>60</v>
      </c>
      <c r="N3587" s="4"/>
      <c r="O3587" s="4" t="s">
        <v>60</v>
      </c>
      <c r="P3587" s="4" t="s">
        <v>60</v>
      </c>
      <c r="Q3587" s="4" t="s">
        <v>60</v>
      </c>
      <c r="R3587" s="4" t="s">
        <v>60</v>
      </c>
      <c r="S3587" s="4" t="s">
        <v>60</v>
      </c>
      <c r="T3587" s="4" t="s">
        <v>60</v>
      </c>
      <c r="U3587" s="4"/>
      <c r="V3587" s="4"/>
      <c r="W3587" s="4"/>
      <c r="X3587" s="4"/>
      <c r="Y3587" s="4" t="s">
        <v>60</v>
      </c>
      <c r="Z3587" s="4" t="s">
        <v>60</v>
      </c>
      <c r="AA3587" s="4"/>
      <c r="AB3587" s="4" t="s">
        <v>60</v>
      </c>
      <c r="AC3587" s="4" t="s">
        <v>60</v>
      </c>
      <c r="AD3587" s="4">
        <v>45834</v>
      </c>
      <c r="AE3587" s="4">
        <v>45836</v>
      </c>
      <c r="AF3587" s="4"/>
      <c r="AG3587" s="31" t="s">
        <v>119</v>
      </c>
      <c r="AH3587" s="31" t="s">
        <v>281</v>
      </c>
      <c r="AI3587" s="31" t="s">
        <v>19036</v>
      </c>
      <c r="AJ3587" s="31" t="s">
        <v>74</v>
      </c>
      <c r="AK3587" s="31" t="s">
        <v>100</v>
      </c>
      <c r="AL3587" s="31" t="s">
        <v>282</v>
      </c>
      <c r="AM3587" s="31" t="s">
        <v>283</v>
      </c>
      <c r="AN3587" s="31">
        <v>24.90915</v>
      </c>
      <c r="AO3587" s="31" t="s">
        <v>68</v>
      </c>
      <c r="AP3587" s="31"/>
      <c r="AQ3587" s="31"/>
      <c r="AR3587" s="31" t="s">
        <v>68</v>
      </c>
      <c r="AS3587" s="31"/>
      <c r="AT3587" s="31"/>
      <c r="AU3587" s="31" t="s">
        <v>5620</v>
      </c>
      <c r="AV3587" s="31" t="s">
        <v>5621</v>
      </c>
      <c r="AW3587" s="31">
        <v>54.470660000000002</v>
      </c>
      <c r="AX3587" s="31" t="s">
        <v>18861</v>
      </c>
      <c r="AY3587" s="31" t="s">
        <v>18862</v>
      </c>
      <c r="AZ3587" s="3">
        <v>1005</v>
      </c>
      <c r="BA3587" s="31" t="s">
        <v>213</v>
      </c>
      <c r="BB3587" s="31">
        <v>1005</v>
      </c>
      <c r="BC3587" s="31" t="s">
        <v>60</v>
      </c>
      <c r="BD3587" s="31" t="s">
        <v>60</v>
      </c>
      <c r="BE3587" s="31" t="s">
        <v>286</v>
      </c>
      <c r="BF3587" s="36"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28">
        <v>4119</v>
      </c>
      <c r="B3588" s="31" t="s">
        <v>19037</v>
      </c>
      <c r="C3588" s="31" t="s">
        <v>19038</v>
      </c>
      <c r="D3588" s="31" t="s">
        <v>86</v>
      </c>
      <c r="E3588" s="31" t="s">
        <v>235</v>
      </c>
      <c r="F3588" s="31" t="s">
        <v>72</v>
      </c>
      <c r="G3588" s="31">
        <v>5</v>
      </c>
      <c r="H3588" s="4">
        <v>45828</v>
      </c>
      <c r="I3588" s="4">
        <v>37231</v>
      </c>
      <c r="J3588" s="4" t="s">
        <v>60</v>
      </c>
      <c r="K3588" s="4">
        <v>45829</v>
      </c>
      <c r="L3588" s="4"/>
      <c r="M3588" s="4" t="s">
        <v>60</v>
      </c>
      <c r="N3588" s="4"/>
      <c r="O3588" s="4" t="s">
        <v>60</v>
      </c>
      <c r="P3588" s="4" t="s">
        <v>60</v>
      </c>
      <c r="Q3588" s="4" t="s">
        <v>60</v>
      </c>
      <c r="R3588" s="4" t="s">
        <v>60</v>
      </c>
      <c r="S3588" s="4" t="s">
        <v>60</v>
      </c>
      <c r="T3588" s="4" t="s">
        <v>60</v>
      </c>
      <c r="U3588" s="4"/>
      <c r="V3588" s="4"/>
      <c r="W3588" s="4"/>
      <c r="X3588" s="4"/>
      <c r="Y3588" s="4" t="s">
        <v>60</v>
      </c>
      <c r="Z3588" s="4" t="s">
        <v>60</v>
      </c>
      <c r="AA3588" s="4"/>
      <c r="AB3588" s="4" t="s">
        <v>60</v>
      </c>
      <c r="AC3588" s="4" t="s">
        <v>60</v>
      </c>
      <c r="AD3588" s="4">
        <v>45834</v>
      </c>
      <c r="AE3588" s="4">
        <v>45836</v>
      </c>
      <c r="AF3588" s="4"/>
      <c r="AG3588" s="31" t="s">
        <v>119</v>
      </c>
      <c r="AH3588" s="31" t="s">
        <v>236</v>
      </c>
      <c r="AI3588" s="31" t="s">
        <v>7974</v>
      </c>
      <c r="AJ3588" s="31" t="s">
        <v>74</v>
      </c>
      <c r="AK3588" s="31" t="s">
        <v>100</v>
      </c>
      <c r="AL3588" s="31" t="s">
        <v>237</v>
      </c>
      <c r="AM3588" s="31" t="s">
        <v>238</v>
      </c>
      <c r="AN3588" s="31">
        <v>0.10727</v>
      </c>
      <c r="AO3588" s="31" t="s">
        <v>68</v>
      </c>
      <c r="AP3588" s="31"/>
      <c r="AQ3588" s="31"/>
      <c r="AR3588" s="31" t="s">
        <v>68</v>
      </c>
      <c r="AS3588" s="31"/>
      <c r="AT3588" s="31"/>
      <c r="AU3588" s="31" t="s">
        <v>7975</v>
      </c>
      <c r="AV3588" s="31" t="s">
        <v>7976</v>
      </c>
      <c r="AW3588" s="31">
        <v>0.23463000000000001</v>
      </c>
      <c r="AX3588" s="31" t="s">
        <v>7977</v>
      </c>
      <c r="AY3588" s="31" t="s">
        <v>7978</v>
      </c>
      <c r="AZ3588" s="3">
        <v>5</v>
      </c>
      <c r="BA3588" s="31" t="s">
        <v>213</v>
      </c>
      <c r="BB3588" s="31">
        <v>5</v>
      </c>
      <c r="BC3588" s="31" t="s">
        <v>60</v>
      </c>
      <c r="BD3588" s="31" t="s">
        <v>60</v>
      </c>
      <c r="BE3588" s="31" t="s">
        <v>239</v>
      </c>
      <c r="BF3588" s="36"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28">
        <v>4120</v>
      </c>
      <c r="B3589" s="31" t="s">
        <v>19039</v>
      </c>
      <c r="C3589" s="31" t="s">
        <v>19040</v>
      </c>
      <c r="D3589" s="31" t="s">
        <v>86</v>
      </c>
      <c r="E3589" s="31" t="s">
        <v>235</v>
      </c>
      <c r="F3589" s="31" t="s">
        <v>72</v>
      </c>
      <c r="G3589" s="31">
        <v>1</v>
      </c>
      <c r="H3589" s="4">
        <v>45829</v>
      </c>
      <c r="I3589" s="4">
        <v>37231</v>
      </c>
      <c r="J3589" s="4" t="s">
        <v>60</v>
      </c>
      <c r="K3589" s="4">
        <v>45830</v>
      </c>
      <c r="L3589" s="4"/>
      <c r="M3589" s="4" t="s">
        <v>60</v>
      </c>
      <c r="N3589" s="4"/>
      <c r="O3589" s="4" t="s">
        <v>60</v>
      </c>
      <c r="P3589" s="4" t="s">
        <v>60</v>
      </c>
      <c r="Q3589" s="4" t="s">
        <v>60</v>
      </c>
      <c r="R3589" s="4" t="s">
        <v>60</v>
      </c>
      <c r="S3589" s="4" t="s">
        <v>60</v>
      </c>
      <c r="T3589" s="4" t="s">
        <v>60</v>
      </c>
      <c r="U3589" s="4"/>
      <c r="V3589" s="4"/>
      <c r="W3589" s="4"/>
      <c r="X3589" s="4"/>
      <c r="Y3589" s="4" t="s">
        <v>60</v>
      </c>
      <c r="Z3589" s="4" t="s">
        <v>60</v>
      </c>
      <c r="AA3589" s="4"/>
      <c r="AB3589" s="4" t="s">
        <v>60</v>
      </c>
      <c r="AC3589" s="4" t="s">
        <v>60</v>
      </c>
      <c r="AD3589" s="4">
        <v>45834</v>
      </c>
      <c r="AE3589" s="4">
        <v>45836</v>
      </c>
      <c r="AF3589" s="4"/>
      <c r="AG3589" s="31" t="s">
        <v>119</v>
      </c>
      <c r="AH3589" s="31" t="s">
        <v>236</v>
      </c>
      <c r="AI3589" s="31" t="s">
        <v>7974</v>
      </c>
      <c r="AJ3589" s="31" t="s">
        <v>74</v>
      </c>
      <c r="AK3589" s="31" t="s">
        <v>100</v>
      </c>
      <c r="AL3589" s="31" t="s">
        <v>237</v>
      </c>
      <c r="AM3589" s="31" t="s">
        <v>238</v>
      </c>
      <c r="AN3589" s="31">
        <v>2.145E-2</v>
      </c>
      <c r="AO3589" s="31" t="s">
        <v>68</v>
      </c>
      <c r="AP3589" s="31"/>
      <c r="AQ3589" s="31"/>
      <c r="AR3589" s="31" t="s">
        <v>68</v>
      </c>
      <c r="AS3589" s="31"/>
      <c r="AT3589" s="31"/>
      <c r="AU3589" s="31" t="s">
        <v>7975</v>
      </c>
      <c r="AV3589" s="31" t="s">
        <v>7976</v>
      </c>
      <c r="AW3589" s="31">
        <v>4.6929999999999999E-2</v>
      </c>
      <c r="AX3589" s="31" t="s">
        <v>7977</v>
      </c>
      <c r="AY3589" s="31" t="s">
        <v>7978</v>
      </c>
      <c r="AZ3589" s="3">
        <v>1</v>
      </c>
      <c r="BA3589" s="31" t="s">
        <v>213</v>
      </c>
      <c r="BB3589" s="31">
        <v>1</v>
      </c>
      <c r="BC3589" s="31" t="s">
        <v>60</v>
      </c>
      <c r="BD3589" s="31" t="s">
        <v>60</v>
      </c>
      <c r="BE3589" s="31" t="s">
        <v>239</v>
      </c>
      <c r="BF3589" s="36"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28">
        <v>4121</v>
      </c>
      <c r="B3590" s="31" t="s">
        <v>19041</v>
      </c>
      <c r="C3590" s="31" t="s">
        <v>19042</v>
      </c>
      <c r="D3590" s="31" t="s">
        <v>86</v>
      </c>
      <c r="E3590" s="31" t="s">
        <v>235</v>
      </c>
      <c r="F3590" s="31" t="s">
        <v>72</v>
      </c>
      <c r="G3590" s="31">
        <v>6</v>
      </c>
      <c r="H3590" s="4">
        <v>45829</v>
      </c>
      <c r="I3590" s="4">
        <v>37231</v>
      </c>
      <c r="J3590" s="4" t="s">
        <v>60</v>
      </c>
      <c r="K3590" s="4">
        <v>45830</v>
      </c>
      <c r="L3590" s="4"/>
      <c r="M3590" s="4" t="s">
        <v>60</v>
      </c>
      <c r="N3590" s="4"/>
      <c r="O3590" s="4" t="s">
        <v>60</v>
      </c>
      <c r="P3590" s="4" t="s">
        <v>60</v>
      </c>
      <c r="Q3590" s="4" t="s">
        <v>60</v>
      </c>
      <c r="R3590" s="4" t="s">
        <v>60</v>
      </c>
      <c r="S3590" s="4" t="s">
        <v>60</v>
      </c>
      <c r="T3590" s="4" t="s">
        <v>60</v>
      </c>
      <c r="U3590" s="4"/>
      <c r="V3590" s="4"/>
      <c r="W3590" s="4"/>
      <c r="X3590" s="4"/>
      <c r="Y3590" s="4" t="s">
        <v>60</v>
      </c>
      <c r="Z3590" s="4" t="s">
        <v>60</v>
      </c>
      <c r="AA3590" s="4"/>
      <c r="AB3590" s="4" t="s">
        <v>60</v>
      </c>
      <c r="AC3590" s="4" t="s">
        <v>60</v>
      </c>
      <c r="AD3590" s="4">
        <v>45834</v>
      </c>
      <c r="AE3590" s="4">
        <v>45836</v>
      </c>
      <c r="AF3590" s="4"/>
      <c r="AG3590" s="31" t="s">
        <v>119</v>
      </c>
      <c r="AH3590" s="31" t="s">
        <v>236</v>
      </c>
      <c r="AI3590" s="31" t="s">
        <v>7974</v>
      </c>
      <c r="AJ3590" s="31" t="s">
        <v>74</v>
      </c>
      <c r="AK3590" s="31" t="s">
        <v>100</v>
      </c>
      <c r="AL3590" s="31" t="s">
        <v>237</v>
      </c>
      <c r="AM3590" s="31" t="s">
        <v>238</v>
      </c>
      <c r="AN3590" s="31">
        <v>0.22891</v>
      </c>
      <c r="AO3590" s="31" t="s">
        <v>68</v>
      </c>
      <c r="AP3590" s="31"/>
      <c r="AQ3590" s="31"/>
      <c r="AR3590" s="31" t="s">
        <v>68</v>
      </c>
      <c r="AS3590" s="31"/>
      <c r="AT3590" s="31"/>
      <c r="AU3590" s="31" t="s">
        <v>7975</v>
      </c>
      <c r="AV3590" s="31" t="s">
        <v>7976</v>
      </c>
      <c r="AW3590" s="31">
        <v>0.50058000000000002</v>
      </c>
      <c r="AX3590" s="31" t="s">
        <v>7977</v>
      </c>
      <c r="AY3590" s="31" t="s">
        <v>7978</v>
      </c>
      <c r="AZ3590" s="3">
        <v>6</v>
      </c>
      <c r="BA3590" s="31" t="s">
        <v>213</v>
      </c>
      <c r="BB3590" s="31">
        <v>6</v>
      </c>
      <c r="BC3590" s="31" t="s">
        <v>60</v>
      </c>
      <c r="BD3590" s="31" t="s">
        <v>60</v>
      </c>
      <c r="BE3590" s="31" t="s">
        <v>239</v>
      </c>
      <c r="BF3590" s="36"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28">
        <v>4122</v>
      </c>
      <c r="B3591" s="31" t="s">
        <v>19043</v>
      </c>
      <c r="C3591" s="31" t="s">
        <v>19044</v>
      </c>
      <c r="D3591" s="31" t="s">
        <v>86</v>
      </c>
      <c r="E3591" s="31" t="s">
        <v>235</v>
      </c>
      <c r="F3591" s="31" t="s">
        <v>72</v>
      </c>
      <c r="G3591" s="31">
        <v>6</v>
      </c>
      <c r="H3591" s="4">
        <v>45829</v>
      </c>
      <c r="I3591" s="4">
        <v>37231</v>
      </c>
      <c r="J3591" s="4" t="s">
        <v>60</v>
      </c>
      <c r="K3591" s="4">
        <v>45830</v>
      </c>
      <c r="L3591" s="4"/>
      <c r="M3591" s="4" t="s">
        <v>60</v>
      </c>
      <c r="N3591" s="4"/>
      <c r="O3591" s="4" t="s">
        <v>60</v>
      </c>
      <c r="P3591" s="4" t="s">
        <v>60</v>
      </c>
      <c r="Q3591" s="4" t="s">
        <v>60</v>
      </c>
      <c r="R3591" s="4" t="s">
        <v>60</v>
      </c>
      <c r="S3591" s="4" t="s">
        <v>60</v>
      </c>
      <c r="T3591" s="4" t="s">
        <v>60</v>
      </c>
      <c r="U3591" s="4"/>
      <c r="V3591" s="4"/>
      <c r="W3591" s="4"/>
      <c r="X3591" s="4"/>
      <c r="Y3591" s="4" t="s">
        <v>60</v>
      </c>
      <c r="Z3591" s="4" t="s">
        <v>60</v>
      </c>
      <c r="AA3591" s="4"/>
      <c r="AB3591" s="4" t="s">
        <v>60</v>
      </c>
      <c r="AC3591" s="4" t="s">
        <v>60</v>
      </c>
      <c r="AD3591" s="4">
        <v>45834</v>
      </c>
      <c r="AE3591" s="4">
        <v>45836</v>
      </c>
      <c r="AF3591" s="4"/>
      <c r="AG3591" s="31" t="s">
        <v>119</v>
      </c>
      <c r="AH3591" s="31" t="s">
        <v>236</v>
      </c>
      <c r="AI3591" s="31" t="s">
        <v>7974</v>
      </c>
      <c r="AJ3591" s="31" t="s">
        <v>74</v>
      </c>
      <c r="AK3591" s="31" t="s">
        <v>100</v>
      </c>
      <c r="AL3591" s="31" t="s">
        <v>237</v>
      </c>
      <c r="AM3591" s="31" t="s">
        <v>238</v>
      </c>
      <c r="AN3591" s="31">
        <v>0.22891</v>
      </c>
      <c r="AO3591" s="31" t="s">
        <v>68</v>
      </c>
      <c r="AP3591" s="31"/>
      <c r="AQ3591" s="31"/>
      <c r="AR3591" s="31" t="s">
        <v>68</v>
      </c>
      <c r="AS3591" s="31"/>
      <c r="AT3591" s="31"/>
      <c r="AU3591" s="31" t="s">
        <v>7975</v>
      </c>
      <c r="AV3591" s="31" t="s">
        <v>7976</v>
      </c>
      <c r="AW3591" s="31">
        <v>0.50058000000000002</v>
      </c>
      <c r="AX3591" s="31" t="s">
        <v>7977</v>
      </c>
      <c r="AY3591" s="31" t="s">
        <v>7978</v>
      </c>
      <c r="AZ3591" s="3">
        <v>6</v>
      </c>
      <c r="BA3591" s="31" t="s">
        <v>213</v>
      </c>
      <c r="BB3591" s="31">
        <v>6</v>
      </c>
      <c r="BC3591" s="31" t="s">
        <v>60</v>
      </c>
      <c r="BD3591" s="31" t="s">
        <v>60</v>
      </c>
      <c r="BE3591" s="31" t="s">
        <v>239</v>
      </c>
      <c r="BF3591" s="36"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28">
        <v>4123</v>
      </c>
      <c r="B3592" s="31" t="s">
        <v>19045</v>
      </c>
      <c r="C3592" s="31" t="s">
        <v>19046</v>
      </c>
      <c r="D3592" s="31" t="s">
        <v>86</v>
      </c>
      <c r="E3592" s="31" t="s">
        <v>235</v>
      </c>
      <c r="F3592" s="31" t="s">
        <v>72</v>
      </c>
      <c r="G3592" s="31">
        <v>12</v>
      </c>
      <c r="H3592" s="4">
        <v>45829</v>
      </c>
      <c r="I3592" s="4">
        <v>37231</v>
      </c>
      <c r="J3592" s="4" t="s">
        <v>60</v>
      </c>
      <c r="K3592" s="4">
        <v>45830</v>
      </c>
      <c r="L3592" s="4"/>
      <c r="M3592" s="4" t="s">
        <v>60</v>
      </c>
      <c r="N3592" s="4"/>
      <c r="O3592" s="4" t="s">
        <v>60</v>
      </c>
      <c r="P3592" s="4" t="s">
        <v>60</v>
      </c>
      <c r="Q3592" s="4" t="s">
        <v>60</v>
      </c>
      <c r="R3592" s="4" t="s">
        <v>60</v>
      </c>
      <c r="S3592" s="4" t="s">
        <v>60</v>
      </c>
      <c r="T3592" s="4" t="s">
        <v>60</v>
      </c>
      <c r="U3592" s="4"/>
      <c r="V3592" s="4"/>
      <c r="W3592" s="4"/>
      <c r="X3592" s="4"/>
      <c r="Y3592" s="4" t="s">
        <v>60</v>
      </c>
      <c r="Z3592" s="4" t="s">
        <v>60</v>
      </c>
      <c r="AA3592" s="4"/>
      <c r="AB3592" s="4" t="s">
        <v>60</v>
      </c>
      <c r="AC3592" s="4" t="s">
        <v>60</v>
      </c>
      <c r="AD3592" s="4">
        <v>45834</v>
      </c>
      <c r="AE3592" s="4">
        <v>45836</v>
      </c>
      <c r="AF3592" s="4"/>
      <c r="AG3592" s="31" t="s">
        <v>119</v>
      </c>
      <c r="AH3592" s="31" t="s">
        <v>236</v>
      </c>
      <c r="AI3592" s="31" t="s">
        <v>7974</v>
      </c>
      <c r="AJ3592" s="31" t="s">
        <v>74</v>
      </c>
      <c r="AK3592" s="31" t="s">
        <v>100</v>
      </c>
      <c r="AL3592" s="31" t="s">
        <v>237</v>
      </c>
      <c r="AM3592" s="31" t="s">
        <v>238</v>
      </c>
      <c r="AN3592" s="31">
        <v>0.41195999999999999</v>
      </c>
      <c r="AO3592" s="31" t="s">
        <v>68</v>
      </c>
      <c r="AP3592" s="31"/>
      <c r="AQ3592" s="31"/>
      <c r="AR3592" s="31" t="s">
        <v>68</v>
      </c>
      <c r="AS3592" s="31"/>
      <c r="AT3592" s="31"/>
      <c r="AU3592" s="31" t="s">
        <v>7975</v>
      </c>
      <c r="AV3592" s="31" t="s">
        <v>7976</v>
      </c>
      <c r="AW3592" s="31">
        <v>0.90103999999999995</v>
      </c>
      <c r="AX3592" s="31" t="s">
        <v>7977</v>
      </c>
      <c r="AY3592" s="31" t="s">
        <v>7978</v>
      </c>
      <c r="AZ3592" s="3">
        <v>12</v>
      </c>
      <c r="BA3592" s="31" t="s">
        <v>213</v>
      </c>
      <c r="BB3592" s="31">
        <v>12</v>
      </c>
      <c r="BC3592" s="31" t="s">
        <v>60</v>
      </c>
      <c r="BD3592" s="31" t="s">
        <v>60</v>
      </c>
      <c r="BE3592" s="31" t="s">
        <v>239</v>
      </c>
      <c r="BF3592" s="36"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28">
        <v>4124</v>
      </c>
      <c r="B3593" s="31" t="s">
        <v>19047</v>
      </c>
      <c r="C3593" s="31" t="s">
        <v>19048</v>
      </c>
      <c r="D3593" s="31" t="s">
        <v>86</v>
      </c>
      <c r="E3593" s="31" t="s">
        <v>235</v>
      </c>
      <c r="F3593" s="31" t="s">
        <v>72</v>
      </c>
      <c r="G3593" s="31">
        <v>12</v>
      </c>
      <c r="H3593" s="4">
        <v>45829</v>
      </c>
      <c r="I3593" s="4">
        <v>37231</v>
      </c>
      <c r="J3593" s="4" t="s">
        <v>60</v>
      </c>
      <c r="K3593" s="4">
        <v>45830</v>
      </c>
      <c r="L3593" s="4"/>
      <c r="M3593" s="4" t="s">
        <v>60</v>
      </c>
      <c r="N3593" s="4"/>
      <c r="O3593" s="4" t="s">
        <v>60</v>
      </c>
      <c r="P3593" s="4" t="s">
        <v>60</v>
      </c>
      <c r="Q3593" s="4" t="s">
        <v>60</v>
      </c>
      <c r="R3593" s="4" t="s">
        <v>60</v>
      </c>
      <c r="S3593" s="4" t="s">
        <v>60</v>
      </c>
      <c r="T3593" s="4" t="s">
        <v>60</v>
      </c>
      <c r="U3593" s="4"/>
      <c r="V3593" s="4"/>
      <c r="W3593" s="4"/>
      <c r="X3593" s="4"/>
      <c r="Y3593" s="4" t="s">
        <v>60</v>
      </c>
      <c r="Z3593" s="4" t="s">
        <v>60</v>
      </c>
      <c r="AA3593" s="4"/>
      <c r="AB3593" s="4" t="s">
        <v>60</v>
      </c>
      <c r="AC3593" s="4" t="s">
        <v>60</v>
      </c>
      <c r="AD3593" s="4">
        <v>45834</v>
      </c>
      <c r="AE3593" s="4">
        <v>45836</v>
      </c>
      <c r="AF3593" s="4"/>
      <c r="AG3593" s="31" t="s">
        <v>119</v>
      </c>
      <c r="AH3593" s="31" t="s">
        <v>236</v>
      </c>
      <c r="AI3593" s="31" t="s">
        <v>7974</v>
      </c>
      <c r="AJ3593" s="31" t="s">
        <v>74</v>
      </c>
      <c r="AK3593" s="31" t="s">
        <v>100</v>
      </c>
      <c r="AL3593" s="31" t="s">
        <v>237</v>
      </c>
      <c r="AM3593" s="31" t="s">
        <v>238</v>
      </c>
      <c r="AN3593" s="31">
        <v>0.41195999999999999</v>
      </c>
      <c r="AO3593" s="31" t="s">
        <v>68</v>
      </c>
      <c r="AP3593" s="31"/>
      <c r="AQ3593" s="31"/>
      <c r="AR3593" s="31" t="s">
        <v>68</v>
      </c>
      <c r="AS3593" s="31"/>
      <c r="AT3593" s="31"/>
      <c r="AU3593" s="31" t="s">
        <v>7975</v>
      </c>
      <c r="AV3593" s="31" t="s">
        <v>7976</v>
      </c>
      <c r="AW3593" s="31">
        <v>0.90103999999999995</v>
      </c>
      <c r="AX3593" s="31" t="s">
        <v>7977</v>
      </c>
      <c r="AY3593" s="31" t="s">
        <v>7978</v>
      </c>
      <c r="AZ3593" s="3">
        <v>12</v>
      </c>
      <c r="BA3593" s="31" t="s">
        <v>213</v>
      </c>
      <c r="BB3593" s="31">
        <v>12</v>
      </c>
      <c r="BC3593" s="31" t="s">
        <v>60</v>
      </c>
      <c r="BD3593" s="31" t="s">
        <v>60</v>
      </c>
      <c r="BE3593" s="31" t="s">
        <v>239</v>
      </c>
      <c r="BF3593" s="36"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28">
        <v>4125</v>
      </c>
      <c r="B3594" s="31" t="s">
        <v>19049</v>
      </c>
      <c r="C3594" s="31" t="s">
        <v>19050</v>
      </c>
      <c r="D3594" s="31" t="s">
        <v>86</v>
      </c>
      <c r="E3594" s="31" t="s">
        <v>235</v>
      </c>
      <c r="F3594" s="31" t="s">
        <v>72</v>
      </c>
      <c r="G3594" s="31">
        <v>30</v>
      </c>
      <c r="H3594" s="4">
        <v>45829</v>
      </c>
      <c r="I3594" s="4">
        <v>37231</v>
      </c>
      <c r="J3594" s="4" t="s">
        <v>60</v>
      </c>
      <c r="K3594" s="4">
        <v>45830</v>
      </c>
      <c r="L3594" s="4"/>
      <c r="M3594" s="4" t="s">
        <v>60</v>
      </c>
      <c r="N3594" s="4"/>
      <c r="O3594" s="4" t="s">
        <v>60</v>
      </c>
      <c r="P3594" s="4" t="s">
        <v>60</v>
      </c>
      <c r="Q3594" s="4" t="s">
        <v>60</v>
      </c>
      <c r="R3594" s="4" t="s">
        <v>60</v>
      </c>
      <c r="S3594" s="4" t="s">
        <v>60</v>
      </c>
      <c r="T3594" s="4" t="s">
        <v>60</v>
      </c>
      <c r="U3594" s="4"/>
      <c r="V3594" s="4"/>
      <c r="W3594" s="4"/>
      <c r="X3594" s="4"/>
      <c r="Y3594" s="4" t="s">
        <v>60</v>
      </c>
      <c r="Z3594" s="4" t="s">
        <v>60</v>
      </c>
      <c r="AA3594" s="4"/>
      <c r="AB3594" s="4" t="s">
        <v>60</v>
      </c>
      <c r="AC3594" s="4" t="s">
        <v>60</v>
      </c>
      <c r="AD3594" s="4">
        <v>45834</v>
      </c>
      <c r="AE3594" s="4">
        <v>45836</v>
      </c>
      <c r="AF3594" s="4"/>
      <c r="AG3594" s="31" t="s">
        <v>119</v>
      </c>
      <c r="AH3594" s="31" t="s">
        <v>236</v>
      </c>
      <c r="AI3594" s="31" t="s">
        <v>7974</v>
      </c>
      <c r="AJ3594" s="31" t="s">
        <v>74</v>
      </c>
      <c r="AK3594" s="31" t="s">
        <v>100</v>
      </c>
      <c r="AL3594" s="31" t="s">
        <v>237</v>
      </c>
      <c r="AM3594" s="31" t="s">
        <v>238</v>
      </c>
      <c r="AN3594" s="31">
        <v>1.0299</v>
      </c>
      <c r="AO3594" s="31" t="s">
        <v>68</v>
      </c>
      <c r="AP3594" s="31"/>
      <c r="AQ3594" s="31"/>
      <c r="AR3594" s="31" t="s">
        <v>68</v>
      </c>
      <c r="AS3594" s="31"/>
      <c r="AT3594" s="31"/>
      <c r="AU3594" s="31" t="s">
        <v>7975</v>
      </c>
      <c r="AV3594" s="31" t="s">
        <v>7976</v>
      </c>
      <c r="AW3594" s="31">
        <v>2.2526099999999998</v>
      </c>
      <c r="AX3594" s="31" t="s">
        <v>7977</v>
      </c>
      <c r="AY3594" s="31" t="s">
        <v>7978</v>
      </c>
      <c r="AZ3594" s="3">
        <v>30</v>
      </c>
      <c r="BA3594" s="31" t="s">
        <v>213</v>
      </c>
      <c r="BB3594" s="31">
        <v>30</v>
      </c>
      <c r="BC3594" s="31" t="s">
        <v>60</v>
      </c>
      <c r="BD3594" s="31" t="s">
        <v>60</v>
      </c>
      <c r="BE3594" s="31" t="s">
        <v>239</v>
      </c>
      <c r="BF3594" s="36"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28">
        <v>4126</v>
      </c>
      <c r="B3595" s="31" t="s">
        <v>19051</v>
      </c>
      <c r="C3595" s="31" t="s">
        <v>19052</v>
      </c>
      <c r="D3595" s="31" t="s">
        <v>86</v>
      </c>
      <c r="E3595" s="31" t="s">
        <v>235</v>
      </c>
      <c r="F3595" s="31" t="s">
        <v>72</v>
      </c>
      <c r="G3595" s="31">
        <v>24</v>
      </c>
      <c r="H3595" s="4">
        <v>45829</v>
      </c>
      <c r="I3595" s="4">
        <v>37231</v>
      </c>
      <c r="J3595" s="4" t="s">
        <v>60</v>
      </c>
      <c r="K3595" s="4">
        <v>45830</v>
      </c>
      <c r="L3595" s="4"/>
      <c r="M3595" s="4" t="s">
        <v>60</v>
      </c>
      <c r="N3595" s="4"/>
      <c r="O3595" s="4" t="s">
        <v>60</v>
      </c>
      <c r="P3595" s="4" t="s">
        <v>60</v>
      </c>
      <c r="Q3595" s="4" t="s">
        <v>60</v>
      </c>
      <c r="R3595" s="4" t="s">
        <v>60</v>
      </c>
      <c r="S3595" s="4" t="s">
        <v>60</v>
      </c>
      <c r="T3595" s="4" t="s">
        <v>60</v>
      </c>
      <c r="U3595" s="4"/>
      <c r="V3595" s="4"/>
      <c r="W3595" s="4"/>
      <c r="X3595" s="4"/>
      <c r="Y3595" s="4" t="s">
        <v>60</v>
      </c>
      <c r="Z3595" s="4" t="s">
        <v>60</v>
      </c>
      <c r="AA3595" s="4"/>
      <c r="AB3595" s="4" t="s">
        <v>60</v>
      </c>
      <c r="AC3595" s="4" t="s">
        <v>60</v>
      </c>
      <c r="AD3595" s="4">
        <v>45834</v>
      </c>
      <c r="AE3595" s="4">
        <v>45836</v>
      </c>
      <c r="AF3595" s="4"/>
      <c r="AG3595" s="31" t="s">
        <v>119</v>
      </c>
      <c r="AH3595" s="31" t="s">
        <v>236</v>
      </c>
      <c r="AI3595" s="31" t="s">
        <v>7974</v>
      </c>
      <c r="AJ3595" s="31" t="s">
        <v>74</v>
      </c>
      <c r="AK3595" s="31" t="s">
        <v>100</v>
      </c>
      <c r="AL3595" s="31" t="s">
        <v>237</v>
      </c>
      <c r="AM3595" s="31" t="s">
        <v>238</v>
      </c>
      <c r="AN3595" s="31">
        <v>0.82391999999999999</v>
      </c>
      <c r="AO3595" s="31" t="s">
        <v>68</v>
      </c>
      <c r="AP3595" s="31"/>
      <c r="AQ3595" s="31"/>
      <c r="AR3595" s="31" t="s">
        <v>68</v>
      </c>
      <c r="AS3595" s="31"/>
      <c r="AT3595" s="31"/>
      <c r="AU3595" s="31" t="s">
        <v>7975</v>
      </c>
      <c r="AV3595" s="31" t="s">
        <v>7976</v>
      </c>
      <c r="AW3595" s="31">
        <v>1.80209</v>
      </c>
      <c r="AX3595" s="31" t="s">
        <v>7977</v>
      </c>
      <c r="AY3595" s="31" t="s">
        <v>7978</v>
      </c>
      <c r="AZ3595" s="3">
        <v>24</v>
      </c>
      <c r="BA3595" s="31" t="s">
        <v>213</v>
      </c>
      <c r="BB3595" s="31">
        <v>24</v>
      </c>
      <c r="BC3595" s="31" t="s">
        <v>60</v>
      </c>
      <c r="BD3595" s="31" t="s">
        <v>60</v>
      </c>
      <c r="BE3595" s="31" t="s">
        <v>239</v>
      </c>
      <c r="BF3595" s="36"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28">
        <v>4127</v>
      </c>
      <c r="B3596" s="31" t="s">
        <v>19053</v>
      </c>
      <c r="C3596" s="31" t="s">
        <v>19054</v>
      </c>
      <c r="D3596" s="31" t="s">
        <v>86</v>
      </c>
      <c r="E3596" s="31" t="s">
        <v>235</v>
      </c>
      <c r="F3596" s="31" t="s">
        <v>72</v>
      </c>
      <c r="G3596" s="31">
        <v>42</v>
      </c>
      <c r="H3596" s="4">
        <v>45829</v>
      </c>
      <c r="I3596" s="4">
        <v>37231</v>
      </c>
      <c r="J3596" s="4" t="s">
        <v>60</v>
      </c>
      <c r="K3596" s="4">
        <v>45830</v>
      </c>
      <c r="L3596" s="4"/>
      <c r="M3596" s="4" t="s">
        <v>60</v>
      </c>
      <c r="N3596" s="4"/>
      <c r="O3596" s="4" t="s">
        <v>60</v>
      </c>
      <c r="P3596" s="4" t="s">
        <v>60</v>
      </c>
      <c r="Q3596" s="4" t="s">
        <v>60</v>
      </c>
      <c r="R3596" s="4" t="s">
        <v>60</v>
      </c>
      <c r="S3596" s="4" t="s">
        <v>60</v>
      </c>
      <c r="T3596" s="4" t="s">
        <v>60</v>
      </c>
      <c r="U3596" s="4"/>
      <c r="V3596" s="4"/>
      <c r="W3596" s="4"/>
      <c r="X3596" s="4"/>
      <c r="Y3596" s="4" t="s">
        <v>60</v>
      </c>
      <c r="Z3596" s="4" t="s">
        <v>60</v>
      </c>
      <c r="AA3596" s="4"/>
      <c r="AB3596" s="4" t="s">
        <v>60</v>
      </c>
      <c r="AC3596" s="4" t="s">
        <v>60</v>
      </c>
      <c r="AD3596" s="4">
        <v>45834</v>
      </c>
      <c r="AE3596" s="4">
        <v>45836</v>
      </c>
      <c r="AF3596" s="4"/>
      <c r="AG3596" s="31" t="s">
        <v>119</v>
      </c>
      <c r="AH3596" s="31" t="s">
        <v>236</v>
      </c>
      <c r="AI3596" s="31" t="s">
        <v>7974</v>
      </c>
      <c r="AJ3596" s="31" t="s">
        <v>74</v>
      </c>
      <c r="AK3596" s="31" t="s">
        <v>100</v>
      </c>
      <c r="AL3596" s="31" t="s">
        <v>237</v>
      </c>
      <c r="AM3596" s="31" t="s">
        <v>238</v>
      </c>
      <c r="AN3596" s="31">
        <v>1.4418599999999999</v>
      </c>
      <c r="AO3596" s="31" t="s">
        <v>68</v>
      </c>
      <c r="AP3596" s="31"/>
      <c r="AQ3596" s="31"/>
      <c r="AR3596" s="31" t="s">
        <v>68</v>
      </c>
      <c r="AS3596" s="31"/>
      <c r="AT3596" s="31"/>
      <c r="AU3596" s="31" t="s">
        <v>7975</v>
      </c>
      <c r="AV3596" s="31" t="s">
        <v>7976</v>
      </c>
      <c r="AW3596" s="31">
        <v>3.1536499999999998</v>
      </c>
      <c r="AX3596" s="31" t="s">
        <v>7977</v>
      </c>
      <c r="AY3596" s="31" t="s">
        <v>7978</v>
      </c>
      <c r="AZ3596" s="3">
        <v>42</v>
      </c>
      <c r="BA3596" s="31" t="s">
        <v>213</v>
      </c>
      <c r="BB3596" s="31">
        <v>42</v>
      </c>
      <c r="BC3596" s="31" t="s">
        <v>60</v>
      </c>
      <c r="BD3596" s="31" t="s">
        <v>60</v>
      </c>
      <c r="BE3596" s="31" t="s">
        <v>239</v>
      </c>
      <c r="BF3596" s="36"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28">
        <v>4128</v>
      </c>
      <c r="B3597" s="31" t="s">
        <v>19055</v>
      </c>
      <c r="C3597" s="31" t="s">
        <v>19056</v>
      </c>
      <c r="D3597" s="31" t="s">
        <v>86</v>
      </c>
      <c r="E3597" s="31" t="s">
        <v>235</v>
      </c>
      <c r="F3597" s="31" t="s">
        <v>72</v>
      </c>
      <c r="G3597" s="31">
        <v>48</v>
      </c>
      <c r="H3597" s="4">
        <v>45829</v>
      </c>
      <c r="I3597" s="4">
        <v>37231</v>
      </c>
      <c r="J3597" s="4" t="s">
        <v>60</v>
      </c>
      <c r="K3597" s="4">
        <v>45830</v>
      </c>
      <c r="L3597" s="4"/>
      <c r="M3597" s="4" t="s">
        <v>60</v>
      </c>
      <c r="N3597" s="4"/>
      <c r="O3597" s="4" t="s">
        <v>60</v>
      </c>
      <c r="P3597" s="4" t="s">
        <v>60</v>
      </c>
      <c r="Q3597" s="4" t="s">
        <v>60</v>
      </c>
      <c r="R3597" s="4" t="s">
        <v>60</v>
      </c>
      <c r="S3597" s="4" t="s">
        <v>60</v>
      </c>
      <c r="T3597" s="4" t="s">
        <v>60</v>
      </c>
      <c r="U3597" s="4"/>
      <c r="V3597" s="4"/>
      <c r="W3597" s="4"/>
      <c r="X3597" s="4"/>
      <c r="Y3597" s="4" t="s">
        <v>60</v>
      </c>
      <c r="Z3597" s="4" t="s">
        <v>60</v>
      </c>
      <c r="AA3597" s="4"/>
      <c r="AB3597" s="4" t="s">
        <v>60</v>
      </c>
      <c r="AC3597" s="4" t="s">
        <v>60</v>
      </c>
      <c r="AD3597" s="4">
        <v>45834</v>
      </c>
      <c r="AE3597" s="4">
        <v>45836</v>
      </c>
      <c r="AF3597" s="4"/>
      <c r="AG3597" s="31" t="s">
        <v>119</v>
      </c>
      <c r="AH3597" s="31" t="s">
        <v>236</v>
      </c>
      <c r="AI3597" s="31" t="s">
        <v>7974</v>
      </c>
      <c r="AJ3597" s="31" t="s">
        <v>74</v>
      </c>
      <c r="AK3597" s="31" t="s">
        <v>100</v>
      </c>
      <c r="AL3597" s="31" t="s">
        <v>237</v>
      </c>
      <c r="AM3597" s="31" t="s">
        <v>238</v>
      </c>
      <c r="AN3597" s="31">
        <v>1.4125000000000001</v>
      </c>
      <c r="AO3597" s="31" t="s">
        <v>68</v>
      </c>
      <c r="AP3597" s="31"/>
      <c r="AQ3597" s="31"/>
      <c r="AR3597" s="31" t="s">
        <v>68</v>
      </c>
      <c r="AS3597" s="31"/>
      <c r="AT3597" s="31"/>
      <c r="AU3597" s="31" t="s">
        <v>7975</v>
      </c>
      <c r="AV3597" s="31" t="s">
        <v>7976</v>
      </c>
      <c r="AW3597" s="31">
        <v>3.0895100000000002</v>
      </c>
      <c r="AX3597" s="31" t="s">
        <v>7977</v>
      </c>
      <c r="AY3597" s="31" t="s">
        <v>7978</v>
      </c>
      <c r="AZ3597" s="3">
        <v>48</v>
      </c>
      <c r="BA3597" s="31" t="s">
        <v>213</v>
      </c>
      <c r="BB3597" s="31">
        <v>48</v>
      </c>
      <c r="BC3597" s="31" t="s">
        <v>60</v>
      </c>
      <c r="BD3597" s="31" t="s">
        <v>60</v>
      </c>
      <c r="BE3597" s="31" t="s">
        <v>239</v>
      </c>
      <c r="BF3597" s="36"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28">
        <v>4129</v>
      </c>
      <c r="B3598" s="31" t="s">
        <v>19057</v>
      </c>
      <c r="C3598" s="31" t="s">
        <v>19058</v>
      </c>
      <c r="D3598" s="31" t="s">
        <v>86</v>
      </c>
      <c r="E3598" s="31" t="s">
        <v>235</v>
      </c>
      <c r="F3598" s="31" t="s">
        <v>72</v>
      </c>
      <c r="G3598" s="31">
        <v>36</v>
      </c>
      <c r="H3598" s="4">
        <v>45829</v>
      </c>
      <c r="I3598" s="4">
        <v>37231</v>
      </c>
      <c r="J3598" s="4" t="s">
        <v>60</v>
      </c>
      <c r="K3598" s="4">
        <v>45830</v>
      </c>
      <c r="L3598" s="4"/>
      <c r="M3598" s="4" t="s">
        <v>60</v>
      </c>
      <c r="N3598" s="4"/>
      <c r="O3598" s="4" t="s">
        <v>60</v>
      </c>
      <c r="P3598" s="4" t="s">
        <v>60</v>
      </c>
      <c r="Q3598" s="4" t="s">
        <v>60</v>
      </c>
      <c r="R3598" s="4" t="s">
        <v>60</v>
      </c>
      <c r="S3598" s="4" t="s">
        <v>60</v>
      </c>
      <c r="T3598" s="4" t="s">
        <v>60</v>
      </c>
      <c r="U3598" s="4"/>
      <c r="V3598" s="4"/>
      <c r="W3598" s="4"/>
      <c r="X3598" s="4"/>
      <c r="Y3598" s="4" t="s">
        <v>60</v>
      </c>
      <c r="Z3598" s="4" t="s">
        <v>60</v>
      </c>
      <c r="AA3598" s="4"/>
      <c r="AB3598" s="4" t="s">
        <v>60</v>
      </c>
      <c r="AC3598" s="4" t="s">
        <v>60</v>
      </c>
      <c r="AD3598" s="4">
        <v>45834</v>
      </c>
      <c r="AE3598" s="4">
        <v>45836</v>
      </c>
      <c r="AF3598" s="4"/>
      <c r="AG3598" s="31" t="s">
        <v>119</v>
      </c>
      <c r="AH3598" s="31" t="s">
        <v>236</v>
      </c>
      <c r="AI3598" s="31" t="s">
        <v>7974</v>
      </c>
      <c r="AJ3598" s="31" t="s">
        <v>74</v>
      </c>
      <c r="AK3598" s="31" t="s">
        <v>100</v>
      </c>
      <c r="AL3598" s="31" t="s">
        <v>237</v>
      </c>
      <c r="AM3598" s="31" t="s">
        <v>238</v>
      </c>
      <c r="AN3598" s="31">
        <v>1.05938</v>
      </c>
      <c r="AO3598" s="31" t="s">
        <v>68</v>
      </c>
      <c r="AP3598" s="31"/>
      <c r="AQ3598" s="31"/>
      <c r="AR3598" s="31" t="s">
        <v>68</v>
      </c>
      <c r="AS3598" s="31"/>
      <c r="AT3598" s="31"/>
      <c r="AU3598" s="31" t="s">
        <v>7975</v>
      </c>
      <c r="AV3598" s="31" t="s">
        <v>7976</v>
      </c>
      <c r="AW3598" s="31">
        <v>2.3171300000000001</v>
      </c>
      <c r="AX3598" s="31" t="s">
        <v>7977</v>
      </c>
      <c r="AY3598" s="31" t="s">
        <v>7978</v>
      </c>
      <c r="AZ3598" s="3">
        <v>36</v>
      </c>
      <c r="BA3598" s="31" t="s">
        <v>213</v>
      </c>
      <c r="BB3598" s="31">
        <v>36</v>
      </c>
      <c r="BC3598" s="31" t="s">
        <v>60</v>
      </c>
      <c r="BD3598" s="31" t="s">
        <v>60</v>
      </c>
      <c r="BE3598" s="31" t="s">
        <v>239</v>
      </c>
      <c r="BF3598" s="36"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28">
        <v>4130</v>
      </c>
      <c r="B3599" s="31" t="s">
        <v>19059</v>
      </c>
      <c r="C3599" s="31" t="s">
        <v>19060</v>
      </c>
      <c r="D3599" s="31" t="s">
        <v>86</v>
      </c>
      <c r="E3599" s="31" t="s">
        <v>235</v>
      </c>
      <c r="F3599" s="31" t="s">
        <v>72</v>
      </c>
      <c r="G3599" s="31">
        <v>36</v>
      </c>
      <c r="H3599" s="4">
        <v>45829</v>
      </c>
      <c r="I3599" s="4">
        <v>37231</v>
      </c>
      <c r="J3599" s="4" t="s">
        <v>60</v>
      </c>
      <c r="K3599" s="4">
        <v>45830</v>
      </c>
      <c r="L3599" s="4"/>
      <c r="M3599" s="4" t="s">
        <v>60</v>
      </c>
      <c r="N3599" s="4"/>
      <c r="O3599" s="4" t="s">
        <v>60</v>
      </c>
      <c r="P3599" s="4" t="s">
        <v>60</v>
      </c>
      <c r="Q3599" s="4" t="s">
        <v>60</v>
      </c>
      <c r="R3599" s="4" t="s">
        <v>60</v>
      </c>
      <c r="S3599" s="4" t="s">
        <v>60</v>
      </c>
      <c r="T3599" s="4" t="s">
        <v>60</v>
      </c>
      <c r="U3599" s="4"/>
      <c r="V3599" s="4"/>
      <c r="W3599" s="4"/>
      <c r="X3599" s="4"/>
      <c r="Y3599" s="4" t="s">
        <v>60</v>
      </c>
      <c r="Z3599" s="4" t="s">
        <v>60</v>
      </c>
      <c r="AA3599" s="4"/>
      <c r="AB3599" s="4" t="s">
        <v>60</v>
      </c>
      <c r="AC3599" s="4" t="s">
        <v>60</v>
      </c>
      <c r="AD3599" s="4">
        <v>45834</v>
      </c>
      <c r="AE3599" s="4">
        <v>45836</v>
      </c>
      <c r="AF3599" s="4"/>
      <c r="AG3599" s="31" t="s">
        <v>119</v>
      </c>
      <c r="AH3599" s="31" t="s">
        <v>236</v>
      </c>
      <c r="AI3599" s="31" t="s">
        <v>7974</v>
      </c>
      <c r="AJ3599" s="31" t="s">
        <v>74</v>
      </c>
      <c r="AK3599" s="31" t="s">
        <v>100</v>
      </c>
      <c r="AL3599" s="31" t="s">
        <v>237</v>
      </c>
      <c r="AM3599" s="31" t="s">
        <v>238</v>
      </c>
      <c r="AN3599" s="31">
        <v>1.05938</v>
      </c>
      <c r="AO3599" s="31" t="s">
        <v>68</v>
      </c>
      <c r="AP3599" s="31"/>
      <c r="AQ3599" s="31"/>
      <c r="AR3599" s="31" t="s">
        <v>68</v>
      </c>
      <c r="AS3599" s="31"/>
      <c r="AT3599" s="31"/>
      <c r="AU3599" s="31" t="s">
        <v>7975</v>
      </c>
      <c r="AV3599" s="31" t="s">
        <v>7976</v>
      </c>
      <c r="AW3599" s="31">
        <v>2.3171300000000001</v>
      </c>
      <c r="AX3599" s="31" t="s">
        <v>7977</v>
      </c>
      <c r="AY3599" s="31" t="s">
        <v>7978</v>
      </c>
      <c r="AZ3599" s="3">
        <v>36</v>
      </c>
      <c r="BA3599" s="31" t="s">
        <v>213</v>
      </c>
      <c r="BB3599" s="31">
        <v>36</v>
      </c>
      <c r="BC3599" s="31" t="s">
        <v>60</v>
      </c>
      <c r="BD3599" s="31" t="s">
        <v>60</v>
      </c>
      <c r="BE3599" s="31" t="s">
        <v>239</v>
      </c>
      <c r="BF3599" s="36"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28">
        <v>4131</v>
      </c>
      <c r="B3600" s="31" t="s">
        <v>19061</v>
      </c>
      <c r="C3600" s="31" t="s">
        <v>19062</v>
      </c>
      <c r="D3600" s="31" t="s">
        <v>86</v>
      </c>
      <c r="E3600" s="31" t="s">
        <v>235</v>
      </c>
      <c r="F3600" s="31" t="s">
        <v>72</v>
      </c>
      <c r="G3600" s="31">
        <v>30</v>
      </c>
      <c r="H3600" s="4">
        <v>45829</v>
      </c>
      <c r="I3600" s="4">
        <v>37231</v>
      </c>
      <c r="J3600" s="4" t="s">
        <v>60</v>
      </c>
      <c r="K3600" s="4">
        <v>45830</v>
      </c>
      <c r="L3600" s="4"/>
      <c r="M3600" s="4" t="s">
        <v>60</v>
      </c>
      <c r="N3600" s="4"/>
      <c r="O3600" s="4" t="s">
        <v>60</v>
      </c>
      <c r="P3600" s="4" t="s">
        <v>60</v>
      </c>
      <c r="Q3600" s="4" t="s">
        <v>60</v>
      </c>
      <c r="R3600" s="4" t="s">
        <v>60</v>
      </c>
      <c r="S3600" s="4" t="s">
        <v>60</v>
      </c>
      <c r="T3600" s="4" t="s">
        <v>60</v>
      </c>
      <c r="U3600" s="4"/>
      <c r="V3600" s="4"/>
      <c r="W3600" s="4"/>
      <c r="X3600" s="4"/>
      <c r="Y3600" s="4" t="s">
        <v>60</v>
      </c>
      <c r="Z3600" s="4" t="s">
        <v>60</v>
      </c>
      <c r="AA3600" s="4"/>
      <c r="AB3600" s="4" t="s">
        <v>60</v>
      </c>
      <c r="AC3600" s="4" t="s">
        <v>60</v>
      </c>
      <c r="AD3600" s="4">
        <v>45834</v>
      </c>
      <c r="AE3600" s="4">
        <v>45836</v>
      </c>
      <c r="AF3600" s="4"/>
      <c r="AG3600" s="31" t="s">
        <v>119</v>
      </c>
      <c r="AH3600" s="31" t="s">
        <v>236</v>
      </c>
      <c r="AI3600" s="31" t="s">
        <v>7974</v>
      </c>
      <c r="AJ3600" s="31" t="s">
        <v>74</v>
      </c>
      <c r="AK3600" s="31" t="s">
        <v>100</v>
      </c>
      <c r="AL3600" s="31" t="s">
        <v>237</v>
      </c>
      <c r="AM3600" s="31" t="s">
        <v>238</v>
      </c>
      <c r="AN3600" s="31">
        <v>0.88280999999999998</v>
      </c>
      <c r="AO3600" s="31" t="s">
        <v>68</v>
      </c>
      <c r="AP3600" s="31"/>
      <c r="AQ3600" s="31"/>
      <c r="AR3600" s="31" t="s">
        <v>68</v>
      </c>
      <c r="AS3600" s="31"/>
      <c r="AT3600" s="31"/>
      <c r="AU3600" s="31" t="s">
        <v>7975</v>
      </c>
      <c r="AV3600" s="31" t="s">
        <v>7976</v>
      </c>
      <c r="AW3600" s="31">
        <v>1.9309400000000001</v>
      </c>
      <c r="AX3600" s="31" t="s">
        <v>7977</v>
      </c>
      <c r="AY3600" s="31" t="s">
        <v>7978</v>
      </c>
      <c r="AZ3600" s="3">
        <v>30</v>
      </c>
      <c r="BA3600" s="31" t="s">
        <v>213</v>
      </c>
      <c r="BB3600" s="31">
        <v>30</v>
      </c>
      <c r="BC3600" s="31" t="s">
        <v>60</v>
      </c>
      <c r="BD3600" s="31" t="s">
        <v>60</v>
      </c>
      <c r="BE3600" s="31" t="s">
        <v>239</v>
      </c>
      <c r="BF3600" s="36"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28">
        <v>4132</v>
      </c>
      <c r="B3601" s="31" t="s">
        <v>19063</v>
      </c>
      <c r="C3601" s="31" t="s">
        <v>19064</v>
      </c>
      <c r="D3601" s="31" t="s">
        <v>86</v>
      </c>
      <c r="E3601" s="31" t="s">
        <v>235</v>
      </c>
      <c r="F3601" s="31" t="s">
        <v>72</v>
      </c>
      <c r="G3601" s="31">
        <v>12</v>
      </c>
      <c r="H3601" s="4">
        <v>45829</v>
      </c>
      <c r="I3601" s="4">
        <v>37231</v>
      </c>
      <c r="J3601" s="4" t="s">
        <v>60</v>
      </c>
      <c r="K3601" s="4">
        <v>45830</v>
      </c>
      <c r="L3601" s="4"/>
      <c r="M3601" s="4" t="s">
        <v>60</v>
      </c>
      <c r="N3601" s="4"/>
      <c r="O3601" s="4" t="s">
        <v>60</v>
      </c>
      <c r="P3601" s="4" t="s">
        <v>60</v>
      </c>
      <c r="Q3601" s="4" t="s">
        <v>60</v>
      </c>
      <c r="R3601" s="4" t="s">
        <v>60</v>
      </c>
      <c r="S3601" s="4" t="s">
        <v>60</v>
      </c>
      <c r="T3601" s="4" t="s">
        <v>60</v>
      </c>
      <c r="U3601" s="4"/>
      <c r="V3601" s="4"/>
      <c r="W3601" s="4"/>
      <c r="X3601" s="4"/>
      <c r="Y3601" s="4" t="s">
        <v>60</v>
      </c>
      <c r="Z3601" s="4" t="s">
        <v>60</v>
      </c>
      <c r="AA3601" s="4"/>
      <c r="AB3601" s="4" t="s">
        <v>60</v>
      </c>
      <c r="AC3601" s="4" t="s">
        <v>60</v>
      </c>
      <c r="AD3601" s="4">
        <v>45834</v>
      </c>
      <c r="AE3601" s="4">
        <v>45836</v>
      </c>
      <c r="AF3601" s="4"/>
      <c r="AG3601" s="31" t="s">
        <v>119</v>
      </c>
      <c r="AH3601" s="31" t="s">
        <v>236</v>
      </c>
      <c r="AI3601" s="31" t="s">
        <v>7974</v>
      </c>
      <c r="AJ3601" s="31" t="s">
        <v>74</v>
      </c>
      <c r="AK3601" s="31" t="s">
        <v>100</v>
      </c>
      <c r="AL3601" s="31" t="s">
        <v>237</v>
      </c>
      <c r="AM3601" s="31" t="s">
        <v>238</v>
      </c>
      <c r="AN3601" s="31">
        <v>0.32099</v>
      </c>
      <c r="AO3601" s="31" t="s">
        <v>68</v>
      </c>
      <c r="AP3601" s="31"/>
      <c r="AQ3601" s="31"/>
      <c r="AR3601" s="31" t="s">
        <v>68</v>
      </c>
      <c r="AS3601" s="31"/>
      <c r="AT3601" s="31"/>
      <c r="AU3601" s="31" t="s">
        <v>7975</v>
      </c>
      <c r="AV3601" s="31" t="s">
        <v>7976</v>
      </c>
      <c r="AW3601" s="31">
        <v>0.70216999999999996</v>
      </c>
      <c r="AX3601" s="31" t="s">
        <v>7977</v>
      </c>
      <c r="AY3601" s="31" t="s">
        <v>7978</v>
      </c>
      <c r="AZ3601" s="3">
        <v>12</v>
      </c>
      <c r="BA3601" s="31" t="s">
        <v>213</v>
      </c>
      <c r="BB3601" s="31">
        <v>12</v>
      </c>
      <c r="BC3601" s="31" t="s">
        <v>60</v>
      </c>
      <c r="BD3601" s="31" t="s">
        <v>60</v>
      </c>
      <c r="BE3601" s="31" t="s">
        <v>239</v>
      </c>
      <c r="BF3601" s="36"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28">
        <v>4133</v>
      </c>
      <c r="B3602" s="31" t="s">
        <v>19065</v>
      </c>
      <c r="C3602" s="31" t="s">
        <v>19066</v>
      </c>
      <c r="D3602" s="31" t="s">
        <v>86</v>
      </c>
      <c r="E3602" s="31" t="s">
        <v>235</v>
      </c>
      <c r="F3602" s="31" t="s">
        <v>72</v>
      </c>
      <c r="G3602" s="31">
        <v>12</v>
      </c>
      <c r="H3602" s="4">
        <v>45829</v>
      </c>
      <c r="I3602" s="4">
        <v>37231</v>
      </c>
      <c r="J3602" s="4" t="s">
        <v>60</v>
      </c>
      <c r="K3602" s="4">
        <v>45830</v>
      </c>
      <c r="L3602" s="4"/>
      <c r="M3602" s="4" t="s">
        <v>60</v>
      </c>
      <c r="N3602" s="4"/>
      <c r="O3602" s="4" t="s">
        <v>60</v>
      </c>
      <c r="P3602" s="4" t="s">
        <v>60</v>
      </c>
      <c r="Q3602" s="4" t="s">
        <v>60</v>
      </c>
      <c r="R3602" s="4" t="s">
        <v>60</v>
      </c>
      <c r="S3602" s="4" t="s">
        <v>60</v>
      </c>
      <c r="T3602" s="4" t="s">
        <v>60</v>
      </c>
      <c r="U3602" s="4"/>
      <c r="V3602" s="4"/>
      <c r="W3602" s="4"/>
      <c r="X3602" s="4"/>
      <c r="Y3602" s="4" t="s">
        <v>60</v>
      </c>
      <c r="Z3602" s="4" t="s">
        <v>60</v>
      </c>
      <c r="AA3602" s="4"/>
      <c r="AB3602" s="4" t="s">
        <v>60</v>
      </c>
      <c r="AC3602" s="4" t="s">
        <v>60</v>
      </c>
      <c r="AD3602" s="4">
        <v>45834</v>
      </c>
      <c r="AE3602" s="4">
        <v>45836</v>
      </c>
      <c r="AF3602" s="4"/>
      <c r="AG3602" s="31" t="s">
        <v>119</v>
      </c>
      <c r="AH3602" s="31" t="s">
        <v>236</v>
      </c>
      <c r="AI3602" s="31" t="s">
        <v>7974</v>
      </c>
      <c r="AJ3602" s="31" t="s">
        <v>74</v>
      </c>
      <c r="AK3602" s="31" t="s">
        <v>100</v>
      </c>
      <c r="AL3602" s="31" t="s">
        <v>237</v>
      </c>
      <c r="AM3602" s="31" t="s">
        <v>238</v>
      </c>
      <c r="AN3602" s="31">
        <v>0.32099</v>
      </c>
      <c r="AO3602" s="31" t="s">
        <v>68</v>
      </c>
      <c r="AP3602" s="31"/>
      <c r="AQ3602" s="31"/>
      <c r="AR3602" s="31" t="s">
        <v>68</v>
      </c>
      <c r="AS3602" s="31"/>
      <c r="AT3602" s="31"/>
      <c r="AU3602" s="31" t="s">
        <v>7975</v>
      </c>
      <c r="AV3602" s="31" t="s">
        <v>7976</v>
      </c>
      <c r="AW3602" s="31">
        <v>0.70216999999999996</v>
      </c>
      <c r="AX3602" s="31" t="s">
        <v>7977</v>
      </c>
      <c r="AY3602" s="31" t="s">
        <v>7978</v>
      </c>
      <c r="AZ3602" s="3">
        <v>12</v>
      </c>
      <c r="BA3602" s="31" t="s">
        <v>213</v>
      </c>
      <c r="BB3602" s="31">
        <v>12</v>
      </c>
      <c r="BC3602" s="31" t="s">
        <v>60</v>
      </c>
      <c r="BD3602" s="31" t="s">
        <v>60</v>
      </c>
      <c r="BE3602" s="31" t="s">
        <v>239</v>
      </c>
      <c r="BF3602" s="36"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28">
        <v>4134</v>
      </c>
      <c r="B3603" s="31" t="s">
        <v>19067</v>
      </c>
      <c r="C3603" s="31" t="s">
        <v>19068</v>
      </c>
      <c r="D3603" s="31" t="s">
        <v>86</v>
      </c>
      <c r="E3603" s="31" t="s">
        <v>170</v>
      </c>
      <c r="F3603" s="31" t="s">
        <v>59</v>
      </c>
      <c r="G3603" s="31">
        <v>3814</v>
      </c>
      <c r="H3603" s="4">
        <v>45826</v>
      </c>
      <c r="I3603" s="4">
        <v>37231</v>
      </c>
      <c r="J3603" s="4" t="s">
        <v>60</v>
      </c>
      <c r="K3603" s="4">
        <v>45827</v>
      </c>
      <c r="L3603" s="4"/>
      <c r="M3603" s="4">
        <v>45828</v>
      </c>
      <c r="N3603" s="4"/>
      <c r="O3603" s="4" t="s">
        <v>60</v>
      </c>
      <c r="P3603" s="4" t="s">
        <v>60</v>
      </c>
      <c r="Q3603" s="4" t="s">
        <v>60</v>
      </c>
      <c r="R3603" s="4" t="s">
        <v>60</v>
      </c>
      <c r="S3603" s="4" t="s">
        <v>60</v>
      </c>
      <c r="T3603" s="4">
        <v>45829</v>
      </c>
      <c r="U3603" s="4"/>
      <c r="V3603" s="4"/>
      <c r="W3603" s="4">
        <v>45830</v>
      </c>
      <c r="X3603" s="4"/>
      <c r="Y3603" s="4" t="s">
        <v>60</v>
      </c>
      <c r="Z3603" s="4">
        <v>45832</v>
      </c>
      <c r="AA3603" s="4"/>
      <c r="AB3603" s="4" t="s">
        <v>60</v>
      </c>
      <c r="AC3603" s="4">
        <v>45833</v>
      </c>
      <c r="AD3603" s="4">
        <v>45834</v>
      </c>
      <c r="AE3603" s="4">
        <v>45836</v>
      </c>
      <c r="AF3603" s="4"/>
      <c r="AG3603" s="31" t="s">
        <v>119</v>
      </c>
      <c r="AH3603" s="31" t="s">
        <v>294</v>
      </c>
      <c r="AI3603" s="31" t="s">
        <v>19069</v>
      </c>
      <c r="AJ3603" s="31" t="s">
        <v>295</v>
      </c>
      <c r="AK3603" s="31" t="s">
        <v>100</v>
      </c>
      <c r="AL3603" s="31" t="s">
        <v>528</v>
      </c>
      <c r="AM3603" s="31" t="s">
        <v>529</v>
      </c>
      <c r="AN3603" s="31">
        <v>131.41807</v>
      </c>
      <c r="AO3603" s="31" t="s">
        <v>68</v>
      </c>
      <c r="AP3603" s="31"/>
      <c r="AQ3603" s="31"/>
      <c r="AR3603" s="31" t="s">
        <v>68</v>
      </c>
      <c r="AS3603" s="31"/>
      <c r="AT3603" s="31"/>
      <c r="AU3603" s="31" t="s">
        <v>250</v>
      </c>
      <c r="AV3603" s="31" t="s">
        <v>251</v>
      </c>
      <c r="AW3603" s="31">
        <v>287.58271999999999</v>
      </c>
      <c r="AX3603" s="31" t="s">
        <v>19070</v>
      </c>
      <c r="AY3603" s="31" t="s">
        <v>19071</v>
      </c>
      <c r="AZ3603" s="3">
        <v>3814</v>
      </c>
      <c r="BA3603" s="31" t="s">
        <v>60</v>
      </c>
      <c r="BB3603" s="31">
        <v>3814</v>
      </c>
      <c r="BC3603" s="31" t="s">
        <v>60</v>
      </c>
      <c r="BD3603" s="31" t="s">
        <v>60</v>
      </c>
      <c r="BE3603" s="31" t="s">
        <v>60</v>
      </c>
      <c r="BF3603" s="36"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28">
        <v>4135</v>
      </c>
      <c r="B3604" s="31" t="s">
        <v>19072</v>
      </c>
      <c r="C3604" s="31" t="s">
        <v>19073</v>
      </c>
      <c r="D3604" s="31" t="s">
        <v>86</v>
      </c>
      <c r="E3604" s="31" t="s">
        <v>170</v>
      </c>
      <c r="F3604" s="31" t="s">
        <v>72</v>
      </c>
      <c r="G3604" s="31">
        <v>4611</v>
      </c>
      <c r="H3604" s="4">
        <v>45828</v>
      </c>
      <c r="I3604" s="4">
        <v>37231</v>
      </c>
      <c r="J3604" s="4" t="s">
        <v>68</v>
      </c>
      <c r="K3604" s="4">
        <v>45829</v>
      </c>
      <c r="L3604" s="4"/>
      <c r="M3604" s="4" t="s">
        <v>60</v>
      </c>
      <c r="N3604" s="4"/>
      <c r="O3604" s="4" t="s">
        <v>60</v>
      </c>
      <c r="P3604" s="4" t="s">
        <v>60</v>
      </c>
      <c r="Q3604" s="4" t="s">
        <v>60</v>
      </c>
      <c r="R3604" s="4" t="s">
        <v>60</v>
      </c>
      <c r="S3604" s="4" t="s">
        <v>60</v>
      </c>
      <c r="T3604" s="4" t="s">
        <v>60</v>
      </c>
      <c r="U3604" s="4"/>
      <c r="V3604" s="4"/>
      <c r="W3604" s="4"/>
      <c r="X3604" s="4"/>
      <c r="Y3604" s="4" t="s">
        <v>60</v>
      </c>
      <c r="Z3604" s="4" t="s">
        <v>60</v>
      </c>
      <c r="AA3604" s="4"/>
      <c r="AB3604" s="4" t="s">
        <v>60</v>
      </c>
      <c r="AC3604" s="4" t="s">
        <v>60</v>
      </c>
      <c r="AD3604" s="4">
        <v>45834</v>
      </c>
      <c r="AE3604" s="4">
        <v>45836</v>
      </c>
      <c r="AF3604" s="4"/>
      <c r="AG3604" s="31" t="s">
        <v>119</v>
      </c>
      <c r="AH3604" s="31" t="s">
        <v>728</v>
      </c>
      <c r="AI3604" s="31" t="s">
        <v>729</v>
      </c>
      <c r="AJ3604" s="31" t="s">
        <v>74</v>
      </c>
      <c r="AK3604" s="31" t="s">
        <v>100</v>
      </c>
      <c r="AL3604" s="31" t="s">
        <v>188</v>
      </c>
      <c r="AM3604" s="31" t="s">
        <v>189</v>
      </c>
      <c r="AN3604" s="31">
        <v>154.86781999999999</v>
      </c>
      <c r="AO3604" s="31" t="s">
        <v>93</v>
      </c>
      <c r="AP3604" s="31" t="s">
        <v>94</v>
      </c>
      <c r="AQ3604" s="31">
        <v>154.86781999999999</v>
      </c>
      <c r="AR3604" s="31" t="s">
        <v>68</v>
      </c>
      <c r="AS3604" s="31"/>
      <c r="AT3604" s="31"/>
      <c r="AU3604" s="31" t="s">
        <v>591</v>
      </c>
      <c r="AV3604" s="31" t="s">
        <v>592</v>
      </c>
      <c r="AW3604" s="31">
        <v>287.88677999999999</v>
      </c>
      <c r="AX3604" s="31" t="s">
        <v>68</v>
      </c>
      <c r="AY3604" s="31" t="s">
        <v>68</v>
      </c>
      <c r="AZ3604" s="3" t="s">
        <v>68</v>
      </c>
      <c r="BA3604" s="31" t="s">
        <v>60</v>
      </c>
      <c r="BB3604" s="31">
        <v>4611</v>
      </c>
      <c r="BC3604" s="31" t="s">
        <v>60</v>
      </c>
      <c r="BD3604" s="31" t="s">
        <v>60</v>
      </c>
      <c r="BE3604" s="31" t="s">
        <v>60</v>
      </c>
      <c r="BF3604" s="36"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28">
        <v>4136</v>
      </c>
      <c r="B3605" s="31" t="s">
        <v>19074</v>
      </c>
      <c r="C3605" s="31" t="s">
        <v>19075</v>
      </c>
      <c r="D3605" s="31" t="s">
        <v>86</v>
      </c>
      <c r="E3605" s="31" t="s">
        <v>170</v>
      </c>
      <c r="F3605" s="31" t="s">
        <v>72</v>
      </c>
      <c r="G3605" s="31">
        <v>2595</v>
      </c>
      <c r="H3605" s="4">
        <v>45828</v>
      </c>
      <c r="I3605" s="4">
        <v>37231</v>
      </c>
      <c r="J3605" s="4" t="s">
        <v>60</v>
      </c>
      <c r="K3605" s="4">
        <v>45829</v>
      </c>
      <c r="L3605" s="4"/>
      <c r="M3605" s="4" t="s">
        <v>60</v>
      </c>
      <c r="N3605" s="4"/>
      <c r="O3605" s="4" t="s">
        <v>60</v>
      </c>
      <c r="P3605" s="4" t="s">
        <v>60</v>
      </c>
      <c r="Q3605" s="4" t="s">
        <v>60</v>
      </c>
      <c r="R3605" s="4" t="s">
        <v>60</v>
      </c>
      <c r="S3605" s="4" t="s">
        <v>60</v>
      </c>
      <c r="T3605" s="4" t="s">
        <v>60</v>
      </c>
      <c r="U3605" s="4"/>
      <c r="V3605" s="4"/>
      <c r="W3605" s="4"/>
      <c r="X3605" s="4"/>
      <c r="Y3605" s="4" t="s">
        <v>60</v>
      </c>
      <c r="Z3605" s="4" t="s">
        <v>60</v>
      </c>
      <c r="AA3605" s="4"/>
      <c r="AB3605" s="4" t="s">
        <v>60</v>
      </c>
      <c r="AC3605" s="4" t="s">
        <v>60</v>
      </c>
      <c r="AD3605" s="4">
        <v>45834</v>
      </c>
      <c r="AE3605" s="4">
        <v>45836</v>
      </c>
      <c r="AF3605" s="4"/>
      <c r="AG3605" s="31" t="s">
        <v>119</v>
      </c>
      <c r="AH3605" s="31" t="s">
        <v>581</v>
      </c>
      <c r="AI3605" s="31" t="s">
        <v>5342</v>
      </c>
      <c r="AJ3605" s="31" t="s">
        <v>74</v>
      </c>
      <c r="AK3605" s="31" t="s">
        <v>100</v>
      </c>
      <c r="AL3605" s="31" t="s">
        <v>582</v>
      </c>
      <c r="AM3605" s="31" t="s">
        <v>583</v>
      </c>
      <c r="AN3605" s="31">
        <v>61.136000000000003</v>
      </c>
      <c r="AO3605" s="31" t="s">
        <v>68</v>
      </c>
      <c r="AP3605" s="31"/>
      <c r="AQ3605" s="31"/>
      <c r="AR3605" s="31" t="s">
        <v>68</v>
      </c>
      <c r="AS3605" s="31"/>
      <c r="AT3605" s="31"/>
      <c r="AU3605" s="31" t="s">
        <v>185</v>
      </c>
      <c r="AV3605" s="31" t="s">
        <v>186</v>
      </c>
      <c r="AW3605" s="31">
        <v>133.69972999999999</v>
      </c>
      <c r="AX3605" s="31" t="s">
        <v>5343</v>
      </c>
      <c r="AY3605" s="31" t="s">
        <v>5344</v>
      </c>
      <c r="AZ3605" s="3">
        <v>2595</v>
      </c>
      <c r="BA3605" s="31" t="s">
        <v>60</v>
      </c>
      <c r="BB3605" s="31">
        <v>2595</v>
      </c>
      <c r="BC3605" s="31" t="s">
        <v>60</v>
      </c>
      <c r="BD3605" s="31" t="s">
        <v>60</v>
      </c>
      <c r="BE3605" s="31" t="s">
        <v>60</v>
      </c>
      <c r="BF3605" s="36"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28">
        <v>4155</v>
      </c>
      <c r="B3606" s="31" t="s">
        <v>19076</v>
      </c>
      <c r="C3606" s="31" t="s">
        <v>19077</v>
      </c>
      <c r="D3606" s="31" t="s">
        <v>86</v>
      </c>
      <c r="E3606" s="31" t="s">
        <v>150</v>
      </c>
      <c r="F3606" s="31" t="s">
        <v>72</v>
      </c>
      <c r="G3606" s="31">
        <v>3384</v>
      </c>
      <c r="H3606" s="4">
        <v>45828</v>
      </c>
      <c r="I3606" s="4">
        <v>37231</v>
      </c>
      <c r="J3606" s="4" t="s">
        <v>60</v>
      </c>
      <c r="K3606" s="4">
        <v>45829</v>
      </c>
      <c r="L3606" s="4"/>
      <c r="M3606" s="4" t="s">
        <v>60</v>
      </c>
      <c r="N3606" s="4"/>
      <c r="O3606" s="4" t="s">
        <v>60</v>
      </c>
      <c r="P3606" s="4" t="s">
        <v>60</v>
      </c>
      <c r="Q3606" s="4" t="s">
        <v>60</v>
      </c>
      <c r="R3606" s="4" t="s">
        <v>60</v>
      </c>
      <c r="S3606" s="4" t="s">
        <v>60</v>
      </c>
      <c r="T3606" s="4" t="s">
        <v>60</v>
      </c>
      <c r="U3606" s="4"/>
      <c r="V3606" s="4"/>
      <c r="W3606" s="4"/>
      <c r="X3606" s="4"/>
      <c r="Y3606" s="4" t="s">
        <v>60</v>
      </c>
      <c r="Z3606" s="4" t="s">
        <v>60</v>
      </c>
      <c r="AA3606" s="4"/>
      <c r="AB3606" s="4" t="s">
        <v>60</v>
      </c>
      <c r="AC3606" s="4" t="s">
        <v>60</v>
      </c>
      <c r="AD3606" s="4">
        <v>45834</v>
      </c>
      <c r="AE3606" s="4">
        <v>45836</v>
      </c>
      <c r="AF3606" s="4"/>
      <c r="AG3606" s="31" t="s">
        <v>119</v>
      </c>
      <c r="AH3606" s="31" t="s">
        <v>240</v>
      </c>
      <c r="AI3606" s="31" t="s">
        <v>9817</v>
      </c>
      <c r="AJ3606" s="31" t="s">
        <v>74</v>
      </c>
      <c r="AK3606" s="31" t="s">
        <v>100</v>
      </c>
      <c r="AL3606" s="31" t="s">
        <v>248</v>
      </c>
      <c r="AM3606" s="31" t="s">
        <v>249</v>
      </c>
      <c r="AN3606" s="31">
        <v>78.928479999999993</v>
      </c>
      <c r="AO3606" s="31" t="s">
        <v>68</v>
      </c>
      <c r="AP3606" s="31"/>
      <c r="AQ3606" s="31"/>
      <c r="AR3606" s="31" t="s">
        <v>68</v>
      </c>
      <c r="AS3606" s="31"/>
      <c r="AT3606" s="31"/>
      <c r="AU3606" s="31" t="s">
        <v>774</v>
      </c>
      <c r="AV3606" s="31" t="s">
        <v>775</v>
      </c>
      <c r="AW3606" s="31">
        <v>172.61886999999999</v>
      </c>
      <c r="AX3606" s="31" t="s">
        <v>9818</v>
      </c>
      <c r="AY3606" s="31" t="s">
        <v>9819</v>
      </c>
      <c r="AZ3606" s="3">
        <v>3384</v>
      </c>
      <c r="BA3606" s="31" t="s">
        <v>213</v>
      </c>
      <c r="BB3606" s="31">
        <v>3384</v>
      </c>
      <c r="BC3606" s="31" t="s">
        <v>60</v>
      </c>
      <c r="BD3606" s="31" t="s">
        <v>60</v>
      </c>
      <c r="BE3606" s="31" t="s">
        <v>241</v>
      </c>
      <c r="BF3606" s="36"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28">
        <v>4158</v>
      </c>
      <c r="B3607" s="31" t="s">
        <v>19078</v>
      </c>
      <c r="C3607" s="31" t="s">
        <v>19079</v>
      </c>
      <c r="D3607" s="31" t="s">
        <v>86</v>
      </c>
      <c r="E3607" s="31" t="s">
        <v>150</v>
      </c>
      <c r="F3607" s="31" t="s">
        <v>72</v>
      </c>
      <c r="G3607" s="31">
        <v>5689</v>
      </c>
      <c r="H3607" s="4">
        <v>45828</v>
      </c>
      <c r="I3607" s="4">
        <v>37231</v>
      </c>
      <c r="J3607" s="4" t="s">
        <v>60</v>
      </c>
      <c r="K3607" s="4">
        <v>45829</v>
      </c>
      <c r="L3607" s="4"/>
      <c r="M3607" s="4" t="s">
        <v>60</v>
      </c>
      <c r="N3607" s="4"/>
      <c r="O3607" s="4" t="s">
        <v>60</v>
      </c>
      <c r="P3607" s="4" t="s">
        <v>60</v>
      </c>
      <c r="Q3607" s="4" t="s">
        <v>60</v>
      </c>
      <c r="R3607" s="4" t="s">
        <v>60</v>
      </c>
      <c r="S3607" s="4" t="s">
        <v>60</v>
      </c>
      <c r="T3607" s="4" t="s">
        <v>60</v>
      </c>
      <c r="U3607" s="4"/>
      <c r="V3607" s="4"/>
      <c r="W3607" s="4"/>
      <c r="X3607" s="4"/>
      <c r="Y3607" s="4" t="s">
        <v>60</v>
      </c>
      <c r="Z3607" s="4" t="s">
        <v>60</v>
      </c>
      <c r="AA3607" s="4"/>
      <c r="AB3607" s="4" t="s">
        <v>60</v>
      </c>
      <c r="AC3607" s="4" t="s">
        <v>60</v>
      </c>
      <c r="AD3607" s="4">
        <v>45834</v>
      </c>
      <c r="AE3607" s="4">
        <v>45836</v>
      </c>
      <c r="AF3607" s="4"/>
      <c r="AG3607" s="31" t="s">
        <v>119</v>
      </c>
      <c r="AH3607" s="31" t="s">
        <v>152</v>
      </c>
      <c r="AI3607" s="31" t="s">
        <v>19080</v>
      </c>
      <c r="AJ3607" s="31" t="s">
        <v>74</v>
      </c>
      <c r="AK3607" s="31" t="s">
        <v>100</v>
      </c>
      <c r="AL3607" s="31" t="s">
        <v>153</v>
      </c>
      <c r="AM3607" s="31" t="s">
        <v>154</v>
      </c>
      <c r="AN3607" s="31">
        <v>137.47792000000001</v>
      </c>
      <c r="AO3607" s="31" t="s">
        <v>68</v>
      </c>
      <c r="AP3607" s="31"/>
      <c r="AQ3607" s="31"/>
      <c r="AR3607" s="31" t="s">
        <v>68</v>
      </c>
      <c r="AS3607" s="31"/>
      <c r="AT3607" s="31"/>
      <c r="AU3607" s="31" t="s">
        <v>250</v>
      </c>
      <c r="AV3607" s="31" t="s">
        <v>251</v>
      </c>
      <c r="AW3607" s="31">
        <v>300.64812000000001</v>
      </c>
      <c r="AX3607" s="31" t="s">
        <v>19081</v>
      </c>
      <c r="AY3607" s="31" t="s">
        <v>19082</v>
      </c>
      <c r="AZ3607" s="3">
        <v>5689</v>
      </c>
      <c r="BA3607" s="31" t="s">
        <v>60</v>
      </c>
      <c r="BB3607" s="31">
        <v>5689</v>
      </c>
      <c r="BC3607" s="31" t="s">
        <v>60</v>
      </c>
      <c r="BD3607" s="31" t="s">
        <v>60</v>
      </c>
      <c r="BE3607" s="31" t="s">
        <v>60</v>
      </c>
      <c r="BF3607" s="36"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28">
        <v>4159</v>
      </c>
      <c r="B3608" s="31" t="s">
        <v>14619</v>
      </c>
      <c r="C3608" s="31" t="s">
        <v>14620</v>
      </c>
      <c r="D3608" s="31" t="s">
        <v>95</v>
      </c>
      <c r="E3608" s="31" t="s">
        <v>96</v>
      </c>
      <c r="F3608" s="31" t="s">
        <v>59</v>
      </c>
      <c r="G3608" s="31">
        <v>60</v>
      </c>
      <c r="H3608" s="4">
        <v>45821</v>
      </c>
      <c r="I3608" s="4">
        <v>45819</v>
      </c>
      <c r="J3608" s="4">
        <v>45819</v>
      </c>
      <c r="K3608" s="4">
        <v>45824</v>
      </c>
      <c r="L3608" s="4">
        <v>45819.88795138889</v>
      </c>
      <c r="M3608" s="4">
        <v>45826</v>
      </c>
      <c r="N3608" s="4"/>
      <c r="O3608" s="4">
        <v>45827</v>
      </c>
      <c r="P3608" s="4" t="s">
        <v>60</v>
      </c>
      <c r="Q3608" s="4" t="s">
        <v>60</v>
      </c>
      <c r="R3608" s="4" t="s">
        <v>60</v>
      </c>
      <c r="S3608" s="4" t="s">
        <v>60</v>
      </c>
      <c r="T3608" s="4">
        <v>45828</v>
      </c>
      <c r="U3608" s="4"/>
      <c r="V3608" s="4"/>
      <c r="W3608" s="4">
        <v>45829</v>
      </c>
      <c r="X3608" s="4"/>
      <c r="Y3608" s="4" t="s">
        <v>60</v>
      </c>
      <c r="Z3608" s="4">
        <v>45832</v>
      </c>
      <c r="AA3608" s="4"/>
      <c r="AB3608" s="4" t="s">
        <v>60</v>
      </c>
      <c r="AC3608" s="4">
        <v>45833</v>
      </c>
      <c r="AD3608" s="4">
        <v>45834</v>
      </c>
      <c r="AE3608" s="4">
        <v>45836</v>
      </c>
      <c r="AF3608" s="4"/>
      <c r="AG3608" s="31" t="s">
        <v>88</v>
      </c>
      <c r="AH3608" s="31" t="s">
        <v>98</v>
      </c>
      <c r="AI3608" s="31" t="s">
        <v>817</v>
      </c>
      <c r="AJ3608" s="31" t="s">
        <v>99</v>
      </c>
      <c r="AK3608" s="31" t="s">
        <v>100</v>
      </c>
      <c r="AL3608" s="31" t="s">
        <v>299</v>
      </c>
      <c r="AM3608" s="31" t="s">
        <v>300</v>
      </c>
      <c r="AN3608" s="31">
        <v>1.2681100000000001</v>
      </c>
      <c r="AO3608" s="31" t="s">
        <v>68</v>
      </c>
      <c r="AP3608" s="31"/>
      <c r="AQ3608" s="31"/>
      <c r="AR3608" s="31" t="s">
        <v>68</v>
      </c>
      <c r="AS3608" s="31"/>
      <c r="AT3608" s="31"/>
      <c r="AU3608" s="31" t="s">
        <v>460</v>
      </c>
      <c r="AV3608" s="31" t="s">
        <v>461</v>
      </c>
      <c r="AW3608" s="31">
        <v>4.7150299999999996</v>
      </c>
      <c r="AX3608" s="31" t="s">
        <v>462</v>
      </c>
      <c r="AY3608" s="31" t="s">
        <v>463</v>
      </c>
      <c r="AZ3608" s="3">
        <v>60</v>
      </c>
      <c r="BA3608" s="31" t="s">
        <v>60</v>
      </c>
      <c r="BB3608" s="31">
        <v>60</v>
      </c>
      <c r="BC3608" s="31" t="s">
        <v>60</v>
      </c>
      <c r="BD3608" s="31" t="s">
        <v>60</v>
      </c>
      <c r="BE3608" s="31" t="s">
        <v>60</v>
      </c>
      <c r="BF3608" s="36" t="str">
        <f>IFERROR(VLOOKUP(Data_Power_app[[#This Row],[PRO ODER]],'Result'!H:J,3,0),"")</f>
        <v/>
      </c>
      <c r="BG3608" s="13" t="str">
        <f>IFERROR(VLOOKUP(Data_Power_app[[#This Row],[PRO ODER]]&amp;"LAM",'Real Time'!A:E,4,0),"")</f>
        <v>ML-05</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28">
        <v>4160</v>
      </c>
      <c r="B3609" s="31" t="s">
        <v>14621</v>
      </c>
      <c r="C3609" s="31" t="s">
        <v>14622</v>
      </c>
      <c r="D3609" s="31" t="s">
        <v>95</v>
      </c>
      <c r="E3609" s="31" t="s">
        <v>96</v>
      </c>
      <c r="F3609" s="31" t="s">
        <v>59</v>
      </c>
      <c r="G3609" s="31">
        <v>144</v>
      </c>
      <c r="H3609" s="4">
        <v>45821</v>
      </c>
      <c r="I3609" s="4">
        <v>45819</v>
      </c>
      <c r="J3609" s="4">
        <v>45819</v>
      </c>
      <c r="K3609" s="4">
        <v>45824</v>
      </c>
      <c r="L3609" s="4">
        <v>45819.888009259259</v>
      </c>
      <c r="M3609" s="4">
        <v>45826</v>
      </c>
      <c r="N3609" s="4"/>
      <c r="O3609" s="4">
        <v>45827</v>
      </c>
      <c r="P3609" s="4" t="s">
        <v>60</v>
      </c>
      <c r="Q3609" s="4" t="s">
        <v>60</v>
      </c>
      <c r="R3609" s="4" t="s">
        <v>60</v>
      </c>
      <c r="S3609" s="4" t="s">
        <v>60</v>
      </c>
      <c r="T3609" s="4">
        <v>45828</v>
      </c>
      <c r="U3609" s="4"/>
      <c r="V3609" s="4"/>
      <c r="W3609" s="4">
        <v>45829</v>
      </c>
      <c r="X3609" s="4"/>
      <c r="Y3609" s="4" t="s">
        <v>60</v>
      </c>
      <c r="Z3609" s="4">
        <v>45832</v>
      </c>
      <c r="AA3609" s="4"/>
      <c r="AB3609" s="4" t="s">
        <v>60</v>
      </c>
      <c r="AC3609" s="4">
        <v>45833</v>
      </c>
      <c r="AD3609" s="4">
        <v>45834</v>
      </c>
      <c r="AE3609" s="4">
        <v>45836</v>
      </c>
      <c r="AF3609" s="4"/>
      <c r="AG3609" s="31" t="s">
        <v>88</v>
      </c>
      <c r="AH3609" s="31" t="s">
        <v>98</v>
      </c>
      <c r="AI3609" s="31" t="s">
        <v>817</v>
      </c>
      <c r="AJ3609" s="31" t="s">
        <v>99</v>
      </c>
      <c r="AK3609" s="31" t="s">
        <v>100</v>
      </c>
      <c r="AL3609" s="31" t="s">
        <v>299</v>
      </c>
      <c r="AM3609" s="31" t="s">
        <v>300</v>
      </c>
      <c r="AN3609" s="31">
        <v>2.9744999999999999</v>
      </c>
      <c r="AO3609" s="31" t="s">
        <v>68</v>
      </c>
      <c r="AP3609" s="31"/>
      <c r="AQ3609" s="31"/>
      <c r="AR3609" s="31" t="s">
        <v>68</v>
      </c>
      <c r="AS3609" s="31"/>
      <c r="AT3609" s="31"/>
      <c r="AU3609" s="31" t="s">
        <v>460</v>
      </c>
      <c r="AV3609" s="31" t="s">
        <v>461</v>
      </c>
      <c r="AW3609" s="31">
        <v>11.059760000000001</v>
      </c>
      <c r="AX3609" s="31" t="s">
        <v>462</v>
      </c>
      <c r="AY3609" s="31" t="s">
        <v>463</v>
      </c>
      <c r="AZ3609" s="3">
        <v>144</v>
      </c>
      <c r="BA3609" s="31" t="s">
        <v>60</v>
      </c>
      <c r="BB3609" s="31">
        <v>144</v>
      </c>
      <c r="BC3609" s="31" t="s">
        <v>60</v>
      </c>
      <c r="BD3609" s="31" t="s">
        <v>60</v>
      </c>
      <c r="BE3609" s="31" t="s">
        <v>60</v>
      </c>
      <c r="BF3609" s="36" t="str">
        <f>IFERROR(VLOOKUP(Data_Power_app[[#This Row],[PRO ODER]],'Result'!H:J,3,0),"")</f>
        <v/>
      </c>
      <c r="BG3609" s="13" t="str">
        <f>IFERROR(VLOOKUP(Data_Power_app[[#This Row],[PRO ODER]]&amp;"LAM",'Real Time'!A:E,4,0),"")</f>
        <v>ML-05</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28">
        <v>4162</v>
      </c>
      <c r="B3610" s="31" t="s">
        <v>14623</v>
      </c>
      <c r="C3610" s="31" t="s">
        <v>14624</v>
      </c>
      <c r="D3610" s="31" t="s">
        <v>95</v>
      </c>
      <c r="E3610" s="31" t="s">
        <v>96</v>
      </c>
      <c r="F3610" s="31" t="s">
        <v>59</v>
      </c>
      <c r="G3610" s="31">
        <v>516</v>
      </c>
      <c r="H3610" s="4">
        <v>45821</v>
      </c>
      <c r="I3610" s="4">
        <v>45819</v>
      </c>
      <c r="J3610" s="4">
        <v>45819</v>
      </c>
      <c r="K3610" s="4">
        <v>45824</v>
      </c>
      <c r="L3610" s="4">
        <v>45819.888124999998</v>
      </c>
      <c r="M3610" s="4">
        <v>45826</v>
      </c>
      <c r="N3610" s="4"/>
      <c r="O3610" s="4">
        <v>45827</v>
      </c>
      <c r="P3610" s="4" t="s">
        <v>60</v>
      </c>
      <c r="Q3610" s="4" t="s">
        <v>60</v>
      </c>
      <c r="R3610" s="4" t="s">
        <v>60</v>
      </c>
      <c r="S3610" s="4" t="s">
        <v>60</v>
      </c>
      <c r="T3610" s="4">
        <v>45828</v>
      </c>
      <c r="U3610" s="4"/>
      <c r="V3610" s="4"/>
      <c r="W3610" s="4">
        <v>45829</v>
      </c>
      <c r="X3610" s="4"/>
      <c r="Y3610" s="4" t="s">
        <v>60</v>
      </c>
      <c r="Z3610" s="4">
        <v>45832</v>
      </c>
      <c r="AA3610" s="4"/>
      <c r="AB3610" s="4" t="s">
        <v>60</v>
      </c>
      <c r="AC3610" s="4">
        <v>45833</v>
      </c>
      <c r="AD3610" s="4">
        <v>45834</v>
      </c>
      <c r="AE3610" s="4">
        <v>45836</v>
      </c>
      <c r="AF3610" s="4"/>
      <c r="AG3610" s="31" t="s">
        <v>88</v>
      </c>
      <c r="AH3610" s="31" t="s">
        <v>98</v>
      </c>
      <c r="AI3610" s="31" t="s">
        <v>818</v>
      </c>
      <c r="AJ3610" s="31" t="s">
        <v>99</v>
      </c>
      <c r="AK3610" s="31" t="s">
        <v>65</v>
      </c>
      <c r="AL3610" s="31" t="s">
        <v>299</v>
      </c>
      <c r="AM3610" s="31" t="s">
        <v>300</v>
      </c>
      <c r="AN3610" s="31">
        <v>9.98691</v>
      </c>
      <c r="AO3610" s="31" t="s">
        <v>68</v>
      </c>
      <c r="AP3610" s="31"/>
      <c r="AQ3610" s="31"/>
      <c r="AR3610" s="31" t="s">
        <v>68</v>
      </c>
      <c r="AS3610" s="31"/>
      <c r="AT3610" s="31"/>
      <c r="AU3610" s="31" t="s">
        <v>460</v>
      </c>
      <c r="AV3610" s="31" t="s">
        <v>461</v>
      </c>
      <c r="AW3610" s="31">
        <v>37.129939999999998</v>
      </c>
      <c r="AX3610" s="31" t="s">
        <v>462</v>
      </c>
      <c r="AY3610" s="31" t="s">
        <v>463</v>
      </c>
      <c r="AZ3610" s="3">
        <v>516</v>
      </c>
      <c r="BA3610" s="31" t="s">
        <v>60</v>
      </c>
      <c r="BB3610" s="31">
        <v>516</v>
      </c>
      <c r="BC3610" s="31" t="s">
        <v>60</v>
      </c>
      <c r="BD3610" s="31" t="s">
        <v>60</v>
      </c>
      <c r="BE3610" s="31" t="s">
        <v>60</v>
      </c>
      <c r="BF3610" s="36" t="str">
        <f>IFERROR(VLOOKUP(Data_Power_app[[#This Row],[PRO ODER]],'Result'!H:J,3,0),"")</f>
        <v/>
      </c>
      <c r="BG3610" s="13" t="str">
        <f>IFERROR(VLOOKUP(Data_Power_app[[#This Row],[PRO ODER]]&amp;"LAM",'Real Time'!A:E,4,0),"")</f>
        <v>ML-05</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28">
        <v>4163</v>
      </c>
      <c r="B3611" s="31" t="s">
        <v>14625</v>
      </c>
      <c r="C3611" s="31" t="s">
        <v>14626</v>
      </c>
      <c r="D3611" s="31" t="s">
        <v>95</v>
      </c>
      <c r="E3611" s="31" t="s">
        <v>96</v>
      </c>
      <c r="F3611" s="31" t="s">
        <v>59</v>
      </c>
      <c r="G3611" s="31">
        <v>492</v>
      </c>
      <c r="H3611" s="4">
        <v>45821</v>
      </c>
      <c r="I3611" s="4">
        <v>45819</v>
      </c>
      <c r="J3611" s="4">
        <v>45819</v>
      </c>
      <c r="K3611" s="4">
        <v>45824</v>
      </c>
      <c r="L3611" s="4">
        <v>45819.888182870367</v>
      </c>
      <c r="M3611" s="4">
        <v>45826</v>
      </c>
      <c r="N3611" s="4"/>
      <c r="O3611" s="4">
        <v>45827</v>
      </c>
      <c r="P3611" s="4" t="s">
        <v>60</v>
      </c>
      <c r="Q3611" s="4" t="s">
        <v>60</v>
      </c>
      <c r="R3611" s="4" t="s">
        <v>60</v>
      </c>
      <c r="S3611" s="4" t="s">
        <v>60</v>
      </c>
      <c r="T3611" s="4">
        <v>45828</v>
      </c>
      <c r="U3611" s="4"/>
      <c r="V3611" s="4"/>
      <c r="W3611" s="4">
        <v>45829</v>
      </c>
      <c r="X3611" s="4"/>
      <c r="Y3611" s="4" t="s">
        <v>60</v>
      </c>
      <c r="Z3611" s="4">
        <v>45832</v>
      </c>
      <c r="AA3611" s="4"/>
      <c r="AB3611" s="4" t="s">
        <v>60</v>
      </c>
      <c r="AC3611" s="4">
        <v>45833</v>
      </c>
      <c r="AD3611" s="4">
        <v>45834</v>
      </c>
      <c r="AE3611" s="4">
        <v>45836</v>
      </c>
      <c r="AF3611" s="4"/>
      <c r="AG3611" s="31" t="s">
        <v>88</v>
      </c>
      <c r="AH3611" s="31" t="s">
        <v>98</v>
      </c>
      <c r="AI3611" s="31" t="s">
        <v>14627</v>
      </c>
      <c r="AJ3611" s="31" t="s">
        <v>99</v>
      </c>
      <c r="AK3611" s="31" t="s">
        <v>100</v>
      </c>
      <c r="AL3611" s="31" t="s">
        <v>299</v>
      </c>
      <c r="AM3611" s="31" t="s">
        <v>300</v>
      </c>
      <c r="AN3611" s="31">
        <v>10.626849999999999</v>
      </c>
      <c r="AO3611" s="31" t="s">
        <v>68</v>
      </c>
      <c r="AP3611" s="31"/>
      <c r="AQ3611" s="31"/>
      <c r="AR3611" s="31" t="s">
        <v>68</v>
      </c>
      <c r="AS3611" s="31"/>
      <c r="AT3611" s="31"/>
      <c r="AU3611" s="31" t="s">
        <v>460</v>
      </c>
      <c r="AV3611" s="31" t="s">
        <v>461</v>
      </c>
      <c r="AW3611" s="31">
        <v>39.511270000000003</v>
      </c>
      <c r="AX3611" s="31" t="s">
        <v>3503</v>
      </c>
      <c r="AY3611" s="31" t="s">
        <v>3504</v>
      </c>
      <c r="AZ3611" s="3">
        <v>492</v>
      </c>
      <c r="BA3611" s="31" t="s">
        <v>60</v>
      </c>
      <c r="BB3611" s="31">
        <v>492</v>
      </c>
      <c r="BC3611" s="31" t="s">
        <v>60</v>
      </c>
      <c r="BD3611" s="31" t="s">
        <v>60</v>
      </c>
      <c r="BE3611" s="31" t="s">
        <v>60</v>
      </c>
      <c r="BF3611" s="36" t="str">
        <f>IFERROR(VLOOKUP(Data_Power_app[[#This Row],[PRO ODER]],'Result'!H:J,3,0),"")</f>
        <v/>
      </c>
      <c r="BG3611" s="13" t="str">
        <f>IFERROR(VLOOKUP(Data_Power_app[[#This Row],[PRO ODER]]&amp;"LAM",'Real Time'!A:E,4,0),"")</f>
        <v>ML-05</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28">
        <v>4164</v>
      </c>
      <c r="B3612" s="31" t="s">
        <v>14628</v>
      </c>
      <c r="C3612" s="31" t="s">
        <v>14629</v>
      </c>
      <c r="D3612" s="31" t="s">
        <v>95</v>
      </c>
      <c r="E3612" s="31" t="s">
        <v>96</v>
      </c>
      <c r="F3612" s="31" t="s">
        <v>59</v>
      </c>
      <c r="G3612" s="31">
        <v>180</v>
      </c>
      <c r="H3612" s="4">
        <v>45821</v>
      </c>
      <c r="I3612" s="4">
        <v>45819</v>
      </c>
      <c r="J3612" s="4">
        <v>45819</v>
      </c>
      <c r="K3612" s="4">
        <v>45824</v>
      </c>
      <c r="L3612" s="4">
        <v>45819.88826388889</v>
      </c>
      <c r="M3612" s="4">
        <v>45826</v>
      </c>
      <c r="N3612" s="4"/>
      <c r="O3612" s="4">
        <v>45827</v>
      </c>
      <c r="P3612" s="4" t="s">
        <v>60</v>
      </c>
      <c r="Q3612" s="4" t="s">
        <v>60</v>
      </c>
      <c r="R3612" s="4" t="s">
        <v>60</v>
      </c>
      <c r="S3612" s="4" t="s">
        <v>60</v>
      </c>
      <c r="T3612" s="4">
        <v>45828</v>
      </c>
      <c r="U3612" s="4"/>
      <c r="V3612" s="4"/>
      <c r="W3612" s="4">
        <v>45829</v>
      </c>
      <c r="X3612" s="4"/>
      <c r="Y3612" s="4" t="s">
        <v>60</v>
      </c>
      <c r="Z3612" s="4">
        <v>45832</v>
      </c>
      <c r="AA3612" s="4"/>
      <c r="AB3612" s="4" t="s">
        <v>60</v>
      </c>
      <c r="AC3612" s="4">
        <v>45833</v>
      </c>
      <c r="AD3612" s="4">
        <v>45834</v>
      </c>
      <c r="AE3612" s="4">
        <v>45836</v>
      </c>
      <c r="AF3612" s="4"/>
      <c r="AG3612" s="31" t="s">
        <v>88</v>
      </c>
      <c r="AH3612" s="31" t="s">
        <v>98</v>
      </c>
      <c r="AI3612" s="31" t="s">
        <v>817</v>
      </c>
      <c r="AJ3612" s="31" t="s">
        <v>99</v>
      </c>
      <c r="AK3612" s="31" t="s">
        <v>100</v>
      </c>
      <c r="AL3612" s="31" t="s">
        <v>299</v>
      </c>
      <c r="AM3612" s="31" t="s">
        <v>300</v>
      </c>
      <c r="AN3612" s="31">
        <v>3.85867</v>
      </c>
      <c r="AO3612" s="31" t="s">
        <v>68</v>
      </c>
      <c r="AP3612" s="31"/>
      <c r="AQ3612" s="31"/>
      <c r="AR3612" s="31" t="s">
        <v>68</v>
      </c>
      <c r="AS3612" s="31"/>
      <c r="AT3612" s="31"/>
      <c r="AU3612" s="31" t="s">
        <v>460</v>
      </c>
      <c r="AV3612" s="31" t="s">
        <v>461</v>
      </c>
      <c r="AW3612" s="31">
        <v>14.347110000000001</v>
      </c>
      <c r="AX3612" s="31" t="s">
        <v>462</v>
      </c>
      <c r="AY3612" s="31" t="s">
        <v>463</v>
      </c>
      <c r="AZ3612" s="3">
        <v>180</v>
      </c>
      <c r="BA3612" s="31" t="s">
        <v>60</v>
      </c>
      <c r="BB3612" s="31">
        <v>180</v>
      </c>
      <c r="BC3612" s="31" t="s">
        <v>60</v>
      </c>
      <c r="BD3612" s="31" t="s">
        <v>60</v>
      </c>
      <c r="BE3612" s="31" t="s">
        <v>60</v>
      </c>
      <c r="BF3612" s="36" t="str">
        <f>IFERROR(VLOOKUP(Data_Power_app[[#This Row],[PRO ODER]],'Result'!H:J,3,0),"")</f>
        <v/>
      </c>
      <c r="BG3612" s="13" t="str">
        <f>IFERROR(VLOOKUP(Data_Power_app[[#This Row],[PRO ODER]]&amp;"LAM",'Real Time'!A:E,4,0),"")</f>
        <v>ML-05</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28">
        <v>4165</v>
      </c>
      <c r="B3613" s="31" t="s">
        <v>14630</v>
      </c>
      <c r="C3613" s="31" t="s">
        <v>14631</v>
      </c>
      <c r="D3613" s="31" t="s">
        <v>95</v>
      </c>
      <c r="E3613" s="31" t="s">
        <v>96</v>
      </c>
      <c r="F3613" s="31" t="s">
        <v>59</v>
      </c>
      <c r="G3613" s="31">
        <v>600</v>
      </c>
      <c r="H3613" s="4">
        <v>45821</v>
      </c>
      <c r="I3613" s="4">
        <v>45819</v>
      </c>
      <c r="J3613" s="4">
        <v>45819</v>
      </c>
      <c r="K3613" s="4">
        <v>45824</v>
      </c>
      <c r="L3613" s="4">
        <v>45819.888310185182</v>
      </c>
      <c r="M3613" s="4">
        <v>45826</v>
      </c>
      <c r="N3613" s="4"/>
      <c r="O3613" s="4">
        <v>45827</v>
      </c>
      <c r="P3613" s="4" t="s">
        <v>60</v>
      </c>
      <c r="Q3613" s="4" t="s">
        <v>60</v>
      </c>
      <c r="R3613" s="4" t="s">
        <v>60</v>
      </c>
      <c r="S3613" s="4" t="s">
        <v>60</v>
      </c>
      <c r="T3613" s="4">
        <v>45828</v>
      </c>
      <c r="U3613" s="4"/>
      <c r="V3613" s="4"/>
      <c r="W3613" s="4">
        <v>45829</v>
      </c>
      <c r="X3613" s="4"/>
      <c r="Y3613" s="4" t="s">
        <v>60</v>
      </c>
      <c r="Z3613" s="4">
        <v>45832</v>
      </c>
      <c r="AA3613" s="4"/>
      <c r="AB3613" s="4" t="s">
        <v>60</v>
      </c>
      <c r="AC3613" s="4">
        <v>45833</v>
      </c>
      <c r="AD3613" s="4">
        <v>45834</v>
      </c>
      <c r="AE3613" s="4">
        <v>45836</v>
      </c>
      <c r="AF3613" s="4"/>
      <c r="AG3613" s="31" t="s">
        <v>88</v>
      </c>
      <c r="AH3613" s="31" t="s">
        <v>98</v>
      </c>
      <c r="AI3613" s="31" t="s">
        <v>817</v>
      </c>
      <c r="AJ3613" s="31" t="s">
        <v>99</v>
      </c>
      <c r="AK3613" s="31" t="s">
        <v>100</v>
      </c>
      <c r="AL3613" s="31" t="s">
        <v>299</v>
      </c>
      <c r="AM3613" s="31" t="s">
        <v>300</v>
      </c>
      <c r="AN3613" s="31">
        <v>13.24957</v>
      </c>
      <c r="AO3613" s="31" t="s">
        <v>68</v>
      </c>
      <c r="AP3613" s="31"/>
      <c r="AQ3613" s="31"/>
      <c r="AR3613" s="31" t="s">
        <v>68</v>
      </c>
      <c r="AS3613" s="31"/>
      <c r="AT3613" s="31"/>
      <c r="AU3613" s="31" t="s">
        <v>460</v>
      </c>
      <c r="AV3613" s="31" t="s">
        <v>461</v>
      </c>
      <c r="AW3613" s="31">
        <v>49.260719999999999</v>
      </c>
      <c r="AX3613" s="31" t="s">
        <v>462</v>
      </c>
      <c r="AY3613" s="31" t="s">
        <v>463</v>
      </c>
      <c r="AZ3613" s="3">
        <v>600</v>
      </c>
      <c r="BA3613" s="31" t="s">
        <v>60</v>
      </c>
      <c r="BB3613" s="31">
        <v>600</v>
      </c>
      <c r="BC3613" s="31" t="s">
        <v>60</v>
      </c>
      <c r="BD3613" s="31" t="s">
        <v>60</v>
      </c>
      <c r="BE3613" s="31" t="s">
        <v>60</v>
      </c>
      <c r="BF3613" s="36" t="str">
        <f>IFERROR(VLOOKUP(Data_Power_app[[#This Row],[PRO ODER]],'Result'!H:J,3,0),"")</f>
        <v/>
      </c>
      <c r="BG3613" s="13" t="str">
        <f>IFERROR(VLOOKUP(Data_Power_app[[#This Row],[PRO ODER]]&amp;"LAM",'Real Time'!A:E,4,0),"")</f>
        <v>ML-05</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28">
        <v>4166</v>
      </c>
      <c r="B3614" s="31" t="s">
        <v>14632</v>
      </c>
      <c r="C3614" s="31" t="s">
        <v>14633</v>
      </c>
      <c r="D3614" s="31" t="s">
        <v>95</v>
      </c>
      <c r="E3614" s="31" t="s">
        <v>96</v>
      </c>
      <c r="F3614" s="31" t="s">
        <v>59</v>
      </c>
      <c r="G3614" s="31">
        <v>900</v>
      </c>
      <c r="H3614" s="4">
        <v>45821</v>
      </c>
      <c r="I3614" s="4">
        <v>45819</v>
      </c>
      <c r="J3614" s="4">
        <v>45819</v>
      </c>
      <c r="K3614" s="4">
        <v>45824</v>
      </c>
      <c r="L3614" s="4">
        <v>45819.888356481482</v>
      </c>
      <c r="M3614" s="4">
        <v>45826</v>
      </c>
      <c r="N3614" s="4"/>
      <c r="O3614" s="4">
        <v>45827</v>
      </c>
      <c r="P3614" s="4" t="s">
        <v>60</v>
      </c>
      <c r="Q3614" s="4" t="s">
        <v>60</v>
      </c>
      <c r="R3614" s="4" t="s">
        <v>60</v>
      </c>
      <c r="S3614" s="4" t="s">
        <v>60</v>
      </c>
      <c r="T3614" s="4">
        <v>45828</v>
      </c>
      <c r="U3614" s="4"/>
      <c r="V3614" s="4"/>
      <c r="W3614" s="4">
        <v>45829</v>
      </c>
      <c r="X3614" s="4"/>
      <c r="Y3614" s="4" t="s">
        <v>60</v>
      </c>
      <c r="Z3614" s="4">
        <v>45832</v>
      </c>
      <c r="AA3614" s="4"/>
      <c r="AB3614" s="4" t="s">
        <v>60</v>
      </c>
      <c r="AC3614" s="4">
        <v>45833</v>
      </c>
      <c r="AD3614" s="4">
        <v>45834</v>
      </c>
      <c r="AE3614" s="4">
        <v>45836</v>
      </c>
      <c r="AF3614" s="4"/>
      <c r="AG3614" s="31" t="s">
        <v>88</v>
      </c>
      <c r="AH3614" s="31" t="s">
        <v>98</v>
      </c>
      <c r="AI3614" s="31" t="s">
        <v>4713</v>
      </c>
      <c r="AJ3614" s="31" t="s">
        <v>99</v>
      </c>
      <c r="AK3614" s="31" t="s">
        <v>100</v>
      </c>
      <c r="AL3614" s="31" t="s">
        <v>299</v>
      </c>
      <c r="AM3614" s="31" t="s">
        <v>300</v>
      </c>
      <c r="AN3614" s="31">
        <v>20.004930000000002</v>
      </c>
      <c r="AO3614" s="31" t="s">
        <v>68</v>
      </c>
      <c r="AP3614" s="31"/>
      <c r="AQ3614" s="31"/>
      <c r="AR3614" s="31" t="s">
        <v>68</v>
      </c>
      <c r="AS3614" s="31"/>
      <c r="AT3614" s="31"/>
      <c r="AU3614" s="31" t="s">
        <v>460</v>
      </c>
      <c r="AV3614" s="31" t="s">
        <v>461</v>
      </c>
      <c r="AW3614" s="31">
        <v>74.377219999999994</v>
      </c>
      <c r="AX3614" s="31" t="s">
        <v>868</v>
      </c>
      <c r="AY3614" s="31" t="s">
        <v>869</v>
      </c>
      <c r="AZ3614" s="3">
        <v>900</v>
      </c>
      <c r="BA3614" s="31" t="s">
        <v>60</v>
      </c>
      <c r="BB3614" s="31">
        <v>900</v>
      </c>
      <c r="BC3614" s="31" t="s">
        <v>60</v>
      </c>
      <c r="BD3614" s="31" t="s">
        <v>60</v>
      </c>
      <c r="BE3614" s="31" t="s">
        <v>60</v>
      </c>
      <c r="BF3614" s="36" t="str">
        <f>IFERROR(VLOOKUP(Data_Power_app[[#This Row],[PRO ODER]],'Result'!H:J,3,0),"")</f>
        <v/>
      </c>
      <c r="BG3614" s="13" t="str">
        <f>IFERROR(VLOOKUP(Data_Power_app[[#This Row],[PRO ODER]]&amp;"LAM",'Real Time'!A:E,4,0),"")</f>
        <v>ML-05</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28">
        <v>4167</v>
      </c>
      <c r="B3615" s="31" t="s">
        <v>14634</v>
      </c>
      <c r="C3615" s="31" t="s">
        <v>14635</v>
      </c>
      <c r="D3615" s="31" t="s">
        <v>95</v>
      </c>
      <c r="E3615" s="31" t="s">
        <v>96</v>
      </c>
      <c r="F3615" s="31" t="s">
        <v>59</v>
      </c>
      <c r="G3615" s="31">
        <v>828</v>
      </c>
      <c r="H3615" s="4">
        <v>45821</v>
      </c>
      <c r="I3615" s="4">
        <v>45819</v>
      </c>
      <c r="J3615" s="4">
        <v>45819</v>
      </c>
      <c r="K3615" s="4">
        <v>45824</v>
      </c>
      <c r="L3615" s="4">
        <v>45819.888402777775</v>
      </c>
      <c r="M3615" s="4">
        <v>45826</v>
      </c>
      <c r="N3615" s="4"/>
      <c r="O3615" s="4">
        <v>45827</v>
      </c>
      <c r="P3615" s="4" t="s">
        <v>60</v>
      </c>
      <c r="Q3615" s="4" t="s">
        <v>60</v>
      </c>
      <c r="R3615" s="4" t="s">
        <v>60</v>
      </c>
      <c r="S3615" s="4" t="s">
        <v>60</v>
      </c>
      <c r="T3615" s="4">
        <v>45828</v>
      </c>
      <c r="U3615" s="4"/>
      <c r="V3615" s="4"/>
      <c r="W3615" s="4">
        <v>45829</v>
      </c>
      <c r="X3615" s="4"/>
      <c r="Y3615" s="4" t="s">
        <v>60</v>
      </c>
      <c r="Z3615" s="4">
        <v>45832</v>
      </c>
      <c r="AA3615" s="4"/>
      <c r="AB3615" s="4" t="s">
        <v>60</v>
      </c>
      <c r="AC3615" s="4">
        <v>45833</v>
      </c>
      <c r="AD3615" s="4">
        <v>45834</v>
      </c>
      <c r="AE3615" s="4">
        <v>45836</v>
      </c>
      <c r="AF3615" s="4"/>
      <c r="AG3615" s="31" t="s">
        <v>88</v>
      </c>
      <c r="AH3615" s="31" t="s">
        <v>98</v>
      </c>
      <c r="AI3615" s="31" t="s">
        <v>782</v>
      </c>
      <c r="AJ3615" s="31" t="s">
        <v>99</v>
      </c>
      <c r="AK3615" s="31" t="s">
        <v>100</v>
      </c>
      <c r="AL3615" s="31" t="s">
        <v>299</v>
      </c>
      <c r="AM3615" s="31" t="s">
        <v>300</v>
      </c>
      <c r="AN3615" s="31">
        <v>18.395869999999999</v>
      </c>
      <c r="AO3615" s="31" t="s">
        <v>68</v>
      </c>
      <c r="AP3615" s="31"/>
      <c r="AQ3615" s="31"/>
      <c r="AR3615" s="31" t="s">
        <v>68</v>
      </c>
      <c r="AS3615" s="31"/>
      <c r="AT3615" s="31"/>
      <c r="AU3615" s="31" t="s">
        <v>460</v>
      </c>
      <c r="AV3615" s="31" t="s">
        <v>461</v>
      </c>
      <c r="AW3615" s="31">
        <v>68.393810000000002</v>
      </c>
      <c r="AX3615" s="31" t="s">
        <v>783</v>
      </c>
      <c r="AY3615" s="31" t="s">
        <v>784</v>
      </c>
      <c r="AZ3615" s="3">
        <v>828</v>
      </c>
      <c r="BA3615" s="31" t="s">
        <v>60</v>
      </c>
      <c r="BB3615" s="31">
        <v>828</v>
      </c>
      <c r="BC3615" s="31" t="s">
        <v>60</v>
      </c>
      <c r="BD3615" s="31" t="s">
        <v>60</v>
      </c>
      <c r="BE3615" s="31" t="s">
        <v>60</v>
      </c>
      <c r="BF3615" s="36" t="str">
        <f>IFERROR(VLOOKUP(Data_Power_app[[#This Row],[PRO ODER]],'Result'!H:J,3,0),"")</f>
        <v/>
      </c>
      <c r="BG3615" s="13" t="str">
        <f>IFERROR(VLOOKUP(Data_Power_app[[#This Row],[PRO ODER]]&amp;"LAM",'Real Time'!A:E,4,0),"")</f>
        <v>ML-05</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28">
        <v>4168</v>
      </c>
      <c r="B3616" s="31" t="s">
        <v>14636</v>
      </c>
      <c r="C3616" s="31" t="s">
        <v>14637</v>
      </c>
      <c r="D3616" s="31" t="s">
        <v>95</v>
      </c>
      <c r="E3616" s="31" t="s">
        <v>96</v>
      </c>
      <c r="F3616" s="31" t="s">
        <v>59</v>
      </c>
      <c r="G3616" s="31">
        <v>300</v>
      </c>
      <c r="H3616" s="4">
        <v>45821</v>
      </c>
      <c r="I3616" s="4">
        <v>45819</v>
      </c>
      <c r="J3616" s="4">
        <v>45819</v>
      </c>
      <c r="K3616" s="4">
        <v>45824</v>
      </c>
      <c r="L3616" s="4">
        <v>45819.888449074075</v>
      </c>
      <c r="M3616" s="4">
        <v>45826</v>
      </c>
      <c r="N3616" s="4"/>
      <c r="O3616" s="4">
        <v>45827</v>
      </c>
      <c r="P3616" s="4" t="s">
        <v>60</v>
      </c>
      <c r="Q3616" s="4" t="s">
        <v>60</v>
      </c>
      <c r="R3616" s="4" t="s">
        <v>60</v>
      </c>
      <c r="S3616" s="4" t="s">
        <v>60</v>
      </c>
      <c r="T3616" s="4">
        <v>45828</v>
      </c>
      <c r="U3616" s="4"/>
      <c r="V3616" s="4"/>
      <c r="W3616" s="4">
        <v>45829</v>
      </c>
      <c r="X3616" s="4"/>
      <c r="Y3616" s="4" t="s">
        <v>60</v>
      </c>
      <c r="Z3616" s="4">
        <v>45832</v>
      </c>
      <c r="AA3616" s="4"/>
      <c r="AB3616" s="4" t="s">
        <v>60</v>
      </c>
      <c r="AC3616" s="4">
        <v>45833</v>
      </c>
      <c r="AD3616" s="4">
        <v>45834</v>
      </c>
      <c r="AE3616" s="4">
        <v>45836</v>
      </c>
      <c r="AF3616" s="4"/>
      <c r="AG3616" s="31" t="s">
        <v>88</v>
      </c>
      <c r="AH3616" s="31" t="s">
        <v>98</v>
      </c>
      <c r="AI3616" s="31" t="s">
        <v>817</v>
      </c>
      <c r="AJ3616" s="31" t="s">
        <v>99</v>
      </c>
      <c r="AK3616" s="31" t="s">
        <v>100</v>
      </c>
      <c r="AL3616" s="31" t="s">
        <v>299</v>
      </c>
      <c r="AM3616" s="31" t="s">
        <v>300</v>
      </c>
      <c r="AN3616" s="31">
        <v>6.5278400000000003</v>
      </c>
      <c r="AO3616" s="31" t="s">
        <v>68</v>
      </c>
      <c r="AP3616" s="31"/>
      <c r="AQ3616" s="31"/>
      <c r="AR3616" s="31" t="s">
        <v>68</v>
      </c>
      <c r="AS3616" s="31"/>
      <c r="AT3616" s="31"/>
      <c r="AU3616" s="31" t="s">
        <v>460</v>
      </c>
      <c r="AV3616" s="31" t="s">
        <v>461</v>
      </c>
      <c r="AW3616" s="31">
        <v>24.270700000000001</v>
      </c>
      <c r="AX3616" s="31" t="s">
        <v>462</v>
      </c>
      <c r="AY3616" s="31" t="s">
        <v>463</v>
      </c>
      <c r="AZ3616" s="3">
        <v>300</v>
      </c>
      <c r="BA3616" s="31" t="s">
        <v>60</v>
      </c>
      <c r="BB3616" s="31">
        <v>300</v>
      </c>
      <c r="BC3616" s="31" t="s">
        <v>60</v>
      </c>
      <c r="BD3616" s="31" t="s">
        <v>60</v>
      </c>
      <c r="BE3616" s="31" t="s">
        <v>60</v>
      </c>
      <c r="BF3616" s="36" t="str">
        <f>IFERROR(VLOOKUP(Data_Power_app[[#This Row],[PRO ODER]],'Result'!H:J,3,0),"")</f>
        <v/>
      </c>
      <c r="BG3616" s="13" t="str">
        <f>IFERROR(VLOOKUP(Data_Power_app[[#This Row],[PRO ODER]]&amp;"LAM",'Real Time'!A:E,4,0),"")</f>
        <v>ML-05</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28">
        <v>4169</v>
      </c>
      <c r="B3617" s="31" t="s">
        <v>14638</v>
      </c>
      <c r="C3617" s="31" t="s">
        <v>14639</v>
      </c>
      <c r="D3617" s="31" t="s">
        <v>95</v>
      </c>
      <c r="E3617" s="31" t="s">
        <v>96</v>
      </c>
      <c r="F3617" s="31" t="s">
        <v>59</v>
      </c>
      <c r="G3617" s="31">
        <v>552</v>
      </c>
      <c r="H3617" s="4">
        <v>45821</v>
      </c>
      <c r="I3617" s="4">
        <v>45819</v>
      </c>
      <c r="J3617" s="4">
        <v>45819</v>
      </c>
      <c r="K3617" s="4">
        <v>45824</v>
      </c>
      <c r="L3617" s="4">
        <v>45819.970347222225</v>
      </c>
      <c r="M3617" s="4">
        <v>45826</v>
      </c>
      <c r="N3617" s="4"/>
      <c r="O3617" s="4">
        <v>45827</v>
      </c>
      <c r="P3617" s="4" t="s">
        <v>60</v>
      </c>
      <c r="Q3617" s="4" t="s">
        <v>60</v>
      </c>
      <c r="R3617" s="4" t="s">
        <v>60</v>
      </c>
      <c r="S3617" s="4" t="s">
        <v>60</v>
      </c>
      <c r="T3617" s="4">
        <v>45828</v>
      </c>
      <c r="U3617" s="4"/>
      <c r="V3617" s="4"/>
      <c r="W3617" s="4">
        <v>45829</v>
      </c>
      <c r="X3617" s="4"/>
      <c r="Y3617" s="4" t="s">
        <v>60</v>
      </c>
      <c r="Z3617" s="4">
        <v>45832</v>
      </c>
      <c r="AA3617" s="4"/>
      <c r="AB3617" s="4" t="s">
        <v>60</v>
      </c>
      <c r="AC3617" s="4">
        <v>45833</v>
      </c>
      <c r="AD3617" s="4">
        <v>45834</v>
      </c>
      <c r="AE3617" s="4">
        <v>45836</v>
      </c>
      <c r="AF3617" s="4"/>
      <c r="AG3617" s="31" t="s">
        <v>88</v>
      </c>
      <c r="AH3617" s="31" t="s">
        <v>98</v>
      </c>
      <c r="AI3617" s="31" t="s">
        <v>817</v>
      </c>
      <c r="AJ3617" s="31" t="s">
        <v>99</v>
      </c>
      <c r="AK3617" s="31" t="s">
        <v>100</v>
      </c>
      <c r="AL3617" s="31" t="s">
        <v>299</v>
      </c>
      <c r="AM3617" s="31" t="s">
        <v>300</v>
      </c>
      <c r="AN3617" s="31">
        <v>12.144410000000001</v>
      </c>
      <c r="AO3617" s="31" t="s">
        <v>68</v>
      </c>
      <c r="AP3617" s="31"/>
      <c r="AQ3617" s="31"/>
      <c r="AR3617" s="31" t="s">
        <v>68</v>
      </c>
      <c r="AS3617" s="31"/>
      <c r="AT3617" s="31"/>
      <c r="AU3617" s="31" t="s">
        <v>460</v>
      </c>
      <c r="AV3617" s="31" t="s">
        <v>461</v>
      </c>
      <c r="AW3617" s="31">
        <v>45.152850000000001</v>
      </c>
      <c r="AX3617" s="31" t="s">
        <v>462</v>
      </c>
      <c r="AY3617" s="31" t="s">
        <v>463</v>
      </c>
      <c r="AZ3617" s="3">
        <v>552</v>
      </c>
      <c r="BA3617" s="31" t="s">
        <v>60</v>
      </c>
      <c r="BB3617" s="31">
        <v>552</v>
      </c>
      <c r="BC3617" s="31" t="s">
        <v>60</v>
      </c>
      <c r="BD3617" s="31" t="s">
        <v>60</v>
      </c>
      <c r="BE3617" s="31" t="s">
        <v>60</v>
      </c>
      <c r="BF3617" s="36" t="str">
        <f>IFERROR(VLOOKUP(Data_Power_app[[#This Row],[PRO ODER]],'Result'!H:J,3,0),"")</f>
        <v/>
      </c>
      <c r="BG3617" s="13" t="str">
        <f>IFERROR(VLOOKUP(Data_Power_app[[#This Row],[PRO ODER]]&amp;"LAM",'Real Time'!A:E,4,0),"")</f>
        <v>ML-05</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28">
        <v>4170</v>
      </c>
      <c r="B3618" s="31" t="s">
        <v>14640</v>
      </c>
      <c r="C3618" s="31" t="s">
        <v>14641</v>
      </c>
      <c r="D3618" s="31" t="s">
        <v>95</v>
      </c>
      <c r="E3618" s="31" t="s">
        <v>96</v>
      </c>
      <c r="F3618" s="31" t="s">
        <v>59</v>
      </c>
      <c r="G3618" s="31">
        <v>312</v>
      </c>
      <c r="H3618" s="4">
        <v>45821</v>
      </c>
      <c r="I3618" s="4">
        <v>45819</v>
      </c>
      <c r="J3618" s="4">
        <v>45819</v>
      </c>
      <c r="K3618" s="4">
        <v>45824</v>
      </c>
      <c r="L3618" s="4">
        <v>45819.888541666667</v>
      </c>
      <c r="M3618" s="4">
        <v>45826</v>
      </c>
      <c r="N3618" s="4"/>
      <c r="O3618" s="4">
        <v>45827</v>
      </c>
      <c r="P3618" s="4" t="s">
        <v>60</v>
      </c>
      <c r="Q3618" s="4" t="s">
        <v>60</v>
      </c>
      <c r="R3618" s="4" t="s">
        <v>60</v>
      </c>
      <c r="S3618" s="4" t="s">
        <v>60</v>
      </c>
      <c r="T3618" s="4">
        <v>45828</v>
      </c>
      <c r="U3618" s="4"/>
      <c r="V3618" s="4"/>
      <c r="W3618" s="4">
        <v>45829</v>
      </c>
      <c r="X3618" s="4"/>
      <c r="Y3618" s="4" t="s">
        <v>60</v>
      </c>
      <c r="Z3618" s="4">
        <v>45832</v>
      </c>
      <c r="AA3618" s="4"/>
      <c r="AB3618" s="4" t="s">
        <v>60</v>
      </c>
      <c r="AC3618" s="4">
        <v>45833</v>
      </c>
      <c r="AD3618" s="4">
        <v>45834</v>
      </c>
      <c r="AE3618" s="4">
        <v>45836</v>
      </c>
      <c r="AF3618" s="4"/>
      <c r="AG3618" s="31" t="s">
        <v>88</v>
      </c>
      <c r="AH3618" s="31" t="s">
        <v>98</v>
      </c>
      <c r="AI3618" s="31" t="s">
        <v>817</v>
      </c>
      <c r="AJ3618" s="31" t="s">
        <v>99</v>
      </c>
      <c r="AK3618" s="31" t="s">
        <v>100</v>
      </c>
      <c r="AL3618" s="31" t="s">
        <v>299</v>
      </c>
      <c r="AM3618" s="31" t="s">
        <v>300</v>
      </c>
      <c r="AN3618" s="31">
        <v>6.9525699999999997</v>
      </c>
      <c r="AO3618" s="31" t="s">
        <v>68</v>
      </c>
      <c r="AP3618" s="31"/>
      <c r="AQ3618" s="31"/>
      <c r="AR3618" s="31" t="s">
        <v>68</v>
      </c>
      <c r="AS3618" s="31"/>
      <c r="AT3618" s="31"/>
      <c r="AU3618" s="31" t="s">
        <v>460</v>
      </c>
      <c r="AV3618" s="31" t="s">
        <v>461</v>
      </c>
      <c r="AW3618" s="31">
        <v>25.848690000000001</v>
      </c>
      <c r="AX3618" s="31" t="s">
        <v>462</v>
      </c>
      <c r="AY3618" s="31" t="s">
        <v>463</v>
      </c>
      <c r="AZ3618" s="3">
        <v>312</v>
      </c>
      <c r="BA3618" s="31" t="s">
        <v>60</v>
      </c>
      <c r="BB3618" s="31">
        <v>312</v>
      </c>
      <c r="BC3618" s="31" t="s">
        <v>60</v>
      </c>
      <c r="BD3618" s="31" t="s">
        <v>60</v>
      </c>
      <c r="BE3618" s="31" t="s">
        <v>60</v>
      </c>
      <c r="BF3618" s="36" t="str">
        <f>IFERROR(VLOOKUP(Data_Power_app[[#This Row],[PRO ODER]],'Result'!H:J,3,0),"")</f>
        <v/>
      </c>
      <c r="BG3618" s="13" t="str">
        <f>IFERROR(VLOOKUP(Data_Power_app[[#This Row],[PRO ODER]]&amp;"LAM",'Real Time'!A:E,4,0),"")</f>
        <v>ML-05</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28">
        <v>4171</v>
      </c>
      <c r="B3619" s="31" t="s">
        <v>14642</v>
      </c>
      <c r="C3619" s="31" t="s">
        <v>14643</v>
      </c>
      <c r="D3619" s="31" t="s">
        <v>95</v>
      </c>
      <c r="E3619" s="31" t="s">
        <v>96</v>
      </c>
      <c r="F3619" s="31" t="s">
        <v>59</v>
      </c>
      <c r="G3619" s="31">
        <v>516</v>
      </c>
      <c r="H3619" s="4">
        <v>45821</v>
      </c>
      <c r="I3619" s="4">
        <v>45819</v>
      </c>
      <c r="J3619" s="4">
        <v>45819</v>
      </c>
      <c r="K3619" s="4">
        <v>45824</v>
      </c>
      <c r="L3619" s="4">
        <v>45819.970300925925</v>
      </c>
      <c r="M3619" s="4">
        <v>45826</v>
      </c>
      <c r="N3619" s="4"/>
      <c r="O3619" s="4">
        <v>45827</v>
      </c>
      <c r="P3619" s="4" t="s">
        <v>60</v>
      </c>
      <c r="Q3619" s="4" t="s">
        <v>60</v>
      </c>
      <c r="R3619" s="4" t="s">
        <v>60</v>
      </c>
      <c r="S3619" s="4" t="s">
        <v>60</v>
      </c>
      <c r="T3619" s="4">
        <v>45828</v>
      </c>
      <c r="U3619" s="4"/>
      <c r="V3619" s="4"/>
      <c r="W3619" s="4">
        <v>45829</v>
      </c>
      <c r="X3619" s="4"/>
      <c r="Y3619" s="4" t="s">
        <v>60</v>
      </c>
      <c r="Z3619" s="4">
        <v>45832</v>
      </c>
      <c r="AA3619" s="4"/>
      <c r="AB3619" s="4" t="s">
        <v>60</v>
      </c>
      <c r="AC3619" s="4">
        <v>45833</v>
      </c>
      <c r="AD3619" s="4">
        <v>45834</v>
      </c>
      <c r="AE3619" s="4">
        <v>45836</v>
      </c>
      <c r="AF3619" s="4"/>
      <c r="AG3619" s="31" t="s">
        <v>88</v>
      </c>
      <c r="AH3619" s="31" t="s">
        <v>98</v>
      </c>
      <c r="AI3619" s="31" t="s">
        <v>817</v>
      </c>
      <c r="AJ3619" s="31" t="s">
        <v>99</v>
      </c>
      <c r="AK3619" s="31" t="s">
        <v>100</v>
      </c>
      <c r="AL3619" s="31" t="s">
        <v>299</v>
      </c>
      <c r="AM3619" s="31" t="s">
        <v>300</v>
      </c>
      <c r="AN3619" s="31">
        <v>11.512829999999999</v>
      </c>
      <c r="AO3619" s="31" t="s">
        <v>68</v>
      </c>
      <c r="AP3619" s="31"/>
      <c r="AQ3619" s="31"/>
      <c r="AR3619" s="31" t="s">
        <v>68</v>
      </c>
      <c r="AS3619" s="31"/>
      <c r="AT3619" s="31"/>
      <c r="AU3619" s="31" t="s">
        <v>460</v>
      </c>
      <c r="AV3619" s="31" t="s">
        <v>461</v>
      </c>
      <c r="AW3619" s="31">
        <v>42.804389999999998</v>
      </c>
      <c r="AX3619" s="31" t="s">
        <v>462</v>
      </c>
      <c r="AY3619" s="31" t="s">
        <v>463</v>
      </c>
      <c r="AZ3619" s="3">
        <v>516</v>
      </c>
      <c r="BA3619" s="31" t="s">
        <v>60</v>
      </c>
      <c r="BB3619" s="31">
        <v>516</v>
      </c>
      <c r="BC3619" s="31" t="s">
        <v>60</v>
      </c>
      <c r="BD3619" s="31" t="s">
        <v>60</v>
      </c>
      <c r="BE3619" s="31" t="s">
        <v>60</v>
      </c>
      <c r="BF3619" s="36" t="str">
        <f>IFERROR(VLOOKUP(Data_Power_app[[#This Row],[PRO ODER]],'Result'!H:J,3,0),"")</f>
        <v/>
      </c>
      <c r="BG3619" s="13" t="str">
        <f>IFERROR(VLOOKUP(Data_Power_app[[#This Row],[PRO ODER]]&amp;"LAM",'Real Time'!A:E,4,0),"")</f>
        <v>ML-05</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28">
        <v>4172</v>
      </c>
      <c r="B3620" s="31" t="s">
        <v>14644</v>
      </c>
      <c r="C3620" s="31" t="s">
        <v>14645</v>
      </c>
      <c r="D3620" s="31" t="s">
        <v>95</v>
      </c>
      <c r="E3620" s="31" t="s">
        <v>96</v>
      </c>
      <c r="F3620" s="31" t="s">
        <v>59</v>
      </c>
      <c r="G3620" s="31">
        <v>300</v>
      </c>
      <c r="H3620" s="4">
        <v>45821</v>
      </c>
      <c r="I3620" s="4">
        <v>45819</v>
      </c>
      <c r="J3620" s="4">
        <v>45819</v>
      </c>
      <c r="K3620" s="4">
        <v>45824</v>
      </c>
      <c r="L3620" s="4">
        <v>45819.970381944448</v>
      </c>
      <c r="M3620" s="4">
        <v>45826</v>
      </c>
      <c r="N3620" s="4"/>
      <c r="O3620" s="4">
        <v>45827</v>
      </c>
      <c r="P3620" s="4" t="s">
        <v>60</v>
      </c>
      <c r="Q3620" s="4" t="s">
        <v>60</v>
      </c>
      <c r="R3620" s="4" t="s">
        <v>60</v>
      </c>
      <c r="S3620" s="4" t="s">
        <v>60</v>
      </c>
      <c r="T3620" s="4">
        <v>45828</v>
      </c>
      <c r="U3620" s="4"/>
      <c r="V3620" s="4"/>
      <c r="W3620" s="4">
        <v>45829</v>
      </c>
      <c r="X3620" s="4"/>
      <c r="Y3620" s="4" t="s">
        <v>60</v>
      </c>
      <c r="Z3620" s="4">
        <v>45832</v>
      </c>
      <c r="AA3620" s="4"/>
      <c r="AB3620" s="4" t="s">
        <v>60</v>
      </c>
      <c r="AC3620" s="4">
        <v>45833</v>
      </c>
      <c r="AD3620" s="4">
        <v>45834</v>
      </c>
      <c r="AE3620" s="4">
        <v>45836</v>
      </c>
      <c r="AF3620" s="4"/>
      <c r="AG3620" s="31" t="s">
        <v>88</v>
      </c>
      <c r="AH3620" s="31" t="s">
        <v>98</v>
      </c>
      <c r="AI3620" s="31" t="s">
        <v>782</v>
      </c>
      <c r="AJ3620" s="31" t="s">
        <v>99</v>
      </c>
      <c r="AK3620" s="31" t="s">
        <v>100</v>
      </c>
      <c r="AL3620" s="31" t="s">
        <v>299</v>
      </c>
      <c r="AM3620" s="31" t="s">
        <v>300</v>
      </c>
      <c r="AN3620" s="31">
        <v>6.6457100000000002</v>
      </c>
      <c r="AO3620" s="31" t="s">
        <v>68</v>
      </c>
      <c r="AP3620" s="31"/>
      <c r="AQ3620" s="31"/>
      <c r="AR3620" s="31" t="s">
        <v>68</v>
      </c>
      <c r="AS3620" s="31"/>
      <c r="AT3620" s="31"/>
      <c r="AU3620" s="31" t="s">
        <v>460</v>
      </c>
      <c r="AV3620" s="31" t="s">
        <v>461</v>
      </c>
      <c r="AW3620" s="31">
        <v>24.709029999999998</v>
      </c>
      <c r="AX3620" s="31" t="s">
        <v>783</v>
      </c>
      <c r="AY3620" s="31" t="s">
        <v>784</v>
      </c>
      <c r="AZ3620" s="3">
        <v>300</v>
      </c>
      <c r="BA3620" s="31" t="s">
        <v>60</v>
      </c>
      <c r="BB3620" s="31">
        <v>300</v>
      </c>
      <c r="BC3620" s="31" t="s">
        <v>60</v>
      </c>
      <c r="BD3620" s="31" t="s">
        <v>60</v>
      </c>
      <c r="BE3620" s="31" t="s">
        <v>60</v>
      </c>
      <c r="BF3620" s="36" t="str">
        <f>IFERROR(VLOOKUP(Data_Power_app[[#This Row],[PRO ODER]],'Result'!H:J,3,0),"")</f>
        <v/>
      </c>
      <c r="BG3620" s="13" t="str">
        <f>IFERROR(VLOOKUP(Data_Power_app[[#This Row],[PRO ODER]]&amp;"LAM",'Real Time'!A:E,4,0),"")</f>
        <v>ML-05</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28">
        <v>4173</v>
      </c>
      <c r="B3621" s="31" t="s">
        <v>19083</v>
      </c>
      <c r="C3621" s="31" t="s">
        <v>19084</v>
      </c>
      <c r="D3621" s="31" t="s">
        <v>272</v>
      </c>
      <c r="E3621" s="31" t="s">
        <v>342</v>
      </c>
      <c r="F3621" s="31" t="s">
        <v>59</v>
      </c>
      <c r="G3621" s="31">
        <v>6683</v>
      </c>
      <c r="H3621" s="4">
        <v>45826</v>
      </c>
      <c r="I3621" s="4">
        <v>37231</v>
      </c>
      <c r="J3621" s="4" t="s">
        <v>60</v>
      </c>
      <c r="K3621" s="4">
        <v>45827</v>
      </c>
      <c r="L3621" s="4"/>
      <c r="M3621" s="4">
        <v>45828</v>
      </c>
      <c r="N3621" s="4"/>
      <c r="O3621" s="4" t="s">
        <v>60</v>
      </c>
      <c r="P3621" s="4" t="s">
        <v>60</v>
      </c>
      <c r="Q3621" s="4" t="s">
        <v>60</v>
      </c>
      <c r="R3621" s="4" t="s">
        <v>60</v>
      </c>
      <c r="S3621" s="4" t="s">
        <v>60</v>
      </c>
      <c r="T3621" s="4">
        <v>45829</v>
      </c>
      <c r="U3621" s="4"/>
      <c r="V3621" s="4"/>
      <c r="W3621" s="4">
        <v>45830</v>
      </c>
      <c r="X3621" s="4"/>
      <c r="Y3621" s="4" t="s">
        <v>60</v>
      </c>
      <c r="Z3621" s="4">
        <v>45832</v>
      </c>
      <c r="AA3621" s="4"/>
      <c r="AB3621" s="4" t="s">
        <v>60</v>
      </c>
      <c r="AC3621" s="4">
        <v>45833</v>
      </c>
      <c r="AD3621" s="4">
        <v>45834</v>
      </c>
      <c r="AE3621" s="4">
        <v>45836</v>
      </c>
      <c r="AF3621" s="4"/>
      <c r="AG3621" s="31" t="s">
        <v>119</v>
      </c>
      <c r="AH3621" s="31" t="s">
        <v>1242</v>
      </c>
      <c r="AI3621" s="31" t="s">
        <v>19085</v>
      </c>
      <c r="AJ3621" s="31" t="s">
        <v>1243</v>
      </c>
      <c r="AK3621" s="31" t="s">
        <v>100</v>
      </c>
      <c r="AL3621" s="31" t="s">
        <v>348</v>
      </c>
      <c r="AM3621" s="31" t="s">
        <v>349</v>
      </c>
      <c r="AN3621" s="31">
        <v>121.95923000000001</v>
      </c>
      <c r="AO3621" s="31" t="s">
        <v>68</v>
      </c>
      <c r="AP3621" s="31"/>
      <c r="AQ3621" s="31"/>
      <c r="AR3621" s="31" t="s">
        <v>68</v>
      </c>
      <c r="AS3621" s="31"/>
      <c r="AT3621" s="31"/>
      <c r="AU3621" s="31" t="s">
        <v>743</v>
      </c>
      <c r="AV3621" s="31" t="s">
        <v>744</v>
      </c>
      <c r="AW3621" s="31">
        <v>533.39323000000002</v>
      </c>
      <c r="AX3621" s="31" t="s">
        <v>19086</v>
      </c>
      <c r="AY3621" s="31" t="s">
        <v>19087</v>
      </c>
      <c r="AZ3621" s="3">
        <v>6683</v>
      </c>
      <c r="BA3621" s="31" t="s">
        <v>60</v>
      </c>
      <c r="BB3621" s="31">
        <v>6683</v>
      </c>
      <c r="BC3621" s="31" t="s">
        <v>60</v>
      </c>
      <c r="BD3621" s="31" t="s">
        <v>60</v>
      </c>
      <c r="BE3621" s="31" t="s">
        <v>60</v>
      </c>
      <c r="BF3621" s="36"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28">
        <v>4175</v>
      </c>
      <c r="B3622" s="31" t="s">
        <v>14646</v>
      </c>
      <c r="C3622" s="31" t="s">
        <v>14647</v>
      </c>
      <c r="D3622" s="31" t="s">
        <v>95</v>
      </c>
      <c r="E3622" s="31" t="s">
        <v>96</v>
      </c>
      <c r="F3622" s="31" t="s">
        <v>59</v>
      </c>
      <c r="G3622" s="31">
        <v>600</v>
      </c>
      <c r="H3622" s="4">
        <v>45821</v>
      </c>
      <c r="I3622" s="4">
        <v>45819</v>
      </c>
      <c r="J3622" s="4">
        <v>45819</v>
      </c>
      <c r="K3622" s="4">
        <v>45824</v>
      </c>
      <c r="L3622" s="4">
        <v>45819.904490740744</v>
      </c>
      <c r="M3622" s="4">
        <v>45826</v>
      </c>
      <c r="N3622" s="4"/>
      <c r="O3622" s="4">
        <v>45827</v>
      </c>
      <c r="P3622" s="4" t="s">
        <v>60</v>
      </c>
      <c r="Q3622" s="4" t="s">
        <v>60</v>
      </c>
      <c r="R3622" s="4" t="s">
        <v>60</v>
      </c>
      <c r="S3622" s="4" t="s">
        <v>60</v>
      </c>
      <c r="T3622" s="4">
        <v>45828</v>
      </c>
      <c r="U3622" s="4"/>
      <c r="V3622" s="4"/>
      <c r="W3622" s="4">
        <v>45829</v>
      </c>
      <c r="X3622" s="4"/>
      <c r="Y3622" s="4" t="s">
        <v>60</v>
      </c>
      <c r="Z3622" s="4">
        <v>45832</v>
      </c>
      <c r="AA3622" s="4"/>
      <c r="AB3622" s="4" t="s">
        <v>60</v>
      </c>
      <c r="AC3622" s="4">
        <v>45833</v>
      </c>
      <c r="AD3622" s="4">
        <v>45834</v>
      </c>
      <c r="AE3622" s="4">
        <v>45836</v>
      </c>
      <c r="AF3622" s="4"/>
      <c r="AG3622" s="31" t="s">
        <v>88</v>
      </c>
      <c r="AH3622" s="31" t="s">
        <v>98</v>
      </c>
      <c r="AI3622" s="31" t="s">
        <v>4713</v>
      </c>
      <c r="AJ3622" s="31" t="s">
        <v>99</v>
      </c>
      <c r="AK3622" s="31" t="s">
        <v>100</v>
      </c>
      <c r="AL3622" s="31" t="s">
        <v>299</v>
      </c>
      <c r="AM3622" s="31" t="s">
        <v>300</v>
      </c>
      <c r="AN3622" s="31">
        <v>13.190580000000001</v>
      </c>
      <c r="AO3622" s="31" t="s">
        <v>68</v>
      </c>
      <c r="AP3622" s="31"/>
      <c r="AQ3622" s="31"/>
      <c r="AR3622" s="31" t="s">
        <v>68</v>
      </c>
      <c r="AS3622" s="31"/>
      <c r="AT3622" s="31"/>
      <c r="AU3622" s="31" t="s">
        <v>460</v>
      </c>
      <c r="AV3622" s="31" t="s">
        <v>461</v>
      </c>
      <c r="AW3622" s="31">
        <v>49.042720000000003</v>
      </c>
      <c r="AX3622" s="31" t="s">
        <v>868</v>
      </c>
      <c r="AY3622" s="31" t="s">
        <v>869</v>
      </c>
      <c r="AZ3622" s="3">
        <v>600</v>
      </c>
      <c r="BA3622" s="31" t="s">
        <v>60</v>
      </c>
      <c r="BB3622" s="31">
        <v>600</v>
      </c>
      <c r="BC3622" s="31" t="s">
        <v>60</v>
      </c>
      <c r="BD3622" s="31" t="s">
        <v>60</v>
      </c>
      <c r="BE3622" s="31" t="s">
        <v>60</v>
      </c>
      <c r="BF3622" s="36" t="str">
        <f>IFERROR(VLOOKUP(Data_Power_app[[#This Row],[PRO ODER]],'Result'!H:J,3,0),"")</f>
        <v/>
      </c>
      <c r="BG3622" s="13" t="str">
        <f>IFERROR(VLOOKUP(Data_Power_app[[#This Row],[PRO ODER]]&amp;"LAM",'Real Time'!A:E,4,0),"")</f>
        <v>ML-05</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28">
        <v>4176</v>
      </c>
      <c r="B3623" s="31" t="s">
        <v>19088</v>
      </c>
      <c r="C3623" s="31" t="s">
        <v>19089</v>
      </c>
      <c r="D3623" s="31" t="s">
        <v>272</v>
      </c>
      <c r="E3623" s="31" t="s">
        <v>342</v>
      </c>
      <c r="F3623" s="31" t="s">
        <v>59</v>
      </c>
      <c r="G3623" s="31">
        <v>800</v>
      </c>
      <c r="H3623" s="4">
        <v>45826</v>
      </c>
      <c r="I3623" s="4">
        <v>37231</v>
      </c>
      <c r="J3623" s="4" t="s">
        <v>60</v>
      </c>
      <c r="K3623" s="4">
        <v>45827</v>
      </c>
      <c r="L3623" s="4"/>
      <c r="M3623" s="4">
        <v>45828</v>
      </c>
      <c r="N3623" s="4"/>
      <c r="O3623" s="4" t="s">
        <v>60</v>
      </c>
      <c r="P3623" s="4" t="s">
        <v>60</v>
      </c>
      <c r="Q3623" s="4" t="s">
        <v>60</v>
      </c>
      <c r="R3623" s="4" t="s">
        <v>60</v>
      </c>
      <c r="S3623" s="4" t="s">
        <v>60</v>
      </c>
      <c r="T3623" s="4">
        <v>45829</v>
      </c>
      <c r="U3623" s="4"/>
      <c r="V3623" s="4"/>
      <c r="W3623" s="4">
        <v>45830</v>
      </c>
      <c r="X3623" s="4"/>
      <c r="Y3623" s="4" t="s">
        <v>60</v>
      </c>
      <c r="Z3623" s="4">
        <v>45832</v>
      </c>
      <c r="AA3623" s="4"/>
      <c r="AB3623" s="4" t="s">
        <v>60</v>
      </c>
      <c r="AC3623" s="4">
        <v>45833</v>
      </c>
      <c r="AD3623" s="4">
        <v>45834</v>
      </c>
      <c r="AE3623" s="4">
        <v>45836</v>
      </c>
      <c r="AF3623" s="4"/>
      <c r="AG3623" s="31" t="s">
        <v>119</v>
      </c>
      <c r="AH3623" s="31" t="s">
        <v>1242</v>
      </c>
      <c r="AI3623" s="31" t="s">
        <v>1509</v>
      </c>
      <c r="AJ3623" s="31" t="s">
        <v>1243</v>
      </c>
      <c r="AK3623" s="31" t="s">
        <v>100</v>
      </c>
      <c r="AL3623" s="31" t="s">
        <v>348</v>
      </c>
      <c r="AM3623" s="31" t="s">
        <v>349</v>
      </c>
      <c r="AN3623" s="31">
        <v>13.8523</v>
      </c>
      <c r="AO3623" s="31" t="s">
        <v>68</v>
      </c>
      <c r="AP3623" s="31"/>
      <c r="AQ3623" s="31"/>
      <c r="AR3623" s="31" t="s">
        <v>68</v>
      </c>
      <c r="AS3623" s="31"/>
      <c r="AT3623" s="31"/>
      <c r="AU3623" s="31" t="s">
        <v>711</v>
      </c>
      <c r="AV3623" s="31" t="s">
        <v>712</v>
      </c>
      <c r="AW3623" s="31">
        <v>60.579680000000003</v>
      </c>
      <c r="AX3623" s="31" t="s">
        <v>1246</v>
      </c>
      <c r="AY3623" s="31" t="s">
        <v>1247</v>
      </c>
      <c r="AZ3623" s="3">
        <v>800</v>
      </c>
      <c r="BA3623" s="31" t="s">
        <v>60</v>
      </c>
      <c r="BB3623" s="31">
        <v>800</v>
      </c>
      <c r="BC3623" s="31" t="s">
        <v>60</v>
      </c>
      <c r="BD3623" s="31" t="s">
        <v>60</v>
      </c>
      <c r="BE3623" s="31" t="s">
        <v>60</v>
      </c>
      <c r="BF3623" s="36" t="str">
        <f>IFERROR(VLOOKUP(Data_Power_app[[#This Row],[PRO ODER]],'Result'!H:J,3,0),"")</f>
        <v/>
      </c>
      <c r="BG3623" s="13" t="str">
        <f>IFERROR(VLOOKUP(Data_Power_app[[#This Row],[PRO ODER]]&amp;"LAM",'Real Time'!A:E,4,0),"")</f>
        <v/>
      </c>
      <c r="BH3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4" spans="1:60" x14ac:dyDescent="0.25">
      <c r="A3624" s="28">
        <v>4178</v>
      </c>
      <c r="B3624" s="31" t="s">
        <v>14648</v>
      </c>
      <c r="C3624" s="31" t="s">
        <v>14649</v>
      </c>
      <c r="D3624" s="31" t="s">
        <v>95</v>
      </c>
      <c r="E3624" s="31" t="s">
        <v>96</v>
      </c>
      <c r="F3624" s="31" t="s">
        <v>59</v>
      </c>
      <c r="G3624" s="31">
        <v>300</v>
      </c>
      <c r="H3624" s="4">
        <v>45821</v>
      </c>
      <c r="I3624" s="4">
        <v>45819</v>
      </c>
      <c r="J3624" s="4">
        <v>45819</v>
      </c>
      <c r="K3624" s="4">
        <v>45824</v>
      </c>
      <c r="L3624" s="4">
        <v>45819.888645833336</v>
      </c>
      <c r="M3624" s="4">
        <v>45826</v>
      </c>
      <c r="N3624" s="4"/>
      <c r="O3624" s="4">
        <v>45827</v>
      </c>
      <c r="P3624" s="4" t="s">
        <v>60</v>
      </c>
      <c r="Q3624" s="4" t="s">
        <v>60</v>
      </c>
      <c r="R3624" s="4" t="s">
        <v>60</v>
      </c>
      <c r="S3624" s="4" t="s">
        <v>60</v>
      </c>
      <c r="T3624" s="4">
        <v>45828</v>
      </c>
      <c r="U3624" s="4"/>
      <c r="V3624" s="4"/>
      <c r="W3624" s="4">
        <v>45829</v>
      </c>
      <c r="X3624" s="4"/>
      <c r="Y3624" s="4" t="s">
        <v>60</v>
      </c>
      <c r="Z3624" s="4">
        <v>45832</v>
      </c>
      <c r="AA3624" s="4"/>
      <c r="AB3624" s="4" t="s">
        <v>60</v>
      </c>
      <c r="AC3624" s="4">
        <v>45833</v>
      </c>
      <c r="AD3624" s="4">
        <v>45834</v>
      </c>
      <c r="AE3624" s="4">
        <v>45836</v>
      </c>
      <c r="AF3624" s="4"/>
      <c r="AG3624" s="31" t="s">
        <v>88</v>
      </c>
      <c r="AH3624" s="31" t="s">
        <v>98</v>
      </c>
      <c r="AI3624" s="31" t="s">
        <v>818</v>
      </c>
      <c r="AJ3624" s="31" t="s">
        <v>99</v>
      </c>
      <c r="AK3624" s="31" t="s">
        <v>65</v>
      </c>
      <c r="AL3624" s="31" t="s">
        <v>299</v>
      </c>
      <c r="AM3624" s="31" t="s">
        <v>300</v>
      </c>
      <c r="AN3624" s="31">
        <v>5.7928199999999999</v>
      </c>
      <c r="AO3624" s="31" t="s">
        <v>68</v>
      </c>
      <c r="AP3624" s="31"/>
      <c r="AQ3624" s="31"/>
      <c r="AR3624" s="31" t="s">
        <v>68</v>
      </c>
      <c r="AS3624" s="31"/>
      <c r="AT3624" s="31"/>
      <c r="AU3624" s="31" t="s">
        <v>460</v>
      </c>
      <c r="AV3624" s="31" t="s">
        <v>461</v>
      </c>
      <c r="AW3624" s="31">
        <v>21.53604</v>
      </c>
      <c r="AX3624" s="31" t="s">
        <v>462</v>
      </c>
      <c r="AY3624" s="31" t="s">
        <v>463</v>
      </c>
      <c r="AZ3624" s="3">
        <v>300</v>
      </c>
      <c r="BA3624" s="31" t="s">
        <v>60</v>
      </c>
      <c r="BB3624" s="31">
        <v>300</v>
      </c>
      <c r="BC3624" s="31" t="s">
        <v>60</v>
      </c>
      <c r="BD3624" s="31" t="s">
        <v>60</v>
      </c>
      <c r="BE3624" s="31" t="s">
        <v>60</v>
      </c>
      <c r="BF3624" s="36" t="str">
        <f>IFERROR(VLOOKUP(Data_Power_app[[#This Row],[PRO ODER]],'Result'!H:J,3,0),"")</f>
        <v/>
      </c>
      <c r="BG3624" s="13" t="str">
        <f>IFERROR(VLOOKUP(Data_Power_app[[#This Row],[PRO ODER]]&amp;"LAM",'Real Time'!A:E,4,0),"")</f>
        <v>ML-05</v>
      </c>
      <c r="BH3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5" spans="1:60" x14ac:dyDescent="0.25">
      <c r="A3625" s="28">
        <v>4183</v>
      </c>
      <c r="B3625" s="31" t="s">
        <v>14650</v>
      </c>
      <c r="C3625" s="31" t="s">
        <v>14651</v>
      </c>
      <c r="D3625" s="31" t="s">
        <v>95</v>
      </c>
      <c r="E3625" s="31" t="s">
        <v>96</v>
      </c>
      <c r="F3625" s="31" t="s">
        <v>59</v>
      </c>
      <c r="G3625" s="31">
        <v>384</v>
      </c>
      <c r="H3625" s="4">
        <v>45821</v>
      </c>
      <c r="I3625" s="4">
        <v>45819</v>
      </c>
      <c r="J3625" s="4">
        <v>45819</v>
      </c>
      <c r="K3625" s="4">
        <v>45824</v>
      </c>
      <c r="L3625" s="4">
        <v>45819.888495370367</v>
      </c>
      <c r="M3625" s="4">
        <v>45826</v>
      </c>
      <c r="N3625" s="4"/>
      <c r="O3625" s="4">
        <v>45827</v>
      </c>
      <c r="P3625" s="4" t="s">
        <v>60</v>
      </c>
      <c r="Q3625" s="4" t="s">
        <v>60</v>
      </c>
      <c r="R3625" s="4" t="s">
        <v>60</v>
      </c>
      <c r="S3625" s="4" t="s">
        <v>60</v>
      </c>
      <c r="T3625" s="4">
        <v>45828</v>
      </c>
      <c r="U3625" s="4"/>
      <c r="V3625" s="4"/>
      <c r="W3625" s="4">
        <v>45829</v>
      </c>
      <c r="X3625" s="4"/>
      <c r="Y3625" s="4" t="s">
        <v>60</v>
      </c>
      <c r="Z3625" s="4">
        <v>45832</v>
      </c>
      <c r="AA3625" s="4"/>
      <c r="AB3625" s="4" t="s">
        <v>60</v>
      </c>
      <c r="AC3625" s="4">
        <v>45833</v>
      </c>
      <c r="AD3625" s="4">
        <v>45834</v>
      </c>
      <c r="AE3625" s="4">
        <v>45836</v>
      </c>
      <c r="AF3625" s="4"/>
      <c r="AG3625" s="31" t="s">
        <v>88</v>
      </c>
      <c r="AH3625" s="31" t="s">
        <v>98</v>
      </c>
      <c r="AI3625" s="31" t="s">
        <v>818</v>
      </c>
      <c r="AJ3625" s="31" t="s">
        <v>99</v>
      </c>
      <c r="AK3625" s="31" t="s">
        <v>65</v>
      </c>
      <c r="AL3625" s="31" t="s">
        <v>299</v>
      </c>
      <c r="AM3625" s="31" t="s">
        <v>300</v>
      </c>
      <c r="AN3625" s="31">
        <v>7.2190300000000001</v>
      </c>
      <c r="AO3625" s="31" t="s">
        <v>68</v>
      </c>
      <c r="AP3625" s="31"/>
      <c r="AQ3625" s="31"/>
      <c r="AR3625" s="31" t="s">
        <v>68</v>
      </c>
      <c r="AS3625" s="31"/>
      <c r="AT3625" s="31"/>
      <c r="AU3625" s="31" t="s">
        <v>460</v>
      </c>
      <c r="AV3625" s="31" t="s">
        <v>461</v>
      </c>
      <c r="AW3625" s="31">
        <v>26.838640000000002</v>
      </c>
      <c r="AX3625" s="31" t="s">
        <v>462</v>
      </c>
      <c r="AY3625" s="31" t="s">
        <v>463</v>
      </c>
      <c r="AZ3625" s="3">
        <v>384</v>
      </c>
      <c r="BA3625" s="31" t="s">
        <v>60</v>
      </c>
      <c r="BB3625" s="31">
        <v>384</v>
      </c>
      <c r="BC3625" s="31" t="s">
        <v>60</v>
      </c>
      <c r="BD3625" s="31" t="s">
        <v>60</v>
      </c>
      <c r="BE3625" s="31" t="s">
        <v>60</v>
      </c>
      <c r="BF3625" s="36" t="str">
        <f>IFERROR(VLOOKUP(Data_Power_app[[#This Row],[PRO ODER]],'Result'!H:J,3,0),"")</f>
        <v/>
      </c>
      <c r="BG3625" s="13" t="str">
        <f>IFERROR(VLOOKUP(Data_Power_app[[#This Row],[PRO ODER]]&amp;"LAM",'Real Time'!A:E,4,0),"")</f>
        <v>ML-05</v>
      </c>
      <c r="BH3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6" spans="1:60" x14ac:dyDescent="0.25">
      <c r="A3626" s="28">
        <v>4184</v>
      </c>
      <c r="B3626" s="31" t="s">
        <v>14652</v>
      </c>
      <c r="C3626" s="31" t="s">
        <v>14653</v>
      </c>
      <c r="D3626" s="31" t="s">
        <v>95</v>
      </c>
      <c r="E3626" s="31" t="s">
        <v>96</v>
      </c>
      <c r="F3626" s="31" t="s">
        <v>59</v>
      </c>
      <c r="G3626" s="31">
        <v>600</v>
      </c>
      <c r="H3626" s="4">
        <v>45821</v>
      </c>
      <c r="I3626" s="4">
        <v>45819</v>
      </c>
      <c r="J3626" s="4">
        <v>45819</v>
      </c>
      <c r="K3626" s="4">
        <v>45824</v>
      </c>
      <c r="L3626" s="4">
        <v>45819.904270833336</v>
      </c>
      <c r="M3626" s="4">
        <v>45826</v>
      </c>
      <c r="N3626" s="4"/>
      <c r="O3626" s="4">
        <v>45827</v>
      </c>
      <c r="P3626" s="4" t="s">
        <v>60</v>
      </c>
      <c r="Q3626" s="4" t="s">
        <v>60</v>
      </c>
      <c r="R3626" s="4" t="s">
        <v>60</v>
      </c>
      <c r="S3626" s="4" t="s">
        <v>60</v>
      </c>
      <c r="T3626" s="4">
        <v>45828</v>
      </c>
      <c r="U3626" s="4"/>
      <c r="V3626" s="4"/>
      <c r="W3626" s="4">
        <v>45829</v>
      </c>
      <c r="X3626" s="4"/>
      <c r="Y3626" s="4" t="s">
        <v>60</v>
      </c>
      <c r="Z3626" s="4">
        <v>45832</v>
      </c>
      <c r="AA3626" s="4"/>
      <c r="AB3626" s="4" t="s">
        <v>60</v>
      </c>
      <c r="AC3626" s="4">
        <v>45833</v>
      </c>
      <c r="AD3626" s="4">
        <v>45834</v>
      </c>
      <c r="AE3626" s="4">
        <v>45836</v>
      </c>
      <c r="AF3626" s="4"/>
      <c r="AG3626" s="31" t="s">
        <v>88</v>
      </c>
      <c r="AH3626" s="31" t="s">
        <v>98</v>
      </c>
      <c r="AI3626" s="31" t="s">
        <v>817</v>
      </c>
      <c r="AJ3626" s="31" t="s">
        <v>99</v>
      </c>
      <c r="AK3626" s="31" t="s">
        <v>100</v>
      </c>
      <c r="AL3626" s="31" t="s">
        <v>299</v>
      </c>
      <c r="AM3626" s="31" t="s">
        <v>300</v>
      </c>
      <c r="AN3626" s="31">
        <v>13.242940000000001</v>
      </c>
      <c r="AO3626" s="31" t="s">
        <v>68</v>
      </c>
      <c r="AP3626" s="31"/>
      <c r="AQ3626" s="31"/>
      <c r="AR3626" s="31" t="s">
        <v>68</v>
      </c>
      <c r="AS3626" s="31"/>
      <c r="AT3626" s="31"/>
      <c r="AU3626" s="31" t="s">
        <v>460</v>
      </c>
      <c r="AV3626" s="31" t="s">
        <v>461</v>
      </c>
      <c r="AW3626" s="31">
        <v>49.236240000000002</v>
      </c>
      <c r="AX3626" s="31" t="s">
        <v>462</v>
      </c>
      <c r="AY3626" s="31" t="s">
        <v>463</v>
      </c>
      <c r="AZ3626" s="3">
        <v>600</v>
      </c>
      <c r="BA3626" s="31" t="s">
        <v>60</v>
      </c>
      <c r="BB3626" s="31">
        <v>600</v>
      </c>
      <c r="BC3626" s="31" t="s">
        <v>60</v>
      </c>
      <c r="BD3626" s="31" t="s">
        <v>60</v>
      </c>
      <c r="BE3626" s="31" t="s">
        <v>60</v>
      </c>
      <c r="BF3626" s="36" t="str">
        <f>IFERROR(VLOOKUP(Data_Power_app[[#This Row],[PRO ODER]],'Result'!H:J,3,0),"")</f>
        <v/>
      </c>
      <c r="BG3626" s="13" t="str">
        <f>IFERROR(VLOOKUP(Data_Power_app[[#This Row],[PRO ODER]]&amp;"LAM",'Real Time'!A:E,4,0),"")</f>
        <v>ML-05</v>
      </c>
      <c r="BH3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7" spans="1:60" x14ac:dyDescent="0.25">
      <c r="A3627" s="28">
        <v>4186</v>
      </c>
      <c r="B3627" s="31" t="s">
        <v>14654</v>
      </c>
      <c r="C3627" s="31" t="s">
        <v>14655</v>
      </c>
      <c r="D3627" s="31" t="s">
        <v>95</v>
      </c>
      <c r="E3627" s="31" t="s">
        <v>96</v>
      </c>
      <c r="F3627" s="31" t="s">
        <v>59</v>
      </c>
      <c r="G3627" s="31">
        <v>636</v>
      </c>
      <c r="H3627" s="4">
        <v>45821</v>
      </c>
      <c r="I3627" s="4">
        <v>45819</v>
      </c>
      <c r="J3627" s="4">
        <v>45819</v>
      </c>
      <c r="K3627" s="4">
        <v>45824</v>
      </c>
      <c r="L3627" s="4">
        <v>45819.904328703706</v>
      </c>
      <c r="M3627" s="4">
        <v>45826</v>
      </c>
      <c r="N3627" s="4"/>
      <c r="O3627" s="4">
        <v>45827</v>
      </c>
      <c r="P3627" s="4" t="s">
        <v>60</v>
      </c>
      <c r="Q3627" s="4" t="s">
        <v>60</v>
      </c>
      <c r="R3627" s="4" t="s">
        <v>60</v>
      </c>
      <c r="S3627" s="4" t="s">
        <v>60</v>
      </c>
      <c r="T3627" s="4">
        <v>45828</v>
      </c>
      <c r="U3627" s="4"/>
      <c r="V3627" s="4"/>
      <c r="W3627" s="4">
        <v>45829</v>
      </c>
      <c r="X3627" s="4"/>
      <c r="Y3627" s="4" t="s">
        <v>60</v>
      </c>
      <c r="Z3627" s="4">
        <v>45832</v>
      </c>
      <c r="AA3627" s="4"/>
      <c r="AB3627" s="4" t="s">
        <v>60</v>
      </c>
      <c r="AC3627" s="4">
        <v>45833</v>
      </c>
      <c r="AD3627" s="4">
        <v>45834</v>
      </c>
      <c r="AE3627" s="4">
        <v>45836</v>
      </c>
      <c r="AF3627" s="4"/>
      <c r="AG3627" s="31" t="s">
        <v>88</v>
      </c>
      <c r="AH3627" s="31" t="s">
        <v>98</v>
      </c>
      <c r="AI3627" s="31" t="s">
        <v>782</v>
      </c>
      <c r="AJ3627" s="31" t="s">
        <v>99</v>
      </c>
      <c r="AK3627" s="31" t="s">
        <v>100</v>
      </c>
      <c r="AL3627" s="31" t="s">
        <v>299</v>
      </c>
      <c r="AM3627" s="31" t="s">
        <v>300</v>
      </c>
      <c r="AN3627" s="31">
        <v>14.284079999999999</v>
      </c>
      <c r="AO3627" s="31" t="s">
        <v>68</v>
      </c>
      <c r="AP3627" s="31"/>
      <c r="AQ3627" s="31"/>
      <c r="AR3627" s="31" t="s">
        <v>68</v>
      </c>
      <c r="AS3627" s="31"/>
      <c r="AT3627" s="31"/>
      <c r="AU3627" s="31" t="s">
        <v>460</v>
      </c>
      <c r="AV3627" s="31" t="s">
        <v>461</v>
      </c>
      <c r="AW3627" s="31">
        <v>53.107280000000003</v>
      </c>
      <c r="AX3627" s="31" t="s">
        <v>783</v>
      </c>
      <c r="AY3627" s="31" t="s">
        <v>784</v>
      </c>
      <c r="AZ3627" s="3">
        <v>636</v>
      </c>
      <c r="BA3627" s="31" t="s">
        <v>60</v>
      </c>
      <c r="BB3627" s="31">
        <v>636</v>
      </c>
      <c r="BC3627" s="31" t="s">
        <v>60</v>
      </c>
      <c r="BD3627" s="31" t="s">
        <v>60</v>
      </c>
      <c r="BE3627" s="31" t="s">
        <v>60</v>
      </c>
      <c r="BF3627" s="36" t="str">
        <f>IFERROR(VLOOKUP(Data_Power_app[[#This Row],[PRO ODER]],'Result'!H:J,3,0),"")</f>
        <v/>
      </c>
      <c r="BG3627" s="13" t="str">
        <f>IFERROR(VLOOKUP(Data_Power_app[[#This Row],[PRO ODER]]&amp;"LAM",'Real Time'!A:E,4,0),"")</f>
        <v>ML-05</v>
      </c>
      <c r="BH3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8" spans="1:60" x14ac:dyDescent="0.25">
      <c r="A3628" s="28">
        <v>4188</v>
      </c>
      <c r="B3628" s="31" t="s">
        <v>14656</v>
      </c>
      <c r="C3628" s="31" t="s">
        <v>14657</v>
      </c>
      <c r="D3628" s="31" t="s">
        <v>95</v>
      </c>
      <c r="E3628" s="31" t="s">
        <v>96</v>
      </c>
      <c r="F3628" s="31" t="s">
        <v>59</v>
      </c>
      <c r="G3628" s="31">
        <v>600</v>
      </c>
      <c r="H3628" s="4">
        <v>45821</v>
      </c>
      <c r="I3628" s="4">
        <v>45819</v>
      </c>
      <c r="J3628" s="4">
        <v>45819</v>
      </c>
      <c r="K3628" s="4">
        <v>45824</v>
      </c>
      <c r="L3628" s="4">
        <v>45819.904409722221</v>
      </c>
      <c r="M3628" s="4">
        <v>45826</v>
      </c>
      <c r="N3628" s="4"/>
      <c r="O3628" s="4">
        <v>45827</v>
      </c>
      <c r="P3628" s="4" t="s">
        <v>60</v>
      </c>
      <c r="Q3628" s="4" t="s">
        <v>60</v>
      </c>
      <c r="R3628" s="4" t="s">
        <v>60</v>
      </c>
      <c r="S3628" s="4" t="s">
        <v>60</v>
      </c>
      <c r="T3628" s="4">
        <v>45828</v>
      </c>
      <c r="U3628" s="4"/>
      <c r="V3628" s="4"/>
      <c r="W3628" s="4">
        <v>45829</v>
      </c>
      <c r="X3628" s="4"/>
      <c r="Y3628" s="4" t="s">
        <v>60</v>
      </c>
      <c r="Z3628" s="4">
        <v>45832</v>
      </c>
      <c r="AA3628" s="4"/>
      <c r="AB3628" s="4" t="s">
        <v>60</v>
      </c>
      <c r="AC3628" s="4">
        <v>45833</v>
      </c>
      <c r="AD3628" s="4">
        <v>45834</v>
      </c>
      <c r="AE3628" s="4">
        <v>45836</v>
      </c>
      <c r="AF3628" s="4"/>
      <c r="AG3628" s="31" t="s">
        <v>88</v>
      </c>
      <c r="AH3628" s="31" t="s">
        <v>98</v>
      </c>
      <c r="AI3628" s="31" t="s">
        <v>4713</v>
      </c>
      <c r="AJ3628" s="31" t="s">
        <v>99</v>
      </c>
      <c r="AK3628" s="31" t="s">
        <v>100</v>
      </c>
      <c r="AL3628" s="31" t="s">
        <v>299</v>
      </c>
      <c r="AM3628" s="31" t="s">
        <v>300</v>
      </c>
      <c r="AN3628" s="31">
        <v>13.1569</v>
      </c>
      <c r="AO3628" s="31" t="s">
        <v>68</v>
      </c>
      <c r="AP3628" s="31"/>
      <c r="AQ3628" s="31"/>
      <c r="AR3628" s="31" t="s">
        <v>68</v>
      </c>
      <c r="AS3628" s="31"/>
      <c r="AT3628" s="31"/>
      <c r="AU3628" s="31" t="s">
        <v>460</v>
      </c>
      <c r="AV3628" s="31" t="s">
        <v>461</v>
      </c>
      <c r="AW3628" s="31">
        <v>48.917009999999998</v>
      </c>
      <c r="AX3628" s="31" t="s">
        <v>868</v>
      </c>
      <c r="AY3628" s="31" t="s">
        <v>869</v>
      </c>
      <c r="AZ3628" s="3">
        <v>600</v>
      </c>
      <c r="BA3628" s="31" t="s">
        <v>60</v>
      </c>
      <c r="BB3628" s="31">
        <v>600</v>
      </c>
      <c r="BC3628" s="31" t="s">
        <v>60</v>
      </c>
      <c r="BD3628" s="31" t="s">
        <v>60</v>
      </c>
      <c r="BE3628" s="31" t="s">
        <v>60</v>
      </c>
      <c r="BF3628" s="36" t="str">
        <f>IFERROR(VLOOKUP(Data_Power_app[[#This Row],[PRO ODER]],'Result'!H:J,3,0),"")</f>
        <v/>
      </c>
      <c r="BG3628" s="13" t="str">
        <f>IFERROR(VLOOKUP(Data_Power_app[[#This Row],[PRO ODER]]&amp;"LAM",'Real Time'!A:E,4,0),"")</f>
        <v>ML-05</v>
      </c>
      <c r="BH3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9" spans="1:60" x14ac:dyDescent="0.25">
      <c r="A3629" s="28">
        <v>4191</v>
      </c>
      <c r="B3629" s="31" t="s">
        <v>14658</v>
      </c>
      <c r="C3629" s="31" t="s">
        <v>14659</v>
      </c>
      <c r="D3629" s="31" t="s">
        <v>95</v>
      </c>
      <c r="E3629" s="31" t="s">
        <v>96</v>
      </c>
      <c r="F3629" s="31" t="s">
        <v>59</v>
      </c>
      <c r="G3629" s="31">
        <v>300</v>
      </c>
      <c r="H3629" s="4">
        <v>45821</v>
      </c>
      <c r="I3629" s="4">
        <v>45819</v>
      </c>
      <c r="J3629" s="4">
        <v>45819</v>
      </c>
      <c r="K3629" s="4">
        <v>45824</v>
      </c>
      <c r="L3629" s="4">
        <v>45819.970497685186</v>
      </c>
      <c r="M3629" s="4">
        <v>45826</v>
      </c>
      <c r="N3629" s="4"/>
      <c r="O3629" s="4">
        <v>45827</v>
      </c>
      <c r="P3629" s="4" t="s">
        <v>60</v>
      </c>
      <c r="Q3629" s="4" t="s">
        <v>60</v>
      </c>
      <c r="R3629" s="4" t="s">
        <v>60</v>
      </c>
      <c r="S3629" s="4" t="s">
        <v>60</v>
      </c>
      <c r="T3629" s="4">
        <v>45828</v>
      </c>
      <c r="U3629" s="4"/>
      <c r="V3629" s="4"/>
      <c r="W3629" s="4">
        <v>45829</v>
      </c>
      <c r="X3629" s="4"/>
      <c r="Y3629" s="4" t="s">
        <v>60</v>
      </c>
      <c r="Z3629" s="4">
        <v>45832</v>
      </c>
      <c r="AA3629" s="4"/>
      <c r="AB3629" s="4" t="s">
        <v>60</v>
      </c>
      <c r="AC3629" s="4">
        <v>45833</v>
      </c>
      <c r="AD3629" s="4">
        <v>45834</v>
      </c>
      <c r="AE3629" s="4">
        <v>45836</v>
      </c>
      <c r="AF3629" s="4"/>
      <c r="AG3629" s="31" t="s">
        <v>88</v>
      </c>
      <c r="AH3629" s="31" t="s">
        <v>98</v>
      </c>
      <c r="AI3629" s="31" t="s">
        <v>818</v>
      </c>
      <c r="AJ3629" s="31" t="s">
        <v>99</v>
      </c>
      <c r="AK3629" s="31" t="s">
        <v>65</v>
      </c>
      <c r="AL3629" s="31" t="s">
        <v>299</v>
      </c>
      <c r="AM3629" s="31" t="s">
        <v>300</v>
      </c>
      <c r="AN3629" s="31">
        <v>5.6933100000000003</v>
      </c>
      <c r="AO3629" s="31" t="s">
        <v>68</v>
      </c>
      <c r="AP3629" s="31"/>
      <c r="AQ3629" s="31"/>
      <c r="AR3629" s="31" t="s">
        <v>68</v>
      </c>
      <c r="AS3629" s="31"/>
      <c r="AT3629" s="31"/>
      <c r="AU3629" s="31" t="s">
        <v>460</v>
      </c>
      <c r="AV3629" s="31" t="s">
        <v>461</v>
      </c>
      <c r="AW3629" s="31">
        <v>21.16553</v>
      </c>
      <c r="AX3629" s="31" t="s">
        <v>462</v>
      </c>
      <c r="AY3629" s="31" t="s">
        <v>463</v>
      </c>
      <c r="AZ3629" s="3">
        <v>300</v>
      </c>
      <c r="BA3629" s="31" t="s">
        <v>60</v>
      </c>
      <c r="BB3629" s="31">
        <v>300</v>
      </c>
      <c r="BC3629" s="31" t="s">
        <v>60</v>
      </c>
      <c r="BD3629" s="31" t="s">
        <v>60</v>
      </c>
      <c r="BE3629" s="31" t="s">
        <v>60</v>
      </c>
      <c r="BF3629" s="36" t="str">
        <f>IFERROR(VLOOKUP(Data_Power_app[[#This Row],[PRO ODER]],'Result'!H:J,3,0),"")</f>
        <v/>
      </c>
      <c r="BG3629" s="13" t="str">
        <f>IFERROR(VLOOKUP(Data_Power_app[[#This Row],[PRO ODER]]&amp;"LAM",'Real Time'!A:E,4,0),"")</f>
        <v>ML-05</v>
      </c>
      <c r="BH3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0" spans="1:60" x14ac:dyDescent="0.25">
      <c r="A3630" s="28">
        <v>4192</v>
      </c>
      <c r="B3630" s="31" t="s">
        <v>19090</v>
      </c>
      <c r="C3630" s="31" t="s">
        <v>19091</v>
      </c>
      <c r="D3630" s="31" t="s">
        <v>272</v>
      </c>
      <c r="E3630" s="31" t="s">
        <v>342</v>
      </c>
      <c r="F3630" s="31" t="s">
        <v>59</v>
      </c>
      <c r="G3630" s="31">
        <v>6890</v>
      </c>
      <c r="H3630" s="4">
        <v>45826</v>
      </c>
      <c r="I3630" s="4">
        <v>37231</v>
      </c>
      <c r="J3630" s="4" t="s">
        <v>60</v>
      </c>
      <c r="K3630" s="4">
        <v>45827</v>
      </c>
      <c r="L3630" s="4"/>
      <c r="M3630" s="4">
        <v>45828</v>
      </c>
      <c r="N3630" s="4"/>
      <c r="O3630" s="4" t="s">
        <v>60</v>
      </c>
      <c r="P3630" s="4" t="s">
        <v>60</v>
      </c>
      <c r="Q3630" s="4" t="s">
        <v>60</v>
      </c>
      <c r="R3630" s="4" t="s">
        <v>60</v>
      </c>
      <c r="S3630" s="4" t="s">
        <v>60</v>
      </c>
      <c r="T3630" s="4">
        <v>45829</v>
      </c>
      <c r="U3630" s="4"/>
      <c r="V3630" s="4"/>
      <c r="W3630" s="4">
        <v>45830</v>
      </c>
      <c r="X3630" s="4"/>
      <c r="Y3630" s="4" t="s">
        <v>60</v>
      </c>
      <c r="Z3630" s="4">
        <v>45832</v>
      </c>
      <c r="AA3630" s="4"/>
      <c r="AB3630" s="4" t="s">
        <v>60</v>
      </c>
      <c r="AC3630" s="4">
        <v>45833</v>
      </c>
      <c r="AD3630" s="4">
        <v>45834</v>
      </c>
      <c r="AE3630" s="4">
        <v>45836</v>
      </c>
      <c r="AF3630" s="4"/>
      <c r="AG3630" s="31" t="s">
        <v>119</v>
      </c>
      <c r="AH3630" s="31" t="s">
        <v>1242</v>
      </c>
      <c r="AI3630" s="31" t="s">
        <v>19092</v>
      </c>
      <c r="AJ3630" s="31" t="s">
        <v>1243</v>
      </c>
      <c r="AK3630" s="31" t="s">
        <v>100</v>
      </c>
      <c r="AL3630" s="31" t="s">
        <v>348</v>
      </c>
      <c r="AM3630" s="31" t="s">
        <v>349</v>
      </c>
      <c r="AN3630" s="31">
        <v>115.59162000000001</v>
      </c>
      <c r="AO3630" s="31" t="s">
        <v>68</v>
      </c>
      <c r="AP3630" s="31"/>
      <c r="AQ3630" s="31"/>
      <c r="AR3630" s="31" t="s">
        <v>68</v>
      </c>
      <c r="AS3630" s="31"/>
      <c r="AT3630" s="31"/>
      <c r="AU3630" s="31" t="s">
        <v>350</v>
      </c>
      <c r="AV3630" s="31" t="s">
        <v>351</v>
      </c>
      <c r="AW3630" s="31">
        <v>505.51445999999999</v>
      </c>
      <c r="AX3630" s="31" t="s">
        <v>1503</v>
      </c>
      <c r="AY3630" s="31" t="s">
        <v>1504</v>
      </c>
      <c r="AZ3630" s="3">
        <v>6890</v>
      </c>
      <c r="BA3630" s="31" t="s">
        <v>60</v>
      </c>
      <c r="BB3630" s="31">
        <v>6890</v>
      </c>
      <c r="BC3630" s="31" t="s">
        <v>60</v>
      </c>
      <c r="BD3630" s="31" t="s">
        <v>60</v>
      </c>
      <c r="BE3630" s="31" t="s">
        <v>60</v>
      </c>
      <c r="BF3630" s="36" t="str">
        <f>IFERROR(VLOOKUP(Data_Power_app[[#This Row],[PRO ODER]],'Result'!H:J,3,0),"")</f>
        <v/>
      </c>
      <c r="BG3630" s="13" t="str">
        <f>IFERROR(VLOOKUP(Data_Power_app[[#This Row],[PRO ODER]]&amp;"LAM",'Real Time'!A:E,4,0),"")</f>
        <v/>
      </c>
      <c r="BH3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1" spans="1:60" x14ac:dyDescent="0.25">
      <c r="A3631" s="28">
        <v>4193</v>
      </c>
      <c r="B3631" s="31" t="s">
        <v>14660</v>
      </c>
      <c r="C3631" s="31" t="s">
        <v>14661</v>
      </c>
      <c r="D3631" s="31" t="s">
        <v>95</v>
      </c>
      <c r="E3631" s="31" t="s">
        <v>96</v>
      </c>
      <c r="F3631" s="31" t="s">
        <v>59</v>
      </c>
      <c r="G3631" s="31">
        <v>300</v>
      </c>
      <c r="H3631" s="4">
        <v>45821</v>
      </c>
      <c r="I3631" s="4">
        <v>45819</v>
      </c>
      <c r="J3631" s="4">
        <v>45819</v>
      </c>
      <c r="K3631" s="4">
        <v>45824</v>
      </c>
      <c r="L3631" s="4">
        <v>45819.970416666663</v>
      </c>
      <c r="M3631" s="4">
        <v>45826</v>
      </c>
      <c r="N3631" s="4"/>
      <c r="O3631" s="4">
        <v>45827</v>
      </c>
      <c r="P3631" s="4" t="s">
        <v>60</v>
      </c>
      <c r="Q3631" s="4" t="s">
        <v>60</v>
      </c>
      <c r="R3631" s="4" t="s">
        <v>60</v>
      </c>
      <c r="S3631" s="4" t="s">
        <v>60</v>
      </c>
      <c r="T3631" s="4">
        <v>45828</v>
      </c>
      <c r="U3631" s="4"/>
      <c r="V3631" s="4"/>
      <c r="W3631" s="4">
        <v>45829</v>
      </c>
      <c r="X3631" s="4"/>
      <c r="Y3631" s="4" t="s">
        <v>60</v>
      </c>
      <c r="Z3631" s="4">
        <v>45832</v>
      </c>
      <c r="AA3631" s="4"/>
      <c r="AB3631" s="4" t="s">
        <v>60</v>
      </c>
      <c r="AC3631" s="4">
        <v>45833</v>
      </c>
      <c r="AD3631" s="4">
        <v>45834</v>
      </c>
      <c r="AE3631" s="4">
        <v>45836</v>
      </c>
      <c r="AF3631" s="4"/>
      <c r="AG3631" s="31" t="s">
        <v>88</v>
      </c>
      <c r="AH3631" s="31" t="s">
        <v>98</v>
      </c>
      <c r="AI3631" s="31" t="s">
        <v>782</v>
      </c>
      <c r="AJ3631" s="31" t="s">
        <v>99</v>
      </c>
      <c r="AK3631" s="31" t="s">
        <v>100</v>
      </c>
      <c r="AL3631" s="31" t="s">
        <v>299</v>
      </c>
      <c r="AM3631" s="31" t="s">
        <v>300</v>
      </c>
      <c r="AN3631" s="31">
        <v>6.6726400000000003</v>
      </c>
      <c r="AO3631" s="31" t="s">
        <v>68</v>
      </c>
      <c r="AP3631" s="31"/>
      <c r="AQ3631" s="31"/>
      <c r="AR3631" s="31" t="s">
        <v>68</v>
      </c>
      <c r="AS3631" s="31"/>
      <c r="AT3631" s="31"/>
      <c r="AU3631" s="31" t="s">
        <v>460</v>
      </c>
      <c r="AV3631" s="31" t="s">
        <v>461</v>
      </c>
      <c r="AW3631" s="31">
        <v>24.808160000000001</v>
      </c>
      <c r="AX3631" s="31" t="s">
        <v>783</v>
      </c>
      <c r="AY3631" s="31" t="s">
        <v>784</v>
      </c>
      <c r="AZ3631" s="3">
        <v>300</v>
      </c>
      <c r="BA3631" s="31" t="s">
        <v>60</v>
      </c>
      <c r="BB3631" s="31">
        <v>300</v>
      </c>
      <c r="BC3631" s="31" t="s">
        <v>60</v>
      </c>
      <c r="BD3631" s="31" t="s">
        <v>60</v>
      </c>
      <c r="BE3631" s="31" t="s">
        <v>60</v>
      </c>
      <c r="BF3631" s="36" t="str">
        <f>IFERROR(VLOOKUP(Data_Power_app[[#This Row],[PRO ODER]],'Result'!H:J,3,0),"")</f>
        <v/>
      </c>
      <c r="BG3631" s="13" t="str">
        <f>IFERROR(VLOOKUP(Data_Power_app[[#This Row],[PRO ODER]]&amp;"LAM",'Real Time'!A:E,4,0),"")</f>
        <v>ML-05</v>
      </c>
      <c r="BH3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2" spans="1:60" x14ac:dyDescent="0.25">
      <c r="A3632" s="28">
        <v>4194</v>
      </c>
      <c r="B3632" s="31" t="s">
        <v>14662</v>
      </c>
      <c r="C3632" s="31" t="s">
        <v>14663</v>
      </c>
      <c r="D3632" s="31" t="s">
        <v>95</v>
      </c>
      <c r="E3632" s="31" t="s">
        <v>96</v>
      </c>
      <c r="F3632" s="31" t="s">
        <v>59</v>
      </c>
      <c r="G3632" s="31">
        <v>312</v>
      </c>
      <c r="H3632" s="4">
        <v>45821</v>
      </c>
      <c r="I3632" s="4">
        <v>45819</v>
      </c>
      <c r="J3632" s="4">
        <v>45819</v>
      </c>
      <c r="K3632" s="4">
        <v>45824</v>
      </c>
      <c r="L3632" s="4">
        <v>45819.970462962963</v>
      </c>
      <c r="M3632" s="4">
        <v>45826</v>
      </c>
      <c r="N3632" s="4"/>
      <c r="O3632" s="4">
        <v>45827</v>
      </c>
      <c r="P3632" s="4" t="s">
        <v>60</v>
      </c>
      <c r="Q3632" s="4" t="s">
        <v>60</v>
      </c>
      <c r="R3632" s="4" t="s">
        <v>60</v>
      </c>
      <c r="S3632" s="4" t="s">
        <v>60</v>
      </c>
      <c r="T3632" s="4">
        <v>45828</v>
      </c>
      <c r="U3632" s="4"/>
      <c r="V3632" s="4"/>
      <c r="W3632" s="4">
        <v>45829</v>
      </c>
      <c r="X3632" s="4"/>
      <c r="Y3632" s="4" t="s">
        <v>60</v>
      </c>
      <c r="Z3632" s="4">
        <v>45832</v>
      </c>
      <c r="AA3632" s="4"/>
      <c r="AB3632" s="4" t="s">
        <v>60</v>
      </c>
      <c r="AC3632" s="4">
        <v>45833</v>
      </c>
      <c r="AD3632" s="4">
        <v>45834</v>
      </c>
      <c r="AE3632" s="4">
        <v>45836</v>
      </c>
      <c r="AF3632" s="4"/>
      <c r="AG3632" s="31" t="s">
        <v>88</v>
      </c>
      <c r="AH3632" s="31" t="s">
        <v>98</v>
      </c>
      <c r="AI3632" s="31" t="s">
        <v>818</v>
      </c>
      <c r="AJ3632" s="31" t="s">
        <v>99</v>
      </c>
      <c r="AK3632" s="31" t="s">
        <v>65</v>
      </c>
      <c r="AL3632" s="31" t="s">
        <v>299</v>
      </c>
      <c r="AM3632" s="31" t="s">
        <v>300</v>
      </c>
      <c r="AN3632" s="31">
        <v>5.9622400000000004</v>
      </c>
      <c r="AO3632" s="31" t="s">
        <v>68</v>
      </c>
      <c r="AP3632" s="31"/>
      <c r="AQ3632" s="31"/>
      <c r="AR3632" s="31" t="s">
        <v>68</v>
      </c>
      <c r="AS3632" s="31"/>
      <c r="AT3632" s="31"/>
      <c r="AU3632" s="31" t="s">
        <v>460</v>
      </c>
      <c r="AV3632" s="31" t="s">
        <v>461</v>
      </c>
      <c r="AW3632" s="31">
        <v>22.16676</v>
      </c>
      <c r="AX3632" s="31" t="s">
        <v>462</v>
      </c>
      <c r="AY3632" s="31" t="s">
        <v>463</v>
      </c>
      <c r="AZ3632" s="3">
        <v>312</v>
      </c>
      <c r="BA3632" s="31" t="s">
        <v>60</v>
      </c>
      <c r="BB3632" s="31">
        <v>312</v>
      </c>
      <c r="BC3632" s="31" t="s">
        <v>60</v>
      </c>
      <c r="BD3632" s="31" t="s">
        <v>60</v>
      </c>
      <c r="BE3632" s="31" t="s">
        <v>60</v>
      </c>
      <c r="BF3632" s="36" t="str">
        <f>IFERROR(VLOOKUP(Data_Power_app[[#This Row],[PRO ODER]],'Result'!H:J,3,0),"")</f>
        <v/>
      </c>
      <c r="BG3632" s="13" t="str">
        <f>IFERROR(VLOOKUP(Data_Power_app[[#This Row],[PRO ODER]]&amp;"LAM",'Real Time'!A:E,4,0),"")</f>
        <v>ML-05</v>
      </c>
      <c r="BH3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3" spans="1:60" x14ac:dyDescent="0.25">
      <c r="A3633" s="28">
        <v>4197</v>
      </c>
      <c r="B3633" s="31" t="s">
        <v>12220</v>
      </c>
      <c r="C3633" s="31" t="s">
        <v>12221</v>
      </c>
      <c r="D3633" s="31" t="s">
        <v>95</v>
      </c>
      <c r="E3633" s="31" t="s">
        <v>298</v>
      </c>
      <c r="F3633" s="31" t="s">
        <v>59</v>
      </c>
      <c r="G3633" s="31">
        <v>378</v>
      </c>
      <c r="H3633" s="4">
        <v>45821</v>
      </c>
      <c r="I3633" s="4">
        <v>45818</v>
      </c>
      <c r="J3633" s="4">
        <v>45818</v>
      </c>
      <c r="K3633" s="4">
        <v>45822</v>
      </c>
      <c r="L3633" s="4">
        <v>45819.662094907406</v>
      </c>
      <c r="M3633" s="4">
        <v>45824</v>
      </c>
      <c r="N3633" s="4"/>
      <c r="O3633" s="4">
        <v>45825</v>
      </c>
      <c r="P3633" s="4" t="s">
        <v>60</v>
      </c>
      <c r="Q3633" s="4" t="s">
        <v>60</v>
      </c>
      <c r="R3633" s="4" t="s">
        <v>60</v>
      </c>
      <c r="S3633" s="4" t="s">
        <v>60</v>
      </c>
      <c r="T3633" s="4">
        <v>45826</v>
      </c>
      <c r="U3633" s="4"/>
      <c r="V3633" s="4"/>
      <c r="W3633" s="4">
        <v>45830</v>
      </c>
      <c r="X3633" s="4"/>
      <c r="Y3633" s="4" t="s">
        <v>60</v>
      </c>
      <c r="Z3633" s="4">
        <v>45832</v>
      </c>
      <c r="AA3633" s="4"/>
      <c r="AB3633" s="4" t="s">
        <v>60</v>
      </c>
      <c r="AC3633" s="4">
        <v>45833</v>
      </c>
      <c r="AD3633" s="4">
        <v>45834</v>
      </c>
      <c r="AE3633" s="4">
        <v>45836</v>
      </c>
      <c r="AF3633" s="4"/>
      <c r="AG3633" s="31" t="s">
        <v>88</v>
      </c>
      <c r="AH3633" s="31" t="s">
        <v>98</v>
      </c>
      <c r="AI3633" s="31" t="s">
        <v>12222</v>
      </c>
      <c r="AJ3633" s="31" t="s">
        <v>99</v>
      </c>
      <c r="AK3633" s="31" t="s">
        <v>100</v>
      </c>
      <c r="AL3633" s="31" t="s">
        <v>101</v>
      </c>
      <c r="AM3633" s="31" t="s">
        <v>102</v>
      </c>
      <c r="AN3633" s="31">
        <v>8.2311599999999991</v>
      </c>
      <c r="AO3633" s="31" t="s">
        <v>68</v>
      </c>
      <c r="AP3633" s="31"/>
      <c r="AQ3633" s="31"/>
      <c r="AR3633" s="31" t="s">
        <v>68</v>
      </c>
      <c r="AS3633" s="31"/>
      <c r="AT3633" s="31"/>
      <c r="AU3633" s="31" t="s">
        <v>460</v>
      </c>
      <c r="AV3633" s="31" t="s">
        <v>461</v>
      </c>
      <c r="AW3633" s="31">
        <v>30.60331</v>
      </c>
      <c r="AX3633" s="31" t="s">
        <v>12223</v>
      </c>
      <c r="AY3633" s="31" t="s">
        <v>12224</v>
      </c>
      <c r="AZ3633" s="3">
        <v>378</v>
      </c>
      <c r="BA3633" s="31" t="s">
        <v>60</v>
      </c>
      <c r="BB3633" s="31">
        <v>378</v>
      </c>
      <c r="BC3633" s="31" t="s">
        <v>60</v>
      </c>
      <c r="BD3633" s="31" t="s">
        <v>60</v>
      </c>
      <c r="BE3633" s="31" t="s">
        <v>60</v>
      </c>
      <c r="BF3633" s="36" t="str">
        <f>IFERROR(VLOOKUP(Data_Power_app[[#This Row],[PRO ODER]],'Result'!H:J,3,0),"")</f>
        <v>LAMINATION 1</v>
      </c>
      <c r="BG3633" s="13" t="str">
        <f>IFERROR(VLOOKUP(Data_Power_app[[#This Row],[PRO ODER]]&amp;"LAM",'Real Time'!A:E,4,0),"")</f>
        <v>ML-05</v>
      </c>
      <c r="BH3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34" spans="1:60" x14ac:dyDescent="0.25">
      <c r="A3634" s="28">
        <v>4198</v>
      </c>
      <c r="B3634" s="31" t="s">
        <v>12225</v>
      </c>
      <c r="C3634" s="31" t="s">
        <v>12226</v>
      </c>
      <c r="D3634" s="31" t="s">
        <v>95</v>
      </c>
      <c r="E3634" s="31" t="s">
        <v>298</v>
      </c>
      <c r="F3634" s="31" t="s">
        <v>59</v>
      </c>
      <c r="G3634" s="31">
        <v>528</v>
      </c>
      <c r="H3634" s="4">
        <v>45821</v>
      </c>
      <c r="I3634" s="4">
        <v>45818</v>
      </c>
      <c r="J3634" s="4">
        <v>45818</v>
      </c>
      <c r="K3634" s="4">
        <v>45822</v>
      </c>
      <c r="L3634" s="4">
        <v>45819.661481481482</v>
      </c>
      <c r="M3634" s="4">
        <v>45824</v>
      </c>
      <c r="N3634" s="4"/>
      <c r="O3634" s="4">
        <v>45825</v>
      </c>
      <c r="P3634" s="4" t="s">
        <v>60</v>
      </c>
      <c r="Q3634" s="4" t="s">
        <v>60</v>
      </c>
      <c r="R3634" s="4" t="s">
        <v>60</v>
      </c>
      <c r="S3634" s="4" t="s">
        <v>60</v>
      </c>
      <c r="T3634" s="4">
        <v>45826</v>
      </c>
      <c r="U3634" s="4"/>
      <c r="V3634" s="4"/>
      <c r="W3634" s="4">
        <v>45830</v>
      </c>
      <c r="X3634" s="4"/>
      <c r="Y3634" s="4" t="s">
        <v>60</v>
      </c>
      <c r="Z3634" s="4">
        <v>45832</v>
      </c>
      <c r="AA3634" s="4"/>
      <c r="AB3634" s="4" t="s">
        <v>60</v>
      </c>
      <c r="AC3634" s="4">
        <v>45833</v>
      </c>
      <c r="AD3634" s="4">
        <v>45834</v>
      </c>
      <c r="AE3634" s="4">
        <v>45836</v>
      </c>
      <c r="AF3634" s="4"/>
      <c r="AG3634" s="31" t="s">
        <v>88</v>
      </c>
      <c r="AH3634" s="31" t="s">
        <v>98</v>
      </c>
      <c r="AI3634" s="31" t="s">
        <v>673</v>
      </c>
      <c r="AJ3634" s="31" t="s">
        <v>99</v>
      </c>
      <c r="AK3634" s="31" t="s">
        <v>65</v>
      </c>
      <c r="AL3634" s="31" t="s">
        <v>101</v>
      </c>
      <c r="AM3634" s="31" t="s">
        <v>102</v>
      </c>
      <c r="AN3634" s="31">
        <v>10.2067</v>
      </c>
      <c r="AO3634" s="31" t="s">
        <v>68</v>
      </c>
      <c r="AP3634" s="31"/>
      <c r="AQ3634" s="31"/>
      <c r="AR3634" s="31" t="s">
        <v>68</v>
      </c>
      <c r="AS3634" s="31"/>
      <c r="AT3634" s="31"/>
      <c r="AU3634" s="31" t="s">
        <v>301</v>
      </c>
      <c r="AV3634" s="31" t="s">
        <v>302</v>
      </c>
      <c r="AW3634" s="31">
        <v>37.947429999999997</v>
      </c>
      <c r="AX3634" s="31" t="s">
        <v>674</v>
      </c>
      <c r="AY3634" s="31" t="s">
        <v>675</v>
      </c>
      <c r="AZ3634" s="3">
        <v>528</v>
      </c>
      <c r="BA3634" s="31" t="s">
        <v>60</v>
      </c>
      <c r="BB3634" s="31">
        <v>528</v>
      </c>
      <c r="BC3634" s="31" t="s">
        <v>60</v>
      </c>
      <c r="BD3634" s="31" t="s">
        <v>60</v>
      </c>
      <c r="BE3634" s="31" t="s">
        <v>60</v>
      </c>
      <c r="BF3634" s="36" t="str">
        <f>IFERROR(VLOOKUP(Data_Power_app[[#This Row],[PRO ODER]],'Result'!H:J,3,0),"")</f>
        <v>LAMINATION 1</v>
      </c>
      <c r="BG3634" s="13" t="str">
        <f>IFERROR(VLOOKUP(Data_Power_app[[#This Row],[PRO ODER]]&amp;"LAM",'Real Time'!A:E,4,0),"")</f>
        <v>ML-05</v>
      </c>
      <c r="BH3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35" spans="1:60" x14ac:dyDescent="0.25">
      <c r="A3635" s="28">
        <v>4199</v>
      </c>
      <c r="B3635" s="31" t="s">
        <v>12227</v>
      </c>
      <c r="C3635" s="31" t="s">
        <v>12228</v>
      </c>
      <c r="D3635" s="31" t="s">
        <v>95</v>
      </c>
      <c r="E3635" s="31" t="s">
        <v>298</v>
      </c>
      <c r="F3635" s="31" t="s">
        <v>59</v>
      </c>
      <c r="G3635" s="31">
        <v>1800</v>
      </c>
      <c r="H3635" s="4">
        <v>45821</v>
      </c>
      <c r="I3635" s="4">
        <v>45818</v>
      </c>
      <c r="J3635" s="4">
        <v>45818</v>
      </c>
      <c r="K3635" s="4">
        <v>45822</v>
      </c>
      <c r="L3635" s="4">
        <v>45819.662175925929</v>
      </c>
      <c r="M3635" s="4">
        <v>45824</v>
      </c>
      <c r="N3635" s="4"/>
      <c r="O3635" s="4">
        <v>45825</v>
      </c>
      <c r="P3635" s="4" t="s">
        <v>60</v>
      </c>
      <c r="Q3635" s="4" t="s">
        <v>60</v>
      </c>
      <c r="R3635" s="4" t="s">
        <v>60</v>
      </c>
      <c r="S3635" s="4" t="s">
        <v>60</v>
      </c>
      <c r="T3635" s="4">
        <v>45826</v>
      </c>
      <c r="U3635" s="4"/>
      <c r="V3635" s="4"/>
      <c r="W3635" s="4">
        <v>45830</v>
      </c>
      <c r="X3635" s="4"/>
      <c r="Y3635" s="4" t="s">
        <v>60</v>
      </c>
      <c r="Z3635" s="4">
        <v>45832</v>
      </c>
      <c r="AA3635" s="4"/>
      <c r="AB3635" s="4" t="s">
        <v>60</v>
      </c>
      <c r="AC3635" s="4">
        <v>45833</v>
      </c>
      <c r="AD3635" s="4">
        <v>45834</v>
      </c>
      <c r="AE3635" s="4">
        <v>45836</v>
      </c>
      <c r="AF3635" s="4"/>
      <c r="AG3635" s="31" t="s">
        <v>88</v>
      </c>
      <c r="AH3635" s="31" t="s">
        <v>98</v>
      </c>
      <c r="AI3635" s="31" t="s">
        <v>12229</v>
      </c>
      <c r="AJ3635" s="31" t="s">
        <v>99</v>
      </c>
      <c r="AK3635" s="31" t="s">
        <v>65</v>
      </c>
      <c r="AL3635" s="31" t="s">
        <v>101</v>
      </c>
      <c r="AM3635" s="31" t="s">
        <v>102</v>
      </c>
      <c r="AN3635" s="31">
        <v>34.643720000000002</v>
      </c>
      <c r="AO3635" s="31" t="s">
        <v>68</v>
      </c>
      <c r="AP3635" s="31"/>
      <c r="AQ3635" s="31"/>
      <c r="AR3635" s="31" t="s">
        <v>68</v>
      </c>
      <c r="AS3635" s="31"/>
      <c r="AT3635" s="31"/>
      <c r="AU3635" s="31" t="s">
        <v>460</v>
      </c>
      <c r="AV3635" s="31" t="s">
        <v>461</v>
      </c>
      <c r="AW3635" s="31">
        <v>128.80036000000001</v>
      </c>
      <c r="AX3635" s="31" t="s">
        <v>607</v>
      </c>
      <c r="AY3635" s="31" t="s">
        <v>608</v>
      </c>
      <c r="AZ3635" s="3">
        <v>1800</v>
      </c>
      <c r="BA3635" s="31" t="s">
        <v>60</v>
      </c>
      <c r="BB3635" s="31">
        <v>1800</v>
      </c>
      <c r="BC3635" s="31" t="s">
        <v>60</v>
      </c>
      <c r="BD3635" s="31" t="s">
        <v>60</v>
      </c>
      <c r="BE3635" s="31" t="s">
        <v>60</v>
      </c>
      <c r="BF3635" s="36" t="str">
        <f>IFERROR(VLOOKUP(Data_Power_app[[#This Row],[PRO ODER]],'Result'!H:J,3,0),"")</f>
        <v>LAMINATION 1</v>
      </c>
      <c r="BG3635" s="13" t="str">
        <f>IFERROR(VLOOKUP(Data_Power_app[[#This Row],[PRO ODER]]&amp;"LAM",'Real Time'!A:E,4,0),"")</f>
        <v>ML-05</v>
      </c>
      <c r="BH3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36" spans="1:60" x14ac:dyDescent="0.25">
      <c r="A3636" s="28">
        <v>4200</v>
      </c>
      <c r="B3636" s="31" t="s">
        <v>14664</v>
      </c>
      <c r="C3636" s="31" t="s">
        <v>14665</v>
      </c>
      <c r="D3636" s="31" t="s">
        <v>95</v>
      </c>
      <c r="E3636" s="31" t="s">
        <v>298</v>
      </c>
      <c r="F3636" s="31" t="s">
        <v>59</v>
      </c>
      <c r="G3636" s="31">
        <v>1800</v>
      </c>
      <c r="H3636" s="4">
        <v>45822</v>
      </c>
      <c r="I3636" s="4">
        <v>45819</v>
      </c>
      <c r="J3636" s="4">
        <v>45819</v>
      </c>
      <c r="K3636" s="4">
        <v>45824</v>
      </c>
      <c r="L3636" s="4">
        <v>45819.216747685183</v>
      </c>
      <c r="M3636" s="4">
        <v>45825</v>
      </c>
      <c r="N3636" s="4"/>
      <c r="O3636" s="4">
        <v>45826</v>
      </c>
      <c r="P3636" s="4" t="s">
        <v>60</v>
      </c>
      <c r="Q3636" s="4" t="s">
        <v>60</v>
      </c>
      <c r="R3636" s="4" t="s">
        <v>60</v>
      </c>
      <c r="S3636" s="4" t="s">
        <v>60</v>
      </c>
      <c r="T3636" s="4">
        <v>45827</v>
      </c>
      <c r="U3636" s="4"/>
      <c r="V3636" s="4"/>
      <c r="W3636" s="4">
        <v>45830</v>
      </c>
      <c r="X3636" s="4"/>
      <c r="Y3636" s="4" t="s">
        <v>60</v>
      </c>
      <c r="Z3636" s="4">
        <v>45832</v>
      </c>
      <c r="AA3636" s="4"/>
      <c r="AB3636" s="4" t="s">
        <v>60</v>
      </c>
      <c r="AC3636" s="4">
        <v>45833</v>
      </c>
      <c r="AD3636" s="4">
        <v>45834</v>
      </c>
      <c r="AE3636" s="4">
        <v>45836</v>
      </c>
      <c r="AF3636" s="4"/>
      <c r="AG3636" s="31" t="s">
        <v>88</v>
      </c>
      <c r="AH3636" s="31" t="s">
        <v>98</v>
      </c>
      <c r="AI3636" s="31" t="s">
        <v>14666</v>
      </c>
      <c r="AJ3636" s="31" t="s">
        <v>99</v>
      </c>
      <c r="AK3636" s="31" t="s">
        <v>100</v>
      </c>
      <c r="AL3636" s="31" t="s">
        <v>101</v>
      </c>
      <c r="AM3636" s="31" t="s">
        <v>102</v>
      </c>
      <c r="AN3636" s="31">
        <v>39.358739999999997</v>
      </c>
      <c r="AO3636" s="31" t="s">
        <v>68</v>
      </c>
      <c r="AP3636" s="31"/>
      <c r="AQ3636" s="31"/>
      <c r="AR3636" s="31" t="s">
        <v>68</v>
      </c>
      <c r="AS3636" s="31"/>
      <c r="AT3636" s="31"/>
      <c r="AU3636" s="31" t="s">
        <v>460</v>
      </c>
      <c r="AV3636" s="31" t="s">
        <v>461</v>
      </c>
      <c r="AW3636" s="31">
        <v>146.33868000000001</v>
      </c>
      <c r="AX3636" s="31" t="s">
        <v>607</v>
      </c>
      <c r="AY3636" s="31" t="s">
        <v>608</v>
      </c>
      <c r="AZ3636" s="3">
        <v>1800</v>
      </c>
      <c r="BA3636" s="31" t="s">
        <v>60</v>
      </c>
      <c r="BB3636" s="31">
        <v>1800</v>
      </c>
      <c r="BC3636" s="31" t="s">
        <v>60</v>
      </c>
      <c r="BD3636" s="31" t="s">
        <v>60</v>
      </c>
      <c r="BE3636" s="31" t="s">
        <v>60</v>
      </c>
      <c r="BF3636" s="36" t="str">
        <f>IFERROR(VLOOKUP(Data_Power_app[[#This Row],[PRO ODER]],'Result'!H:J,3,0),"")</f>
        <v/>
      </c>
      <c r="BG3636" s="13" t="str">
        <f>IFERROR(VLOOKUP(Data_Power_app[[#This Row],[PRO ODER]]&amp;"LAM",'Real Time'!A:E,4,0),"")</f>
        <v>ML-05</v>
      </c>
      <c r="BH3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7" spans="1:60" x14ac:dyDescent="0.25">
      <c r="A3637" s="28">
        <v>4203</v>
      </c>
      <c r="B3637" s="31" t="s">
        <v>14667</v>
      </c>
      <c r="C3637" s="31" t="s">
        <v>14668</v>
      </c>
      <c r="D3637" s="31" t="s">
        <v>95</v>
      </c>
      <c r="E3637" s="31" t="s">
        <v>298</v>
      </c>
      <c r="F3637" s="31" t="s">
        <v>59</v>
      </c>
      <c r="G3637" s="31">
        <v>672</v>
      </c>
      <c r="H3637" s="4">
        <v>45822</v>
      </c>
      <c r="I3637" s="4">
        <v>45819</v>
      </c>
      <c r="J3637" s="4">
        <v>45819</v>
      </c>
      <c r="K3637" s="4">
        <v>45824</v>
      </c>
      <c r="L3637" s="4">
        <v>45819.21534722222</v>
      </c>
      <c r="M3637" s="4">
        <v>45825</v>
      </c>
      <c r="N3637" s="4"/>
      <c r="O3637" s="4">
        <v>45826</v>
      </c>
      <c r="P3637" s="4" t="s">
        <v>60</v>
      </c>
      <c r="Q3637" s="4" t="s">
        <v>60</v>
      </c>
      <c r="R3637" s="4" t="s">
        <v>60</v>
      </c>
      <c r="S3637" s="4" t="s">
        <v>60</v>
      </c>
      <c r="T3637" s="4">
        <v>45827</v>
      </c>
      <c r="U3637" s="4"/>
      <c r="V3637" s="4"/>
      <c r="W3637" s="4">
        <v>45830</v>
      </c>
      <c r="X3637" s="4"/>
      <c r="Y3637" s="4" t="s">
        <v>60</v>
      </c>
      <c r="Z3637" s="4">
        <v>45832</v>
      </c>
      <c r="AA3637" s="4"/>
      <c r="AB3637" s="4" t="s">
        <v>60</v>
      </c>
      <c r="AC3637" s="4">
        <v>45833</v>
      </c>
      <c r="AD3637" s="4">
        <v>45834</v>
      </c>
      <c r="AE3637" s="4">
        <v>45836</v>
      </c>
      <c r="AF3637" s="4"/>
      <c r="AG3637" s="31" t="s">
        <v>88</v>
      </c>
      <c r="AH3637" s="31" t="s">
        <v>98</v>
      </c>
      <c r="AI3637" s="31" t="s">
        <v>673</v>
      </c>
      <c r="AJ3637" s="31" t="s">
        <v>99</v>
      </c>
      <c r="AK3637" s="31" t="s">
        <v>65</v>
      </c>
      <c r="AL3637" s="31" t="s">
        <v>101</v>
      </c>
      <c r="AM3637" s="31" t="s">
        <v>102</v>
      </c>
      <c r="AN3637" s="31">
        <v>12.67672</v>
      </c>
      <c r="AO3637" s="31" t="s">
        <v>68</v>
      </c>
      <c r="AP3637" s="31"/>
      <c r="AQ3637" s="31"/>
      <c r="AR3637" s="31" t="s">
        <v>68</v>
      </c>
      <c r="AS3637" s="31"/>
      <c r="AT3637" s="31"/>
      <c r="AU3637" s="31" t="s">
        <v>301</v>
      </c>
      <c r="AV3637" s="31" t="s">
        <v>302</v>
      </c>
      <c r="AW3637" s="31">
        <v>47.128900000000002</v>
      </c>
      <c r="AX3637" s="31" t="s">
        <v>674</v>
      </c>
      <c r="AY3637" s="31" t="s">
        <v>675</v>
      </c>
      <c r="AZ3637" s="3">
        <v>672</v>
      </c>
      <c r="BA3637" s="31" t="s">
        <v>60</v>
      </c>
      <c r="BB3637" s="31">
        <v>672</v>
      </c>
      <c r="BC3637" s="31" t="s">
        <v>60</v>
      </c>
      <c r="BD3637" s="31" t="s">
        <v>60</v>
      </c>
      <c r="BE3637" s="31" t="s">
        <v>60</v>
      </c>
      <c r="BF3637" s="36" t="str">
        <f>IFERROR(VLOOKUP(Data_Power_app[[#This Row],[PRO ODER]],'Result'!H:J,3,0),"")</f>
        <v/>
      </c>
      <c r="BG3637" s="13" t="str">
        <f>IFERROR(VLOOKUP(Data_Power_app[[#This Row],[PRO ODER]]&amp;"LAM",'Real Time'!A:E,4,0),"")</f>
        <v>ML-05</v>
      </c>
      <c r="BH3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8" spans="1:60" x14ac:dyDescent="0.25">
      <c r="A3638" s="28">
        <v>4204</v>
      </c>
      <c r="B3638" s="31" t="s">
        <v>14669</v>
      </c>
      <c r="C3638" s="31" t="s">
        <v>14670</v>
      </c>
      <c r="D3638" s="31" t="s">
        <v>95</v>
      </c>
      <c r="E3638" s="31" t="s">
        <v>298</v>
      </c>
      <c r="F3638" s="31" t="s">
        <v>59</v>
      </c>
      <c r="G3638" s="31">
        <v>840</v>
      </c>
      <c r="H3638" s="4">
        <v>45822</v>
      </c>
      <c r="I3638" s="4">
        <v>45819</v>
      </c>
      <c r="J3638" s="4">
        <v>45819</v>
      </c>
      <c r="K3638" s="4">
        <v>45824</v>
      </c>
      <c r="L3638" s="4">
        <v>45819.217129629629</v>
      </c>
      <c r="M3638" s="4">
        <v>45825</v>
      </c>
      <c r="N3638" s="4"/>
      <c r="O3638" s="4">
        <v>45826</v>
      </c>
      <c r="P3638" s="4" t="s">
        <v>60</v>
      </c>
      <c r="Q3638" s="4" t="s">
        <v>60</v>
      </c>
      <c r="R3638" s="4" t="s">
        <v>60</v>
      </c>
      <c r="S3638" s="4" t="s">
        <v>60</v>
      </c>
      <c r="T3638" s="4">
        <v>45827</v>
      </c>
      <c r="U3638" s="4"/>
      <c r="V3638" s="4"/>
      <c r="W3638" s="4">
        <v>45830</v>
      </c>
      <c r="X3638" s="4"/>
      <c r="Y3638" s="4" t="s">
        <v>60</v>
      </c>
      <c r="Z3638" s="4">
        <v>45832</v>
      </c>
      <c r="AA3638" s="4"/>
      <c r="AB3638" s="4" t="s">
        <v>60</v>
      </c>
      <c r="AC3638" s="4">
        <v>45833</v>
      </c>
      <c r="AD3638" s="4">
        <v>45834</v>
      </c>
      <c r="AE3638" s="4">
        <v>45836</v>
      </c>
      <c r="AF3638" s="4"/>
      <c r="AG3638" s="31" t="s">
        <v>88</v>
      </c>
      <c r="AH3638" s="31" t="s">
        <v>98</v>
      </c>
      <c r="AI3638" s="31" t="s">
        <v>12222</v>
      </c>
      <c r="AJ3638" s="31" t="s">
        <v>99</v>
      </c>
      <c r="AK3638" s="31" t="s">
        <v>100</v>
      </c>
      <c r="AL3638" s="31" t="s">
        <v>101</v>
      </c>
      <c r="AM3638" s="31" t="s">
        <v>102</v>
      </c>
      <c r="AN3638" s="31">
        <v>18.190329999999999</v>
      </c>
      <c r="AO3638" s="31" t="s">
        <v>68</v>
      </c>
      <c r="AP3638" s="31"/>
      <c r="AQ3638" s="31"/>
      <c r="AR3638" s="31" t="s">
        <v>68</v>
      </c>
      <c r="AS3638" s="31"/>
      <c r="AT3638" s="31"/>
      <c r="AU3638" s="31" t="s">
        <v>460</v>
      </c>
      <c r="AV3638" s="31" t="s">
        <v>461</v>
      </c>
      <c r="AW3638" s="31">
        <v>67.631119999999996</v>
      </c>
      <c r="AX3638" s="31" t="s">
        <v>12223</v>
      </c>
      <c r="AY3638" s="31" t="s">
        <v>12224</v>
      </c>
      <c r="AZ3638" s="3">
        <v>840</v>
      </c>
      <c r="BA3638" s="31" t="s">
        <v>60</v>
      </c>
      <c r="BB3638" s="31">
        <v>840</v>
      </c>
      <c r="BC3638" s="31" t="s">
        <v>60</v>
      </c>
      <c r="BD3638" s="31" t="s">
        <v>60</v>
      </c>
      <c r="BE3638" s="31" t="s">
        <v>60</v>
      </c>
      <c r="BF3638" s="36" t="str">
        <f>IFERROR(VLOOKUP(Data_Power_app[[#This Row],[PRO ODER]],'Result'!H:J,3,0),"")</f>
        <v/>
      </c>
      <c r="BG3638" s="13" t="str">
        <f>IFERROR(VLOOKUP(Data_Power_app[[#This Row],[PRO ODER]]&amp;"LAM",'Real Time'!A:E,4,0),"")</f>
        <v>ML-05</v>
      </c>
      <c r="BH3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9" spans="1:60" x14ac:dyDescent="0.25">
      <c r="A3639" s="28">
        <v>4205</v>
      </c>
      <c r="B3639" s="31" t="s">
        <v>12230</v>
      </c>
      <c r="C3639" s="31" t="s">
        <v>12231</v>
      </c>
      <c r="D3639" s="31" t="s">
        <v>95</v>
      </c>
      <c r="E3639" s="31" t="s">
        <v>298</v>
      </c>
      <c r="F3639" s="31" t="s">
        <v>59</v>
      </c>
      <c r="G3639" s="31">
        <v>300</v>
      </c>
      <c r="H3639" s="4">
        <v>45819</v>
      </c>
      <c r="I3639" s="4">
        <v>45818</v>
      </c>
      <c r="J3639" s="4">
        <v>45818</v>
      </c>
      <c r="K3639" s="4">
        <v>45821</v>
      </c>
      <c r="L3639" s="4">
        <v>45819.517337962963</v>
      </c>
      <c r="M3639" s="4">
        <v>45822</v>
      </c>
      <c r="N3639" s="4">
        <v>45819.81009259259</v>
      </c>
      <c r="O3639" s="4">
        <v>45824</v>
      </c>
      <c r="P3639" s="4" t="s">
        <v>60</v>
      </c>
      <c r="Q3639" s="4" t="s">
        <v>60</v>
      </c>
      <c r="R3639" s="4" t="s">
        <v>60</v>
      </c>
      <c r="S3639" s="4" t="s">
        <v>60</v>
      </c>
      <c r="T3639" s="4">
        <v>45825</v>
      </c>
      <c r="U3639" s="4"/>
      <c r="V3639" s="4"/>
      <c r="W3639" s="4">
        <v>45830</v>
      </c>
      <c r="X3639" s="4"/>
      <c r="Y3639" s="4" t="s">
        <v>60</v>
      </c>
      <c r="Z3639" s="4">
        <v>45832</v>
      </c>
      <c r="AA3639" s="4"/>
      <c r="AB3639" s="4" t="s">
        <v>60</v>
      </c>
      <c r="AC3639" s="4">
        <v>45833</v>
      </c>
      <c r="AD3639" s="4">
        <v>45834</v>
      </c>
      <c r="AE3639" s="4">
        <v>45836</v>
      </c>
      <c r="AF3639" s="4"/>
      <c r="AG3639" s="31" t="s">
        <v>242</v>
      </c>
      <c r="AH3639" s="31" t="s">
        <v>98</v>
      </c>
      <c r="AI3639" s="31" t="s">
        <v>12232</v>
      </c>
      <c r="AJ3639" s="31" t="s">
        <v>99</v>
      </c>
      <c r="AK3639" s="31" t="s">
        <v>100</v>
      </c>
      <c r="AL3639" s="31" t="s">
        <v>458</v>
      </c>
      <c r="AM3639" s="31" t="s">
        <v>459</v>
      </c>
      <c r="AN3639" s="31">
        <v>5.5869999999999997</v>
      </c>
      <c r="AO3639" s="31" t="s">
        <v>68</v>
      </c>
      <c r="AP3639" s="31"/>
      <c r="AQ3639" s="31"/>
      <c r="AR3639" s="31" t="s">
        <v>68</v>
      </c>
      <c r="AS3639" s="31"/>
      <c r="AT3639" s="31"/>
      <c r="AU3639" s="31" t="s">
        <v>460</v>
      </c>
      <c r="AV3639" s="31" t="s">
        <v>461</v>
      </c>
      <c r="AW3639" s="31">
        <v>24.43618</v>
      </c>
      <c r="AX3639" s="31" t="s">
        <v>462</v>
      </c>
      <c r="AY3639" s="31" t="s">
        <v>463</v>
      </c>
      <c r="AZ3639" s="3">
        <v>300</v>
      </c>
      <c r="BA3639" s="31" t="s">
        <v>60</v>
      </c>
      <c r="BB3639" s="31">
        <v>300</v>
      </c>
      <c r="BC3639" s="31" t="s">
        <v>60</v>
      </c>
      <c r="BD3639" s="31" t="s">
        <v>60</v>
      </c>
      <c r="BE3639" s="31" t="s">
        <v>60</v>
      </c>
      <c r="BF3639" s="36" t="str">
        <f>IFERROR(VLOOKUP(Data_Power_app[[#This Row],[PRO ODER]],'Result'!H:J,3,0),"")</f>
        <v>LAMINATION 4</v>
      </c>
      <c r="BG3639" s="13" t="str">
        <f>IFERROR(VLOOKUP(Data_Power_app[[#This Row],[PRO ODER]]&amp;"LAM",'Real Time'!A:E,4,0),"")</f>
        <v>ML-05</v>
      </c>
      <c r="BH3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0" spans="1:60" x14ac:dyDescent="0.25">
      <c r="A3640" s="28">
        <v>4206</v>
      </c>
      <c r="B3640" s="31" t="s">
        <v>12233</v>
      </c>
      <c r="C3640" s="31" t="s">
        <v>12234</v>
      </c>
      <c r="D3640" s="31" t="s">
        <v>95</v>
      </c>
      <c r="E3640" s="31" t="s">
        <v>298</v>
      </c>
      <c r="F3640" s="31" t="s">
        <v>59</v>
      </c>
      <c r="G3640" s="31">
        <v>462</v>
      </c>
      <c r="H3640" s="4">
        <v>45819</v>
      </c>
      <c r="I3640" s="4">
        <v>45818</v>
      </c>
      <c r="J3640" s="4">
        <v>45818</v>
      </c>
      <c r="K3640" s="4">
        <v>45821</v>
      </c>
      <c r="L3640" s="4">
        <v>45819.517418981479</v>
      </c>
      <c r="M3640" s="4">
        <v>45822</v>
      </c>
      <c r="N3640" s="4">
        <v>45819.809641203705</v>
      </c>
      <c r="O3640" s="4">
        <v>45824</v>
      </c>
      <c r="P3640" s="4" t="s">
        <v>60</v>
      </c>
      <c r="Q3640" s="4" t="s">
        <v>60</v>
      </c>
      <c r="R3640" s="4" t="s">
        <v>60</v>
      </c>
      <c r="S3640" s="4" t="s">
        <v>60</v>
      </c>
      <c r="T3640" s="4">
        <v>45825</v>
      </c>
      <c r="U3640" s="4"/>
      <c r="V3640" s="4"/>
      <c r="W3640" s="4">
        <v>45830</v>
      </c>
      <c r="X3640" s="4"/>
      <c r="Y3640" s="4" t="s">
        <v>60</v>
      </c>
      <c r="Z3640" s="4">
        <v>45832</v>
      </c>
      <c r="AA3640" s="4"/>
      <c r="AB3640" s="4" t="s">
        <v>60</v>
      </c>
      <c r="AC3640" s="4">
        <v>45833</v>
      </c>
      <c r="AD3640" s="4">
        <v>45834</v>
      </c>
      <c r="AE3640" s="4">
        <v>45836</v>
      </c>
      <c r="AF3640" s="4"/>
      <c r="AG3640" s="31" t="s">
        <v>242</v>
      </c>
      <c r="AH3640" s="31" t="s">
        <v>98</v>
      </c>
      <c r="AI3640" s="31" t="s">
        <v>12232</v>
      </c>
      <c r="AJ3640" s="31" t="s">
        <v>99</v>
      </c>
      <c r="AK3640" s="31" t="s">
        <v>100</v>
      </c>
      <c r="AL3640" s="31" t="s">
        <v>458</v>
      </c>
      <c r="AM3640" s="31" t="s">
        <v>459</v>
      </c>
      <c r="AN3640" s="31">
        <v>8.5954200000000007</v>
      </c>
      <c r="AO3640" s="31" t="s">
        <v>68</v>
      </c>
      <c r="AP3640" s="31"/>
      <c r="AQ3640" s="31"/>
      <c r="AR3640" s="31" t="s">
        <v>68</v>
      </c>
      <c r="AS3640" s="31"/>
      <c r="AT3640" s="31"/>
      <c r="AU3640" s="31" t="s">
        <v>460</v>
      </c>
      <c r="AV3640" s="31" t="s">
        <v>461</v>
      </c>
      <c r="AW3640" s="31">
        <v>37.594000000000001</v>
      </c>
      <c r="AX3640" s="31" t="s">
        <v>462</v>
      </c>
      <c r="AY3640" s="31" t="s">
        <v>463</v>
      </c>
      <c r="AZ3640" s="3">
        <v>462</v>
      </c>
      <c r="BA3640" s="31" t="s">
        <v>60</v>
      </c>
      <c r="BB3640" s="31">
        <v>462</v>
      </c>
      <c r="BC3640" s="31" t="s">
        <v>60</v>
      </c>
      <c r="BD3640" s="31" t="s">
        <v>60</v>
      </c>
      <c r="BE3640" s="31" t="s">
        <v>60</v>
      </c>
      <c r="BF3640" s="36" t="str">
        <f>IFERROR(VLOOKUP(Data_Power_app[[#This Row],[PRO ODER]],'Result'!H:J,3,0),"")</f>
        <v>LAMINATION 4</v>
      </c>
      <c r="BG3640" s="13" t="str">
        <f>IFERROR(VLOOKUP(Data_Power_app[[#This Row],[PRO ODER]]&amp;"LAM",'Real Time'!A:E,4,0),"")</f>
        <v>ML-05</v>
      </c>
      <c r="BH3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1" spans="1:60" x14ac:dyDescent="0.25">
      <c r="A3641" s="28">
        <v>4207</v>
      </c>
      <c r="B3641" s="31" t="s">
        <v>12235</v>
      </c>
      <c r="C3641" s="31" t="s">
        <v>12236</v>
      </c>
      <c r="D3641" s="31" t="s">
        <v>95</v>
      </c>
      <c r="E3641" s="31" t="s">
        <v>298</v>
      </c>
      <c r="F3641" s="31" t="s">
        <v>59</v>
      </c>
      <c r="G3641" s="31">
        <v>144</v>
      </c>
      <c r="H3641" s="4">
        <v>45819</v>
      </c>
      <c r="I3641" s="4">
        <v>45818</v>
      </c>
      <c r="J3641" s="4">
        <v>45818</v>
      </c>
      <c r="K3641" s="4">
        <v>45821</v>
      </c>
      <c r="L3641" s="4">
        <v>45819.517465277779</v>
      </c>
      <c r="M3641" s="4">
        <v>45822</v>
      </c>
      <c r="N3641" s="4">
        <v>45819.809745370374</v>
      </c>
      <c r="O3641" s="4">
        <v>45824</v>
      </c>
      <c r="P3641" s="4" t="s">
        <v>60</v>
      </c>
      <c r="Q3641" s="4" t="s">
        <v>60</v>
      </c>
      <c r="R3641" s="4" t="s">
        <v>60</v>
      </c>
      <c r="S3641" s="4" t="s">
        <v>60</v>
      </c>
      <c r="T3641" s="4">
        <v>45825</v>
      </c>
      <c r="U3641" s="4"/>
      <c r="V3641" s="4"/>
      <c r="W3641" s="4">
        <v>45830</v>
      </c>
      <c r="X3641" s="4"/>
      <c r="Y3641" s="4" t="s">
        <v>60</v>
      </c>
      <c r="Z3641" s="4">
        <v>45832</v>
      </c>
      <c r="AA3641" s="4"/>
      <c r="AB3641" s="4" t="s">
        <v>60</v>
      </c>
      <c r="AC3641" s="4">
        <v>45833</v>
      </c>
      <c r="AD3641" s="4">
        <v>45834</v>
      </c>
      <c r="AE3641" s="4">
        <v>45836</v>
      </c>
      <c r="AF3641" s="4"/>
      <c r="AG3641" s="31" t="s">
        <v>242</v>
      </c>
      <c r="AH3641" s="31" t="s">
        <v>98</v>
      </c>
      <c r="AI3641" s="31" t="s">
        <v>12232</v>
      </c>
      <c r="AJ3641" s="31" t="s">
        <v>99</v>
      </c>
      <c r="AK3641" s="31" t="s">
        <v>100</v>
      </c>
      <c r="AL3641" s="31" t="s">
        <v>458</v>
      </c>
      <c r="AM3641" s="31" t="s">
        <v>459</v>
      </c>
      <c r="AN3641" s="31">
        <v>2.61104</v>
      </c>
      <c r="AO3641" s="31" t="s">
        <v>68</v>
      </c>
      <c r="AP3641" s="31"/>
      <c r="AQ3641" s="31"/>
      <c r="AR3641" s="31" t="s">
        <v>68</v>
      </c>
      <c r="AS3641" s="31"/>
      <c r="AT3641" s="31"/>
      <c r="AU3641" s="31" t="s">
        <v>460</v>
      </c>
      <c r="AV3641" s="31" t="s">
        <v>461</v>
      </c>
      <c r="AW3641" s="31">
        <v>11.419919999999999</v>
      </c>
      <c r="AX3641" s="31" t="s">
        <v>462</v>
      </c>
      <c r="AY3641" s="31" t="s">
        <v>463</v>
      </c>
      <c r="AZ3641" s="3">
        <v>144</v>
      </c>
      <c r="BA3641" s="31" t="s">
        <v>60</v>
      </c>
      <c r="BB3641" s="31">
        <v>144</v>
      </c>
      <c r="BC3641" s="31" t="s">
        <v>60</v>
      </c>
      <c r="BD3641" s="31" t="s">
        <v>60</v>
      </c>
      <c r="BE3641" s="31" t="s">
        <v>60</v>
      </c>
      <c r="BF3641" s="36" t="str">
        <f>IFERROR(VLOOKUP(Data_Power_app[[#This Row],[PRO ODER]],'Result'!H:J,3,0),"")</f>
        <v>LAMINATION 4</v>
      </c>
      <c r="BG3641" s="13" t="str">
        <f>IFERROR(VLOOKUP(Data_Power_app[[#This Row],[PRO ODER]]&amp;"LAM",'Real Time'!A:E,4,0),"")</f>
        <v>ML-05</v>
      </c>
      <c r="BH3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2" spans="1:60" x14ac:dyDescent="0.25">
      <c r="A3642" s="28">
        <v>4208</v>
      </c>
      <c r="B3642" s="31" t="s">
        <v>12237</v>
      </c>
      <c r="C3642" s="31" t="s">
        <v>12238</v>
      </c>
      <c r="D3642" s="31" t="s">
        <v>95</v>
      </c>
      <c r="E3642" s="31" t="s">
        <v>298</v>
      </c>
      <c r="F3642" s="31" t="s">
        <v>59</v>
      </c>
      <c r="G3642" s="31">
        <v>150</v>
      </c>
      <c r="H3642" s="4">
        <v>45819</v>
      </c>
      <c r="I3642" s="4">
        <v>45818</v>
      </c>
      <c r="J3642" s="4">
        <v>45818</v>
      </c>
      <c r="K3642" s="4">
        <v>45821</v>
      </c>
      <c r="L3642" s="4">
        <v>45819.517511574071</v>
      </c>
      <c r="M3642" s="4">
        <v>45822</v>
      </c>
      <c r="N3642" s="4">
        <v>45819.809814814813</v>
      </c>
      <c r="O3642" s="4">
        <v>45824</v>
      </c>
      <c r="P3642" s="4" t="s">
        <v>60</v>
      </c>
      <c r="Q3642" s="4" t="s">
        <v>60</v>
      </c>
      <c r="R3642" s="4" t="s">
        <v>60</v>
      </c>
      <c r="S3642" s="4" t="s">
        <v>60</v>
      </c>
      <c r="T3642" s="4">
        <v>45825</v>
      </c>
      <c r="U3642" s="4"/>
      <c r="V3642" s="4"/>
      <c r="W3642" s="4">
        <v>45830</v>
      </c>
      <c r="X3642" s="4"/>
      <c r="Y3642" s="4" t="s">
        <v>60</v>
      </c>
      <c r="Z3642" s="4">
        <v>45832</v>
      </c>
      <c r="AA3642" s="4"/>
      <c r="AB3642" s="4" t="s">
        <v>60</v>
      </c>
      <c r="AC3642" s="4">
        <v>45833</v>
      </c>
      <c r="AD3642" s="4">
        <v>45834</v>
      </c>
      <c r="AE3642" s="4">
        <v>45836</v>
      </c>
      <c r="AF3642" s="4"/>
      <c r="AG3642" s="31" t="s">
        <v>242</v>
      </c>
      <c r="AH3642" s="31" t="s">
        <v>98</v>
      </c>
      <c r="AI3642" s="31" t="s">
        <v>12232</v>
      </c>
      <c r="AJ3642" s="31" t="s">
        <v>99</v>
      </c>
      <c r="AK3642" s="31" t="s">
        <v>100</v>
      </c>
      <c r="AL3642" s="31" t="s">
        <v>458</v>
      </c>
      <c r="AM3642" s="31" t="s">
        <v>459</v>
      </c>
      <c r="AN3642" s="31">
        <v>2.7983099999999999</v>
      </c>
      <c r="AO3642" s="31" t="s">
        <v>68</v>
      </c>
      <c r="AP3642" s="31"/>
      <c r="AQ3642" s="31"/>
      <c r="AR3642" s="31" t="s">
        <v>68</v>
      </c>
      <c r="AS3642" s="31"/>
      <c r="AT3642" s="31"/>
      <c r="AU3642" s="31" t="s">
        <v>460</v>
      </c>
      <c r="AV3642" s="31" t="s">
        <v>461</v>
      </c>
      <c r="AW3642" s="31">
        <v>12.239089999999999</v>
      </c>
      <c r="AX3642" s="31" t="s">
        <v>462</v>
      </c>
      <c r="AY3642" s="31" t="s">
        <v>463</v>
      </c>
      <c r="AZ3642" s="3">
        <v>150</v>
      </c>
      <c r="BA3642" s="31" t="s">
        <v>60</v>
      </c>
      <c r="BB3642" s="31">
        <v>150</v>
      </c>
      <c r="BC3642" s="31" t="s">
        <v>60</v>
      </c>
      <c r="BD3642" s="31" t="s">
        <v>60</v>
      </c>
      <c r="BE3642" s="31" t="s">
        <v>60</v>
      </c>
      <c r="BF3642" s="36" t="str">
        <f>IFERROR(VLOOKUP(Data_Power_app[[#This Row],[PRO ODER]],'Result'!H:J,3,0),"")</f>
        <v>LAMINATION 4</v>
      </c>
      <c r="BG3642" s="13" t="str">
        <f>IFERROR(VLOOKUP(Data_Power_app[[#This Row],[PRO ODER]]&amp;"LAM",'Real Time'!A:E,4,0),"")</f>
        <v>ML-05</v>
      </c>
      <c r="BH3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3" spans="1:60" x14ac:dyDescent="0.25">
      <c r="A3643" s="28">
        <v>4209</v>
      </c>
      <c r="B3643" s="31" t="s">
        <v>12239</v>
      </c>
      <c r="C3643" s="31" t="s">
        <v>12240</v>
      </c>
      <c r="D3643" s="31" t="s">
        <v>95</v>
      </c>
      <c r="E3643" s="31" t="s">
        <v>298</v>
      </c>
      <c r="F3643" s="31" t="s">
        <v>59</v>
      </c>
      <c r="G3643" s="31">
        <v>198</v>
      </c>
      <c r="H3643" s="4">
        <v>45819</v>
      </c>
      <c r="I3643" s="4">
        <v>45818</v>
      </c>
      <c r="J3643" s="4">
        <v>45818</v>
      </c>
      <c r="K3643" s="4">
        <v>45821</v>
      </c>
      <c r="L3643" s="4">
        <v>45819.758206018516</v>
      </c>
      <c r="M3643" s="4">
        <v>45822</v>
      </c>
      <c r="N3643" s="4"/>
      <c r="O3643" s="4">
        <v>45824</v>
      </c>
      <c r="P3643" s="4" t="s">
        <v>60</v>
      </c>
      <c r="Q3643" s="4" t="s">
        <v>60</v>
      </c>
      <c r="R3643" s="4" t="s">
        <v>60</v>
      </c>
      <c r="S3643" s="4" t="s">
        <v>60</v>
      </c>
      <c r="T3643" s="4">
        <v>45825</v>
      </c>
      <c r="U3643" s="4"/>
      <c r="V3643" s="4"/>
      <c r="W3643" s="4">
        <v>45830</v>
      </c>
      <c r="X3643" s="4"/>
      <c r="Y3643" s="4" t="s">
        <v>60</v>
      </c>
      <c r="Z3643" s="4">
        <v>45832</v>
      </c>
      <c r="AA3643" s="4"/>
      <c r="AB3643" s="4" t="s">
        <v>60</v>
      </c>
      <c r="AC3643" s="4">
        <v>45833</v>
      </c>
      <c r="AD3643" s="4">
        <v>45834</v>
      </c>
      <c r="AE3643" s="4">
        <v>45836</v>
      </c>
      <c r="AF3643" s="4"/>
      <c r="AG3643" s="31" t="s">
        <v>88</v>
      </c>
      <c r="AH3643" s="31" t="s">
        <v>98</v>
      </c>
      <c r="AI3643" s="31" t="s">
        <v>12241</v>
      </c>
      <c r="AJ3643" s="31" t="s">
        <v>99</v>
      </c>
      <c r="AK3643" s="31" t="s">
        <v>65</v>
      </c>
      <c r="AL3643" s="31" t="s">
        <v>458</v>
      </c>
      <c r="AM3643" s="31" t="s">
        <v>459</v>
      </c>
      <c r="AN3643" s="31">
        <v>3.1021700000000001</v>
      </c>
      <c r="AO3643" s="31" t="s">
        <v>68</v>
      </c>
      <c r="AP3643" s="31"/>
      <c r="AQ3643" s="31"/>
      <c r="AR3643" s="31" t="s">
        <v>68</v>
      </c>
      <c r="AS3643" s="31"/>
      <c r="AT3643" s="31"/>
      <c r="AU3643" s="31" t="s">
        <v>483</v>
      </c>
      <c r="AV3643" s="31" t="s">
        <v>484</v>
      </c>
      <c r="AW3643" s="31">
        <v>13.567550000000001</v>
      </c>
      <c r="AX3643" s="31" t="s">
        <v>1505</v>
      </c>
      <c r="AY3643" s="31" t="s">
        <v>1506</v>
      </c>
      <c r="AZ3643" s="3">
        <v>198</v>
      </c>
      <c r="BA3643" s="31" t="s">
        <v>60</v>
      </c>
      <c r="BB3643" s="31">
        <v>198</v>
      </c>
      <c r="BC3643" s="31" t="s">
        <v>60</v>
      </c>
      <c r="BD3643" s="31" t="s">
        <v>60</v>
      </c>
      <c r="BE3643" s="31" t="s">
        <v>60</v>
      </c>
      <c r="BF3643" s="36" t="str">
        <f>IFERROR(VLOOKUP(Data_Power_app[[#This Row],[PRO ODER]],'Result'!H:J,3,0),"")</f>
        <v>LAMINATION 4</v>
      </c>
      <c r="BG3643" s="13" t="str">
        <f>IFERROR(VLOOKUP(Data_Power_app[[#This Row],[PRO ODER]]&amp;"LAM",'Real Time'!A:E,4,0),"")</f>
        <v>ML-05</v>
      </c>
      <c r="BH3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4" spans="1:60" x14ac:dyDescent="0.25">
      <c r="A3644" s="28">
        <v>4210</v>
      </c>
      <c r="B3644" s="31" t="s">
        <v>12242</v>
      </c>
      <c r="C3644" s="31" t="s">
        <v>12243</v>
      </c>
      <c r="D3644" s="31" t="s">
        <v>95</v>
      </c>
      <c r="E3644" s="31" t="s">
        <v>298</v>
      </c>
      <c r="F3644" s="31" t="s">
        <v>59</v>
      </c>
      <c r="G3644" s="31">
        <v>300</v>
      </c>
      <c r="H3644" s="4">
        <v>45819</v>
      </c>
      <c r="I3644" s="4">
        <v>45818</v>
      </c>
      <c r="J3644" s="4">
        <v>45818</v>
      </c>
      <c r="K3644" s="4">
        <v>45821</v>
      </c>
      <c r="L3644" s="4">
        <v>45819.517557870371</v>
      </c>
      <c r="M3644" s="4">
        <v>45822</v>
      </c>
      <c r="N3644" s="4">
        <v>45819.809988425928</v>
      </c>
      <c r="O3644" s="4">
        <v>45824</v>
      </c>
      <c r="P3644" s="4" t="s">
        <v>60</v>
      </c>
      <c r="Q3644" s="4" t="s">
        <v>60</v>
      </c>
      <c r="R3644" s="4" t="s">
        <v>60</v>
      </c>
      <c r="S3644" s="4" t="s">
        <v>60</v>
      </c>
      <c r="T3644" s="4">
        <v>45825</v>
      </c>
      <c r="U3644" s="4"/>
      <c r="V3644" s="4"/>
      <c r="W3644" s="4">
        <v>45830</v>
      </c>
      <c r="X3644" s="4"/>
      <c r="Y3644" s="4" t="s">
        <v>60</v>
      </c>
      <c r="Z3644" s="4">
        <v>45832</v>
      </c>
      <c r="AA3644" s="4"/>
      <c r="AB3644" s="4" t="s">
        <v>60</v>
      </c>
      <c r="AC3644" s="4">
        <v>45833</v>
      </c>
      <c r="AD3644" s="4">
        <v>45834</v>
      </c>
      <c r="AE3644" s="4">
        <v>45836</v>
      </c>
      <c r="AF3644" s="4"/>
      <c r="AG3644" s="31" t="s">
        <v>242</v>
      </c>
      <c r="AH3644" s="31" t="s">
        <v>98</v>
      </c>
      <c r="AI3644" s="31" t="s">
        <v>1871</v>
      </c>
      <c r="AJ3644" s="31" t="s">
        <v>99</v>
      </c>
      <c r="AK3644" s="31" t="s">
        <v>100</v>
      </c>
      <c r="AL3644" s="31" t="s">
        <v>458</v>
      </c>
      <c r="AM3644" s="31" t="s">
        <v>459</v>
      </c>
      <c r="AN3644" s="31">
        <v>5.5908199999999999</v>
      </c>
      <c r="AO3644" s="31" t="s">
        <v>68</v>
      </c>
      <c r="AP3644" s="31"/>
      <c r="AQ3644" s="31"/>
      <c r="AR3644" s="31" t="s">
        <v>68</v>
      </c>
      <c r="AS3644" s="31"/>
      <c r="AT3644" s="31"/>
      <c r="AU3644" s="31" t="s">
        <v>460</v>
      </c>
      <c r="AV3644" s="31" t="s">
        <v>461</v>
      </c>
      <c r="AW3644" s="31">
        <v>24.452719999999999</v>
      </c>
      <c r="AX3644" s="31" t="s">
        <v>1872</v>
      </c>
      <c r="AY3644" s="31" t="s">
        <v>1873</v>
      </c>
      <c r="AZ3644" s="3">
        <v>300</v>
      </c>
      <c r="BA3644" s="31" t="s">
        <v>60</v>
      </c>
      <c r="BB3644" s="31">
        <v>300</v>
      </c>
      <c r="BC3644" s="31" t="s">
        <v>60</v>
      </c>
      <c r="BD3644" s="31" t="s">
        <v>60</v>
      </c>
      <c r="BE3644" s="31" t="s">
        <v>60</v>
      </c>
      <c r="BF3644" s="36" t="str">
        <f>IFERROR(VLOOKUP(Data_Power_app[[#This Row],[PRO ODER]],'Result'!H:J,3,0),"")</f>
        <v>LAMINATION 4</v>
      </c>
      <c r="BG3644" s="13" t="str">
        <f>IFERROR(VLOOKUP(Data_Power_app[[#This Row],[PRO ODER]]&amp;"LAM",'Real Time'!A:E,4,0),"")</f>
        <v>ML-05</v>
      </c>
      <c r="BH3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5" spans="1:60" x14ac:dyDescent="0.25">
      <c r="A3645" s="28">
        <v>4211</v>
      </c>
      <c r="B3645" s="31" t="s">
        <v>12244</v>
      </c>
      <c r="C3645" s="31" t="s">
        <v>12245</v>
      </c>
      <c r="D3645" s="31" t="s">
        <v>95</v>
      </c>
      <c r="E3645" s="31" t="s">
        <v>298</v>
      </c>
      <c r="F3645" s="31" t="s">
        <v>59</v>
      </c>
      <c r="G3645" s="31">
        <v>102</v>
      </c>
      <c r="H3645" s="4">
        <v>45819</v>
      </c>
      <c r="I3645" s="4">
        <v>45818</v>
      </c>
      <c r="J3645" s="4">
        <v>45818</v>
      </c>
      <c r="K3645" s="4">
        <v>45821</v>
      </c>
      <c r="L3645" s="4">
        <v>45819.758263888885</v>
      </c>
      <c r="M3645" s="4">
        <v>45822</v>
      </c>
      <c r="N3645" s="4"/>
      <c r="O3645" s="4">
        <v>45824</v>
      </c>
      <c r="P3645" s="4" t="s">
        <v>60</v>
      </c>
      <c r="Q3645" s="4" t="s">
        <v>60</v>
      </c>
      <c r="R3645" s="4" t="s">
        <v>60</v>
      </c>
      <c r="S3645" s="4" t="s">
        <v>60</v>
      </c>
      <c r="T3645" s="4">
        <v>45825</v>
      </c>
      <c r="U3645" s="4"/>
      <c r="V3645" s="4"/>
      <c r="W3645" s="4">
        <v>45830</v>
      </c>
      <c r="X3645" s="4"/>
      <c r="Y3645" s="4" t="s">
        <v>60</v>
      </c>
      <c r="Z3645" s="4">
        <v>45832</v>
      </c>
      <c r="AA3645" s="4"/>
      <c r="AB3645" s="4" t="s">
        <v>60</v>
      </c>
      <c r="AC3645" s="4">
        <v>45833</v>
      </c>
      <c r="AD3645" s="4">
        <v>45834</v>
      </c>
      <c r="AE3645" s="4">
        <v>45836</v>
      </c>
      <c r="AF3645" s="4"/>
      <c r="AG3645" s="31" t="s">
        <v>88</v>
      </c>
      <c r="AH3645" s="31" t="s">
        <v>98</v>
      </c>
      <c r="AI3645" s="31" t="s">
        <v>12241</v>
      </c>
      <c r="AJ3645" s="31" t="s">
        <v>99</v>
      </c>
      <c r="AK3645" s="31" t="s">
        <v>65</v>
      </c>
      <c r="AL3645" s="31" t="s">
        <v>458</v>
      </c>
      <c r="AM3645" s="31" t="s">
        <v>459</v>
      </c>
      <c r="AN3645" s="31">
        <v>1.5993299999999999</v>
      </c>
      <c r="AO3645" s="31" t="s">
        <v>68</v>
      </c>
      <c r="AP3645" s="31"/>
      <c r="AQ3645" s="31"/>
      <c r="AR3645" s="31" t="s">
        <v>68</v>
      </c>
      <c r="AS3645" s="31"/>
      <c r="AT3645" s="31"/>
      <c r="AU3645" s="31" t="s">
        <v>483</v>
      </c>
      <c r="AV3645" s="31" t="s">
        <v>484</v>
      </c>
      <c r="AW3645" s="31">
        <v>6.99498</v>
      </c>
      <c r="AX3645" s="31" t="s">
        <v>1505</v>
      </c>
      <c r="AY3645" s="31" t="s">
        <v>1506</v>
      </c>
      <c r="AZ3645" s="3">
        <v>102</v>
      </c>
      <c r="BA3645" s="31" t="s">
        <v>60</v>
      </c>
      <c r="BB3645" s="31">
        <v>102</v>
      </c>
      <c r="BC3645" s="31" t="s">
        <v>60</v>
      </c>
      <c r="BD3645" s="31" t="s">
        <v>60</v>
      </c>
      <c r="BE3645" s="31" t="s">
        <v>60</v>
      </c>
      <c r="BF3645" s="36" t="str">
        <f>IFERROR(VLOOKUP(Data_Power_app[[#This Row],[PRO ODER]],'Result'!H:J,3,0),"")</f>
        <v>LAMINATION 4</v>
      </c>
      <c r="BG3645" s="13" t="str">
        <f>IFERROR(VLOOKUP(Data_Power_app[[#This Row],[PRO ODER]]&amp;"LAM",'Real Time'!A:E,4,0),"")</f>
        <v>ML-05</v>
      </c>
      <c r="BH3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6" spans="1:60" x14ac:dyDescent="0.25">
      <c r="A3646" s="28">
        <v>4212</v>
      </c>
      <c r="B3646" s="31" t="s">
        <v>12246</v>
      </c>
      <c r="C3646" s="31" t="s">
        <v>12247</v>
      </c>
      <c r="D3646" s="31" t="s">
        <v>95</v>
      </c>
      <c r="E3646" s="31" t="s">
        <v>298</v>
      </c>
      <c r="F3646" s="31" t="s">
        <v>59</v>
      </c>
      <c r="G3646" s="31">
        <v>7992</v>
      </c>
      <c r="H3646" s="4">
        <v>45819</v>
      </c>
      <c r="I3646" s="4">
        <v>45818</v>
      </c>
      <c r="J3646" s="4">
        <v>45818</v>
      </c>
      <c r="K3646" s="4">
        <v>45821</v>
      </c>
      <c r="L3646" s="4">
        <v>45819.51761574074</v>
      </c>
      <c r="M3646" s="4">
        <v>45822</v>
      </c>
      <c r="N3646" s="4">
        <v>45820.336701388886</v>
      </c>
      <c r="O3646" s="4">
        <v>45824</v>
      </c>
      <c r="P3646" s="4" t="s">
        <v>60</v>
      </c>
      <c r="Q3646" s="4" t="s">
        <v>60</v>
      </c>
      <c r="R3646" s="4" t="s">
        <v>60</v>
      </c>
      <c r="S3646" s="4" t="s">
        <v>60</v>
      </c>
      <c r="T3646" s="4">
        <v>45825</v>
      </c>
      <c r="U3646" s="4"/>
      <c r="V3646" s="4"/>
      <c r="W3646" s="4">
        <v>45830</v>
      </c>
      <c r="X3646" s="4"/>
      <c r="Y3646" s="4" t="s">
        <v>60</v>
      </c>
      <c r="Z3646" s="4">
        <v>45832</v>
      </c>
      <c r="AA3646" s="4"/>
      <c r="AB3646" s="4" t="s">
        <v>60</v>
      </c>
      <c r="AC3646" s="4">
        <v>45833</v>
      </c>
      <c r="AD3646" s="4">
        <v>45834</v>
      </c>
      <c r="AE3646" s="4">
        <v>45836</v>
      </c>
      <c r="AF3646" s="4"/>
      <c r="AG3646" s="31" t="s">
        <v>242</v>
      </c>
      <c r="AH3646" s="31" t="s">
        <v>98</v>
      </c>
      <c r="AI3646" s="31" t="s">
        <v>12248</v>
      </c>
      <c r="AJ3646" s="31" t="s">
        <v>99</v>
      </c>
      <c r="AK3646" s="31" t="s">
        <v>65</v>
      </c>
      <c r="AL3646" s="31" t="s">
        <v>458</v>
      </c>
      <c r="AM3646" s="31" t="s">
        <v>459</v>
      </c>
      <c r="AN3646" s="31">
        <v>126.86344</v>
      </c>
      <c r="AO3646" s="31" t="s">
        <v>68</v>
      </c>
      <c r="AP3646" s="31"/>
      <c r="AQ3646" s="31"/>
      <c r="AR3646" s="31" t="s">
        <v>68</v>
      </c>
      <c r="AS3646" s="31"/>
      <c r="AT3646" s="31"/>
      <c r="AU3646" s="31" t="s">
        <v>460</v>
      </c>
      <c r="AV3646" s="31" t="s">
        <v>461</v>
      </c>
      <c r="AW3646" s="31">
        <v>554.84874000000002</v>
      </c>
      <c r="AX3646" s="31" t="s">
        <v>12249</v>
      </c>
      <c r="AY3646" s="31" t="s">
        <v>12250</v>
      </c>
      <c r="AZ3646" s="3">
        <v>7992</v>
      </c>
      <c r="BA3646" s="31" t="s">
        <v>60</v>
      </c>
      <c r="BB3646" s="31">
        <v>7992</v>
      </c>
      <c r="BC3646" s="31" t="s">
        <v>60</v>
      </c>
      <c r="BD3646" s="31" t="s">
        <v>60</v>
      </c>
      <c r="BE3646" s="31" t="s">
        <v>60</v>
      </c>
      <c r="BF3646" s="36" t="str">
        <f>IFERROR(VLOOKUP(Data_Power_app[[#This Row],[PRO ODER]],'Result'!H:J,3,0),"")</f>
        <v>LAMINATION 4</v>
      </c>
      <c r="BG3646" s="13" t="str">
        <f>IFERROR(VLOOKUP(Data_Power_app[[#This Row],[PRO ODER]]&amp;"LAM",'Real Time'!A:E,4,0),"")</f>
        <v>ML-05</v>
      </c>
      <c r="BH3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7" spans="1:60" x14ac:dyDescent="0.25">
      <c r="A3647" s="28">
        <v>4213</v>
      </c>
      <c r="B3647" s="31" t="s">
        <v>12251</v>
      </c>
      <c r="C3647" s="31" t="s">
        <v>12252</v>
      </c>
      <c r="D3647" s="31" t="s">
        <v>95</v>
      </c>
      <c r="E3647" s="31" t="s">
        <v>298</v>
      </c>
      <c r="F3647" s="31" t="s">
        <v>59</v>
      </c>
      <c r="G3647" s="31">
        <v>4992</v>
      </c>
      <c r="H3647" s="4">
        <v>45821</v>
      </c>
      <c r="I3647" s="4">
        <v>45818</v>
      </c>
      <c r="J3647" s="4">
        <v>45818</v>
      </c>
      <c r="K3647" s="4">
        <v>45822</v>
      </c>
      <c r="L3647" s="4">
        <v>45819.51766203704</v>
      </c>
      <c r="M3647" s="4">
        <v>45824</v>
      </c>
      <c r="N3647" s="4">
        <v>45819.193368055552</v>
      </c>
      <c r="O3647" s="4">
        <v>45825</v>
      </c>
      <c r="P3647" s="4" t="s">
        <v>60</v>
      </c>
      <c r="Q3647" s="4" t="s">
        <v>60</v>
      </c>
      <c r="R3647" s="4" t="s">
        <v>60</v>
      </c>
      <c r="S3647" s="4" t="s">
        <v>60</v>
      </c>
      <c r="T3647" s="4">
        <v>45826</v>
      </c>
      <c r="U3647" s="4">
        <v>45820.312847222223</v>
      </c>
      <c r="V3647" s="4"/>
      <c r="W3647" s="4">
        <v>45830</v>
      </c>
      <c r="X3647" s="4"/>
      <c r="Y3647" s="4" t="s">
        <v>60</v>
      </c>
      <c r="Z3647" s="4">
        <v>45832</v>
      </c>
      <c r="AA3647" s="4"/>
      <c r="AB3647" s="4" t="s">
        <v>60</v>
      </c>
      <c r="AC3647" s="4">
        <v>45833</v>
      </c>
      <c r="AD3647" s="4">
        <v>45834</v>
      </c>
      <c r="AE3647" s="4">
        <v>45836</v>
      </c>
      <c r="AF3647" s="4"/>
      <c r="AG3647" s="31" t="s">
        <v>242</v>
      </c>
      <c r="AH3647" s="31" t="s">
        <v>98</v>
      </c>
      <c r="AI3647" s="31" t="s">
        <v>12248</v>
      </c>
      <c r="AJ3647" s="31" t="s">
        <v>99</v>
      </c>
      <c r="AK3647" s="31" t="s">
        <v>65</v>
      </c>
      <c r="AL3647" s="31" t="s">
        <v>458</v>
      </c>
      <c r="AM3647" s="31" t="s">
        <v>459</v>
      </c>
      <c r="AN3647" s="31">
        <v>80.116669999999999</v>
      </c>
      <c r="AO3647" s="31" t="s">
        <v>68</v>
      </c>
      <c r="AP3647" s="31"/>
      <c r="AQ3647" s="31"/>
      <c r="AR3647" s="31" t="s">
        <v>68</v>
      </c>
      <c r="AS3647" s="31"/>
      <c r="AT3647" s="31"/>
      <c r="AU3647" s="31" t="s">
        <v>460</v>
      </c>
      <c r="AV3647" s="31" t="s">
        <v>461</v>
      </c>
      <c r="AW3647" s="31">
        <v>350.39654999999999</v>
      </c>
      <c r="AX3647" s="31" t="s">
        <v>12249</v>
      </c>
      <c r="AY3647" s="31" t="s">
        <v>12250</v>
      </c>
      <c r="AZ3647" s="3">
        <v>4992</v>
      </c>
      <c r="BA3647" s="31" t="s">
        <v>60</v>
      </c>
      <c r="BB3647" s="31">
        <v>4992</v>
      </c>
      <c r="BC3647" s="31" t="s">
        <v>60</v>
      </c>
      <c r="BD3647" s="31" t="s">
        <v>60</v>
      </c>
      <c r="BE3647" s="31" t="s">
        <v>60</v>
      </c>
      <c r="BF3647" s="36" t="str">
        <f>IFERROR(VLOOKUP(Data_Power_app[[#This Row],[PRO ODER]],'Result'!H:J,3,0),"")</f>
        <v>LAMINATION 4</v>
      </c>
      <c r="BG3647" s="13" t="str">
        <f>IFERROR(VLOOKUP(Data_Power_app[[#This Row],[PRO ODER]]&amp;"LAM",'Real Time'!A:E,4,0),"")</f>
        <v>ML-05</v>
      </c>
      <c r="BH3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8" spans="1:60" x14ac:dyDescent="0.25">
      <c r="A3648" s="28">
        <v>4214</v>
      </c>
      <c r="B3648" s="31" t="s">
        <v>12253</v>
      </c>
      <c r="C3648" s="31" t="s">
        <v>12254</v>
      </c>
      <c r="D3648" s="31" t="s">
        <v>95</v>
      </c>
      <c r="E3648" s="31" t="s">
        <v>298</v>
      </c>
      <c r="F3648" s="31" t="s">
        <v>59</v>
      </c>
      <c r="G3648" s="31">
        <v>900</v>
      </c>
      <c r="H3648" s="4">
        <v>45821</v>
      </c>
      <c r="I3648" s="4">
        <v>45818</v>
      </c>
      <c r="J3648" s="4">
        <v>45818</v>
      </c>
      <c r="K3648" s="4">
        <v>45822</v>
      </c>
      <c r="L3648" s="4">
        <v>45819.758148148147</v>
      </c>
      <c r="M3648" s="4">
        <v>45824</v>
      </c>
      <c r="N3648" s="4"/>
      <c r="O3648" s="4">
        <v>45825</v>
      </c>
      <c r="P3648" s="4" t="s">
        <v>60</v>
      </c>
      <c r="Q3648" s="4" t="s">
        <v>60</v>
      </c>
      <c r="R3648" s="4" t="s">
        <v>60</v>
      </c>
      <c r="S3648" s="4" t="s">
        <v>60</v>
      </c>
      <c r="T3648" s="4">
        <v>45826</v>
      </c>
      <c r="U3648" s="4"/>
      <c r="V3648" s="4"/>
      <c r="W3648" s="4">
        <v>45830</v>
      </c>
      <c r="X3648" s="4"/>
      <c r="Y3648" s="4" t="s">
        <v>60</v>
      </c>
      <c r="Z3648" s="4">
        <v>45832</v>
      </c>
      <c r="AA3648" s="4"/>
      <c r="AB3648" s="4" t="s">
        <v>60</v>
      </c>
      <c r="AC3648" s="4">
        <v>45833</v>
      </c>
      <c r="AD3648" s="4">
        <v>45834</v>
      </c>
      <c r="AE3648" s="4">
        <v>45836</v>
      </c>
      <c r="AF3648" s="4"/>
      <c r="AG3648" s="31" t="s">
        <v>88</v>
      </c>
      <c r="AH3648" s="31" t="s">
        <v>98</v>
      </c>
      <c r="AI3648" s="31" t="s">
        <v>12241</v>
      </c>
      <c r="AJ3648" s="31" t="s">
        <v>99</v>
      </c>
      <c r="AK3648" s="31" t="s">
        <v>65</v>
      </c>
      <c r="AL3648" s="31" t="s">
        <v>458</v>
      </c>
      <c r="AM3648" s="31" t="s">
        <v>459</v>
      </c>
      <c r="AN3648" s="31">
        <v>14.538790000000001</v>
      </c>
      <c r="AO3648" s="31" t="s">
        <v>68</v>
      </c>
      <c r="AP3648" s="31"/>
      <c r="AQ3648" s="31"/>
      <c r="AR3648" s="31" t="s">
        <v>68</v>
      </c>
      <c r="AS3648" s="31"/>
      <c r="AT3648" s="31"/>
      <c r="AU3648" s="31" t="s">
        <v>483</v>
      </c>
      <c r="AV3648" s="31" t="s">
        <v>484</v>
      </c>
      <c r="AW3648" s="31">
        <v>63.588160000000002</v>
      </c>
      <c r="AX3648" s="31" t="s">
        <v>1505</v>
      </c>
      <c r="AY3648" s="31" t="s">
        <v>1506</v>
      </c>
      <c r="AZ3648" s="3">
        <v>900</v>
      </c>
      <c r="BA3648" s="31" t="s">
        <v>60</v>
      </c>
      <c r="BB3648" s="31">
        <v>900</v>
      </c>
      <c r="BC3648" s="31" t="s">
        <v>60</v>
      </c>
      <c r="BD3648" s="31" t="s">
        <v>60</v>
      </c>
      <c r="BE3648" s="31" t="s">
        <v>60</v>
      </c>
      <c r="BF3648" s="36" t="str">
        <f>IFERROR(VLOOKUP(Data_Power_app[[#This Row],[PRO ODER]],'Result'!H:J,3,0),"")</f>
        <v>LAMINATION 4</v>
      </c>
      <c r="BG3648" s="13" t="str">
        <f>IFERROR(VLOOKUP(Data_Power_app[[#This Row],[PRO ODER]]&amp;"LAM",'Real Time'!A:E,4,0),"")</f>
        <v>ML-05</v>
      </c>
      <c r="BH3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9" spans="1:60" x14ac:dyDescent="0.25">
      <c r="A3649" s="28">
        <v>4215</v>
      </c>
      <c r="B3649" s="31" t="s">
        <v>14671</v>
      </c>
      <c r="C3649" s="31" t="s">
        <v>14672</v>
      </c>
      <c r="D3649" s="31" t="s">
        <v>95</v>
      </c>
      <c r="E3649" s="31" t="s">
        <v>298</v>
      </c>
      <c r="F3649" s="31" t="s">
        <v>59</v>
      </c>
      <c r="G3649" s="31">
        <v>90</v>
      </c>
      <c r="H3649" s="4">
        <v>45821</v>
      </c>
      <c r="I3649" s="4">
        <v>45819</v>
      </c>
      <c r="J3649" s="4">
        <v>45819</v>
      </c>
      <c r="K3649" s="4">
        <v>45822</v>
      </c>
      <c r="L3649" s="4">
        <v>45819.887754629628</v>
      </c>
      <c r="M3649" s="4">
        <v>45824</v>
      </c>
      <c r="N3649" s="4"/>
      <c r="O3649" s="4">
        <v>45825</v>
      </c>
      <c r="P3649" s="4" t="s">
        <v>60</v>
      </c>
      <c r="Q3649" s="4" t="s">
        <v>60</v>
      </c>
      <c r="R3649" s="4" t="s">
        <v>60</v>
      </c>
      <c r="S3649" s="4" t="s">
        <v>60</v>
      </c>
      <c r="T3649" s="4">
        <v>45826</v>
      </c>
      <c r="U3649" s="4"/>
      <c r="V3649" s="4"/>
      <c r="W3649" s="4">
        <v>45830</v>
      </c>
      <c r="X3649" s="4"/>
      <c r="Y3649" s="4" t="s">
        <v>60</v>
      </c>
      <c r="Z3649" s="4">
        <v>45832</v>
      </c>
      <c r="AA3649" s="4"/>
      <c r="AB3649" s="4" t="s">
        <v>60</v>
      </c>
      <c r="AC3649" s="4">
        <v>45833</v>
      </c>
      <c r="AD3649" s="4">
        <v>45834</v>
      </c>
      <c r="AE3649" s="4">
        <v>45836</v>
      </c>
      <c r="AF3649" s="4"/>
      <c r="AG3649" s="31" t="s">
        <v>88</v>
      </c>
      <c r="AH3649" s="31" t="s">
        <v>98</v>
      </c>
      <c r="AI3649" s="31" t="s">
        <v>678</v>
      </c>
      <c r="AJ3649" s="31" t="s">
        <v>99</v>
      </c>
      <c r="AK3649" s="31" t="s">
        <v>100</v>
      </c>
      <c r="AL3649" s="31" t="s">
        <v>299</v>
      </c>
      <c r="AM3649" s="31" t="s">
        <v>300</v>
      </c>
      <c r="AN3649" s="31">
        <v>2.1413199999999999</v>
      </c>
      <c r="AO3649" s="31" t="s">
        <v>68</v>
      </c>
      <c r="AP3649" s="31"/>
      <c r="AQ3649" s="31"/>
      <c r="AR3649" s="31" t="s">
        <v>68</v>
      </c>
      <c r="AS3649" s="31"/>
      <c r="AT3649" s="31"/>
      <c r="AU3649" s="31" t="s">
        <v>460</v>
      </c>
      <c r="AV3649" s="31" t="s">
        <v>461</v>
      </c>
      <c r="AW3649" s="31">
        <v>7.9606500000000002</v>
      </c>
      <c r="AX3649" s="31" t="s">
        <v>462</v>
      </c>
      <c r="AY3649" s="31" t="s">
        <v>463</v>
      </c>
      <c r="AZ3649" s="3">
        <v>90</v>
      </c>
      <c r="BA3649" s="31" t="s">
        <v>60</v>
      </c>
      <c r="BB3649" s="31">
        <v>90</v>
      </c>
      <c r="BC3649" s="31" t="s">
        <v>60</v>
      </c>
      <c r="BD3649" s="31" t="s">
        <v>60</v>
      </c>
      <c r="BE3649" s="31" t="s">
        <v>60</v>
      </c>
      <c r="BF3649" s="36" t="str">
        <f>IFERROR(VLOOKUP(Data_Power_app[[#This Row],[PRO ODER]],'Result'!H:J,3,0),"")</f>
        <v/>
      </c>
      <c r="BG3649" s="13" t="str">
        <f>IFERROR(VLOOKUP(Data_Power_app[[#This Row],[PRO ODER]]&amp;"LAM",'Real Time'!A:E,4,0),"")</f>
        <v>ML-05</v>
      </c>
      <c r="BH3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0" spans="1:60" x14ac:dyDescent="0.25">
      <c r="A3650" s="28">
        <v>4216</v>
      </c>
      <c r="B3650" s="31" t="s">
        <v>19093</v>
      </c>
      <c r="C3650" s="31" t="s">
        <v>19094</v>
      </c>
      <c r="D3650" s="31" t="s">
        <v>95</v>
      </c>
      <c r="E3650" s="31" t="s">
        <v>298</v>
      </c>
      <c r="F3650" s="31" t="s">
        <v>59</v>
      </c>
      <c r="G3650" s="31">
        <v>456</v>
      </c>
      <c r="H3650" s="4">
        <v>45825</v>
      </c>
      <c r="I3650" s="4">
        <v>37231</v>
      </c>
      <c r="J3650" s="4" t="s">
        <v>60</v>
      </c>
      <c r="K3650" s="4">
        <v>45826</v>
      </c>
      <c r="L3650" s="4"/>
      <c r="M3650" s="4">
        <v>45827</v>
      </c>
      <c r="N3650" s="4"/>
      <c r="O3650" s="4">
        <v>45828</v>
      </c>
      <c r="P3650" s="4" t="s">
        <v>60</v>
      </c>
      <c r="Q3650" s="4" t="s">
        <v>60</v>
      </c>
      <c r="R3650" s="4" t="s">
        <v>60</v>
      </c>
      <c r="S3650" s="4" t="s">
        <v>60</v>
      </c>
      <c r="T3650" s="4">
        <v>45829</v>
      </c>
      <c r="U3650" s="4"/>
      <c r="V3650" s="4"/>
      <c r="W3650" s="4">
        <v>45830</v>
      </c>
      <c r="X3650" s="4"/>
      <c r="Y3650" s="4" t="s">
        <v>60</v>
      </c>
      <c r="Z3650" s="4">
        <v>45832</v>
      </c>
      <c r="AA3650" s="4"/>
      <c r="AB3650" s="4" t="s">
        <v>60</v>
      </c>
      <c r="AC3650" s="4">
        <v>45833</v>
      </c>
      <c r="AD3650" s="4">
        <v>45834</v>
      </c>
      <c r="AE3650" s="4">
        <v>45836</v>
      </c>
      <c r="AF3650" s="4"/>
      <c r="AG3650" s="31" t="s">
        <v>119</v>
      </c>
      <c r="AH3650" s="31" t="s">
        <v>455</v>
      </c>
      <c r="AI3650" s="31" t="s">
        <v>456</v>
      </c>
      <c r="AJ3650" s="31" t="s">
        <v>457</v>
      </c>
      <c r="AK3650" s="31" t="s">
        <v>100</v>
      </c>
      <c r="AL3650" s="31" t="s">
        <v>458</v>
      </c>
      <c r="AM3650" s="31" t="s">
        <v>459</v>
      </c>
      <c r="AN3650" s="31">
        <v>9.7956699999999994</v>
      </c>
      <c r="AO3650" s="31" t="s">
        <v>68</v>
      </c>
      <c r="AP3650" s="31"/>
      <c r="AQ3650" s="31"/>
      <c r="AR3650" s="31" t="s">
        <v>68</v>
      </c>
      <c r="AS3650" s="31"/>
      <c r="AT3650" s="31"/>
      <c r="AU3650" s="31" t="s">
        <v>460</v>
      </c>
      <c r="AV3650" s="31" t="s">
        <v>461</v>
      </c>
      <c r="AW3650" s="31">
        <v>42.848579999999998</v>
      </c>
      <c r="AX3650" s="31" t="s">
        <v>462</v>
      </c>
      <c r="AY3650" s="31" t="s">
        <v>463</v>
      </c>
      <c r="AZ3650" s="3">
        <v>456</v>
      </c>
      <c r="BA3650" s="31" t="s">
        <v>60</v>
      </c>
      <c r="BB3650" s="31">
        <v>456</v>
      </c>
      <c r="BC3650" s="31" t="s">
        <v>60</v>
      </c>
      <c r="BD3650" s="31" t="s">
        <v>60</v>
      </c>
      <c r="BE3650" s="31" t="s">
        <v>60</v>
      </c>
      <c r="BF3650" s="36" t="str">
        <f>IFERROR(VLOOKUP(Data_Power_app[[#This Row],[PRO ODER]],'Result'!H:J,3,0),"")</f>
        <v/>
      </c>
      <c r="BG3650" s="13" t="str">
        <f>IFERROR(VLOOKUP(Data_Power_app[[#This Row],[PRO ODER]]&amp;"LAM",'Real Time'!A:E,4,0),"")</f>
        <v/>
      </c>
      <c r="BH3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1" spans="1:60" x14ac:dyDescent="0.25">
      <c r="A3651" s="28">
        <v>4217</v>
      </c>
      <c r="B3651" s="31" t="s">
        <v>12255</v>
      </c>
      <c r="C3651" s="31" t="s">
        <v>12256</v>
      </c>
      <c r="D3651" s="31" t="s">
        <v>95</v>
      </c>
      <c r="E3651" s="31" t="s">
        <v>298</v>
      </c>
      <c r="F3651" s="31" t="s">
        <v>59</v>
      </c>
      <c r="G3651" s="31">
        <v>306</v>
      </c>
      <c r="H3651" s="4">
        <v>45819</v>
      </c>
      <c r="I3651" s="4">
        <v>45818</v>
      </c>
      <c r="J3651" s="4">
        <v>45818</v>
      </c>
      <c r="K3651" s="4">
        <v>45821</v>
      </c>
      <c r="L3651" s="4">
        <v>45819.757395833331</v>
      </c>
      <c r="M3651" s="4">
        <v>45822</v>
      </c>
      <c r="N3651" s="4"/>
      <c r="O3651" s="4">
        <v>45824</v>
      </c>
      <c r="P3651" s="4" t="s">
        <v>60</v>
      </c>
      <c r="Q3651" s="4" t="s">
        <v>60</v>
      </c>
      <c r="R3651" s="4" t="s">
        <v>60</v>
      </c>
      <c r="S3651" s="4" t="s">
        <v>60</v>
      </c>
      <c r="T3651" s="4">
        <v>45825</v>
      </c>
      <c r="U3651" s="4"/>
      <c r="V3651" s="4"/>
      <c r="W3651" s="4">
        <v>45830</v>
      </c>
      <c r="X3651" s="4"/>
      <c r="Y3651" s="4" t="s">
        <v>60</v>
      </c>
      <c r="Z3651" s="4">
        <v>45832</v>
      </c>
      <c r="AA3651" s="4"/>
      <c r="AB3651" s="4" t="s">
        <v>60</v>
      </c>
      <c r="AC3651" s="4">
        <v>45833</v>
      </c>
      <c r="AD3651" s="4">
        <v>45834</v>
      </c>
      <c r="AE3651" s="4">
        <v>45836</v>
      </c>
      <c r="AF3651" s="4"/>
      <c r="AG3651" s="31" t="s">
        <v>88</v>
      </c>
      <c r="AH3651" s="31" t="s">
        <v>98</v>
      </c>
      <c r="AI3651" s="31" t="s">
        <v>12257</v>
      </c>
      <c r="AJ3651" s="31" t="s">
        <v>99</v>
      </c>
      <c r="AK3651" s="31" t="s">
        <v>100</v>
      </c>
      <c r="AL3651" s="31" t="s">
        <v>458</v>
      </c>
      <c r="AM3651" s="31" t="s">
        <v>459</v>
      </c>
      <c r="AN3651" s="31">
        <v>5.6685400000000001</v>
      </c>
      <c r="AO3651" s="31" t="s">
        <v>68</v>
      </c>
      <c r="AP3651" s="31"/>
      <c r="AQ3651" s="31"/>
      <c r="AR3651" s="31" t="s">
        <v>68</v>
      </c>
      <c r="AS3651" s="31"/>
      <c r="AT3651" s="31"/>
      <c r="AU3651" s="31" t="s">
        <v>682</v>
      </c>
      <c r="AV3651" s="31" t="s">
        <v>683</v>
      </c>
      <c r="AW3651" s="31">
        <v>24.792739999999998</v>
      </c>
      <c r="AX3651" s="31" t="s">
        <v>12258</v>
      </c>
      <c r="AY3651" s="31" t="s">
        <v>12259</v>
      </c>
      <c r="AZ3651" s="3">
        <v>306</v>
      </c>
      <c r="BA3651" s="31" t="s">
        <v>60</v>
      </c>
      <c r="BB3651" s="31">
        <v>306</v>
      </c>
      <c r="BC3651" s="31" t="s">
        <v>60</v>
      </c>
      <c r="BD3651" s="31" t="s">
        <v>60</v>
      </c>
      <c r="BE3651" s="31" t="s">
        <v>60</v>
      </c>
      <c r="BF3651" s="36" t="str">
        <f>IFERROR(VLOOKUP(Data_Power_app[[#This Row],[PRO ODER]],'Result'!H:J,3,0),"")</f>
        <v>LAMINATION 4</v>
      </c>
      <c r="BG3651" s="13" t="str">
        <f>IFERROR(VLOOKUP(Data_Power_app[[#This Row],[PRO ODER]]&amp;"LAM",'Real Time'!A:E,4,0),"")</f>
        <v>ML-05</v>
      </c>
      <c r="BH3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2" spans="1:60" x14ac:dyDescent="0.25">
      <c r="A3652" s="28">
        <v>4218</v>
      </c>
      <c r="B3652" s="31" t="s">
        <v>19095</v>
      </c>
      <c r="C3652" s="31" t="s">
        <v>19096</v>
      </c>
      <c r="D3652" s="31" t="s">
        <v>95</v>
      </c>
      <c r="E3652" s="31" t="s">
        <v>298</v>
      </c>
      <c r="F3652" s="31" t="s">
        <v>59</v>
      </c>
      <c r="G3652" s="31">
        <v>456</v>
      </c>
      <c r="H3652" s="4">
        <v>45825</v>
      </c>
      <c r="I3652" s="4">
        <v>37231</v>
      </c>
      <c r="J3652" s="4" t="s">
        <v>60</v>
      </c>
      <c r="K3652" s="4">
        <v>45826</v>
      </c>
      <c r="L3652" s="4"/>
      <c r="M3652" s="4">
        <v>45827</v>
      </c>
      <c r="N3652" s="4"/>
      <c r="O3652" s="4">
        <v>45828</v>
      </c>
      <c r="P3652" s="4" t="s">
        <v>60</v>
      </c>
      <c r="Q3652" s="4" t="s">
        <v>60</v>
      </c>
      <c r="R3652" s="4" t="s">
        <v>60</v>
      </c>
      <c r="S3652" s="4" t="s">
        <v>60</v>
      </c>
      <c r="T3652" s="4">
        <v>45829</v>
      </c>
      <c r="U3652" s="4"/>
      <c r="V3652" s="4"/>
      <c r="W3652" s="4">
        <v>45830</v>
      </c>
      <c r="X3652" s="4"/>
      <c r="Y3652" s="4" t="s">
        <v>60</v>
      </c>
      <c r="Z3652" s="4">
        <v>45832</v>
      </c>
      <c r="AA3652" s="4"/>
      <c r="AB3652" s="4" t="s">
        <v>60</v>
      </c>
      <c r="AC3652" s="4">
        <v>45833</v>
      </c>
      <c r="AD3652" s="4">
        <v>45834</v>
      </c>
      <c r="AE3652" s="4">
        <v>45836</v>
      </c>
      <c r="AF3652" s="4"/>
      <c r="AG3652" s="31" t="s">
        <v>119</v>
      </c>
      <c r="AH3652" s="31" t="s">
        <v>455</v>
      </c>
      <c r="AI3652" s="31" t="s">
        <v>456</v>
      </c>
      <c r="AJ3652" s="31" t="s">
        <v>457</v>
      </c>
      <c r="AK3652" s="31" t="s">
        <v>100</v>
      </c>
      <c r="AL3652" s="31" t="s">
        <v>458</v>
      </c>
      <c r="AM3652" s="31" t="s">
        <v>459</v>
      </c>
      <c r="AN3652" s="31">
        <v>9.7309300000000007</v>
      </c>
      <c r="AO3652" s="31" t="s">
        <v>68</v>
      </c>
      <c r="AP3652" s="31"/>
      <c r="AQ3652" s="31"/>
      <c r="AR3652" s="31" t="s">
        <v>68</v>
      </c>
      <c r="AS3652" s="31"/>
      <c r="AT3652" s="31"/>
      <c r="AU3652" s="31" t="s">
        <v>460</v>
      </c>
      <c r="AV3652" s="31" t="s">
        <v>461</v>
      </c>
      <c r="AW3652" s="31">
        <v>42.565339999999999</v>
      </c>
      <c r="AX3652" s="31" t="s">
        <v>462</v>
      </c>
      <c r="AY3652" s="31" t="s">
        <v>463</v>
      </c>
      <c r="AZ3652" s="3">
        <v>456</v>
      </c>
      <c r="BA3652" s="31" t="s">
        <v>60</v>
      </c>
      <c r="BB3652" s="31">
        <v>456</v>
      </c>
      <c r="BC3652" s="31" t="s">
        <v>60</v>
      </c>
      <c r="BD3652" s="31" t="s">
        <v>60</v>
      </c>
      <c r="BE3652" s="31" t="s">
        <v>60</v>
      </c>
      <c r="BF3652" s="36" t="str">
        <f>IFERROR(VLOOKUP(Data_Power_app[[#This Row],[PRO ODER]],'Result'!H:J,3,0),"")</f>
        <v/>
      </c>
      <c r="BG3652" s="13" t="str">
        <f>IFERROR(VLOOKUP(Data_Power_app[[#This Row],[PRO ODER]]&amp;"LAM",'Real Time'!A:E,4,0),"")</f>
        <v/>
      </c>
      <c r="BH3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3" spans="1:60" x14ac:dyDescent="0.25">
      <c r="A3653" s="28">
        <v>4219</v>
      </c>
      <c r="B3653" s="31" t="s">
        <v>19097</v>
      </c>
      <c r="C3653" s="31" t="s">
        <v>19098</v>
      </c>
      <c r="D3653" s="31" t="s">
        <v>95</v>
      </c>
      <c r="E3653" s="31" t="s">
        <v>572</v>
      </c>
      <c r="F3653" s="31" t="s">
        <v>72</v>
      </c>
      <c r="G3653" s="31">
        <v>303</v>
      </c>
      <c r="H3653" s="4">
        <v>45828</v>
      </c>
      <c r="I3653" s="4">
        <v>37231</v>
      </c>
      <c r="J3653" s="4" t="s">
        <v>60</v>
      </c>
      <c r="K3653" s="4">
        <v>45829</v>
      </c>
      <c r="L3653" s="4"/>
      <c r="M3653" s="4" t="s">
        <v>60</v>
      </c>
      <c r="N3653" s="4"/>
      <c r="O3653" s="4" t="s">
        <v>60</v>
      </c>
      <c r="P3653" s="4" t="s">
        <v>60</v>
      </c>
      <c r="Q3653" s="4" t="s">
        <v>60</v>
      </c>
      <c r="R3653" s="4" t="s">
        <v>60</v>
      </c>
      <c r="S3653" s="4" t="s">
        <v>60</v>
      </c>
      <c r="T3653" s="4" t="s">
        <v>60</v>
      </c>
      <c r="U3653" s="4"/>
      <c r="V3653" s="4"/>
      <c r="W3653" s="4"/>
      <c r="X3653" s="4"/>
      <c r="Y3653" s="4" t="s">
        <v>60</v>
      </c>
      <c r="Z3653" s="4" t="s">
        <v>60</v>
      </c>
      <c r="AA3653" s="4"/>
      <c r="AB3653" s="4" t="s">
        <v>60</v>
      </c>
      <c r="AC3653" s="4" t="s">
        <v>60</v>
      </c>
      <c r="AD3653" s="4">
        <v>45834</v>
      </c>
      <c r="AE3653" s="4">
        <v>45836</v>
      </c>
      <c r="AF3653" s="4"/>
      <c r="AG3653" s="31" t="s">
        <v>119</v>
      </c>
      <c r="AH3653" s="31" t="s">
        <v>573</v>
      </c>
      <c r="AI3653" s="31" t="s">
        <v>19099</v>
      </c>
      <c r="AJ3653" s="31" t="s">
        <v>74</v>
      </c>
      <c r="AK3653" s="31" t="s">
        <v>100</v>
      </c>
      <c r="AL3653" s="31" t="s">
        <v>574</v>
      </c>
      <c r="AM3653" s="31" t="s">
        <v>575</v>
      </c>
      <c r="AN3653" s="31">
        <v>8.0744399999999992</v>
      </c>
      <c r="AO3653" s="31" t="s">
        <v>68</v>
      </c>
      <c r="AP3653" s="31"/>
      <c r="AQ3653" s="31"/>
      <c r="AR3653" s="31" t="s">
        <v>68</v>
      </c>
      <c r="AS3653" s="31"/>
      <c r="AT3653" s="31"/>
      <c r="AU3653" s="31" t="s">
        <v>460</v>
      </c>
      <c r="AV3653" s="31" t="s">
        <v>461</v>
      </c>
      <c r="AW3653" s="31">
        <v>17.659089999999999</v>
      </c>
      <c r="AX3653" s="31" t="s">
        <v>19100</v>
      </c>
      <c r="AY3653" s="31" t="s">
        <v>19101</v>
      </c>
      <c r="AZ3653" s="3">
        <v>303</v>
      </c>
      <c r="BA3653" s="31" t="s">
        <v>213</v>
      </c>
      <c r="BB3653" s="31">
        <v>303</v>
      </c>
      <c r="BC3653" s="31" t="s">
        <v>60</v>
      </c>
      <c r="BD3653" s="31" t="s">
        <v>60</v>
      </c>
      <c r="BE3653" s="31" t="s">
        <v>578</v>
      </c>
      <c r="BF3653" s="36" t="str">
        <f>IFERROR(VLOOKUP(Data_Power_app[[#This Row],[PRO ODER]],'Result'!H:J,3,0),"")</f>
        <v/>
      </c>
      <c r="BG3653" s="13" t="str">
        <f>IFERROR(VLOOKUP(Data_Power_app[[#This Row],[PRO ODER]]&amp;"LAM",'Real Time'!A:E,4,0),"")</f>
        <v/>
      </c>
      <c r="BH3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4" spans="1:60" x14ac:dyDescent="0.25">
      <c r="A3654" s="28">
        <v>4220</v>
      </c>
      <c r="B3654" s="31" t="s">
        <v>19102</v>
      </c>
      <c r="C3654" s="31" t="s">
        <v>19103</v>
      </c>
      <c r="D3654" s="31" t="s">
        <v>95</v>
      </c>
      <c r="E3654" s="31" t="s">
        <v>572</v>
      </c>
      <c r="F3654" s="31" t="s">
        <v>72</v>
      </c>
      <c r="G3654" s="31">
        <v>951</v>
      </c>
      <c r="H3654" s="4">
        <v>45828</v>
      </c>
      <c r="I3654" s="4">
        <v>37231</v>
      </c>
      <c r="J3654" s="4" t="s">
        <v>60</v>
      </c>
      <c r="K3654" s="4">
        <v>45829</v>
      </c>
      <c r="L3654" s="4"/>
      <c r="M3654" s="4" t="s">
        <v>60</v>
      </c>
      <c r="N3654" s="4"/>
      <c r="O3654" s="4" t="s">
        <v>60</v>
      </c>
      <c r="P3654" s="4" t="s">
        <v>60</v>
      </c>
      <c r="Q3654" s="4" t="s">
        <v>60</v>
      </c>
      <c r="R3654" s="4" t="s">
        <v>60</v>
      </c>
      <c r="S3654" s="4" t="s">
        <v>60</v>
      </c>
      <c r="T3654" s="4" t="s">
        <v>60</v>
      </c>
      <c r="U3654" s="4"/>
      <c r="V3654" s="4"/>
      <c r="W3654" s="4"/>
      <c r="X3654" s="4"/>
      <c r="Y3654" s="4" t="s">
        <v>60</v>
      </c>
      <c r="Z3654" s="4" t="s">
        <v>60</v>
      </c>
      <c r="AA3654" s="4"/>
      <c r="AB3654" s="4" t="s">
        <v>60</v>
      </c>
      <c r="AC3654" s="4" t="s">
        <v>60</v>
      </c>
      <c r="AD3654" s="4">
        <v>45834</v>
      </c>
      <c r="AE3654" s="4">
        <v>45836</v>
      </c>
      <c r="AF3654" s="4"/>
      <c r="AG3654" s="31" t="s">
        <v>119</v>
      </c>
      <c r="AH3654" s="31" t="s">
        <v>573</v>
      </c>
      <c r="AI3654" s="31" t="s">
        <v>16866</v>
      </c>
      <c r="AJ3654" s="31" t="s">
        <v>74</v>
      </c>
      <c r="AK3654" s="31" t="s">
        <v>100</v>
      </c>
      <c r="AL3654" s="31" t="s">
        <v>574</v>
      </c>
      <c r="AM3654" s="31" t="s">
        <v>575</v>
      </c>
      <c r="AN3654" s="31">
        <v>25.433420000000002</v>
      </c>
      <c r="AO3654" s="31" t="s">
        <v>68</v>
      </c>
      <c r="AP3654" s="31"/>
      <c r="AQ3654" s="31"/>
      <c r="AR3654" s="31" t="s">
        <v>68</v>
      </c>
      <c r="AS3654" s="31"/>
      <c r="AT3654" s="31"/>
      <c r="AU3654" s="31" t="s">
        <v>460</v>
      </c>
      <c r="AV3654" s="31" t="s">
        <v>461</v>
      </c>
      <c r="AW3654" s="31">
        <v>55.624209999999998</v>
      </c>
      <c r="AX3654" s="31" t="s">
        <v>462</v>
      </c>
      <c r="AY3654" s="31" t="s">
        <v>463</v>
      </c>
      <c r="AZ3654" s="3">
        <v>951</v>
      </c>
      <c r="BA3654" s="31" t="s">
        <v>213</v>
      </c>
      <c r="BB3654" s="31">
        <v>951</v>
      </c>
      <c r="BC3654" s="31" t="s">
        <v>60</v>
      </c>
      <c r="BD3654" s="31" t="s">
        <v>60</v>
      </c>
      <c r="BE3654" s="31" t="s">
        <v>578</v>
      </c>
      <c r="BF3654" s="36" t="str">
        <f>IFERROR(VLOOKUP(Data_Power_app[[#This Row],[PRO ODER]],'Result'!H:J,3,0),"")</f>
        <v/>
      </c>
      <c r="BG3654" s="13" t="str">
        <f>IFERROR(VLOOKUP(Data_Power_app[[#This Row],[PRO ODER]]&amp;"LAM",'Real Time'!A:E,4,0),"")</f>
        <v/>
      </c>
      <c r="BH3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5" spans="1:60" x14ac:dyDescent="0.25">
      <c r="A3655" s="28">
        <v>4221</v>
      </c>
      <c r="B3655" s="31" t="s">
        <v>19104</v>
      </c>
      <c r="C3655" s="31" t="s">
        <v>19105</v>
      </c>
      <c r="D3655" s="31" t="s">
        <v>95</v>
      </c>
      <c r="E3655" s="31" t="s">
        <v>572</v>
      </c>
      <c r="F3655" s="31" t="s">
        <v>72</v>
      </c>
      <c r="G3655" s="31">
        <v>3375</v>
      </c>
      <c r="H3655" s="4">
        <v>45828</v>
      </c>
      <c r="I3655" s="4">
        <v>37231</v>
      </c>
      <c r="J3655" s="4" t="s">
        <v>60</v>
      </c>
      <c r="K3655" s="4">
        <v>45829</v>
      </c>
      <c r="L3655" s="4"/>
      <c r="M3655" s="4" t="s">
        <v>60</v>
      </c>
      <c r="N3655" s="4"/>
      <c r="O3655" s="4" t="s">
        <v>60</v>
      </c>
      <c r="P3655" s="4" t="s">
        <v>60</v>
      </c>
      <c r="Q3655" s="4" t="s">
        <v>60</v>
      </c>
      <c r="R3655" s="4" t="s">
        <v>60</v>
      </c>
      <c r="S3655" s="4" t="s">
        <v>60</v>
      </c>
      <c r="T3655" s="4" t="s">
        <v>60</v>
      </c>
      <c r="U3655" s="4"/>
      <c r="V3655" s="4"/>
      <c r="W3655" s="4"/>
      <c r="X3655" s="4"/>
      <c r="Y3655" s="4" t="s">
        <v>60</v>
      </c>
      <c r="Z3655" s="4" t="s">
        <v>60</v>
      </c>
      <c r="AA3655" s="4"/>
      <c r="AB3655" s="4" t="s">
        <v>60</v>
      </c>
      <c r="AC3655" s="4" t="s">
        <v>60</v>
      </c>
      <c r="AD3655" s="4">
        <v>45834</v>
      </c>
      <c r="AE3655" s="4">
        <v>45836</v>
      </c>
      <c r="AF3655" s="4"/>
      <c r="AG3655" s="31" t="s">
        <v>119</v>
      </c>
      <c r="AH3655" s="31" t="s">
        <v>573</v>
      </c>
      <c r="AI3655" s="31" t="s">
        <v>867</v>
      </c>
      <c r="AJ3655" s="31" t="s">
        <v>74</v>
      </c>
      <c r="AK3655" s="31" t="s">
        <v>100</v>
      </c>
      <c r="AL3655" s="31" t="s">
        <v>574</v>
      </c>
      <c r="AM3655" s="31" t="s">
        <v>575</v>
      </c>
      <c r="AN3655" s="31">
        <v>86.016990000000007</v>
      </c>
      <c r="AO3655" s="31" t="s">
        <v>68</v>
      </c>
      <c r="AP3655" s="31"/>
      <c r="AQ3655" s="31"/>
      <c r="AR3655" s="31" t="s">
        <v>68</v>
      </c>
      <c r="AS3655" s="31"/>
      <c r="AT3655" s="31"/>
      <c r="AU3655" s="31" t="s">
        <v>483</v>
      </c>
      <c r="AV3655" s="31" t="s">
        <v>484</v>
      </c>
      <c r="AW3655" s="31">
        <v>188.12411</v>
      </c>
      <c r="AX3655" s="31" t="s">
        <v>868</v>
      </c>
      <c r="AY3655" s="31" t="s">
        <v>869</v>
      </c>
      <c r="AZ3655" s="3">
        <v>3375</v>
      </c>
      <c r="BA3655" s="31" t="s">
        <v>213</v>
      </c>
      <c r="BB3655" s="31">
        <v>3375</v>
      </c>
      <c r="BC3655" s="31" t="s">
        <v>60</v>
      </c>
      <c r="BD3655" s="31" t="s">
        <v>60</v>
      </c>
      <c r="BE3655" s="31" t="s">
        <v>578</v>
      </c>
      <c r="BF3655" s="36" t="str">
        <f>IFERROR(VLOOKUP(Data_Power_app[[#This Row],[PRO ODER]],'Result'!H:J,3,0),"")</f>
        <v/>
      </c>
      <c r="BG3655" s="13" t="str">
        <f>IFERROR(VLOOKUP(Data_Power_app[[#This Row],[PRO ODER]]&amp;"LAM",'Real Time'!A:E,4,0),"")</f>
        <v/>
      </c>
      <c r="BH3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6" spans="1:60" x14ac:dyDescent="0.25">
      <c r="A3656" s="28">
        <v>4223</v>
      </c>
      <c r="B3656" s="31" t="s">
        <v>19106</v>
      </c>
      <c r="C3656" s="31" t="s">
        <v>19107</v>
      </c>
      <c r="D3656" s="31" t="s">
        <v>86</v>
      </c>
      <c r="E3656" s="31" t="s">
        <v>170</v>
      </c>
      <c r="F3656" s="31" t="s">
        <v>72</v>
      </c>
      <c r="G3656" s="31">
        <v>3477</v>
      </c>
      <c r="H3656" s="4">
        <v>45828</v>
      </c>
      <c r="I3656" s="4">
        <v>37231</v>
      </c>
      <c r="J3656" s="4" t="s">
        <v>68</v>
      </c>
      <c r="K3656" s="4">
        <v>45829</v>
      </c>
      <c r="L3656" s="4"/>
      <c r="M3656" s="4" t="s">
        <v>60</v>
      </c>
      <c r="N3656" s="4"/>
      <c r="O3656" s="4" t="s">
        <v>60</v>
      </c>
      <c r="P3656" s="4" t="s">
        <v>60</v>
      </c>
      <c r="Q3656" s="4" t="s">
        <v>60</v>
      </c>
      <c r="R3656" s="4" t="s">
        <v>60</v>
      </c>
      <c r="S3656" s="4" t="s">
        <v>60</v>
      </c>
      <c r="T3656" s="4" t="s">
        <v>60</v>
      </c>
      <c r="U3656" s="4"/>
      <c r="V3656" s="4"/>
      <c r="W3656" s="4"/>
      <c r="X3656" s="4"/>
      <c r="Y3656" s="4" t="s">
        <v>60</v>
      </c>
      <c r="Z3656" s="4" t="s">
        <v>60</v>
      </c>
      <c r="AA3656" s="4"/>
      <c r="AB3656" s="4" t="s">
        <v>60</v>
      </c>
      <c r="AC3656" s="4" t="s">
        <v>60</v>
      </c>
      <c r="AD3656" s="4">
        <v>45834</v>
      </c>
      <c r="AE3656" s="4">
        <v>45836</v>
      </c>
      <c r="AF3656" s="4"/>
      <c r="AG3656" s="31" t="s">
        <v>119</v>
      </c>
      <c r="AH3656" s="31" t="s">
        <v>187</v>
      </c>
      <c r="AI3656" s="31" t="s">
        <v>1780</v>
      </c>
      <c r="AJ3656" s="31" t="s">
        <v>74</v>
      </c>
      <c r="AK3656" s="31" t="s">
        <v>100</v>
      </c>
      <c r="AL3656" s="31" t="s">
        <v>188</v>
      </c>
      <c r="AM3656" s="31" t="s">
        <v>189</v>
      </c>
      <c r="AN3656" s="31">
        <v>107.89785000000001</v>
      </c>
      <c r="AO3656" s="31" t="s">
        <v>93</v>
      </c>
      <c r="AP3656" s="31" t="s">
        <v>94</v>
      </c>
      <c r="AQ3656" s="31">
        <v>107.89785000000001</v>
      </c>
      <c r="AR3656" s="31" t="s">
        <v>68</v>
      </c>
      <c r="AS3656" s="31"/>
      <c r="AT3656" s="31"/>
      <c r="AU3656" s="31" t="s">
        <v>1781</v>
      </c>
      <c r="AV3656" s="31" t="s">
        <v>1782</v>
      </c>
      <c r="AW3656" s="31">
        <v>200.56963999999999</v>
      </c>
      <c r="AX3656" s="31" t="s">
        <v>68</v>
      </c>
      <c r="AY3656" s="31" t="s">
        <v>68</v>
      </c>
      <c r="AZ3656" s="3" t="s">
        <v>68</v>
      </c>
      <c r="BA3656" s="31" t="s">
        <v>60</v>
      </c>
      <c r="BB3656" s="31">
        <v>3477</v>
      </c>
      <c r="BC3656" s="31" t="s">
        <v>60</v>
      </c>
      <c r="BD3656" s="31" t="s">
        <v>60</v>
      </c>
      <c r="BE3656" s="31" t="s">
        <v>60</v>
      </c>
      <c r="BF3656" s="36" t="str">
        <f>IFERROR(VLOOKUP(Data_Power_app[[#This Row],[PRO ODER]],'Result'!H:J,3,0),"")</f>
        <v/>
      </c>
      <c r="BG3656" s="13" t="str">
        <f>IFERROR(VLOOKUP(Data_Power_app[[#This Row],[PRO ODER]]&amp;"LAM",'Real Time'!A:E,4,0),"")</f>
        <v/>
      </c>
      <c r="BH3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7" spans="1:60" x14ac:dyDescent="0.25">
      <c r="A3657" s="28">
        <v>4224</v>
      </c>
      <c r="B3657" s="31" t="s">
        <v>19108</v>
      </c>
      <c r="C3657" s="31" t="s">
        <v>19109</v>
      </c>
      <c r="D3657" s="31" t="s">
        <v>86</v>
      </c>
      <c r="E3657" s="31" t="s">
        <v>201</v>
      </c>
      <c r="F3657" s="31" t="s">
        <v>72</v>
      </c>
      <c r="G3657" s="31">
        <v>3849</v>
      </c>
      <c r="H3657" s="4">
        <v>45828</v>
      </c>
      <c r="I3657" s="4">
        <v>37231</v>
      </c>
      <c r="J3657" s="4" t="s">
        <v>60</v>
      </c>
      <c r="K3657" s="4">
        <v>45829</v>
      </c>
      <c r="L3657" s="4"/>
      <c r="M3657" s="4" t="s">
        <v>60</v>
      </c>
      <c r="N3657" s="4"/>
      <c r="O3657" s="4" t="s">
        <v>60</v>
      </c>
      <c r="P3657" s="4" t="s">
        <v>60</v>
      </c>
      <c r="Q3657" s="4" t="s">
        <v>60</v>
      </c>
      <c r="R3657" s="4" t="s">
        <v>60</v>
      </c>
      <c r="S3657" s="4" t="s">
        <v>60</v>
      </c>
      <c r="T3657" s="4" t="s">
        <v>60</v>
      </c>
      <c r="U3657" s="4"/>
      <c r="V3657" s="4"/>
      <c r="W3657" s="4"/>
      <c r="X3657" s="4"/>
      <c r="Y3657" s="4" t="s">
        <v>60</v>
      </c>
      <c r="Z3657" s="4" t="s">
        <v>60</v>
      </c>
      <c r="AA3657" s="4"/>
      <c r="AB3657" s="4" t="s">
        <v>60</v>
      </c>
      <c r="AC3657" s="4" t="s">
        <v>60</v>
      </c>
      <c r="AD3657" s="4">
        <v>45834</v>
      </c>
      <c r="AE3657" s="4">
        <v>45836</v>
      </c>
      <c r="AF3657" s="4"/>
      <c r="AG3657" s="31" t="s">
        <v>119</v>
      </c>
      <c r="AH3657" s="31" t="s">
        <v>247</v>
      </c>
      <c r="AI3657" s="31" t="s">
        <v>3334</v>
      </c>
      <c r="AJ3657" s="31" t="s">
        <v>74</v>
      </c>
      <c r="AK3657" s="31" t="s">
        <v>65</v>
      </c>
      <c r="AL3657" s="31" t="s">
        <v>248</v>
      </c>
      <c r="AM3657" s="31" t="s">
        <v>249</v>
      </c>
      <c r="AN3657" s="31">
        <v>80.692880000000002</v>
      </c>
      <c r="AO3657" s="31" t="s">
        <v>68</v>
      </c>
      <c r="AP3657" s="31"/>
      <c r="AQ3657" s="31"/>
      <c r="AR3657" s="31" t="s">
        <v>68</v>
      </c>
      <c r="AS3657" s="31"/>
      <c r="AT3657" s="31"/>
      <c r="AU3657" s="31" t="s">
        <v>250</v>
      </c>
      <c r="AV3657" s="31" t="s">
        <v>251</v>
      </c>
      <c r="AW3657" s="31">
        <v>176.44578000000001</v>
      </c>
      <c r="AX3657" s="31" t="s">
        <v>671</v>
      </c>
      <c r="AY3657" s="31" t="s">
        <v>252</v>
      </c>
      <c r="AZ3657" s="3">
        <v>3849</v>
      </c>
      <c r="BA3657" s="31" t="s">
        <v>213</v>
      </c>
      <c r="BB3657" s="31">
        <v>3849</v>
      </c>
      <c r="BC3657" s="31" t="s">
        <v>60</v>
      </c>
      <c r="BD3657" s="31" t="s">
        <v>60</v>
      </c>
      <c r="BE3657" s="31" t="s">
        <v>241</v>
      </c>
      <c r="BF3657" s="36" t="str">
        <f>IFERROR(VLOOKUP(Data_Power_app[[#This Row],[PRO ODER]],'Result'!H:J,3,0),"")</f>
        <v/>
      </c>
      <c r="BG3657" s="13" t="str">
        <f>IFERROR(VLOOKUP(Data_Power_app[[#This Row],[PRO ODER]]&amp;"LAM",'Real Time'!A:E,4,0),"")</f>
        <v/>
      </c>
      <c r="BH3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8" spans="1:60" x14ac:dyDescent="0.25">
      <c r="A3658" s="28">
        <v>4225</v>
      </c>
      <c r="B3658" s="31" t="s">
        <v>19110</v>
      </c>
      <c r="C3658" s="31" t="s">
        <v>19111</v>
      </c>
      <c r="D3658" s="31" t="s">
        <v>86</v>
      </c>
      <c r="E3658" s="31" t="s">
        <v>201</v>
      </c>
      <c r="F3658" s="31" t="s">
        <v>72</v>
      </c>
      <c r="G3658" s="31">
        <v>2163</v>
      </c>
      <c r="H3658" s="4">
        <v>45828</v>
      </c>
      <c r="I3658" s="4">
        <v>37231</v>
      </c>
      <c r="J3658" s="4" t="s">
        <v>60</v>
      </c>
      <c r="K3658" s="4">
        <v>45829</v>
      </c>
      <c r="L3658" s="4"/>
      <c r="M3658" s="4" t="s">
        <v>60</v>
      </c>
      <c r="N3658" s="4"/>
      <c r="O3658" s="4" t="s">
        <v>60</v>
      </c>
      <c r="P3658" s="4" t="s">
        <v>60</v>
      </c>
      <c r="Q3658" s="4" t="s">
        <v>60</v>
      </c>
      <c r="R3658" s="4" t="s">
        <v>60</v>
      </c>
      <c r="S3658" s="4" t="s">
        <v>60</v>
      </c>
      <c r="T3658" s="4" t="s">
        <v>60</v>
      </c>
      <c r="U3658" s="4"/>
      <c r="V3658" s="4"/>
      <c r="W3658" s="4"/>
      <c r="X3658" s="4"/>
      <c r="Y3658" s="4" t="s">
        <v>60</v>
      </c>
      <c r="Z3658" s="4" t="s">
        <v>60</v>
      </c>
      <c r="AA3658" s="4"/>
      <c r="AB3658" s="4" t="s">
        <v>60</v>
      </c>
      <c r="AC3658" s="4" t="s">
        <v>60</v>
      </c>
      <c r="AD3658" s="4">
        <v>45834</v>
      </c>
      <c r="AE3658" s="4">
        <v>45836</v>
      </c>
      <c r="AF3658" s="4"/>
      <c r="AG3658" s="31" t="s">
        <v>119</v>
      </c>
      <c r="AH3658" s="31" t="s">
        <v>247</v>
      </c>
      <c r="AI3658" s="31" t="s">
        <v>3334</v>
      </c>
      <c r="AJ3658" s="31" t="s">
        <v>74</v>
      </c>
      <c r="AK3658" s="31" t="s">
        <v>65</v>
      </c>
      <c r="AL3658" s="31" t="s">
        <v>248</v>
      </c>
      <c r="AM3658" s="31" t="s">
        <v>249</v>
      </c>
      <c r="AN3658" s="31">
        <v>47.215879999999999</v>
      </c>
      <c r="AO3658" s="31" t="s">
        <v>68</v>
      </c>
      <c r="AP3658" s="31"/>
      <c r="AQ3658" s="31"/>
      <c r="AR3658" s="31" t="s">
        <v>68</v>
      </c>
      <c r="AS3658" s="31"/>
      <c r="AT3658" s="31"/>
      <c r="AU3658" s="31" t="s">
        <v>250</v>
      </c>
      <c r="AV3658" s="31" t="s">
        <v>251</v>
      </c>
      <c r="AW3658" s="31">
        <v>103.25109999999999</v>
      </c>
      <c r="AX3658" s="31" t="s">
        <v>671</v>
      </c>
      <c r="AY3658" s="31" t="s">
        <v>252</v>
      </c>
      <c r="AZ3658" s="3">
        <v>2163</v>
      </c>
      <c r="BA3658" s="31" t="s">
        <v>213</v>
      </c>
      <c r="BB3658" s="31">
        <v>2163</v>
      </c>
      <c r="BC3658" s="31" t="s">
        <v>60</v>
      </c>
      <c r="BD3658" s="31" t="s">
        <v>60</v>
      </c>
      <c r="BE3658" s="31" t="s">
        <v>241</v>
      </c>
      <c r="BF3658" s="36" t="str">
        <f>IFERROR(VLOOKUP(Data_Power_app[[#This Row],[PRO ODER]],'Result'!H:J,3,0),"")</f>
        <v/>
      </c>
      <c r="BG3658" s="13" t="str">
        <f>IFERROR(VLOOKUP(Data_Power_app[[#This Row],[PRO ODER]]&amp;"LAM",'Real Time'!A:E,4,0),"")</f>
        <v/>
      </c>
      <c r="BH3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9" spans="1:60" x14ac:dyDescent="0.25">
      <c r="A3659" s="28">
        <v>4226</v>
      </c>
      <c r="B3659" s="31" t="s">
        <v>19112</v>
      </c>
      <c r="C3659" s="31" t="s">
        <v>19113</v>
      </c>
      <c r="D3659" s="31" t="s">
        <v>86</v>
      </c>
      <c r="E3659" s="31" t="s">
        <v>201</v>
      </c>
      <c r="F3659" s="31" t="s">
        <v>72</v>
      </c>
      <c r="G3659" s="31">
        <v>1803</v>
      </c>
      <c r="H3659" s="4">
        <v>45828</v>
      </c>
      <c r="I3659" s="4">
        <v>37231</v>
      </c>
      <c r="J3659" s="4" t="s">
        <v>60</v>
      </c>
      <c r="K3659" s="4">
        <v>45829</v>
      </c>
      <c r="L3659" s="4"/>
      <c r="M3659" s="4" t="s">
        <v>60</v>
      </c>
      <c r="N3659" s="4"/>
      <c r="O3659" s="4" t="s">
        <v>60</v>
      </c>
      <c r="P3659" s="4" t="s">
        <v>60</v>
      </c>
      <c r="Q3659" s="4" t="s">
        <v>60</v>
      </c>
      <c r="R3659" s="4" t="s">
        <v>60</v>
      </c>
      <c r="S3659" s="4" t="s">
        <v>60</v>
      </c>
      <c r="T3659" s="4" t="s">
        <v>60</v>
      </c>
      <c r="U3659" s="4"/>
      <c r="V3659" s="4"/>
      <c r="W3659" s="4"/>
      <c r="X3659" s="4"/>
      <c r="Y3659" s="4" t="s">
        <v>60</v>
      </c>
      <c r="Z3659" s="4" t="s">
        <v>60</v>
      </c>
      <c r="AA3659" s="4"/>
      <c r="AB3659" s="4" t="s">
        <v>60</v>
      </c>
      <c r="AC3659" s="4" t="s">
        <v>60</v>
      </c>
      <c r="AD3659" s="4">
        <v>45834</v>
      </c>
      <c r="AE3659" s="4">
        <v>45836</v>
      </c>
      <c r="AF3659" s="4"/>
      <c r="AG3659" s="31" t="s">
        <v>119</v>
      </c>
      <c r="AH3659" s="31" t="s">
        <v>247</v>
      </c>
      <c r="AI3659" s="31" t="s">
        <v>3334</v>
      </c>
      <c r="AJ3659" s="31" t="s">
        <v>74</v>
      </c>
      <c r="AK3659" s="31" t="s">
        <v>65</v>
      </c>
      <c r="AL3659" s="31" t="s">
        <v>248</v>
      </c>
      <c r="AM3659" s="31" t="s">
        <v>249</v>
      </c>
      <c r="AN3659" s="31">
        <v>38.83963</v>
      </c>
      <c r="AO3659" s="31" t="s">
        <v>68</v>
      </c>
      <c r="AP3659" s="31"/>
      <c r="AQ3659" s="31"/>
      <c r="AR3659" s="31" t="s">
        <v>68</v>
      </c>
      <c r="AS3659" s="31"/>
      <c r="AT3659" s="31"/>
      <c r="AU3659" s="31" t="s">
        <v>250</v>
      </c>
      <c r="AV3659" s="31" t="s">
        <v>251</v>
      </c>
      <c r="AW3659" s="31">
        <v>84.931359999999998</v>
      </c>
      <c r="AX3659" s="31" t="s">
        <v>671</v>
      </c>
      <c r="AY3659" s="31" t="s">
        <v>252</v>
      </c>
      <c r="AZ3659" s="3">
        <v>1803</v>
      </c>
      <c r="BA3659" s="31" t="s">
        <v>213</v>
      </c>
      <c r="BB3659" s="31">
        <v>1803</v>
      </c>
      <c r="BC3659" s="31" t="s">
        <v>60</v>
      </c>
      <c r="BD3659" s="31" t="s">
        <v>60</v>
      </c>
      <c r="BE3659" s="31" t="s">
        <v>241</v>
      </c>
      <c r="BF3659" s="36" t="str">
        <f>IFERROR(VLOOKUP(Data_Power_app[[#This Row],[PRO ODER]],'Result'!H:J,3,0),"")</f>
        <v/>
      </c>
      <c r="BG3659" s="13" t="str">
        <f>IFERROR(VLOOKUP(Data_Power_app[[#This Row],[PRO ODER]]&amp;"LAM",'Real Time'!A:E,4,0),"")</f>
        <v/>
      </c>
      <c r="BH3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0" spans="1:60" x14ac:dyDescent="0.25">
      <c r="A3660" s="28">
        <v>4231</v>
      </c>
      <c r="B3660" s="31" t="s">
        <v>10530</v>
      </c>
      <c r="C3660" s="31" t="s">
        <v>10531</v>
      </c>
      <c r="D3660" s="31" t="s">
        <v>86</v>
      </c>
      <c r="E3660" s="31" t="s">
        <v>563</v>
      </c>
      <c r="F3660" s="31" t="s">
        <v>72</v>
      </c>
      <c r="G3660" s="31">
        <v>43</v>
      </c>
      <c r="H3660" s="4">
        <v>45828</v>
      </c>
      <c r="I3660" s="4">
        <v>45817</v>
      </c>
      <c r="J3660" s="4">
        <v>45817</v>
      </c>
      <c r="K3660" s="4">
        <v>45829</v>
      </c>
      <c r="L3660" s="4">
        <v>45818.802233796298</v>
      </c>
      <c r="M3660" s="4" t="s">
        <v>60</v>
      </c>
      <c r="N3660" s="4"/>
      <c r="O3660" s="4" t="s">
        <v>60</v>
      </c>
      <c r="P3660" s="4" t="s">
        <v>60</v>
      </c>
      <c r="Q3660" s="4" t="s">
        <v>60</v>
      </c>
      <c r="R3660" s="4" t="s">
        <v>60</v>
      </c>
      <c r="S3660" s="4" t="s">
        <v>60</v>
      </c>
      <c r="T3660" s="4" t="s">
        <v>60</v>
      </c>
      <c r="U3660" s="4"/>
      <c r="V3660" s="4"/>
      <c r="W3660" s="4"/>
      <c r="X3660" s="4">
        <v>45819.956180555557</v>
      </c>
      <c r="Y3660" s="4" t="s">
        <v>125</v>
      </c>
      <c r="Z3660" s="4" t="s">
        <v>60</v>
      </c>
      <c r="AA3660" s="4">
        <v>45819.958124999997</v>
      </c>
      <c r="AB3660" s="4">
        <v>45820</v>
      </c>
      <c r="AC3660" s="4" t="s">
        <v>60</v>
      </c>
      <c r="AD3660" s="4">
        <v>45834</v>
      </c>
      <c r="AE3660" s="4">
        <v>45836</v>
      </c>
      <c r="AF3660" s="4"/>
      <c r="AG3660" s="31" t="s">
        <v>1107</v>
      </c>
      <c r="AH3660" s="31" t="s">
        <v>580</v>
      </c>
      <c r="AI3660" s="31" t="s">
        <v>1883</v>
      </c>
      <c r="AJ3660" s="31" t="s">
        <v>74</v>
      </c>
      <c r="AK3660" s="31" t="s">
        <v>100</v>
      </c>
      <c r="AL3660" s="31" t="s">
        <v>321</v>
      </c>
      <c r="AM3660" s="31" t="s">
        <v>322</v>
      </c>
      <c r="AN3660" s="31">
        <v>1.0785899999999999</v>
      </c>
      <c r="AO3660" s="31" t="s">
        <v>68</v>
      </c>
      <c r="AP3660" s="31"/>
      <c r="AQ3660" s="31"/>
      <c r="AR3660" s="31" t="s">
        <v>68</v>
      </c>
      <c r="AS3660" s="31"/>
      <c r="AT3660" s="31"/>
      <c r="AU3660" s="31" t="s">
        <v>1884</v>
      </c>
      <c r="AV3660" s="31" t="s">
        <v>1885</v>
      </c>
      <c r="AW3660" s="31">
        <v>2.3589099999999998</v>
      </c>
      <c r="AX3660" s="31" t="s">
        <v>1886</v>
      </c>
      <c r="AY3660" s="31" t="s">
        <v>1887</v>
      </c>
      <c r="AZ3660" s="3">
        <v>43</v>
      </c>
      <c r="BA3660" s="31" t="s">
        <v>60</v>
      </c>
      <c r="BB3660" s="31">
        <v>43</v>
      </c>
      <c r="BC3660" s="31" t="s">
        <v>60</v>
      </c>
      <c r="BD3660" s="31" t="s">
        <v>60</v>
      </c>
      <c r="BE3660" s="31" t="s">
        <v>60</v>
      </c>
      <c r="BF3660" s="36" t="str">
        <f>IFERROR(VLOOKUP(Data_Power_app[[#This Row],[PRO ODER]],'Result'!H:J,3,0),"")</f>
        <v>LAMINATION 7</v>
      </c>
      <c r="BG3660" s="13" t="str">
        <f>IFERROR(VLOOKUP(Data_Power_app[[#This Row],[PRO ODER]]&amp;"LAM",'Real Time'!A:E,4,0),"")</f>
        <v>ML-04</v>
      </c>
      <c r="BH3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61" spans="1:60" x14ac:dyDescent="0.25">
      <c r="A3661" s="28">
        <v>4256</v>
      </c>
      <c r="B3661" s="31" t="s">
        <v>19114</v>
      </c>
      <c r="C3661" s="31" t="s">
        <v>19115</v>
      </c>
      <c r="D3661" s="31" t="s">
        <v>86</v>
      </c>
      <c r="E3661" s="31" t="s">
        <v>170</v>
      </c>
      <c r="F3661" s="31" t="s">
        <v>72</v>
      </c>
      <c r="G3661" s="31">
        <v>6218</v>
      </c>
      <c r="H3661" s="4">
        <v>45828</v>
      </c>
      <c r="I3661" s="4">
        <v>37231</v>
      </c>
      <c r="J3661" s="4" t="s">
        <v>68</v>
      </c>
      <c r="K3661" s="4">
        <v>45829</v>
      </c>
      <c r="L3661" s="4"/>
      <c r="M3661" s="4" t="s">
        <v>60</v>
      </c>
      <c r="N3661" s="4"/>
      <c r="O3661" s="4" t="s">
        <v>60</v>
      </c>
      <c r="P3661" s="4" t="s">
        <v>60</v>
      </c>
      <c r="Q3661" s="4" t="s">
        <v>60</v>
      </c>
      <c r="R3661" s="4" t="s">
        <v>60</v>
      </c>
      <c r="S3661" s="4" t="s">
        <v>60</v>
      </c>
      <c r="T3661" s="4" t="s">
        <v>60</v>
      </c>
      <c r="U3661" s="4"/>
      <c r="V3661" s="4"/>
      <c r="W3661" s="4"/>
      <c r="X3661" s="4"/>
      <c r="Y3661" s="4" t="s">
        <v>60</v>
      </c>
      <c r="Z3661" s="4" t="s">
        <v>60</v>
      </c>
      <c r="AA3661" s="4"/>
      <c r="AB3661" s="4" t="s">
        <v>60</v>
      </c>
      <c r="AC3661" s="4" t="s">
        <v>60</v>
      </c>
      <c r="AD3661" s="4">
        <v>45834</v>
      </c>
      <c r="AE3661" s="4">
        <v>45836</v>
      </c>
      <c r="AF3661" s="4"/>
      <c r="AG3661" s="31" t="s">
        <v>119</v>
      </c>
      <c r="AH3661" s="31" t="s">
        <v>728</v>
      </c>
      <c r="AI3661" s="31" t="s">
        <v>729</v>
      </c>
      <c r="AJ3661" s="31" t="s">
        <v>74</v>
      </c>
      <c r="AK3661" s="31" t="s">
        <v>100</v>
      </c>
      <c r="AL3661" s="31" t="s">
        <v>188</v>
      </c>
      <c r="AM3661" s="31" t="s">
        <v>189</v>
      </c>
      <c r="AN3661" s="31">
        <v>212.31469999999999</v>
      </c>
      <c r="AO3661" s="31" t="s">
        <v>93</v>
      </c>
      <c r="AP3661" s="31" t="s">
        <v>94</v>
      </c>
      <c r="AQ3661" s="31">
        <v>212.31469999999999</v>
      </c>
      <c r="AR3661" s="31" t="s">
        <v>68</v>
      </c>
      <c r="AS3661" s="31"/>
      <c r="AT3661" s="31"/>
      <c r="AU3661" s="31" t="s">
        <v>591</v>
      </c>
      <c r="AV3661" s="31" t="s">
        <v>592</v>
      </c>
      <c r="AW3661" s="31">
        <v>394.67293999999998</v>
      </c>
      <c r="AX3661" s="31" t="s">
        <v>68</v>
      </c>
      <c r="AY3661" s="31" t="s">
        <v>68</v>
      </c>
      <c r="AZ3661" s="3" t="s">
        <v>68</v>
      </c>
      <c r="BA3661" s="31" t="s">
        <v>60</v>
      </c>
      <c r="BB3661" s="31">
        <v>6218</v>
      </c>
      <c r="BC3661" s="31" t="s">
        <v>60</v>
      </c>
      <c r="BD3661" s="31" t="s">
        <v>60</v>
      </c>
      <c r="BE3661" s="31" t="s">
        <v>60</v>
      </c>
      <c r="BF3661" s="36" t="str">
        <f>IFERROR(VLOOKUP(Data_Power_app[[#This Row],[PRO ODER]],'Result'!H:J,3,0),"")</f>
        <v/>
      </c>
      <c r="BG3661" s="13" t="str">
        <f>IFERROR(VLOOKUP(Data_Power_app[[#This Row],[PRO ODER]]&amp;"LAM",'Real Time'!A:E,4,0),"")</f>
        <v/>
      </c>
      <c r="BH3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2" spans="1:60" x14ac:dyDescent="0.25">
      <c r="A3662" s="28">
        <v>4257</v>
      </c>
      <c r="B3662" s="31" t="s">
        <v>19116</v>
      </c>
      <c r="C3662" s="31" t="s">
        <v>19117</v>
      </c>
      <c r="D3662" s="31" t="s">
        <v>86</v>
      </c>
      <c r="E3662" s="31" t="s">
        <v>201</v>
      </c>
      <c r="F3662" s="31" t="s">
        <v>59</v>
      </c>
      <c r="G3662" s="31">
        <v>663</v>
      </c>
      <c r="H3662" s="4">
        <v>45827</v>
      </c>
      <c r="I3662" s="4">
        <v>37231</v>
      </c>
      <c r="J3662" s="4" t="s">
        <v>60</v>
      </c>
      <c r="K3662" s="4">
        <v>45830</v>
      </c>
      <c r="L3662" s="4"/>
      <c r="M3662" s="4">
        <v>45831</v>
      </c>
      <c r="N3662" s="4"/>
      <c r="O3662" s="4" t="s">
        <v>60</v>
      </c>
      <c r="P3662" s="4" t="s">
        <v>60</v>
      </c>
      <c r="Q3662" s="4" t="s">
        <v>60</v>
      </c>
      <c r="R3662" s="4" t="s">
        <v>60</v>
      </c>
      <c r="S3662" s="4" t="s">
        <v>60</v>
      </c>
      <c r="T3662" s="4">
        <v>45832</v>
      </c>
      <c r="U3662" s="4"/>
      <c r="V3662" s="4"/>
      <c r="W3662" s="4">
        <v>45833</v>
      </c>
      <c r="X3662" s="4"/>
      <c r="Y3662" s="4" t="s">
        <v>60</v>
      </c>
      <c r="Z3662" s="4">
        <v>45833</v>
      </c>
      <c r="AA3662" s="4"/>
      <c r="AB3662" s="4" t="s">
        <v>60</v>
      </c>
      <c r="AC3662" s="4">
        <v>45834</v>
      </c>
      <c r="AD3662" s="4">
        <v>45835</v>
      </c>
      <c r="AE3662" s="4">
        <v>45836</v>
      </c>
      <c r="AF3662" s="4"/>
      <c r="AG3662" s="31" t="s">
        <v>119</v>
      </c>
      <c r="AH3662" s="31" t="s">
        <v>19118</v>
      </c>
      <c r="AI3662" s="31" t="s">
        <v>19119</v>
      </c>
      <c r="AJ3662" s="31" t="s">
        <v>19120</v>
      </c>
      <c r="AK3662" s="31" t="s">
        <v>65</v>
      </c>
      <c r="AL3662" s="31" t="s">
        <v>19121</v>
      </c>
      <c r="AM3662" s="31" t="s">
        <v>19122</v>
      </c>
      <c r="AN3662" s="31">
        <v>19.090509999999998</v>
      </c>
      <c r="AO3662" s="31" t="s">
        <v>68</v>
      </c>
      <c r="AP3662" s="31"/>
      <c r="AQ3662" s="31"/>
      <c r="AR3662" s="31" t="s">
        <v>68</v>
      </c>
      <c r="AS3662" s="31"/>
      <c r="AT3662" s="31"/>
      <c r="AU3662" s="31" t="s">
        <v>19123</v>
      </c>
      <c r="AV3662" s="31" t="s">
        <v>19124</v>
      </c>
      <c r="AW3662" s="31">
        <v>41.754649999999998</v>
      </c>
      <c r="AX3662" s="31" t="s">
        <v>19125</v>
      </c>
      <c r="AY3662" s="31" t="s">
        <v>19126</v>
      </c>
      <c r="AZ3662" s="3">
        <v>663</v>
      </c>
      <c r="BA3662" s="31" t="s">
        <v>60</v>
      </c>
      <c r="BB3662" s="31">
        <v>663</v>
      </c>
      <c r="BC3662" s="31" t="s">
        <v>60</v>
      </c>
      <c r="BD3662" s="31" t="s">
        <v>60</v>
      </c>
      <c r="BE3662" s="31" t="s">
        <v>60</v>
      </c>
      <c r="BF3662" s="36" t="str">
        <f>IFERROR(VLOOKUP(Data_Power_app[[#This Row],[PRO ODER]],'Result'!H:J,3,0),"")</f>
        <v/>
      </c>
      <c r="BG3662" s="13" t="str">
        <f>IFERROR(VLOOKUP(Data_Power_app[[#This Row],[PRO ODER]]&amp;"LAM",'Real Time'!A:E,4,0),"")</f>
        <v/>
      </c>
      <c r="BH3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3" spans="1:60" x14ac:dyDescent="0.25">
      <c r="A3663" s="28">
        <v>4258</v>
      </c>
      <c r="B3663" s="31" t="s">
        <v>19127</v>
      </c>
      <c r="C3663" s="31" t="s">
        <v>19128</v>
      </c>
      <c r="D3663" s="31" t="s">
        <v>86</v>
      </c>
      <c r="E3663" s="31" t="s">
        <v>201</v>
      </c>
      <c r="F3663" s="31" t="s">
        <v>59</v>
      </c>
      <c r="G3663" s="31">
        <v>2727</v>
      </c>
      <c r="H3663" s="4">
        <v>45827</v>
      </c>
      <c r="I3663" s="4">
        <v>37231</v>
      </c>
      <c r="J3663" s="4" t="s">
        <v>60</v>
      </c>
      <c r="K3663" s="4">
        <v>45830</v>
      </c>
      <c r="L3663" s="4"/>
      <c r="M3663" s="4">
        <v>45831</v>
      </c>
      <c r="N3663" s="4"/>
      <c r="O3663" s="4" t="s">
        <v>60</v>
      </c>
      <c r="P3663" s="4" t="s">
        <v>60</v>
      </c>
      <c r="Q3663" s="4" t="s">
        <v>60</v>
      </c>
      <c r="R3663" s="4" t="s">
        <v>60</v>
      </c>
      <c r="S3663" s="4" t="s">
        <v>60</v>
      </c>
      <c r="T3663" s="4">
        <v>45832</v>
      </c>
      <c r="U3663" s="4"/>
      <c r="V3663" s="4"/>
      <c r="W3663" s="4">
        <v>45833</v>
      </c>
      <c r="X3663" s="4"/>
      <c r="Y3663" s="4" t="s">
        <v>60</v>
      </c>
      <c r="Z3663" s="4">
        <v>45833</v>
      </c>
      <c r="AA3663" s="4"/>
      <c r="AB3663" s="4" t="s">
        <v>60</v>
      </c>
      <c r="AC3663" s="4">
        <v>45834</v>
      </c>
      <c r="AD3663" s="4">
        <v>45835</v>
      </c>
      <c r="AE3663" s="4">
        <v>45836</v>
      </c>
      <c r="AF3663" s="4"/>
      <c r="AG3663" s="31" t="s">
        <v>119</v>
      </c>
      <c r="AH3663" s="31" t="s">
        <v>19118</v>
      </c>
      <c r="AI3663" s="31" t="s">
        <v>19119</v>
      </c>
      <c r="AJ3663" s="31" t="s">
        <v>19120</v>
      </c>
      <c r="AK3663" s="31" t="s">
        <v>65</v>
      </c>
      <c r="AL3663" s="31" t="s">
        <v>19121</v>
      </c>
      <c r="AM3663" s="31" t="s">
        <v>19122</v>
      </c>
      <c r="AN3663" s="31">
        <v>81.885869999999997</v>
      </c>
      <c r="AO3663" s="31" t="s">
        <v>68</v>
      </c>
      <c r="AP3663" s="31"/>
      <c r="AQ3663" s="31"/>
      <c r="AR3663" s="31" t="s">
        <v>68</v>
      </c>
      <c r="AS3663" s="31"/>
      <c r="AT3663" s="31"/>
      <c r="AU3663" s="31" t="s">
        <v>19123</v>
      </c>
      <c r="AV3663" s="31" t="s">
        <v>19124</v>
      </c>
      <c r="AW3663" s="31">
        <v>179.09144000000001</v>
      </c>
      <c r="AX3663" s="31" t="s">
        <v>19125</v>
      </c>
      <c r="AY3663" s="31" t="s">
        <v>19126</v>
      </c>
      <c r="AZ3663" s="3">
        <v>2727</v>
      </c>
      <c r="BA3663" s="31" t="s">
        <v>60</v>
      </c>
      <c r="BB3663" s="31">
        <v>2727</v>
      </c>
      <c r="BC3663" s="31" t="s">
        <v>60</v>
      </c>
      <c r="BD3663" s="31" t="s">
        <v>60</v>
      </c>
      <c r="BE3663" s="31" t="s">
        <v>60</v>
      </c>
      <c r="BF3663" s="36" t="str">
        <f>IFERROR(VLOOKUP(Data_Power_app[[#This Row],[PRO ODER]],'Result'!H:J,3,0),"")</f>
        <v/>
      </c>
      <c r="BG3663" s="13" t="str">
        <f>IFERROR(VLOOKUP(Data_Power_app[[#This Row],[PRO ODER]]&amp;"LAM",'Real Time'!A:E,4,0),"")</f>
        <v/>
      </c>
      <c r="BH3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4" spans="1:60" x14ac:dyDescent="0.25">
      <c r="A3664" s="28">
        <v>4259</v>
      </c>
      <c r="B3664" s="31" t="s">
        <v>19129</v>
      </c>
      <c r="C3664" s="31" t="s">
        <v>19130</v>
      </c>
      <c r="D3664" s="31" t="s">
        <v>95</v>
      </c>
      <c r="E3664" s="31" t="s">
        <v>96</v>
      </c>
      <c r="F3664" s="31" t="s">
        <v>59</v>
      </c>
      <c r="G3664" s="31">
        <v>1200</v>
      </c>
      <c r="H3664" s="4">
        <v>45825</v>
      </c>
      <c r="I3664" s="4">
        <v>37231</v>
      </c>
      <c r="J3664" s="4" t="s">
        <v>60</v>
      </c>
      <c r="K3664" s="4">
        <v>45827</v>
      </c>
      <c r="L3664" s="4"/>
      <c r="M3664" s="4">
        <v>45828</v>
      </c>
      <c r="N3664" s="4"/>
      <c r="O3664" s="4">
        <v>45828</v>
      </c>
      <c r="P3664" s="4" t="s">
        <v>60</v>
      </c>
      <c r="Q3664" s="4">
        <v>45828</v>
      </c>
      <c r="R3664" s="4" t="s">
        <v>60</v>
      </c>
      <c r="S3664" s="4" t="s">
        <v>60</v>
      </c>
      <c r="T3664" s="4">
        <v>45831</v>
      </c>
      <c r="U3664" s="4"/>
      <c r="V3664" s="4"/>
      <c r="W3664" s="4">
        <v>45832</v>
      </c>
      <c r="X3664" s="4"/>
      <c r="Y3664" s="4" t="s">
        <v>60</v>
      </c>
      <c r="Z3664" s="4">
        <v>45833</v>
      </c>
      <c r="AA3664" s="4"/>
      <c r="AB3664" s="4" t="s">
        <v>60</v>
      </c>
      <c r="AC3664" s="4">
        <v>45834</v>
      </c>
      <c r="AD3664" s="4">
        <v>45835</v>
      </c>
      <c r="AE3664" s="4">
        <v>45836</v>
      </c>
      <c r="AF3664" s="4"/>
      <c r="AG3664" s="31" t="s">
        <v>119</v>
      </c>
      <c r="AH3664" s="31" t="s">
        <v>654</v>
      </c>
      <c r="AI3664" s="31" t="s">
        <v>799</v>
      </c>
      <c r="AJ3664" s="31" t="s">
        <v>655</v>
      </c>
      <c r="AK3664" s="31" t="s">
        <v>65</v>
      </c>
      <c r="AL3664" s="31" t="s">
        <v>656</v>
      </c>
      <c r="AM3664" s="31" t="s">
        <v>657</v>
      </c>
      <c r="AN3664" s="31">
        <v>46.926430000000003</v>
      </c>
      <c r="AO3664" s="31" t="s">
        <v>68</v>
      </c>
      <c r="AP3664" s="31"/>
      <c r="AQ3664" s="31"/>
      <c r="AR3664" s="31" t="s">
        <v>68</v>
      </c>
      <c r="AS3664" s="31"/>
      <c r="AT3664" s="31"/>
      <c r="AU3664" s="31" t="s">
        <v>460</v>
      </c>
      <c r="AV3664" s="31" t="s">
        <v>461</v>
      </c>
      <c r="AW3664" s="31">
        <v>87.233260000000001</v>
      </c>
      <c r="AX3664" s="31" t="s">
        <v>795</v>
      </c>
      <c r="AY3664" s="31" t="s">
        <v>796</v>
      </c>
      <c r="AZ3664" s="3">
        <v>1200</v>
      </c>
      <c r="BA3664" s="31" t="s">
        <v>60</v>
      </c>
      <c r="BB3664" s="31">
        <v>1200</v>
      </c>
      <c r="BC3664" s="31" t="s">
        <v>60</v>
      </c>
      <c r="BD3664" s="31" t="s">
        <v>60</v>
      </c>
      <c r="BE3664" s="31" t="s">
        <v>60</v>
      </c>
      <c r="BF3664" s="36" t="str">
        <f>IFERROR(VLOOKUP(Data_Power_app[[#This Row],[PRO ODER]],'Result'!H:J,3,0),"")</f>
        <v/>
      </c>
      <c r="BG3664" s="13" t="str">
        <f>IFERROR(VLOOKUP(Data_Power_app[[#This Row],[PRO ODER]]&amp;"LAM",'Real Time'!A:E,4,0),"")</f>
        <v/>
      </c>
      <c r="BH3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5" spans="1:60" x14ac:dyDescent="0.25">
      <c r="A3665" s="28">
        <v>4260</v>
      </c>
      <c r="B3665" s="31" t="s">
        <v>19131</v>
      </c>
      <c r="C3665" s="31" t="s">
        <v>19132</v>
      </c>
      <c r="D3665" s="31" t="s">
        <v>95</v>
      </c>
      <c r="E3665" s="31" t="s">
        <v>96</v>
      </c>
      <c r="F3665" s="31" t="s">
        <v>59</v>
      </c>
      <c r="G3665" s="31">
        <v>2592</v>
      </c>
      <c r="H3665" s="4">
        <v>45825</v>
      </c>
      <c r="I3665" s="4">
        <v>37231</v>
      </c>
      <c r="J3665" s="4" t="s">
        <v>60</v>
      </c>
      <c r="K3665" s="4">
        <v>45827</v>
      </c>
      <c r="L3665" s="4"/>
      <c r="M3665" s="4">
        <v>45828</v>
      </c>
      <c r="N3665" s="4"/>
      <c r="O3665" s="4">
        <v>45828</v>
      </c>
      <c r="P3665" s="4" t="s">
        <v>60</v>
      </c>
      <c r="Q3665" s="4">
        <v>45828</v>
      </c>
      <c r="R3665" s="4" t="s">
        <v>60</v>
      </c>
      <c r="S3665" s="4" t="s">
        <v>60</v>
      </c>
      <c r="T3665" s="4">
        <v>45831</v>
      </c>
      <c r="U3665" s="4"/>
      <c r="V3665" s="4"/>
      <c r="W3665" s="4">
        <v>45832</v>
      </c>
      <c r="X3665" s="4"/>
      <c r="Y3665" s="4" t="s">
        <v>60</v>
      </c>
      <c r="Z3665" s="4">
        <v>45833</v>
      </c>
      <c r="AA3665" s="4"/>
      <c r="AB3665" s="4" t="s">
        <v>60</v>
      </c>
      <c r="AC3665" s="4">
        <v>45834</v>
      </c>
      <c r="AD3665" s="4">
        <v>45835</v>
      </c>
      <c r="AE3665" s="4">
        <v>45836</v>
      </c>
      <c r="AF3665" s="4"/>
      <c r="AG3665" s="31" t="s">
        <v>119</v>
      </c>
      <c r="AH3665" s="31" t="s">
        <v>654</v>
      </c>
      <c r="AI3665" s="31" t="s">
        <v>787</v>
      </c>
      <c r="AJ3665" s="31" t="s">
        <v>655</v>
      </c>
      <c r="AK3665" s="31" t="s">
        <v>100</v>
      </c>
      <c r="AL3665" s="31" t="s">
        <v>656</v>
      </c>
      <c r="AM3665" s="31" t="s">
        <v>657</v>
      </c>
      <c r="AN3665" s="31">
        <v>119.66289</v>
      </c>
      <c r="AO3665" s="31" t="s">
        <v>68</v>
      </c>
      <c r="AP3665" s="31"/>
      <c r="AQ3665" s="31"/>
      <c r="AR3665" s="31" t="s">
        <v>68</v>
      </c>
      <c r="AS3665" s="31"/>
      <c r="AT3665" s="31"/>
      <c r="AU3665" s="31" t="s">
        <v>460</v>
      </c>
      <c r="AV3665" s="31" t="s">
        <v>461</v>
      </c>
      <c r="AW3665" s="31">
        <v>222.45147</v>
      </c>
      <c r="AX3665" s="31" t="s">
        <v>788</v>
      </c>
      <c r="AY3665" s="31" t="s">
        <v>789</v>
      </c>
      <c r="AZ3665" s="3">
        <v>2592</v>
      </c>
      <c r="BA3665" s="31" t="s">
        <v>60</v>
      </c>
      <c r="BB3665" s="31">
        <v>2592</v>
      </c>
      <c r="BC3665" s="31" t="s">
        <v>60</v>
      </c>
      <c r="BD3665" s="31" t="s">
        <v>60</v>
      </c>
      <c r="BE3665" s="31" t="s">
        <v>60</v>
      </c>
      <c r="BF3665" s="36" t="str">
        <f>IFERROR(VLOOKUP(Data_Power_app[[#This Row],[PRO ODER]],'Result'!H:J,3,0),"")</f>
        <v/>
      </c>
      <c r="BG3665" s="13" t="str">
        <f>IFERROR(VLOOKUP(Data_Power_app[[#This Row],[PRO ODER]]&amp;"LAM",'Real Time'!A:E,4,0),"")</f>
        <v/>
      </c>
      <c r="BH3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6" spans="1:60" x14ac:dyDescent="0.25">
      <c r="A3666" s="28">
        <v>4261</v>
      </c>
      <c r="B3666" s="31" t="s">
        <v>19133</v>
      </c>
      <c r="C3666" s="31" t="s">
        <v>19134</v>
      </c>
      <c r="D3666" s="31" t="s">
        <v>95</v>
      </c>
      <c r="E3666" s="31" t="s">
        <v>96</v>
      </c>
      <c r="F3666" s="31" t="s">
        <v>59</v>
      </c>
      <c r="G3666" s="31">
        <v>1092</v>
      </c>
      <c r="H3666" s="4">
        <v>45825</v>
      </c>
      <c r="I3666" s="4">
        <v>37231</v>
      </c>
      <c r="J3666" s="4" t="s">
        <v>60</v>
      </c>
      <c r="K3666" s="4">
        <v>45827</v>
      </c>
      <c r="L3666" s="4"/>
      <c r="M3666" s="4">
        <v>45828</v>
      </c>
      <c r="N3666" s="4"/>
      <c r="O3666" s="4">
        <v>45828</v>
      </c>
      <c r="P3666" s="4" t="s">
        <v>60</v>
      </c>
      <c r="Q3666" s="4">
        <v>45828</v>
      </c>
      <c r="R3666" s="4" t="s">
        <v>60</v>
      </c>
      <c r="S3666" s="4" t="s">
        <v>60</v>
      </c>
      <c r="T3666" s="4">
        <v>45831</v>
      </c>
      <c r="U3666" s="4"/>
      <c r="V3666" s="4"/>
      <c r="W3666" s="4">
        <v>45832</v>
      </c>
      <c r="X3666" s="4"/>
      <c r="Y3666" s="4" t="s">
        <v>60</v>
      </c>
      <c r="Z3666" s="4">
        <v>45833</v>
      </c>
      <c r="AA3666" s="4"/>
      <c r="AB3666" s="4" t="s">
        <v>60</v>
      </c>
      <c r="AC3666" s="4">
        <v>45834</v>
      </c>
      <c r="AD3666" s="4">
        <v>45835</v>
      </c>
      <c r="AE3666" s="4">
        <v>45836</v>
      </c>
      <c r="AF3666" s="4"/>
      <c r="AG3666" s="31" t="s">
        <v>119</v>
      </c>
      <c r="AH3666" s="31" t="s">
        <v>654</v>
      </c>
      <c r="AI3666" s="31" t="s">
        <v>786</v>
      </c>
      <c r="AJ3666" s="31" t="s">
        <v>655</v>
      </c>
      <c r="AK3666" s="31" t="s">
        <v>100</v>
      </c>
      <c r="AL3666" s="31" t="s">
        <v>656</v>
      </c>
      <c r="AM3666" s="31" t="s">
        <v>657</v>
      </c>
      <c r="AN3666" s="31">
        <v>50.209960000000002</v>
      </c>
      <c r="AO3666" s="31" t="s">
        <v>68</v>
      </c>
      <c r="AP3666" s="31"/>
      <c r="AQ3666" s="31"/>
      <c r="AR3666" s="31" t="s">
        <v>68</v>
      </c>
      <c r="AS3666" s="31"/>
      <c r="AT3666" s="31"/>
      <c r="AU3666" s="31" t="s">
        <v>460</v>
      </c>
      <c r="AV3666" s="31" t="s">
        <v>461</v>
      </c>
      <c r="AW3666" s="31">
        <v>93.340999999999994</v>
      </c>
      <c r="AX3666" s="31" t="s">
        <v>607</v>
      </c>
      <c r="AY3666" s="31" t="s">
        <v>608</v>
      </c>
      <c r="AZ3666" s="3">
        <v>1092</v>
      </c>
      <c r="BA3666" s="31" t="s">
        <v>60</v>
      </c>
      <c r="BB3666" s="31">
        <v>1092</v>
      </c>
      <c r="BC3666" s="31" t="s">
        <v>60</v>
      </c>
      <c r="BD3666" s="31" t="s">
        <v>60</v>
      </c>
      <c r="BE3666" s="31" t="s">
        <v>60</v>
      </c>
      <c r="BF3666" s="36" t="str">
        <f>IFERROR(VLOOKUP(Data_Power_app[[#This Row],[PRO ODER]],'Result'!H:J,3,0),"")</f>
        <v/>
      </c>
      <c r="BG3666" s="13" t="str">
        <f>IFERROR(VLOOKUP(Data_Power_app[[#This Row],[PRO ODER]]&amp;"LAM",'Real Time'!A:E,4,0),"")</f>
        <v/>
      </c>
      <c r="BH3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7" spans="1:60" x14ac:dyDescent="0.25">
      <c r="A3667" s="28">
        <v>4262</v>
      </c>
      <c r="B3667" s="31" t="s">
        <v>19135</v>
      </c>
      <c r="C3667" s="31" t="s">
        <v>19136</v>
      </c>
      <c r="D3667" s="31" t="s">
        <v>95</v>
      </c>
      <c r="E3667" s="31" t="s">
        <v>96</v>
      </c>
      <c r="F3667" s="31" t="s">
        <v>59</v>
      </c>
      <c r="G3667" s="31">
        <v>1092</v>
      </c>
      <c r="H3667" s="4">
        <v>45825</v>
      </c>
      <c r="I3667" s="4">
        <v>37231</v>
      </c>
      <c r="J3667" s="4" t="s">
        <v>60</v>
      </c>
      <c r="K3667" s="4">
        <v>45827</v>
      </c>
      <c r="L3667" s="4"/>
      <c r="M3667" s="4">
        <v>45828</v>
      </c>
      <c r="N3667" s="4"/>
      <c r="O3667" s="4">
        <v>45828</v>
      </c>
      <c r="P3667" s="4" t="s">
        <v>60</v>
      </c>
      <c r="Q3667" s="4">
        <v>45828</v>
      </c>
      <c r="R3667" s="4" t="s">
        <v>60</v>
      </c>
      <c r="S3667" s="4" t="s">
        <v>60</v>
      </c>
      <c r="T3667" s="4">
        <v>45831</v>
      </c>
      <c r="U3667" s="4"/>
      <c r="V3667" s="4"/>
      <c r="W3667" s="4">
        <v>45832</v>
      </c>
      <c r="X3667" s="4"/>
      <c r="Y3667" s="4" t="s">
        <v>60</v>
      </c>
      <c r="Z3667" s="4">
        <v>45833</v>
      </c>
      <c r="AA3667" s="4"/>
      <c r="AB3667" s="4" t="s">
        <v>60</v>
      </c>
      <c r="AC3667" s="4">
        <v>45834</v>
      </c>
      <c r="AD3667" s="4">
        <v>45835</v>
      </c>
      <c r="AE3667" s="4">
        <v>45836</v>
      </c>
      <c r="AF3667" s="4"/>
      <c r="AG3667" s="31" t="s">
        <v>119</v>
      </c>
      <c r="AH3667" s="31" t="s">
        <v>654</v>
      </c>
      <c r="AI3667" s="31" t="s">
        <v>786</v>
      </c>
      <c r="AJ3667" s="31" t="s">
        <v>655</v>
      </c>
      <c r="AK3667" s="31" t="s">
        <v>100</v>
      </c>
      <c r="AL3667" s="31" t="s">
        <v>656</v>
      </c>
      <c r="AM3667" s="31" t="s">
        <v>657</v>
      </c>
      <c r="AN3667" s="31">
        <v>49.75291</v>
      </c>
      <c r="AO3667" s="31" t="s">
        <v>68</v>
      </c>
      <c r="AP3667" s="31"/>
      <c r="AQ3667" s="31"/>
      <c r="AR3667" s="31" t="s">
        <v>68</v>
      </c>
      <c r="AS3667" s="31"/>
      <c r="AT3667" s="31"/>
      <c r="AU3667" s="31" t="s">
        <v>460</v>
      </c>
      <c r="AV3667" s="31" t="s">
        <v>461</v>
      </c>
      <c r="AW3667" s="31">
        <v>92.490939999999995</v>
      </c>
      <c r="AX3667" s="31" t="s">
        <v>607</v>
      </c>
      <c r="AY3667" s="31" t="s">
        <v>608</v>
      </c>
      <c r="AZ3667" s="3">
        <v>1092</v>
      </c>
      <c r="BA3667" s="31" t="s">
        <v>60</v>
      </c>
      <c r="BB3667" s="31">
        <v>1092</v>
      </c>
      <c r="BC3667" s="31" t="s">
        <v>60</v>
      </c>
      <c r="BD3667" s="31" t="s">
        <v>60</v>
      </c>
      <c r="BE3667" s="31" t="s">
        <v>60</v>
      </c>
      <c r="BF3667" s="36" t="str">
        <f>IFERROR(VLOOKUP(Data_Power_app[[#This Row],[PRO ODER]],'Result'!H:J,3,0),"")</f>
        <v/>
      </c>
      <c r="BG3667" s="13" t="str">
        <f>IFERROR(VLOOKUP(Data_Power_app[[#This Row],[PRO ODER]]&amp;"LAM",'Real Time'!A:E,4,0),"")</f>
        <v/>
      </c>
      <c r="BH3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8" spans="1:60" x14ac:dyDescent="0.25">
      <c r="A3668" s="28">
        <v>4263</v>
      </c>
      <c r="B3668" s="31" t="s">
        <v>19137</v>
      </c>
      <c r="C3668" s="31" t="s">
        <v>19138</v>
      </c>
      <c r="D3668" s="31" t="s">
        <v>95</v>
      </c>
      <c r="E3668" s="31" t="s">
        <v>96</v>
      </c>
      <c r="F3668" s="31" t="s">
        <v>59</v>
      </c>
      <c r="G3668" s="31">
        <v>1392</v>
      </c>
      <c r="H3668" s="4">
        <v>45825</v>
      </c>
      <c r="I3668" s="4">
        <v>37231</v>
      </c>
      <c r="J3668" s="4" t="s">
        <v>60</v>
      </c>
      <c r="K3668" s="4">
        <v>45827</v>
      </c>
      <c r="L3668" s="4"/>
      <c r="M3668" s="4">
        <v>45828</v>
      </c>
      <c r="N3668" s="4"/>
      <c r="O3668" s="4">
        <v>45828</v>
      </c>
      <c r="P3668" s="4" t="s">
        <v>60</v>
      </c>
      <c r="Q3668" s="4">
        <v>45828</v>
      </c>
      <c r="R3668" s="4" t="s">
        <v>60</v>
      </c>
      <c r="S3668" s="4" t="s">
        <v>60</v>
      </c>
      <c r="T3668" s="4">
        <v>45831</v>
      </c>
      <c r="U3668" s="4"/>
      <c r="V3668" s="4"/>
      <c r="W3668" s="4">
        <v>45832</v>
      </c>
      <c r="X3668" s="4"/>
      <c r="Y3668" s="4" t="s">
        <v>60</v>
      </c>
      <c r="Z3668" s="4">
        <v>45833</v>
      </c>
      <c r="AA3668" s="4"/>
      <c r="AB3668" s="4" t="s">
        <v>60</v>
      </c>
      <c r="AC3668" s="4">
        <v>45834</v>
      </c>
      <c r="AD3668" s="4">
        <v>45835</v>
      </c>
      <c r="AE3668" s="4">
        <v>45836</v>
      </c>
      <c r="AF3668" s="4"/>
      <c r="AG3668" s="31" t="s">
        <v>119</v>
      </c>
      <c r="AH3668" s="31" t="s">
        <v>654</v>
      </c>
      <c r="AI3668" s="31" t="s">
        <v>787</v>
      </c>
      <c r="AJ3668" s="31" t="s">
        <v>655</v>
      </c>
      <c r="AK3668" s="31" t="s">
        <v>100</v>
      </c>
      <c r="AL3668" s="31" t="s">
        <v>656</v>
      </c>
      <c r="AM3668" s="31" t="s">
        <v>657</v>
      </c>
      <c r="AN3668" s="31">
        <v>63.9223</v>
      </c>
      <c r="AO3668" s="31" t="s">
        <v>68</v>
      </c>
      <c r="AP3668" s="31"/>
      <c r="AQ3668" s="31"/>
      <c r="AR3668" s="31" t="s">
        <v>68</v>
      </c>
      <c r="AS3668" s="31"/>
      <c r="AT3668" s="31"/>
      <c r="AU3668" s="31" t="s">
        <v>460</v>
      </c>
      <c r="AV3668" s="31" t="s">
        <v>461</v>
      </c>
      <c r="AW3668" s="31">
        <v>118.83275999999999</v>
      </c>
      <c r="AX3668" s="31" t="s">
        <v>788</v>
      </c>
      <c r="AY3668" s="31" t="s">
        <v>789</v>
      </c>
      <c r="AZ3668" s="3">
        <v>1392</v>
      </c>
      <c r="BA3668" s="31" t="s">
        <v>60</v>
      </c>
      <c r="BB3668" s="31">
        <v>1392</v>
      </c>
      <c r="BC3668" s="31" t="s">
        <v>60</v>
      </c>
      <c r="BD3668" s="31" t="s">
        <v>60</v>
      </c>
      <c r="BE3668" s="31" t="s">
        <v>60</v>
      </c>
      <c r="BF3668" s="36" t="str">
        <f>IFERROR(VLOOKUP(Data_Power_app[[#This Row],[PRO ODER]],'Result'!H:J,3,0),"")</f>
        <v/>
      </c>
      <c r="BG3668" s="13" t="str">
        <f>IFERROR(VLOOKUP(Data_Power_app[[#This Row],[PRO ODER]]&amp;"LAM",'Real Time'!A:E,4,0),"")</f>
        <v/>
      </c>
      <c r="BH3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9" spans="1:60" x14ac:dyDescent="0.25">
      <c r="A3669" s="28">
        <v>4264</v>
      </c>
      <c r="B3669" s="31" t="s">
        <v>19139</v>
      </c>
      <c r="C3669" s="31" t="s">
        <v>19140</v>
      </c>
      <c r="D3669" s="31" t="s">
        <v>95</v>
      </c>
      <c r="E3669" s="31" t="s">
        <v>96</v>
      </c>
      <c r="F3669" s="31" t="s">
        <v>59</v>
      </c>
      <c r="G3669" s="31">
        <v>1392</v>
      </c>
      <c r="H3669" s="4">
        <v>45826</v>
      </c>
      <c r="I3669" s="4">
        <v>37231</v>
      </c>
      <c r="J3669" s="4" t="s">
        <v>60</v>
      </c>
      <c r="K3669" s="4">
        <v>45827</v>
      </c>
      <c r="L3669" s="4"/>
      <c r="M3669" s="4">
        <v>45828</v>
      </c>
      <c r="N3669" s="4"/>
      <c r="O3669" s="4">
        <v>45828</v>
      </c>
      <c r="P3669" s="4" t="s">
        <v>60</v>
      </c>
      <c r="Q3669" s="4">
        <v>45828</v>
      </c>
      <c r="R3669" s="4" t="s">
        <v>60</v>
      </c>
      <c r="S3669" s="4" t="s">
        <v>60</v>
      </c>
      <c r="T3669" s="4">
        <v>45831</v>
      </c>
      <c r="U3669" s="4"/>
      <c r="V3669" s="4"/>
      <c r="W3669" s="4">
        <v>45832</v>
      </c>
      <c r="X3669" s="4"/>
      <c r="Y3669" s="4" t="s">
        <v>60</v>
      </c>
      <c r="Z3669" s="4">
        <v>45833</v>
      </c>
      <c r="AA3669" s="4"/>
      <c r="AB3669" s="4" t="s">
        <v>60</v>
      </c>
      <c r="AC3669" s="4">
        <v>45834</v>
      </c>
      <c r="AD3669" s="4">
        <v>45835</v>
      </c>
      <c r="AE3669" s="4">
        <v>45836</v>
      </c>
      <c r="AF3669" s="4"/>
      <c r="AG3669" s="31" t="s">
        <v>119</v>
      </c>
      <c r="AH3669" s="31" t="s">
        <v>654</v>
      </c>
      <c r="AI3669" s="31" t="s">
        <v>787</v>
      </c>
      <c r="AJ3669" s="31" t="s">
        <v>655</v>
      </c>
      <c r="AK3669" s="31" t="s">
        <v>100</v>
      </c>
      <c r="AL3669" s="31" t="s">
        <v>656</v>
      </c>
      <c r="AM3669" s="31" t="s">
        <v>657</v>
      </c>
      <c r="AN3669" s="31">
        <v>63.392800000000001</v>
      </c>
      <c r="AO3669" s="31" t="s">
        <v>68</v>
      </c>
      <c r="AP3669" s="31"/>
      <c r="AQ3669" s="31"/>
      <c r="AR3669" s="31" t="s">
        <v>68</v>
      </c>
      <c r="AS3669" s="31"/>
      <c r="AT3669" s="31"/>
      <c r="AU3669" s="31" t="s">
        <v>460</v>
      </c>
      <c r="AV3669" s="31" t="s">
        <v>461</v>
      </c>
      <c r="AW3669" s="31">
        <v>117.84818</v>
      </c>
      <c r="AX3669" s="31" t="s">
        <v>788</v>
      </c>
      <c r="AY3669" s="31" t="s">
        <v>789</v>
      </c>
      <c r="AZ3669" s="3">
        <v>1392</v>
      </c>
      <c r="BA3669" s="31" t="s">
        <v>60</v>
      </c>
      <c r="BB3669" s="31">
        <v>1392</v>
      </c>
      <c r="BC3669" s="31" t="s">
        <v>60</v>
      </c>
      <c r="BD3669" s="31" t="s">
        <v>60</v>
      </c>
      <c r="BE3669" s="31" t="s">
        <v>60</v>
      </c>
      <c r="BF3669" s="36" t="str">
        <f>IFERROR(VLOOKUP(Data_Power_app[[#This Row],[PRO ODER]],'Result'!H:J,3,0),"")</f>
        <v/>
      </c>
      <c r="BG3669" s="13" t="str">
        <f>IFERROR(VLOOKUP(Data_Power_app[[#This Row],[PRO ODER]]&amp;"LAM",'Real Time'!A:E,4,0),"")</f>
        <v/>
      </c>
      <c r="BH3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0" spans="1:60" x14ac:dyDescent="0.25">
      <c r="A3670" s="28">
        <v>4265</v>
      </c>
      <c r="B3670" s="31" t="s">
        <v>19141</v>
      </c>
      <c r="C3670" s="31" t="s">
        <v>19142</v>
      </c>
      <c r="D3670" s="31" t="s">
        <v>95</v>
      </c>
      <c r="E3670" s="31" t="s">
        <v>96</v>
      </c>
      <c r="F3670" s="31" t="s">
        <v>59</v>
      </c>
      <c r="G3670" s="31">
        <v>1200</v>
      </c>
      <c r="H3670" s="4">
        <v>45826</v>
      </c>
      <c r="I3670" s="4">
        <v>37231</v>
      </c>
      <c r="J3670" s="4" t="s">
        <v>60</v>
      </c>
      <c r="K3670" s="4">
        <v>45827</v>
      </c>
      <c r="L3670" s="4"/>
      <c r="M3670" s="4">
        <v>45828</v>
      </c>
      <c r="N3670" s="4"/>
      <c r="O3670" s="4">
        <v>45828</v>
      </c>
      <c r="P3670" s="4" t="s">
        <v>60</v>
      </c>
      <c r="Q3670" s="4">
        <v>45828</v>
      </c>
      <c r="R3670" s="4" t="s">
        <v>60</v>
      </c>
      <c r="S3670" s="4" t="s">
        <v>60</v>
      </c>
      <c r="T3670" s="4">
        <v>45831</v>
      </c>
      <c r="U3670" s="4"/>
      <c r="V3670" s="4"/>
      <c r="W3670" s="4">
        <v>45832</v>
      </c>
      <c r="X3670" s="4"/>
      <c r="Y3670" s="4" t="s">
        <v>60</v>
      </c>
      <c r="Z3670" s="4">
        <v>45833</v>
      </c>
      <c r="AA3670" s="4"/>
      <c r="AB3670" s="4" t="s">
        <v>60</v>
      </c>
      <c r="AC3670" s="4">
        <v>45834</v>
      </c>
      <c r="AD3670" s="4">
        <v>45835</v>
      </c>
      <c r="AE3670" s="4">
        <v>45836</v>
      </c>
      <c r="AF3670" s="4"/>
      <c r="AG3670" s="31" t="s">
        <v>119</v>
      </c>
      <c r="AH3670" s="31" t="s">
        <v>654</v>
      </c>
      <c r="AI3670" s="31" t="s">
        <v>798</v>
      </c>
      <c r="AJ3670" s="31" t="s">
        <v>655</v>
      </c>
      <c r="AK3670" s="31" t="s">
        <v>65</v>
      </c>
      <c r="AL3670" s="31" t="s">
        <v>656</v>
      </c>
      <c r="AM3670" s="31" t="s">
        <v>657</v>
      </c>
      <c r="AN3670" s="31">
        <v>46.820929999999997</v>
      </c>
      <c r="AO3670" s="31" t="s">
        <v>68</v>
      </c>
      <c r="AP3670" s="31"/>
      <c r="AQ3670" s="31"/>
      <c r="AR3670" s="31" t="s">
        <v>68</v>
      </c>
      <c r="AS3670" s="31"/>
      <c r="AT3670" s="31"/>
      <c r="AU3670" s="31" t="s">
        <v>460</v>
      </c>
      <c r="AV3670" s="31" t="s">
        <v>461</v>
      </c>
      <c r="AW3670" s="31">
        <v>87.03716</v>
      </c>
      <c r="AX3670" s="31" t="s">
        <v>576</v>
      </c>
      <c r="AY3670" s="31" t="s">
        <v>577</v>
      </c>
      <c r="AZ3670" s="3">
        <v>1200</v>
      </c>
      <c r="BA3670" s="31" t="s">
        <v>60</v>
      </c>
      <c r="BB3670" s="31">
        <v>1200</v>
      </c>
      <c r="BC3670" s="31" t="s">
        <v>60</v>
      </c>
      <c r="BD3670" s="31" t="s">
        <v>60</v>
      </c>
      <c r="BE3670" s="31" t="s">
        <v>60</v>
      </c>
      <c r="BF3670" s="36" t="str">
        <f>IFERROR(VLOOKUP(Data_Power_app[[#This Row],[PRO ODER]],'Result'!H:J,3,0),"")</f>
        <v/>
      </c>
      <c r="BG3670" s="13" t="str">
        <f>IFERROR(VLOOKUP(Data_Power_app[[#This Row],[PRO ODER]]&amp;"LAM",'Real Time'!A:E,4,0),"")</f>
        <v/>
      </c>
      <c r="BH3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1" spans="1:60" x14ac:dyDescent="0.25">
      <c r="A3671" s="28">
        <v>4266</v>
      </c>
      <c r="B3671" s="31" t="s">
        <v>19143</v>
      </c>
      <c r="C3671" s="31" t="s">
        <v>19144</v>
      </c>
      <c r="D3671" s="31" t="s">
        <v>95</v>
      </c>
      <c r="E3671" s="31" t="s">
        <v>96</v>
      </c>
      <c r="F3671" s="31" t="s">
        <v>59</v>
      </c>
      <c r="G3671" s="31">
        <v>1596</v>
      </c>
      <c r="H3671" s="4">
        <v>45826</v>
      </c>
      <c r="I3671" s="4">
        <v>37231</v>
      </c>
      <c r="J3671" s="4" t="s">
        <v>60</v>
      </c>
      <c r="K3671" s="4">
        <v>45827</v>
      </c>
      <c r="L3671" s="4"/>
      <c r="M3671" s="4">
        <v>45828</v>
      </c>
      <c r="N3671" s="4"/>
      <c r="O3671" s="4">
        <v>45828</v>
      </c>
      <c r="P3671" s="4" t="s">
        <v>60</v>
      </c>
      <c r="Q3671" s="4">
        <v>45828</v>
      </c>
      <c r="R3671" s="4" t="s">
        <v>60</v>
      </c>
      <c r="S3671" s="4" t="s">
        <v>60</v>
      </c>
      <c r="T3671" s="4">
        <v>45831</v>
      </c>
      <c r="U3671" s="4"/>
      <c r="V3671" s="4"/>
      <c r="W3671" s="4">
        <v>45832</v>
      </c>
      <c r="X3671" s="4"/>
      <c r="Y3671" s="4" t="s">
        <v>60</v>
      </c>
      <c r="Z3671" s="4">
        <v>45833</v>
      </c>
      <c r="AA3671" s="4"/>
      <c r="AB3671" s="4" t="s">
        <v>60</v>
      </c>
      <c r="AC3671" s="4">
        <v>45834</v>
      </c>
      <c r="AD3671" s="4">
        <v>45835</v>
      </c>
      <c r="AE3671" s="4">
        <v>45836</v>
      </c>
      <c r="AF3671" s="4"/>
      <c r="AG3671" s="31" t="s">
        <v>119</v>
      </c>
      <c r="AH3671" s="31" t="s">
        <v>654</v>
      </c>
      <c r="AI3671" s="31" t="s">
        <v>798</v>
      </c>
      <c r="AJ3671" s="31" t="s">
        <v>655</v>
      </c>
      <c r="AK3671" s="31" t="s">
        <v>65</v>
      </c>
      <c r="AL3671" s="31" t="s">
        <v>656</v>
      </c>
      <c r="AM3671" s="31" t="s">
        <v>657</v>
      </c>
      <c r="AN3671" s="31">
        <v>61.908209999999997</v>
      </c>
      <c r="AO3671" s="31" t="s">
        <v>68</v>
      </c>
      <c r="AP3671" s="31"/>
      <c r="AQ3671" s="31"/>
      <c r="AR3671" s="31" t="s">
        <v>68</v>
      </c>
      <c r="AS3671" s="31"/>
      <c r="AT3671" s="31"/>
      <c r="AU3671" s="31" t="s">
        <v>460</v>
      </c>
      <c r="AV3671" s="31" t="s">
        <v>461</v>
      </c>
      <c r="AW3671" s="31">
        <v>115.08391</v>
      </c>
      <c r="AX3671" s="31" t="s">
        <v>576</v>
      </c>
      <c r="AY3671" s="31" t="s">
        <v>577</v>
      </c>
      <c r="AZ3671" s="3">
        <v>1596</v>
      </c>
      <c r="BA3671" s="31" t="s">
        <v>60</v>
      </c>
      <c r="BB3671" s="31">
        <v>1596</v>
      </c>
      <c r="BC3671" s="31" t="s">
        <v>60</v>
      </c>
      <c r="BD3671" s="31" t="s">
        <v>60</v>
      </c>
      <c r="BE3671" s="31" t="s">
        <v>60</v>
      </c>
      <c r="BF3671" s="36" t="str">
        <f>IFERROR(VLOOKUP(Data_Power_app[[#This Row],[PRO ODER]],'Result'!H:J,3,0),"")</f>
        <v/>
      </c>
      <c r="BG3671" s="13" t="str">
        <f>IFERROR(VLOOKUP(Data_Power_app[[#This Row],[PRO ODER]]&amp;"LAM",'Real Time'!A:E,4,0),"")</f>
        <v/>
      </c>
      <c r="BH3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2" spans="1:60" x14ac:dyDescent="0.25">
      <c r="A3672" s="28">
        <v>4267</v>
      </c>
      <c r="B3672" s="31" t="s">
        <v>19145</v>
      </c>
      <c r="C3672" s="31" t="s">
        <v>19146</v>
      </c>
      <c r="D3672" s="31" t="s">
        <v>95</v>
      </c>
      <c r="E3672" s="31" t="s">
        <v>96</v>
      </c>
      <c r="F3672" s="31" t="s">
        <v>59</v>
      </c>
      <c r="G3672" s="31">
        <v>300</v>
      </c>
      <c r="H3672" s="4">
        <v>45826</v>
      </c>
      <c r="I3672" s="4">
        <v>37231</v>
      </c>
      <c r="J3672" s="4" t="s">
        <v>60</v>
      </c>
      <c r="K3672" s="4">
        <v>45827</v>
      </c>
      <c r="L3672" s="4"/>
      <c r="M3672" s="4">
        <v>45828</v>
      </c>
      <c r="N3672" s="4"/>
      <c r="O3672" s="4">
        <v>45828</v>
      </c>
      <c r="P3672" s="4" t="s">
        <v>60</v>
      </c>
      <c r="Q3672" s="4">
        <v>45828</v>
      </c>
      <c r="R3672" s="4" t="s">
        <v>60</v>
      </c>
      <c r="S3672" s="4" t="s">
        <v>60</v>
      </c>
      <c r="T3672" s="4">
        <v>45831</v>
      </c>
      <c r="U3672" s="4"/>
      <c r="V3672" s="4"/>
      <c r="W3672" s="4">
        <v>45832</v>
      </c>
      <c r="X3672" s="4"/>
      <c r="Y3672" s="4" t="s">
        <v>60</v>
      </c>
      <c r="Z3672" s="4">
        <v>45833</v>
      </c>
      <c r="AA3672" s="4"/>
      <c r="AB3672" s="4" t="s">
        <v>60</v>
      </c>
      <c r="AC3672" s="4">
        <v>45834</v>
      </c>
      <c r="AD3672" s="4">
        <v>45835</v>
      </c>
      <c r="AE3672" s="4">
        <v>45836</v>
      </c>
      <c r="AF3672" s="4"/>
      <c r="AG3672" s="31" t="s">
        <v>119</v>
      </c>
      <c r="AH3672" s="31" t="s">
        <v>654</v>
      </c>
      <c r="AI3672" s="31" t="s">
        <v>799</v>
      </c>
      <c r="AJ3672" s="31" t="s">
        <v>655</v>
      </c>
      <c r="AK3672" s="31" t="s">
        <v>65</v>
      </c>
      <c r="AL3672" s="31" t="s">
        <v>656</v>
      </c>
      <c r="AM3672" s="31" t="s">
        <v>657</v>
      </c>
      <c r="AN3672" s="31">
        <v>11.857379999999999</v>
      </c>
      <c r="AO3672" s="31" t="s">
        <v>68</v>
      </c>
      <c r="AP3672" s="31"/>
      <c r="AQ3672" s="31"/>
      <c r="AR3672" s="31" t="s">
        <v>68</v>
      </c>
      <c r="AS3672" s="31"/>
      <c r="AT3672" s="31"/>
      <c r="AU3672" s="31" t="s">
        <v>460</v>
      </c>
      <c r="AV3672" s="31" t="s">
        <v>461</v>
      </c>
      <c r="AW3672" s="31">
        <v>22.04203</v>
      </c>
      <c r="AX3672" s="31" t="s">
        <v>795</v>
      </c>
      <c r="AY3672" s="31" t="s">
        <v>796</v>
      </c>
      <c r="AZ3672" s="3">
        <v>300</v>
      </c>
      <c r="BA3672" s="31" t="s">
        <v>60</v>
      </c>
      <c r="BB3672" s="31">
        <v>300</v>
      </c>
      <c r="BC3672" s="31" t="s">
        <v>60</v>
      </c>
      <c r="BD3672" s="31" t="s">
        <v>60</v>
      </c>
      <c r="BE3672" s="31" t="s">
        <v>60</v>
      </c>
      <c r="BF3672" s="36" t="str">
        <f>IFERROR(VLOOKUP(Data_Power_app[[#This Row],[PRO ODER]],'Result'!H:J,3,0),"")</f>
        <v/>
      </c>
      <c r="BG3672" s="13" t="str">
        <f>IFERROR(VLOOKUP(Data_Power_app[[#This Row],[PRO ODER]]&amp;"LAM",'Real Time'!A:E,4,0),"")</f>
        <v/>
      </c>
      <c r="BH3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3" spans="1:60" x14ac:dyDescent="0.25">
      <c r="A3673" s="28">
        <v>4268</v>
      </c>
      <c r="B3673" s="31" t="s">
        <v>19147</v>
      </c>
      <c r="C3673" s="31" t="s">
        <v>19148</v>
      </c>
      <c r="D3673" s="31" t="s">
        <v>95</v>
      </c>
      <c r="E3673" s="31" t="s">
        <v>96</v>
      </c>
      <c r="F3673" s="31" t="s">
        <v>59</v>
      </c>
      <c r="G3673" s="31">
        <v>300</v>
      </c>
      <c r="H3673" s="4">
        <v>45826</v>
      </c>
      <c r="I3673" s="4">
        <v>37231</v>
      </c>
      <c r="J3673" s="4" t="s">
        <v>60</v>
      </c>
      <c r="K3673" s="4">
        <v>45827</v>
      </c>
      <c r="L3673" s="4"/>
      <c r="M3673" s="4">
        <v>45828</v>
      </c>
      <c r="N3673" s="4"/>
      <c r="O3673" s="4">
        <v>45828</v>
      </c>
      <c r="P3673" s="4" t="s">
        <v>60</v>
      </c>
      <c r="Q3673" s="4">
        <v>45828</v>
      </c>
      <c r="R3673" s="4" t="s">
        <v>60</v>
      </c>
      <c r="S3673" s="4" t="s">
        <v>60</v>
      </c>
      <c r="T3673" s="4">
        <v>45831</v>
      </c>
      <c r="U3673" s="4"/>
      <c r="V3673" s="4"/>
      <c r="W3673" s="4">
        <v>45832</v>
      </c>
      <c r="X3673" s="4"/>
      <c r="Y3673" s="4" t="s">
        <v>60</v>
      </c>
      <c r="Z3673" s="4">
        <v>45833</v>
      </c>
      <c r="AA3673" s="4"/>
      <c r="AB3673" s="4" t="s">
        <v>60</v>
      </c>
      <c r="AC3673" s="4">
        <v>45834</v>
      </c>
      <c r="AD3673" s="4">
        <v>45835</v>
      </c>
      <c r="AE3673" s="4">
        <v>45836</v>
      </c>
      <c r="AF3673" s="4"/>
      <c r="AG3673" s="31" t="s">
        <v>119</v>
      </c>
      <c r="AH3673" s="31" t="s">
        <v>654</v>
      </c>
      <c r="AI3673" s="31" t="s">
        <v>799</v>
      </c>
      <c r="AJ3673" s="31" t="s">
        <v>655</v>
      </c>
      <c r="AK3673" s="31" t="s">
        <v>65</v>
      </c>
      <c r="AL3673" s="31" t="s">
        <v>656</v>
      </c>
      <c r="AM3673" s="31" t="s">
        <v>657</v>
      </c>
      <c r="AN3673" s="31">
        <v>11.64317</v>
      </c>
      <c r="AO3673" s="31" t="s">
        <v>68</v>
      </c>
      <c r="AP3673" s="31"/>
      <c r="AQ3673" s="31"/>
      <c r="AR3673" s="31" t="s">
        <v>68</v>
      </c>
      <c r="AS3673" s="31"/>
      <c r="AT3673" s="31"/>
      <c r="AU3673" s="31" t="s">
        <v>460</v>
      </c>
      <c r="AV3673" s="31" t="s">
        <v>461</v>
      </c>
      <c r="AW3673" s="31">
        <v>21.64387</v>
      </c>
      <c r="AX3673" s="31" t="s">
        <v>795</v>
      </c>
      <c r="AY3673" s="31" t="s">
        <v>796</v>
      </c>
      <c r="AZ3673" s="3">
        <v>300</v>
      </c>
      <c r="BA3673" s="31" t="s">
        <v>60</v>
      </c>
      <c r="BB3673" s="31">
        <v>300</v>
      </c>
      <c r="BC3673" s="31" t="s">
        <v>60</v>
      </c>
      <c r="BD3673" s="31" t="s">
        <v>60</v>
      </c>
      <c r="BE3673" s="31" t="s">
        <v>60</v>
      </c>
      <c r="BF3673" s="36" t="str">
        <f>IFERROR(VLOOKUP(Data_Power_app[[#This Row],[PRO ODER]],'Result'!H:J,3,0),"")</f>
        <v/>
      </c>
      <c r="BG3673" s="13" t="str">
        <f>IFERROR(VLOOKUP(Data_Power_app[[#This Row],[PRO ODER]]&amp;"LAM",'Real Time'!A:E,4,0),"")</f>
        <v/>
      </c>
      <c r="BH3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4" spans="1:60" x14ac:dyDescent="0.25">
      <c r="A3674" s="28">
        <v>4269</v>
      </c>
      <c r="B3674" s="31" t="s">
        <v>19149</v>
      </c>
      <c r="C3674" s="31" t="s">
        <v>19150</v>
      </c>
      <c r="D3674" s="31" t="s">
        <v>95</v>
      </c>
      <c r="E3674" s="31" t="s">
        <v>96</v>
      </c>
      <c r="F3674" s="31" t="s">
        <v>59</v>
      </c>
      <c r="G3674" s="31">
        <v>1200</v>
      </c>
      <c r="H3674" s="4">
        <v>45826</v>
      </c>
      <c r="I3674" s="4">
        <v>37231</v>
      </c>
      <c r="J3674" s="4" t="s">
        <v>60</v>
      </c>
      <c r="K3674" s="4">
        <v>45827</v>
      </c>
      <c r="L3674" s="4"/>
      <c r="M3674" s="4">
        <v>45828</v>
      </c>
      <c r="N3674" s="4"/>
      <c r="O3674" s="4">
        <v>45828</v>
      </c>
      <c r="P3674" s="4" t="s">
        <v>60</v>
      </c>
      <c r="Q3674" s="4">
        <v>45828</v>
      </c>
      <c r="R3674" s="4" t="s">
        <v>60</v>
      </c>
      <c r="S3674" s="4" t="s">
        <v>60</v>
      </c>
      <c r="T3674" s="4">
        <v>45831</v>
      </c>
      <c r="U3674" s="4"/>
      <c r="V3674" s="4"/>
      <c r="W3674" s="4">
        <v>45832</v>
      </c>
      <c r="X3674" s="4"/>
      <c r="Y3674" s="4" t="s">
        <v>60</v>
      </c>
      <c r="Z3674" s="4">
        <v>45833</v>
      </c>
      <c r="AA3674" s="4"/>
      <c r="AB3674" s="4" t="s">
        <v>60</v>
      </c>
      <c r="AC3674" s="4">
        <v>45834</v>
      </c>
      <c r="AD3674" s="4">
        <v>45835</v>
      </c>
      <c r="AE3674" s="4">
        <v>45836</v>
      </c>
      <c r="AF3674" s="4"/>
      <c r="AG3674" s="31" t="s">
        <v>119</v>
      </c>
      <c r="AH3674" s="31" t="s">
        <v>654</v>
      </c>
      <c r="AI3674" s="31" t="s">
        <v>799</v>
      </c>
      <c r="AJ3674" s="31" t="s">
        <v>655</v>
      </c>
      <c r="AK3674" s="31" t="s">
        <v>65</v>
      </c>
      <c r="AL3674" s="31" t="s">
        <v>656</v>
      </c>
      <c r="AM3674" s="31" t="s">
        <v>657</v>
      </c>
      <c r="AN3674" s="31">
        <v>46.994729999999997</v>
      </c>
      <c r="AO3674" s="31" t="s">
        <v>68</v>
      </c>
      <c r="AP3674" s="31"/>
      <c r="AQ3674" s="31"/>
      <c r="AR3674" s="31" t="s">
        <v>68</v>
      </c>
      <c r="AS3674" s="31"/>
      <c r="AT3674" s="31"/>
      <c r="AU3674" s="31" t="s">
        <v>460</v>
      </c>
      <c r="AV3674" s="31" t="s">
        <v>461</v>
      </c>
      <c r="AW3674" s="31">
        <v>87.360420000000005</v>
      </c>
      <c r="AX3674" s="31" t="s">
        <v>795</v>
      </c>
      <c r="AY3674" s="31" t="s">
        <v>796</v>
      </c>
      <c r="AZ3674" s="3">
        <v>1200</v>
      </c>
      <c r="BA3674" s="31" t="s">
        <v>60</v>
      </c>
      <c r="BB3674" s="31">
        <v>1200</v>
      </c>
      <c r="BC3674" s="31" t="s">
        <v>60</v>
      </c>
      <c r="BD3674" s="31" t="s">
        <v>60</v>
      </c>
      <c r="BE3674" s="31" t="s">
        <v>60</v>
      </c>
      <c r="BF3674" s="36" t="str">
        <f>IFERROR(VLOOKUP(Data_Power_app[[#This Row],[PRO ODER]],'Result'!H:J,3,0),"")</f>
        <v/>
      </c>
      <c r="BG3674" s="13" t="str">
        <f>IFERROR(VLOOKUP(Data_Power_app[[#This Row],[PRO ODER]]&amp;"LAM",'Real Time'!A:E,4,0),"")</f>
        <v/>
      </c>
      <c r="BH3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5" spans="1:60" x14ac:dyDescent="0.25">
      <c r="A3675" s="28">
        <v>4270</v>
      </c>
      <c r="B3675" s="31" t="s">
        <v>19151</v>
      </c>
      <c r="C3675" s="31" t="s">
        <v>19152</v>
      </c>
      <c r="D3675" s="31" t="s">
        <v>95</v>
      </c>
      <c r="E3675" s="31" t="s">
        <v>96</v>
      </c>
      <c r="F3675" s="31" t="s">
        <v>59</v>
      </c>
      <c r="G3675" s="31">
        <v>1596</v>
      </c>
      <c r="H3675" s="4">
        <v>45826</v>
      </c>
      <c r="I3675" s="4">
        <v>37231</v>
      </c>
      <c r="J3675" s="4" t="s">
        <v>60</v>
      </c>
      <c r="K3675" s="4">
        <v>45827</v>
      </c>
      <c r="L3675" s="4"/>
      <c r="M3675" s="4">
        <v>45828</v>
      </c>
      <c r="N3675" s="4"/>
      <c r="O3675" s="4">
        <v>45828</v>
      </c>
      <c r="P3675" s="4" t="s">
        <v>60</v>
      </c>
      <c r="Q3675" s="4">
        <v>45828</v>
      </c>
      <c r="R3675" s="4" t="s">
        <v>60</v>
      </c>
      <c r="S3675" s="4" t="s">
        <v>60</v>
      </c>
      <c r="T3675" s="4">
        <v>45831</v>
      </c>
      <c r="U3675" s="4"/>
      <c r="V3675" s="4"/>
      <c r="W3675" s="4">
        <v>45832</v>
      </c>
      <c r="X3675" s="4"/>
      <c r="Y3675" s="4" t="s">
        <v>60</v>
      </c>
      <c r="Z3675" s="4">
        <v>45833</v>
      </c>
      <c r="AA3675" s="4"/>
      <c r="AB3675" s="4" t="s">
        <v>60</v>
      </c>
      <c r="AC3675" s="4">
        <v>45834</v>
      </c>
      <c r="AD3675" s="4">
        <v>45835</v>
      </c>
      <c r="AE3675" s="4">
        <v>45836</v>
      </c>
      <c r="AF3675" s="4"/>
      <c r="AG3675" s="31" t="s">
        <v>119</v>
      </c>
      <c r="AH3675" s="31" t="s">
        <v>654</v>
      </c>
      <c r="AI3675" s="31" t="s">
        <v>799</v>
      </c>
      <c r="AJ3675" s="31" t="s">
        <v>655</v>
      </c>
      <c r="AK3675" s="31" t="s">
        <v>65</v>
      </c>
      <c r="AL3675" s="31" t="s">
        <v>656</v>
      </c>
      <c r="AM3675" s="31" t="s">
        <v>657</v>
      </c>
      <c r="AN3675" s="31">
        <v>62.141500000000001</v>
      </c>
      <c r="AO3675" s="31" t="s">
        <v>68</v>
      </c>
      <c r="AP3675" s="31"/>
      <c r="AQ3675" s="31"/>
      <c r="AR3675" s="31" t="s">
        <v>68</v>
      </c>
      <c r="AS3675" s="31"/>
      <c r="AT3675" s="31"/>
      <c r="AU3675" s="31" t="s">
        <v>460</v>
      </c>
      <c r="AV3675" s="31" t="s">
        <v>461</v>
      </c>
      <c r="AW3675" s="31">
        <v>115.51745</v>
      </c>
      <c r="AX3675" s="31" t="s">
        <v>795</v>
      </c>
      <c r="AY3675" s="31" t="s">
        <v>796</v>
      </c>
      <c r="AZ3675" s="3">
        <v>1596</v>
      </c>
      <c r="BA3675" s="31" t="s">
        <v>60</v>
      </c>
      <c r="BB3675" s="31">
        <v>1596</v>
      </c>
      <c r="BC3675" s="31" t="s">
        <v>60</v>
      </c>
      <c r="BD3675" s="31" t="s">
        <v>60</v>
      </c>
      <c r="BE3675" s="31" t="s">
        <v>60</v>
      </c>
      <c r="BF3675" s="36" t="str">
        <f>IFERROR(VLOOKUP(Data_Power_app[[#This Row],[PRO ODER]],'Result'!H:J,3,0),"")</f>
        <v/>
      </c>
      <c r="BG3675" s="13" t="str">
        <f>IFERROR(VLOOKUP(Data_Power_app[[#This Row],[PRO ODER]]&amp;"LAM",'Real Time'!A:E,4,0),"")</f>
        <v/>
      </c>
      <c r="BH3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6" spans="1:60" x14ac:dyDescent="0.25">
      <c r="A3676" s="28">
        <v>4271</v>
      </c>
      <c r="B3676" s="31" t="s">
        <v>19153</v>
      </c>
      <c r="C3676" s="31" t="s">
        <v>19154</v>
      </c>
      <c r="D3676" s="31" t="s">
        <v>1764</v>
      </c>
      <c r="E3676" s="31" t="s">
        <v>2123</v>
      </c>
      <c r="F3676" s="31" t="s">
        <v>72</v>
      </c>
      <c r="G3676" s="31">
        <v>1</v>
      </c>
      <c r="H3676" s="4">
        <v>45829</v>
      </c>
      <c r="I3676" s="4">
        <v>37231</v>
      </c>
      <c r="J3676" s="4" t="s">
        <v>60</v>
      </c>
      <c r="K3676" s="4">
        <v>45830</v>
      </c>
      <c r="L3676" s="4"/>
      <c r="M3676" s="4" t="s">
        <v>60</v>
      </c>
      <c r="N3676" s="4"/>
      <c r="O3676" s="4" t="s">
        <v>60</v>
      </c>
      <c r="P3676" s="4" t="s">
        <v>60</v>
      </c>
      <c r="Q3676" s="4" t="s">
        <v>60</v>
      </c>
      <c r="R3676" s="4" t="s">
        <v>60</v>
      </c>
      <c r="S3676" s="4" t="s">
        <v>60</v>
      </c>
      <c r="T3676" s="4" t="s">
        <v>60</v>
      </c>
      <c r="U3676" s="4"/>
      <c r="V3676" s="4"/>
      <c r="W3676" s="4"/>
      <c r="X3676" s="4"/>
      <c r="Y3676" s="4" t="s">
        <v>60</v>
      </c>
      <c r="Z3676" s="4" t="s">
        <v>60</v>
      </c>
      <c r="AA3676" s="4"/>
      <c r="AB3676" s="4" t="s">
        <v>60</v>
      </c>
      <c r="AC3676" s="4" t="s">
        <v>60</v>
      </c>
      <c r="AD3676" s="4">
        <v>45835</v>
      </c>
      <c r="AE3676" s="4">
        <v>45836</v>
      </c>
      <c r="AF3676" s="4"/>
      <c r="AG3676" s="31" t="s">
        <v>119</v>
      </c>
      <c r="AH3676" s="31" t="s">
        <v>2124</v>
      </c>
      <c r="AI3676" s="31" t="s">
        <v>18848</v>
      </c>
      <c r="AJ3676" s="31" t="s">
        <v>74</v>
      </c>
      <c r="AK3676" s="31" t="s">
        <v>556</v>
      </c>
      <c r="AL3676" s="31" t="s">
        <v>1765</v>
      </c>
      <c r="AM3676" s="31" t="s">
        <v>1766</v>
      </c>
      <c r="AN3676" s="31">
        <v>1.3729999999999999E-2</v>
      </c>
      <c r="AO3676" s="31" t="s">
        <v>68</v>
      </c>
      <c r="AP3676" s="31"/>
      <c r="AQ3676" s="31"/>
      <c r="AR3676" s="31" t="s">
        <v>68</v>
      </c>
      <c r="AS3676" s="31"/>
      <c r="AT3676" s="31"/>
      <c r="AU3676" s="31" t="s">
        <v>18849</v>
      </c>
      <c r="AV3676" s="31" t="s">
        <v>18850</v>
      </c>
      <c r="AW3676" s="31">
        <v>3.0030000000000001E-2</v>
      </c>
      <c r="AX3676" s="31" t="s">
        <v>10142</v>
      </c>
      <c r="AY3676" s="31" t="s">
        <v>10143</v>
      </c>
      <c r="AZ3676" s="3">
        <v>1</v>
      </c>
      <c r="BA3676" s="31" t="s">
        <v>213</v>
      </c>
      <c r="BB3676" s="31">
        <v>1</v>
      </c>
      <c r="BC3676" s="31" t="s">
        <v>60</v>
      </c>
      <c r="BD3676" s="31" t="s">
        <v>60</v>
      </c>
      <c r="BE3676" s="31" t="s">
        <v>2125</v>
      </c>
      <c r="BF3676" s="36" t="str">
        <f>IFERROR(VLOOKUP(Data_Power_app[[#This Row],[PRO ODER]],'Result'!H:J,3,0),"")</f>
        <v/>
      </c>
      <c r="BG3676" s="13" t="str">
        <f>IFERROR(VLOOKUP(Data_Power_app[[#This Row],[PRO ODER]]&amp;"LAM",'Real Time'!A:E,4,0),"")</f>
        <v/>
      </c>
      <c r="BH3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7" spans="1:60" x14ac:dyDescent="0.25">
      <c r="A3677" s="28">
        <v>4272</v>
      </c>
      <c r="B3677" s="31" t="s">
        <v>10144</v>
      </c>
      <c r="C3677" s="31" t="s">
        <v>10145</v>
      </c>
      <c r="D3677" s="31" t="s">
        <v>1764</v>
      </c>
      <c r="E3677" s="31" t="s">
        <v>2123</v>
      </c>
      <c r="F3677" s="31" t="s">
        <v>72</v>
      </c>
      <c r="G3677" s="31">
        <v>1</v>
      </c>
      <c r="H3677" s="4">
        <v>45829</v>
      </c>
      <c r="I3677" s="4">
        <v>45817</v>
      </c>
      <c r="J3677" s="4">
        <v>45817</v>
      </c>
      <c r="K3677" s="4">
        <v>45830</v>
      </c>
      <c r="L3677" s="4">
        <v>45818.902129629627</v>
      </c>
      <c r="M3677" s="4" t="s">
        <v>60</v>
      </c>
      <c r="N3677" s="4"/>
      <c r="O3677" s="4" t="s">
        <v>60</v>
      </c>
      <c r="P3677" s="4" t="s">
        <v>60</v>
      </c>
      <c r="Q3677" s="4" t="s">
        <v>60</v>
      </c>
      <c r="R3677" s="4" t="s">
        <v>60</v>
      </c>
      <c r="S3677" s="4" t="s">
        <v>60</v>
      </c>
      <c r="T3677" s="4" t="s">
        <v>60</v>
      </c>
      <c r="U3677" s="4"/>
      <c r="V3677" s="4"/>
      <c r="W3677" s="4"/>
      <c r="X3677" s="4"/>
      <c r="Y3677" s="4" t="s">
        <v>60</v>
      </c>
      <c r="Z3677" s="4" t="s">
        <v>60</v>
      </c>
      <c r="AA3677" s="4"/>
      <c r="AB3677" s="4" t="s">
        <v>60</v>
      </c>
      <c r="AC3677" s="4" t="s">
        <v>60</v>
      </c>
      <c r="AD3677" s="4">
        <v>45835</v>
      </c>
      <c r="AE3677" s="4">
        <v>45836</v>
      </c>
      <c r="AF3677" s="4"/>
      <c r="AG3677" s="31" t="s">
        <v>151</v>
      </c>
      <c r="AH3677" s="31" t="s">
        <v>2124</v>
      </c>
      <c r="AI3677" s="31" t="s">
        <v>10139</v>
      </c>
      <c r="AJ3677" s="31" t="s">
        <v>74</v>
      </c>
      <c r="AK3677" s="31" t="s">
        <v>556</v>
      </c>
      <c r="AL3677" s="31" t="s">
        <v>1765</v>
      </c>
      <c r="AM3677" s="31" t="s">
        <v>1766</v>
      </c>
      <c r="AN3677" s="31">
        <v>1.635E-2</v>
      </c>
      <c r="AO3677" s="31" t="s">
        <v>68</v>
      </c>
      <c r="AP3677" s="31"/>
      <c r="AQ3677" s="31"/>
      <c r="AR3677" s="31" t="s">
        <v>68</v>
      </c>
      <c r="AS3677" s="31"/>
      <c r="AT3677" s="31"/>
      <c r="AU3677" s="31" t="s">
        <v>10140</v>
      </c>
      <c r="AV3677" s="31" t="s">
        <v>10141</v>
      </c>
      <c r="AW3677" s="31">
        <v>3.5749999999999997E-2</v>
      </c>
      <c r="AX3677" s="31" t="s">
        <v>10142</v>
      </c>
      <c r="AY3677" s="31" t="s">
        <v>10143</v>
      </c>
      <c r="AZ3677" s="3">
        <v>1</v>
      </c>
      <c r="BA3677" s="31" t="s">
        <v>213</v>
      </c>
      <c r="BB3677" s="31">
        <v>0</v>
      </c>
      <c r="BC3677" s="31" t="s">
        <v>60</v>
      </c>
      <c r="BD3677" s="31" t="s">
        <v>60</v>
      </c>
      <c r="BE3677" s="31" t="s">
        <v>2125</v>
      </c>
      <c r="BF3677" s="36" t="str">
        <f>IFERROR(VLOOKUP(Data_Power_app[[#This Row],[PRO ODER]],'Result'!H:J,3,0),"")</f>
        <v>LAMINATION 7</v>
      </c>
      <c r="BG3677" s="13" t="str">
        <f>IFERROR(VLOOKUP(Data_Power_app[[#This Row],[PRO ODER]]&amp;"LAM",'Real Time'!A:E,4,0),"")</f>
        <v>ML-02</v>
      </c>
      <c r="BH3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8" spans="1:60" x14ac:dyDescent="0.25">
      <c r="A3678" s="28">
        <v>4275</v>
      </c>
      <c r="B3678" s="31" t="s">
        <v>19155</v>
      </c>
      <c r="C3678" s="31" t="s">
        <v>19156</v>
      </c>
      <c r="D3678" s="31" t="s">
        <v>86</v>
      </c>
      <c r="E3678" s="31" t="s">
        <v>235</v>
      </c>
      <c r="F3678" s="31" t="s">
        <v>72</v>
      </c>
      <c r="G3678" s="31">
        <v>94</v>
      </c>
      <c r="H3678" s="4">
        <v>45829</v>
      </c>
      <c r="I3678" s="4">
        <v>37231</v>
      </c>
      <c r="J3678" s="4" t="s">
        <v>60</v>
      </c>
      <c r="K3678" s="4">
        <v>45830</v>
      </c>
      <c r="L3678" s="4"/>
      <c r="M3678" s="4" t="s">
        <v>60</v>
      </c>
      <c r="N3678" s="4"/>
      <c r="O3678" s="4" t="s">
        <v>60</v>
      </c>
      <c r="P3678" s="4" t="s">
        <v>60</v>
      </c>
      <c r="Q3678" s="4" t="s">
        <v>60</v>
      </c>
      <c r="R3678" s="4" t="s">
        <v>60</v>
      </c>
      <c r="S3678" s="4" t="s">
        <v>60</v>
      </c>
      <c r="T3678" s="4" t="s">
        <v>60</v>
      </c>
      <c r="U3678" s="4"/>
      <c r="V3678" s="4"/>
      <c r="W3678" s="4"/>
      <c r="X3678" s="4"/>
      <c r="Y3678" s="4" t="s">
        <v>60</v>
      </c>
      <c r="Z3678" s="4" t="s">
        <v>60</v>
      </c>
      <c r="AA3678" s="4"/>
      <c r="AB3678" s="4" t="s">
        <v>60</v>
      </c>
      <c r="AC3678" s="4" t="s">
        <v>60</v>
      </c>
      <c r="AD3678" s="4">
        <v>45835</v>
      </c>
      <c r="AE3678" s="4">
        <v>45836</v>
      </c>
      <c r="AF3678" s="4"/>
      <c r="AG3678" s="31" t="s">
        <v>119</v>
      </c>
      <c r="AH3678" s="31" t="s">
        <v>408</v>
      </c>
      <c r="AI3678" s="31" t="s">
        <v>18240</v>
      </c>
      <c r="AJ3678" s="31" t="s">
        <v>74</v>
      </c>
      <c r="AK3678" s="31" t="s">
        <v>65</v>
      </c>
      <c r="AL3678" s="31" t="s">
        <v>18241</v>
      </c>
      <c r="AM3678" s="31" t="s">
        <v>18242</v>
      </c>
      <c r="AN3678" s="31">
        <v>2.9336500000000001</v>
      </c>
      <c r="AO3678" s="31" t="s">
        <v>93</v>
      </c>
      <c r="AP3678" s="31" t="s">
        <v>94</v>
      </c>
      <c r="AQ3678" s="31">
        <v>2.9336500000000001</v>
      </c>
      <c r="AR3678" s="31" t="s">
        <v>68</v>
      </c>
      <c r="AS3678" s="31"/>
      <c r="AT3678" s="31"/>
      <c r="AU3678" s="31" t="s">
        <v>3405</v>
      </c>
      <c r="AV3678" s="31" t="s">
        <v>3406</v>
      </c>
      <c r="AW3678" s="31">
        <v>5.4538700000000002</v>
      </c>
      <c r="AX3678" s="31" t="s">
        <v>18243</v>
      </c>
      <c r="AY3678" s="31" t="s">
        <v>18244</v>
      </c>
      <c r="AZ3678" s="3">
        <v>94</v>
      </c>
      <c r="BA3678" s="31" t="s">
        <v>213</v>
      </c>
      <c r="BB3678" s="31">
        <v>94</v>
      </c>
      <c r="BC3678" s="31" t="s">
        <v>60</v>
      </c>
      <c r="BD3678" s="31" t="s">
        <v>60</v>
      </c>
      <c r="BE3678" s="31" t="s">
        <v>18245</v>
      </c>
      <c r="BF3678" s="36" t="str">
        <f>IFERROR(VLOOKUP(Data_Power_app[[#This Row],[PRO ODER]],'Result'!H:J,3,0),"")</f>
        <v/>
      </c>
      <c r="BG3678" s="13" t="str">
        <f>IFERROR(VLOOKUP(Data_Power_app[[#This Row],[PRO ODER]]&amp;"LAM",'Real Time'!A:E,4,0),"")</f>
        <v/>
      </c>
      <c r="BH3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9" spans="1:60" x14ac:dyDescent="0.25">
      <c r="A3679" s="28">
        <v>4284</v>
      </c>
      <c r="B3679" s="31" t="s">
        <v>19157</v>
      </c>
      <c r="C3679" s="31" t="s">
        <v>19158</v>
      </c>
      <c r="D3679" s="31" t="s">
        <v>86</v>
      </c>
      <c r="E3679" s="31" t="s">
        <v>563</v>
      </c>
      <c r="F3679" s="31" t="s">
        <v>72</v>
      </c>
      <c r="G3679" s="31">
        <v>6018</v>
      </c>
      <c r="H3679" s="4">
        <v>45829</v>
      </c>
      <c r="I3679" s="4">
        <v>37231</v>
      </c>
      <c r="J3679" s="4" t="s">
        <v>60</v>
      </c>
      <c r="K3679" s="4">
        <v>45830</v>
      </c>
      <c r="L3679" s="4"/>
      <c r="M3679" s="4" t="s">
        <v>60</v>
      </c>
      <c r="N3679" s="4"/>
      <c r="O3679" s="4" t="s">
        <v>60</v>
      </c>
      <c r="P3679" s="4" t="s">
        <v>60</v>
      </c>
      <c r="Q3679" s="4" t="s">
        <v>60</v>
      </c>
      <c r="R3679" s="4" t="s">
        <v>60</v>
      </c>
      <c r="S3679" s="4" t="s">
        <v>60</v>
      </c>
      <c r="T3679" s="4" t="s">
        <v>60</v>
      </c>
      <c r="U3679" s="4"/>
      <c r="V3679" s="4"/>
      <c r="W3679" s="4"/>
      <c r="X3679" s="4"/>
      <c r="Y3679" s="4" t="s">
        <v>60</v>
      </c>
      <c r="Z3679" s="4" t="s">
        <v>60</v>
      </c>
      <c r="AA3679" s="4"/>
      <c r="AB3679" s="4" t="s">
        <v>60</v>
      </c>
      <c r="AC3679" s="4" t="s">
        <v>60</v>
      </c>
      <c r="AD3679" s="4">
        <v>45834</v>
      </c>
      <c r="AE3679" s="4">
        <v>45837</v>
      </c>
      <c r="AF3679" s="4"/>
      <c r="AG3679" s="31" t="s">
        <v>119</v>
      </c>
      <c r="AH3679" s="31" t="s">
        <v>580</v>
      </c>
      <c r="AI3679" s="31" t="s">
        <v>19159</v>
      </c>
      <c r="AJ3679" s="31" t="s">
        <v>74</v>
      </c>
      <c r="AK3679" s="31" t="s">
        <v>100</v>
      </c>
      <c r="AL3679" s="31" t="s">
        <v>321</v>
      </c>
      <c r="AM3679" s="31" t="s">
        <v>322</v>
      </c>
      <c r="AN3679" s="31">
        <v>149.12483</v>
      </c>
      <c r="AO3679" s="31" t="s">
        <v>68</v>
      </c>
      <c r="AP3679" s="31"/>
      <c r="AQ3679" s="31"/>
      <c r="AR3679" s="31" t="s">
        <v>68</v>
      </c>
      <c r="AS3679" s="31"/>
      <c r="AT3679" s="31"/>
      <c r="AU3679" s="31" t="s">
        <v>534</v>
      </c>
      <c r="AV3679" s="31" t="s">
        <v>535</v>
      </c>
      <c r="AW3679" s="31">
        <v>326.15476000000001</v>
      </c>
      <c r="AX3679" s="31" t="s">
        <v>19160</v>
      </c>
      <c r="AY3679" s="31" t="s">
        <v>19161</v>
      </c>
      <c r="AZ3679" s="3">
        <v>6018</v>
      </c>
      <c r="BA3679" s="31" t="s">
        <v>60</v>
      </c>
      <c r="BB3679" s="31">
        <v>6018</v>
      </c>
      <c r="BC3679" s="31" t="s">
        <v>60</v>
      </c>
      <c r="BD3679" s="31" t="s">
        <v>60</v>
      </c>
      <c r="BE3679" s="31" t="s">
        <v>60</v>
      </c>
      <c r="BF3679" s="36" t="str">
        <f>IFERROR(VLOOKUP(Data_Power_app[[#This Row],[PRO ODER]],'Result'!H:J,3,0),"")</f>
        <v/>
      </c>
      <c r="BG3679" s="13" t="str">
        <f>IFERROR(VLOOKUP(Data_Power_app[[#This Row],[PRO ODER]]&amp;"LAM",'Real Time'!A:E,4,0),"")</f>
        <v/>
      </c>
      <c r="BH3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0" spans="1:60" x14ac:dyDescent="0.25">
      <c r="A3680" s="28">
        <v>4291</v>
      </c>
      <c r="B3680" s="31" t="s">
        <v>19162</v>
      </c>
      <c r="C3680" s="31" t="s">
        <v>19163</v>
      </c>
      <c r="D3680" s="31" t="s">
        <v>86</v>
      </c>
      <c r="E3680" s="31" t="s">
        <v>235</v>
      </c>
      <c r="F3680" s="31" t="s">
        <v>72</v>
      </c>
      <c r="G3680" s="31">
        <v>42</v>
      </c>
      <c r="H3680" s="4">
        <v>45831</v>
      </c>
      <c r="I3680" s="4">
        <v>37231</v>
      </c>
      <c r="J3680" s="4" t="s">
        <v>60</v>
      </c>
      <c r="K3680" s="4">
        <v>45832</v>
      </c>
      <c r="L3680" s="4"/>
      <c r="M3680" s="4" t="s">
        <v>60</v>
      </c>
      <c r="N3680" s="4"/>
      <c r="O3680" s="4" t="s">
        <v>60</v>
      </c>
      <c r="P3680" s="4" t="s">
        <v>60</v>
      </c>
      <c r="Q3680" s="4" t="s">
        <v>60</v>
      </c>
      <c r="R3680" s="4" t="s">
        <v>60</v>
      </c>
      <c r="S3680" s="4" t="s">
        <v>60</v>
      </c>
      <c r="T3680" s="4" t="s">
        <v>60</v>
      </c>
      <c r="U3680" s="4"/>
      <c r="V3680" s="4"/>
      <c r="W3680" s="4"/>
      <c r="X3680" s="4"/>
      <c r="Y3680" s="4" t="s">
        <v>60</v>
      </c>
      <c r="Z3680" s="4" t="s">
        <v>60</v>
      </c>
      <c r="AA3680" s="4"/>
      <c r="AB3680" s="4" t="s">
        <v>60</v>
      </c>
      <c r="AC3680" s="4" t="s">
        <v>60</v>
      </c>
      <c r="AD3680" s="4">
        <v>45834</v>
      </c>
      <c r="AE3680" s="4">
        <v>45838</v>
      </c>
      <c r="AF3680" s="4"/>
      <c r="AG3680" s="31" t="s">
        <v>119</v>
      </c>
      <c r="AH3680" s="31" t="s">
        <v>408</v>
      </c>
      <c r="AI3680" s="31" t="s">
        <v>409</v>
      </c>
      <c r="AJ3680" s="31" t="s">
        <v>74</v>
      </c>
      <c r="AK3680" s="31" t="s">
        <v>65</v>
      </c>
      <c r="AL3680" s="31" t="s">
        <v>188</v>
      </c>
      <c r="AM3680" s="31" t="s">
        <v>189</v>
      </c>
      <c r="AN3680" s="31">
        <v>1.2017599999999999</v>
      </c>
      <c r="AO3680" s="31" t="s">
        <v>93</v>
      </c>
      <c r="AP3680" s="31" t="s">
        <v>94</v>
      </c>
      <c r="AQ3680" s="31">
        <v>1.2017599999999999</v>
      </c>
      <c r="AR3680" s="31" t="s">
        <v>68</v>
      </c>
      <c r="AS3680" s="31"/>
      <c r="AT3680" s="31"/>
      <c r="AU3680" s="31" t="s">
        <v>231</v>
      </c>
      <c r="AV3680" s="31" t="s">
        <v>232</v>
      </c>
      <c r="AW3680" s="31">
        <v>2.2339500000000001</v>
      </c>
      <c r="AX3680" s="31" t="s">
        <v>410</v>
      </c>
      <c r="AY3680" s="31" t="s">
        <v>411</v>
      </c>
      <c r="AZ3680" s="3">
        <v>42</v>
      </c>
      <c r="BA3680" s="31" t="s">
        <v>213</v>
      </c>
      <c r="BB3680" s="31">
        <v>42</v>
      </c>
      <c r="BC3680" s="31" t="s">
        <v>60</v>
      </c>
      <c r="BD3680" s="31" t="s">
        <v>60</v>
      </c>
      <c r="BE3680" s="31" t="s">
        <v>412</v>
      </c>
      <c r="BF3680" s="36" t="str">
        <f>IFERROR(VLOOKUP(Data_Power_app[[#This Row],[PRO ODER]],'Result'!H:J,3,0),"")</f>
        <v/>
      </c>
      <c r="BG3680" s="13" t="str">
        <f>IFERROR(VLOOKUP(Data_Power_app[[#This Row],[PRO ODER]]&amp;"LAM",'Real Time'!A:E,4,0),"")</f>
        <v/>
      </c>
      <c r="BH3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1" spans="1:60" x14ac:dyDescent="0.25">
      <c r="A3681" s="28">
        <v>4292</v>
      </c>
      <c r="B3681" s="31" t="s">
        <v>19164</v>
      </c>
      <c r="C3681" s="31" t="s">
        <v>19165</v>
      </c>
      <c r="D3681" s="31" t="s">
        <v>86</v>
      </c>
      <c r="E3681" s="31" t="s">
        <v>235</v>
      </c>
      <c r="F3681" s="31" t="s">
        <v>72</v>
      </c>
      <c r="G3681" s="31">
        <v>90</v>
      </c>
      <c r="H3681" s="4">
        <v>45831</v>
      </c>
      <c r="I3681" s="4">
        <v>37231</v>
      </c>
      <c r="J3681" s="4" t="s">
        <v>60</v>
      </c>
      <c r="K3681" s="4">
        <v>45832</v>
      </c>
      <c r="L3681" s="4"/>
      <c r="M3681" s="4" t="s">
        <v>60</v>
      </c>
      <c r="N3681" s="4"/>
      <c r="O3681" s="4" t="s">
        <v>60</v>
      </c>
      <c r="P3681" s="4" t="s">
        <v>60</v>
      </c>
      <c r="Q3681" s="4" t="s">
        <v>60</v>
      </c>
      <c r="R3681" s="4" t="s">
        <v>60</v>
      </c>
      <c r="S3681" s="4" t="s">
        <v>60</v>
      </c>
      <c r="T3681" s="4" t="s">
        <v>60</v>
      </c>
      <c r="U3681" s="4"/>
      <c r="V3681" s="4"/>
      <c r="W3681" s="4"/>
      <c r="X3681" s="4"/>
      <c r="Y3681" s="4" t="s">
        <v>60</v>
      </c>
      <c r="Z3681" s="4" t="s">
        <v>60</v>
      </c>
      <c r="AA3681" s="4"/>
      <c r="AB3681" s="4" t="s">
        <v>60</v>
      </c>
      <c r="AC3681" s="4" t="s">
        <v>60</v>
      </c>
      <c r="AD3681" s="4">
        <v>45834</v>
      </c>
      <c r="AE3681" s="4">
        <v>45838</v>
      </c>
      <c r="AF3681" s="4"/>
      <c r="AG3681" s="31" t="s">
        <v>119</v>
      </c>
      <c r="AH3681" s="31" t="s">
        <v>408</v>
      </c>
      <c r="AI3681" s="31" t="s">
        <v>409</v>
      </c>
      <c r="AJ3681" s="31" t="s">
        <v>74</v>
      </c>
      <c r="AK3681" s="31" t="s">
        <v>65</v>
      </c>
      <c r="AL3681" s="31" t="s">
        <v>188</v>
      </c>
      <c r="AM3681" s="31" t="s">
        <v>189</v>
      </c>
      <c r="AN3681" s="31">
        <v>2.4398599999999999</v>
      </c>
      <c r="AO3681" s="31" t="s">
        <v>93</v>
      </c>
      <c r="AP3681" s="31" t="s">
        <v>94</v>
      </c>
      <c r="AQ3681" s="31">
        <v>2.4398599999999999</v>
      </c>
      <c r="AR3681" s="31" t="s">
        <v>68</v>
      </c>
      <c r="AS3681" s="31"/>
      <c r="AT3681" s="31"/>
      <c r="AU3681" s="31" t="s">
        <v>231</v>
      </c>
      <c r="AV3681" s="31" t="s">
        <v>232</v>
      </c>
      <c r="AW3681" s="31">
        <v>4.5348800000000002</v>
      </c>
      <c r="AX3681" s="31" t="s">
        <v>410</v>
      </c>
      <c r="AY3681" s="31" t="s">
        <v>411</v>
      </c>
      <c r="AZ3681" s="3">
        <v>90</v>
      </c>
      <c r="BA3681" s="31" t="s">
        <v>213</v>
      </c>
      <c r="BB3681" s="31">
        <v>90</v>
      </c>
      <c r="BC3681" s="31" t="s">
        <v>60</v>
      </c>
      <c r="BD3681" s="31" t="s">
        <v>60</v>
      </c>
      <c r="BE3681" s="31" t="s">
        <v>412</v>
      </c>
      <c r="BF3681" s="36" t="str">
        <f>IFERROR(VLOOKUP(Data_Power_app[[#This Row],[PRO ODER]],'Result'!H:J,3,0),"")</f>
        <v/>
      </c>
      <c r="BG3681" s="13" t="str">
        <f>IFERROR(VLOOKUP(Data_Power_app[[#This Row],[PRO ODER]]&amp;"LAM",'Real Time'!A:E,4,0),"")</f>
        <v/>
      </c>
      <c r="BH3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2" spans="1:60" x14ac:dyDescent="0.25">
      <c r="A3682" s="28">
        <v>4293</v>
      </c>
      <c r="B3682" s="31" t="s">
        <v>19166</v>
      </c>
      <c r="C3682" s="31" t="s">
        <v>19167</v>
      </c>
      <c r="D3682" s="31" t="s">
        <v>86</v>
      </c>
      <c r="E3682" s="31" t="s">
        <v>235</v>
      </c>
      <c r="F3682" s="31" t="s">
        <v>72</v>
      </c>
      <c r="G3682" s="31">
        <v>216</v>
      </c>
      <c r="H3682" s="4">
        <v>45831</v>
      </c>
      <c r="I3682" s="4">
        <v>37231</v>
      </c>
      <c r="J3682" s="4" t="s">
        <v>60</v>
      </c>
      <c r="K3682" s="4">
        <v>45832</v>
      </c>
      <c r="L3682" s="4"/>
      <c r="M3682" s="4" t="s">
        <v>60</v>
      </c>
      <c r="N3682" s="4"/>
      <c r="O3682" s="4" t="s">
        <v>60</v>
      </c>
      <c r="P3682" s="4" t="s">
        <v>60</v>
      </c>
      <c r="Q3682" s="4" t="s">
        <v>60</v>
      </c>
      <c r="R3682" s="4" t="s">
        <v>60</v>
      </c>
      <c r="S3682" s="4" t="s">
        <v>60</v>
      </c>
      <c r="T3682" s="4" t="s">
        <v>60</v>
      </c>
      <c r="U3682" s="4"/>
      <c r="V3682" s="4"/>
      <c r="W3682" s="4"/>
      <c r="X3682" s="4"/>
      <c r="Y3682" s="4" t="s">
        <v>60</v>
      </c>
      <c r="Z3682" s="4" t="s">
        <v>60</v>
      </c>
      <c r="AA3682" s="4"/>
      <c r="AB3682" s="4" t="s">
        <v>60</v>
      </c>
      <c r="AC3682" s="4" t="s">
        <v>60</v>
      </c>
      <c r="AD3682" s="4">
        <v>45834</v>
      </c>
      <c r="AE3682" s="4">
        <v>45838</v>
      </c>
      <c r="AF3682" s="4"/>
      <c r="AG3682" s="31" t="s">
        <v>119</v>
      </c>
      <c r="AH3682" s="31" t="s">
        <v>408</v>
      </c>
      <c r="AI3682" s="31" t="s">
        <v>409</v>
      </c>
      <c r="AJ3682" s="31" t="s">
        <v>74</v>
      </c>
      <c r="AK3682" s="31" t="s">
        <v>65</v>
      </c>
      <c r="AL3682" s="31" t="s">
        <v>188</v>
      </c>
      <c r="AM3682" s="31" t="s">
        <v>189</v>
      </c>
      <c r="AN3682" s="31">
        <v>5.4262899999999998</v>
      </c>
      <c r="AO3682" s="31" t="s">
        <v>93</v>
      </c>
      <c r="AP3682" s="31" t="s">
        <v>94</v>
      </c>
      <c r="AQ3682" s="31">
        <v>5.4262899999999998</v>
      </c>
      <c r="AR3682" s="31" t="s">
        <v>68</v>
      </c>
      <c r="AS3682" s="31"/>
      <c r="AT3682" s="31"/>
      <c r="AU3682" s="31" t="s">
        <v>231</v>
      </c>
      <c r="AV3682" s="31" t="s">
        <v>232</v>
      </c>
      <c r="AW3682" s="31">
        <v>10.08724</v>
      </c>
      <c r="AX3682" s="31" t="s">
        <v>410</v>
      </c>
      <c r="AY3682" s="31" t="s">
        <v>411</v>
      </c>
      <c r="AZ3682" s="3">
        <v>216</v>
      </c>
      <c r="BA3682" s="31" t="s">
        <v>213</v>
      </c>
      <c r="BB3682" s="31">
        <v>216</v>
      </c>
      <c r="BC3682" s="31" t="s">
        <v>60</v>
      </c>
      <c r="BD3682" s="31" t="s">
        <v>60</v>
      </c>
      <c r="BE3682" s="31" t="s">
        <v>412</v>
      </c>
      <c r="BF3682" s="36" t="str">
        <f>IFERROR(VLOOKUP(Data_Power_app[[#This Row],[PRO ODER]],'Result'!H:J,3,0),"")</f>
        <v/>
      </c>
      <c r="BG3682" s="13" t="str">
        <f>IFERROR(VLOOKUP(Data_Power_app[[#This Row],[PRO ODER]]&amp;"LAM",'Real Time'!A:E,4,0),"")</f>
        <v/>
      </c>
      <c r="BH3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3" spans="1:60" x14ac:dyDescent="0.25">
      <c r="A3683" s="28">
        <v>4294</v>
      </c>
      <c r="B3683" s="31" t="s">
        <v>19168</v>
      </c>
      <c r="C3683" s="31" t="s">
        <v>19169</v>
      </c>
      <c r="D3683" s="31" t="s">
        <v>86</v>
      </c>
      <c r="E3683" s="31" t="s">
        <v>235</v>
      </c>
      <c r="F3683" s="31" t="s">
        <v>72</v>
      </c>
      <c r="G3683" s="31">
        <v>288</v>
      </c>
      <c r="H3683" s="4">
        <v>45831</v>
      </c>
      <c r="I3683" s="4">
        <v>37231</v>
      </c>
      <c r="J3683" s="4" t="s">
        <v>60</v>
      </c>
      <c r="K3683" s="4">
        <v>45832</v>
      </c>
      <c r="L3683" s="4"/>
      <c r="M3683" s="4" t="s">
        <v>60</v>
      </c>
      <c r="N3683" s="4"/>
      <c r="O3683" s="4" t="s">
        <v>60</v>
      </c>
      <c r="P3683" s="4" t="s">
        <v>60</v>
      </c>
      <c r="Q3683" s="4" t="s">
        <v>60</v>
      </c>
      <c r="R3683" s="4" t="s">
        <v>60</v>
      </c>
      <c r="S3683" s="4" t="s">
        <v>60</v>
      </c>
      <c r="T3683" s="4" t="s">
        <v>60</v>
      </c>
      <c r="U3683" s="4"/>
      <c r="V3683" s="4"/>
      <c r="W3683" s="4"/>
      <c r="X3683" s="4"/>
      <c r="Y3683" s="4" t="s">
        <v>60</v>
      </c>
      <c r="Z3683" s="4" t="s">
        <v>60</v>
      </c>
      <c r="AA3683" s="4"/>
      <c r="AB3683" s="4" t="s">
        <v>60</v>
      </c>
      <c r="AC3683" s="4" t="s">
        <v>60</v>
      </c>
      <c r="AD3683" s="4">
        <v>45834</v>
      </c>
      <c r="AE3683" s="4">
        <v>45838</v>
      </c>
      <c r="AF3683" s="4"/>
      <c r="AG3683" s="31" t="s">
        <v>119</v>
      </c>
      <c r="AH3683" s="31" t="s">
        <v>408</v>
      </c>
      <c r="AI3683" s="31" t="s">
        <v>409</v>
      </c>
      <c r="AJ3683" s="31" t="s">
        <v>74</v>
      </c>
      <c r="AK3683" s="31" t="s">
        <v>65</v>
      </c>
      <c r="AL3683" s="31" t="s">
        <v>188</v>
      </c>
      <c r="AM3683" s="31" t="s">
        <v>189</v>
      </c>
      <c r="AN3683" s="31">
        <v>7.2350500000000002</v>
      </c>
      <c r="AO3683" s="31" t="s">
        <v>93</v>
      </c>
      <c r="AP3683" s="31" t="s">
        <v>94</v>
      </c>
      <c r="AQ3683" s="31">
        <v>7.2350500000000002</v>
      </c>
      <c r="AR3683" s="31" t="s">
        <v>68</v>
      </c>
      <c r="AS3683" s="31"/>
      <c r="AT3683" s="31"/>
      <c r="AU3683" s="31" t="s">
        <v>231</v>
      </c>
      <c r="AV3683" s="31" t="s">
        <v>232</v>
      </c>
      <c r="AW3683" s="31">
        <v>13.44966</v>
      </c>
      <c r="AX3683" s="31" t="s">
        <v>410</v>
      </c>
      <c r="AY3683" s="31" t="s">
        <v>411</v>
      </c>
      <c r="AZ3683" s="3">
        <v>288</v>
      </c>
      <c r="BA3683" s="31" t="s">
        <v>213</v>
      </c>
      <c r="BB3683" s="31">
        <v>288</v>
      </c>
      <c r="BC3683" s="31" t="s">
        <v>60</v>
      </c>
      <c r="BD3683" s="31" t="s">
        <v>60</v>
      </c>
      <c r="BE3683" s="31" t="s">
        <v>412</v>
      </c>
      <c r="BF3683" s="36" t="str">
        <f>IFERROR(VLOOKUP(Data_Power_app[[#This Row],[PRO ODER]],'Result'!H:J,3,0),"")</f>
        <v/>
      </c>
      <c r="BG3683" s="13" t="str">
        <f>IFERROR(VLOOKUP(Data_Power_app[[#This Row],[PRO ODER]]&amp;"LAM",'Real Time'!A:E,4,0),"")</f>
        <v/>
      </c>
      <c r="BH3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4" spans="1:60" x14ac:dyDescent="0.25">
      <c r="A3684" s="28">
        <v>4295</v>
      </c>
      <c r="B3684" s="31" t="s">
        <v>19170</v>
      </c>
      <c r="C3684" s="31" t="s">
        <v>19171</v>
      </c>
      <c r="D3684" s="31" t="s">
        <v>86</v>
      </c>
      <c r="E3684" s="31" t="s">
        <v>235</v>
      </c>
      <c r="F3684" s="31" t="s">
        <v>72</v>
      </c>
      <c r="G3684" s="31">
        <v>384</v>
      </c>
      <c r="H3684" s="4">
        <v>45831</v>
      </c>
      <c r="I3684" s="4">
        <v>37231</v>
      </c>
      <c r="J3684" s="4" t="s">
        <v>60</v>
      </c>
      <c r="K3684" s="4">
        <v>45832</v>
      </c>
      <c r="L3684" s="4"/>
      <c r="M3684" s="4" t="s">
        <v>60</v>
      </c>
      <c r="N3684" s="4"/>
      <c r="O3684" s="4" t="s">
        <v>60</v>
      </c>
      <c r="P3684" s="4" t="s">
        <v>60</v>
      </c>
      <c r="Q3684" s="4" t="s">
        <v>60</v>
      </c>
      <c r="R3684" s="4" t="s">
        <v>60</v>
      </c>
      <c r="S3684" s="4" t="s">
        <v>60</v>
      </c>
      <c r="T3684" s="4" t="s">
        <v>60</v>
      </c>
      <c r="U3684" s="4"/>
      <c r="V3684" s="4"/>
      <c r="W3684" s="4"/>
      <c r="X3684" s="4"/>
      <c r="Y3684" s="4" t="s">
        <v>60</v>
      </c>
      <c r="Z3684" s="4" t="s">
        <v>60</v>
      </c>
      <c r="AA3684" s="4"/>
      <c r="AB3684" s="4" t="s">
        <v>60</v>
      </c>
      <c r="AC3684" s="4" t="s">
        <v>60</v>
      </c>
      <c r="AD3684" s="4">
        <v>45834</v>
      </c>
      <c r="AE3684" s="4">
        <v>45838</v>
      </c>
      <c r="AF3684" s="4"/>
      <c r="AG3684" s="31" t="s">
        <v>119</v>
      </c>
      <c r="AH3684" s="31" t="s">
        <v>408</v>
      </c>
      <c r="AI3684" s="31" t="s">
        <v>409</v>
      </c>
      <c r="AJ3684" s="31" t="s">
        <v>74</v>
      </c>
      <c r="AK3684" s="31" t="s">
        <v>65</v>
      </c>
      <c r="AL3684" s="31" t="s">
        <v>188</v>
      </c>
      <c r="AM3684" s="31" t="s">
        <v>189</v>
      </c>
      <c r="AN3684" s="31">
        <v>9.1997999999999998</v>
      </c>
      <c r="AO3684" s="31" t="s">
        <v>93</v>
      </c>
      <c r="AP3684" s="31" t="s">
        <v>94</v>
      </c>
      <c r="AQ3684" s="31">
        <v>9.1997999999999998</v>
      </c>
      <c r="AR3684" s="31" t="s">
        <v>68</v>
      </c>
      <c r="AS3684" s="31"/>
      <c r="AT3684" s="31"/>
      <c r="AU3684" s="31" t="s">
        <v>231</v>
      </c>
      <c r="AV3684" s="31" t="s">
        <v>232</v>
      </c>
      <c r="AW3684" s="31">
        <v>17.098330000000001</v>
      </c>
      <c r="AX3684" s="31" t="s">
        <v>410</v>
      </c>
      <c r="AY3684" s="31" t="s">
        <v>411</v>
      </c>
      <c r="AZ3684" s="3">
        <v>384</v>
      </c>
      <c r="BA3684" s="31" t="s">
        <v>213</v>
      </c>
      <c r="BB3684" s="31">
        <v>384</v>
      </c>
      <c r="BC3684" s="31" t="s">
        <v>60</v>
      </c>
      <c r="BD3684" s="31" t="s">
        <v>60</v>
      </c>
      <c r="BE3684" s="31" t="s">
        <v>412</v>
      </c>
      <c r="BF3684" s="36" t="str">
        <f>IFERROR(VLOOKUP(Data_Power_app[[#This Row],[PRO ODER]],'Result'!H:J,3,0),"")</f>
        <v/>
      </c>
      <c r="BG3684" s="13" t="str">
        <f>IFERROR(VLOOKUP(Data_Power_app[[#This Row],[PRO ODER]]&amp;"LAM",'Real Time'!A:E,4,0),"")</f>
        <v/>
      </c>
      <c r="BH3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5" spans="1:60" x14ac:dyDescent="0.25">
      <c r="A3685" s="28">
        <v>4296</v>
      </c>
      <c r="B3685" s="31" t="s">
        <v>19172</v>
      </c>
      <c r="C3685" s="31" t="s">
        <v>19173</v>
      </c>
      <c r="D3685" s="31" t="s">
        <v>86</v>
      </c>
      <c r="E3685" s="31" t="s">
        <v>235</v>
      </c>
      <c r="F3685" s="31" t="s">
        <v>72</v>
      </c>
      <c r="G3685" s="31">
        <v>300</v>
      </c>
      <c r="H3685" s="4">
        <v>45831</v>
      </c>
      <c r="I3685" s="4">
        <v>37231</v>
      </c>
      <c r="J3685" s="4" t="s">
        <v>60</v>
      </c>
      <c r="K3685" s="4">
        <v>45832</v>
      </c>
      <c r="L3685" s="4"/>
      <c r="M3685" s="4" t="s">
        <v>60</v>
      </c>
      <c r="N3685" s="4"/>
      <c r="O3685" s="4" t="s">
        <v>60</v>
      </c>
      <c r="P3685" s="4" t="s">
        <v>60</v>
      </c>
      <c r="Q3685" s="4" t="s">
        <v>60</v>
      </c>
      <c r="R3685" s="4" t="s">
        <v>60</v>
      </c>
      <c r="S3685" s="4" t="s">
        <v>60</v>
      </c>
      <c r="T3685" s="4" t="s">
        <v>60</v>
      </c>
      <c r="U3685" s="4"/>
      <c r="V3685" s="4"/>
      <c r="W3685" s="4"/>
      <c r="X3685" s="4"/>
      <c r="Y3685" s="4" t="s">
        <v>60</v>
      </c>
      <c r="Z3685" s="4" t="s">
        <v>60</v>
      </c>
      <c r="AA3685" s="4"/>
      <c r="AB3685" s="4" t="s">
        <v>60</v>
      </c>
      <c r="AC3685" s="4" t="s">
        <v>60</v>
      </c>
      <c r="AD3685" s="4">
        <v>45834</v>
      </c>
      <c r="AE3685" s="4">
        <v>45838</v>
      </c>
      <c r="AF3685" s="4"/>
      <c r="AG3685" s="31" t="s">
        <v>119</v>
      </c>
      <c r="AH3685" s="31" t="s">
        <v>408</v>
      </c>
      <c r="AI3685" s="31" t="s">
        <v>409</v>
      </c>
      <c r="AJ3685" s="31" t="s">
        <v>74</v>
      </c>
      <c r="AK3685" s="31" t="s">
        <v>65</v>
      </c>
      <c r="AL3685" s="31" t="s">
        <v>188</v>
      </c>
      <c r="AM3685" s="31" t="s">
        <v>189</v>
      </c>
      <c r="AN3685" s="31">
        <v>7.1873399999999998</v>
      </c>
      <c r="AO3685" s="31" t="s">
        <v>93</v>
      </c>
      <c r="AP3685" s="31" t="s">
        <v>94</v>
      </c>
      <c r="AQ3685" s="31">
        <v>7.1873399999999998</v>
      </c>
      <c r="AR3685" s="31" t="s">
        <v>68</v>
      </c>
      <c r="AS3685" s="31"/>
      <c r="AT3685" s="31"/>
      <c r="AU3685" s="31" t="s">
        <v>231</v>
      </c>
      <c r="AV3685" s="31" t="s">
        <v>232</v>
      </c>
      <c r="AW3685" s="31">
        <v>13.35807</v>
      </c>
      <c r="AX3685" s="31" t="s">
        <v>410</v>
      </c>
      <c r="AY3685" s="31" t="s">
        <v>411</v>
      </c>
      <c r="AZ3685" s="3">
        <v>300</v>
      </c>
      <c r="BA3685" s="31" t="s">
        <v>213</v>
      </c>
      <c r="BB3685" s="31">
        <v>300</v>
      </c>
      <c r="BC3685" s="31" t="s">
        <v>60</v>
      </c>
      <c r="BD3685" s="31" t="s">
        <v>60</v>
      </c>
      <c r="BE3685" s="31" t="s">
        <v>412</v>
      </c>
      <c r="BF3685" s="36" t="str">
        <f>IFERROR(VLOOKUP(Data_Power_app[[#This Row],[PRO ODER]],'Result'!H:J,3,0),"")</f>
        <v/>
      </c>
      <c r="BG3685" s="13" t="str">
        <f>IFERROR(VLOOKUP(Data_Power_app[[#This Row],[PRO ODER]]&amp;"LAM",'Real Time'!A:E,4,0),"")</f>
        <v/>
      </c>
      <c r="BH3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6" spans="1:60" x14ac:dyDescent="0.25">
      <c r="A3686" s="28">
        <v>4297</v>
      </c>
      <c r="B3686" s="31" t="s">
        <v>19174</v>
      </c>
      <c r="C3686" s="31" t="s">
        <v>19175</v>
      </c>
      <c r="D3686" s="31" t="s">
        <v>86</v>
      </c>
      <c r="E3686" s="31" t="s">
        <v>235</v>
      </c>
      <c r="F3686" s="31" t="s">
        <v>72</v>
      </c>
      <c r="G3686" s="31">
        <v>222</v>
      </c>
      <c r="H3686" s="4">
        <v>45831</v>
      </c>
      <c r="I3686" s="4">
        <v>37231</v>
      </c>
      <c r="J3686" s="4" t="s">
        <v>60</v>
      </c>
      <c r="K3686" s="4">
        <v>45832</v>
      </c>
      <c r="L3686" s="4"/>
      <c r="M3686" s="4" t="s">
        <v>60</v>
      </c>
      <c r="N3686" s="4"/>
      <c r="O3686" s="4" t="s">
        <v>60</v>
      </c>
      <c r="P3686" s="4" t="s">
        <v>60</v>
      </c>
      <c r="Q3686" s="4" t="s">
        <v>60</v>
      </c>
      <c r="R3686" s="4" t="s">
        <v>60</v>
      </c>
      <c r="S3686" s="4" t="s">
        <v>60</v>
      </c>
      <c r="T3686" s="4" t="s">
        <v>60</v>
      </c>
      <c r="U3686" s="4"/>
      <c r="V3686" s="4"/>
      <c r="W3686" s="4"/>
      <c r="X3686" s="4"/>
      <c r="Y3686" s="4" t="s">
        <v>60</v>
      </c>
      <c r="Z3686" s="4" t="s">
        <v>60</v>
      </c>
      <c r="AA3686" s="4"/>
      <c r="AB3686" s="4" t="s">
        <v>60</v>
      </c>
      <c r="AC3686" s="4" t="s">
        <v>60</v>
      </c>
      <c r="AD3686" s="4">
        <v>45834</v>
      </c>
      <c r="AE3686" s="4">
        <v>45838</v>
      </c>
      <c r="AF3686" s="4"/>
      <c r="AG3686" s="31" t="s">
        <v>119</v>
      </c>
      <c r="AH3686" s="31" t="s">
        <v>408</v>
      </c>
      <c r="AI3686" s="31" t="s">
        <v>409</v>
      </c>
      <c r="AJ3686" s="31" t="s">
        <v>74</v>
      </c>
      <c r="AK3686" s="31" t="s">
        <v>65</v>
      </c>
      <c r="AL3686" s="31" t="s">
        <v>188</v>
      </c>
      <c r="AM3686" s="31" t="s">
        <v>189</v>
      </c>
      <c r="AN3686" s="31">
        <v>5.3186299999999997</v>
      </c>
      <c r="AO3686" s="31" t="s">
        <v>93</v>
      </c>
      <c r="AP3686" s="31" t="s">
        <v>94</v>
      </c>
      <c r="AQ3686" s="31">
        <v>5.3186299999999997</v>
      </c>
      <c r="AR3686" s="31" t="s">
        <v>68</v>
      </c>
      <c r="AS3686" s="31"/>
      <c r="AT3686" s="31"/>
      <c r="AU3686" s="31" t="s">
        <v>231</v>
      </c>
      <c r="AV3686" s="31" t="s">
        <v>232</v>
      </c>
      <c r="AW3686" s="31">
        <v>9.8849699999999991</v>
      </c>
      <c r="AX3686" s="31" t="s">
        <v>410</v>
      </c>
      <c r="AY3686" s="31" t="s">
        <v>411</v>
      </c>
      <c r="AZ3686" s="3">
        <v>222</v>
      </c>
      <c r="BA3686" s="31" t="s">
        <v>213</v>
      </c>
      <c r="BB3686" s="31">
        <v>222</v>
      </c>
      <c r="BC3686" s="31" t="s">
        <v>60</v>
      </c>
      <c r="BD3686" s="31" t="s">
        <v>60</v>
      </c>
      <c r="BE3686" s="31" t="s">
        <v>412</v>
      </c>
      <c r="BF3686" s="36" t="str">
        <f>IFERROR(VLOOKUP(Data_Power_app[[#This Row],[PRO ODER]],'Result'!H:J,3,0),"")</f>
        <v/>
      </c>
      <c r="BG3686" s="13" t="str">
        <f>IFERROR(VLOOKUP(Data_Power_app[[#This Row],[PRO ODER]]&amp;"LAM",'Real Time'!A:E,4,0),"")</f>
        <v/>
      </c>
      <c r="BH3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7" spans="1:60" x14ac:dyDescent="0.25">
      <c r="A3687" s="28">
        <v>4298</v>
      </c>
      <c r="B3687" s="31" t="s">
        <v>19176</v>
      </c>
      <c r="C3687" s="31" t="s">
        <v>19177</v>
      </c>
      <c r="D3687" s="31" t="s">
        <v>86</v>
      </c>
      <c r="E3687" s="31" t="s">
        <v>235</v>
      </c>
      <c r="F3687" s="31" t="s">
        <v>72</v>
      </c>
      <c r="G3687" s="31">
        <v>96</v>
      </c>
      <c r="H3687" s="4">
        <v>45831</v>
      </c>
      <c r="I3687" s="4">
        <v>37231</v>
      </c>
      <c r="J3687" s="4" t="s">
        <v>60</v>
      </c>
      <c r="K3687" s="4">
        <v>45832</v>
      </c>
      <c r="L3687" s="4"/>
      <c r="M3687" s="4" t="s">
        <v>60</v>
      </c>
      <c r="N3687" s="4"/>
      <c r="O3687" s="4" t="s">
        <v>60</v>
      </c>
      <c r="P3687" s="4" t="s">
        <v>60</v>
      </c>
      <c r="Q3687" s="4" t="s">
        <v>60</v>
      </c>
      <c r="R3687" s="4" t="s">
        <v>60</v>
      </c>
      <c r="S3687" s="4" t="s">
        <v>60</v>
      </c>
      <c r="T3687" s="4" t="s">
        <v>60</v>
      </c>
      <c r="U3687" s="4"/>
      <c r="V3687" s="4"/>
      <c r="W3687" s="4"/>
      <c r="X3687" s="4"/>
      <c r="Y3687" s="4" t="s">
        <v>60</v>
      </c>
      <c r="Z3687" s="4" t="s">
        <v>60</v>
      </c>
      <c r="AA3687" s="4"/>
      <c r="AB3687" s="4" t="s">
        <v>60</v>
      </c>
      <c r="AC3687" s="4" t="s">
        <v>60</v>
      </c>
      <c r="AD3687" s="4">
        <v>45834</v>
      </c>
      <c r="AE3687" s="4">
        <v>45838</v>
      </c>
      <c r="AF3687" s="4"/>
      <c r="AG3687" s="31" t="s">
        <v>119</v>
      </c>
      <c r="AH3687" s="31" t="s">
        <v>408</v>
      </c>
      <c r="AI3687" s="31" t="s">
        <v>409</v>
      </c>
      <c r="AJ3687" s="31" t="s">
        <v>74</v>
      </c>
      <c r="AK3687" s="31" t="s">
        <v>65</v>
      </c>
      <c r="AL3687" s="31" t="s">
        <v>188</v>
      </c>
      <c r="AM3687" s="31" t="s">
        <v>189</v>
      </c>
      <c r="AN3687" s="31">
        <v>2.1971099999999999</v>
      </c>
      <c r="AO3687" s="31" t="s">
        <v>93</v>
      </c>
      <c r="AP3687" s="31" t="s">
        <v>94</v>
      </c>
      <c r="AQ3687" s="31">
        <v>2.1971099999999999</v>
      </c>
      <c r="AR3687" s="31" t="s">
        <v>68</v>
      </c>
      <c r="AS3687" s="31"/>
      <c r="AT3687" s="31"/>
      <c r="AU3687" s="31" t="s">
        <v>231</v>
      </c>
      <c r="AV3687" s="31" t="s">
        <v>232</v>
      </c>
      <c r="AW3687" s="31">
        <v>4.0847300000000004</v>
      </c>
      <c r="AX3687" s="31" t="s">
        <v>410</v>
      </c>
      <c r="AY3687" s="31" t="s">
        <v>411</v>
      </c>
      <c r="AZ3687" s="3">
        <v>96</v>
      </c>
      <c r="BA3687" s="31" t="s">
        <v>213</v>
      </c>
      <c r="BB3687" s="31">
        <v>96</v>
      </c>
      <c r="BC3687" s="31" t="s">
        <v>60</v>
      </c>
      <c r="BD3687" s="31" t="s">
        <v>60</v>
      </c>
      <c r="BE3687" s="31" t="s">
        <v>412</v>
      </c>
      <c r="BF3687" s="36" t="str">
        <f>IFERROR(VLOOKUP(Data_Power_app[[#This Row],[PRO ODER]],'Result'!H:J,3,0),"")</f>
        <v/>
      </c>
      <c r="BG3687" s="13" t="str">
        <f>IFERROR(VLOOKUP(Data_Power_app[[#This Row],[PRO ODER]]&amp;"LAM",'Real Time'!A:E,4,0),"")</f>
        <v/>
      </c>
      <c r="BH3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8" spans="1:60" x14ac:dyDescent="0.25">
      <c r="A3688" s="28">
        <v>4299</v>
      </c>
      <c r="B3688" s="31" t="s">
        <v>19178</v>
      </c>
      <c r="C3688" s="31" t="s">
        <v>19179</v>
      </c>
      <c r="D3688" s="31" t="s">
        <v>86</v>
      </c>
      <c r="E3688" s="31" t="s">
        <v>235</v>
      </c>
      <c r="F3688" s="31" t="s">
        <v>72</v>
      </c>
      <c r="G3688" s="31">
        <v>42</v>
      </c>
      <c r="H3688" s="4">
        <v>45831</v>
      </c>
      <c r="I3688" s="4">
        <v>37231</v>
      </c>
      <c r="J3688" s="4" t="s">
        <v>60</v>
      </c>
      <c r="K3688" s="4">
        <v>45832</v>
      </c>
      <c r="L3688" s="4"/>
      <c r="M3688" s="4" t="s">
        <v>60</v>
      </c>
      <c r="N3688" s="4"/>
      <c r="O3688" s="4" t="s">
        <v>60</v>
      </c>
      <c r="P3688" s="4" t="s">
        <v>60</v>
      </c>
      <c r="Q3688" s="4" t="s">
        <v>60</v>
      </c>
      <c r="R3688" s="4" t="s">
        <v>60</v>
      </c>
      <c r="S3688" s="4" t="s">
        <v>60</v>
      </c>
      <c r="T3688" s="4" t="s">
        <v>60</v>
      </c>
      <c r="U3688" s="4"/>
      <c r="V3688" s="4"/>
      <c r="W3688" s="4"/>
      <c r="X3688" s="4"/>
      <c r="Y3688" s="4" t="s">
        <v>60</v>
      </c>
      <c r="Z3688" s="4" t="s">
        <v>60</v>
      </c>
      <c r="AA3688" s="4"/>
      <c r="AB3688" s="4" t="s">
        <v>60</v>
      </c>
      <c r="AC3688" s="4" t="s">
        <v>60</v>
      </c>
      <c r="AD3688" s="4">
        <v>45834</v>
      </c>
      <c r="AE3688" s="4">
        <v>45838</v>
      </c>
      <c r="AF3688" s="4"/>
      <c r="AG3688" s="31" t="s">
        <v>119</v>
      </c>
      <c r="AH3688" s="31" t="s">
        <v>408</v>
      </c>
      <c r="AI3688" s="31" t="s">
        <v>409</v>
      </c>
      <c r="AJ3688" s="31" t="s">
        <v>74</v>
      </c>
      <c r="AK3688" s="31" t="s">
        <v>65</v>
      </c>
      <c r="AL3688" s="31" t="s">
        <v>188</v>
      </c>
      <c r="AM3688" s="31" t="s">
        <v>189</v>
      </c>
      <c r="AN3688" s="31">
        <v>0.88293999999999995</v>
      </c>
      <c r="AO3688" s="31" t="s">
        <v>93</v>
      </c>
      <c r="AP3688" s="31" t="s">
        <v>94</v>
      </c>
      <c r="AQ3688" s="31">
        <v>0.88293999999999995</v>
      </c>
      <c r="AR3688" s="31" t="s">
        <v>68</v>
      </c>
      <c r="AS3688" s="31"/>
      <c r="AT3688" s="31"/>
      <c r="AU3688" s="31" t="s">
        <v>231</v>
      </c>
      <c r="AV3688" s="31" t="s">
        <v>232</v>
      </c>
      <c r="AW3688" s="31">
        <v>1.6412800000000001</v>
      </c>
      <c r="AX3688" s="31" t="s">
        <v>410</v>
      </c>
      <c r="AY3688" s="31" t="s">
        <v>411</v>
      </c>
      <c r="AZ3688" s="3">
        <v>42</v>
      </c>
      <c r="BA3688" s="31" t="s">
        <v>213</v>
      </c>
      <c r="BB3688" s="31">
        <v>42</v>
      </c>
      <c r="BC3688" s="31" t="s">
        <v>60</v>
      </c>
      <c r="BD3688" s="31" t="s">
        <v>60</v>
      </c>
      <c r="BE3688" s="31" t="s">
        <v>412</v>
      </c>
      <c r="BF3688" s="36" t="str">
        <f>IFERROR(VLOOKUP(Data_Power_app[[#This Row],[PRO ODER]],'Result'!H:J,3,0),"")</f>
        <v/>
      </c>
      <c r="BG3688" s="13" t="str">
        <f>IFERROR(VLOOKUP(Data_Power_app[[#This Row],[PRO ODER]]&amp;"LAM",'Real Time'!A:E,4,0),"")</f>
        <v/>
      </c>
      <c r="BH3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9" spans="1:60" x14ac:dyDescent="0.25">
      <c r="A3689" s="28">
        <v>4301</v>
      </c>
      <c r="B3689" s="31" t="s">
        <v>19180</v>
      </c>
      <c r="C3689" s="31" t="s">
        <v>19181</v>
      </c>
      <c r="D3689" s="31" t="s">
        <v>86</v>
      </c>
      <c r="E3689" s="31" t="s">
        <v>163</v>
      </c>
      <c r="F3689" s="31" t="s">
        <v>59</v>
      </c>
      <c r="G3689" s="31">
        <v>262</v>
      </c>
      <c r="H3689" s="4">
        <v>45826</v>
      </c>
      <c r="I3689" s="4">
        <v>37231</v>
      </c>
      <c r="J3689" s="4" t="s">
        <v>60</v>
      </c>
      <c r="K3689" s="4">
        <v>45827</v>
      </c>
      <c r="L3689" s="4"/>
      <c r="M3689" s="4">
        <v>45828</v>
      </c>
      <c r="N3689" s="4"/>
      <c r="O3689" s="4" t="s">
        <v>60</v>
      </c>
      <c r="P3689" s="4" t="s">
        <v>60</v>
      </c>
      <c r="Q3689" s="4" t="s">
        <v>60</v>
      </c>
      <c r="R3689" s="4" t="s">
        <v>60</v>
      </c>
      <c r="S3689" s="4" t="s">
        <v>60</v>
      </c>
      <c r="T3689" s="4">
        <v>45829</v>
      </c>
      <c r="U3689" s="4"/>
      <c r="V3689" s="4"/>
      <c r="W3689" s="4">
        <v>45832</v>
      </c>
      <c r="X3689" s="4"/>
      <c r="Y3689" s="4" t="s">
        <v>60</v>
      </c>
      <c r="Z3689" s="4">
        <v>45834</v>
      </c>
      <c r="AA3689" s="4"/>
      <c r="AB3689" s="4" t="s">
        <v>60</v>
      </c>
      <c r="AC3689" s="4">
        <v>45835</v>
      </c>
      <c r="AD3689" s="4">
        <v>45836</v>
      </c>
      <c r="AE3689" s="4">
        <v>45838</v>
      </c>
      <c r="AF3689" s="4"/>
      <c r="AG3689" s="31" t="s">
        <v>119</v>
      </c>
      <c r="AH3689" s="31" t="s">
        <v>438</v>
      </c>
      <c r="AI3689" s="31" t="s">
        <v>19182</v>
      </c>
      <c r="AJ3689" s="31" t="s">
        <v>172</v>
      </c>
      <c r="AK3689" s="31" t="s">
        <v>100</v>
      </c>
      <c r="AL3689" s="31" t="s">
        <v>439</v>
      </c>
      <c r="AM3689" s="31" t="s">
        <v>440</v>
      </c>
      <c r="AN3689" s="31">
        <v>9.3880599999999994</v>
      </c>
      <c r="AO3689" s="31" t="s">
        <v>68</v>
      </c>
      <c r="AP3689" s="31"/>
      <c r="AQ3689" s="31"/>
      <c r="AR3689" s="31" t="s">
        <v>68</v>
      </c>
      <c r="AS3689" s="31"/>
      <c r="AT3689" s="31"/>
      <c r="AU3689" s="31" t="s">
        <v>19183</v>
      </c>
      <c r="AV3689" s="31" t="s">
        <v>19184</v>
      </c>
      <c r="AW3689" s="31">
        <v>20.53051</v>
      </c>
      <c r="AX3689" s="31" t="s">
        <v>19185</v>
      </c>
      <c r="AY3689" s="31" t="s">
        <v>19186</v>
      </c>
      <c r="AZ3689" s="3">
        <v>262</v>
      </c>
      <c r="BA3689" s="31" t="s">
        <v>60</v>
      </c>
      <c r="BB3689" s="31">
        <v>262</v>
      </c>
      <c r="BC3689" s="31" t="s">
        <v>60</v>
      </c>
      <c r="BD3689" s="31" t="s">
        <v>60</v>
      </c>
      <c r="BE3689" s="31" t="s">
        <v>60</v>
      </c>
      <c r="BF3689" s="36" t="str">
        <f>IFERROR(VLOOKUP(Data_Power_app[[#This Row],[PRO ODER]],'Result'!H:J,3,0),"")</f>
        <v/>
      </c>
      <c r="BG3689" s="13" t="str">
        <f>IFERROR(VLOOKUP(Data_Power_app[[#This Row],[PRO ODER]]&amp;"LAM",'Real Time'!A:E,4,0),"")</f>
        <v/>
      </c>
      <c r="BH3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0" spans="1:60" x14ac:dyDescent="0.25">
      <c r="A3690" s="28">
        <v>4303</v>
      </c>
      <c r="B3690" s="31" t="s">
        <v>19187</v>
      </c>
      <c r="C3690" s="31" t="s">
        <v>19188</v>
      </c>
      <c r="D3690" s="31" t="s">
        <v>272</v>
      </c>
      <c r="E3690" s="31" t="s">
        <v>273</v>
      </c>
      <c r="F3690" s="31" t="s">
        <v>59</v>
      </c>
      <c r="G3690" s="31">
        <v>412</v>
      </c>
      <c r="H3690" s="4">
        <v>45826</v>
      </c>
      <c r="I3690" s="4">
        <v>37231</v>
      </c>
      <c r="J3690" s="4" t="s">
        <v>60</v>
      </c>
      <c r="K3690" s="4">
        <v>45829</v>
      </c>
      <c r="L3690" s="4"/>
      <c r="M3690" s="4">
        <v>45830</v>
      </c>
      <c r="N3690" s="4"/>
      <c r="O3690" s="4" t="s">
        <v>60</v>
      </c>
      <c r="P3690" s="4" t="s">
        <v>60</v>
      </c>
      <c r="Q3690" s="4" t="s">
        <v>60</v>
      </c>
      <c r="R3690" s="4" t="s">
        <v>60</v>
      </c>
      <c r="S3690" s="4" t="s">
        <v>60</v>
      </c>
      <c r="T3690" s="4">
        <v>45831</v>
      </c>
      <c r="U3690" s="4"/>
      <c r="V3690" s="4"/>
      <c r="W3690" s="4">
        <v>45832</v>
      </c>
      <c r="X3690" s="4"/>
      <c r="Y3690" s="4" t="s">
        <v>60</v>
      </c>
      <c r="Z3690" s="4">
        <v>45834</v>
      </c>
      <c r="AA3690" s="4"/>
      <c r="AB3690" s="4" t="s">
        <v>60</v>
      </c>
      <c r="AC3690" s="4">
        <v>45835</v>
      </c>
      <c r="AD3690" s="4">
        <v>45836</v>
      </c>
      <c r="AE3690" s="4">
        <v>45838</v>
      </c>
      <c r="AF3690" s="4"/>
      <c r="AG3690" s="31" t="s">
        <v>119</v>
      </c>
      <c r="AH3690" s="31" t="s">
        <v>274</v>
      </c>
      <c r="AI3690" s="31" t="s">
        <v>538</v>
      </c>
      <c r="AJ3690" s="31" t="s">
        <v>275</v>
      </c>
      <c r="AK3690" s="31" t="s">
        <v>100</v>
      </c>
      <c r="AL3690" s="31" t="s">
        <v>276</v>
      </c>
      <c r="AM3690" s="31" t="s">
        <v>277</v>
      </c>
      <c r="AN3690" s="31">
        <v>9.5971600000000006</v>
      </c>
      <c r="AO3690" s="31" t="s">
        <v>68</v>
      </c>
      <c r="AP3690" s="31"/>
      <c r="AQ3690" s="31"/>
      <c r="AR3690" s="31" t="s">
        <v>68</v>
      </c>
      <c r="AS3690" s="31"/>
      <c r="AT3690" s="31"/>
      <c r="AU3690" s="31" t="s">
        <v>345</v>
      </c>
      <c r="AV3690" s="31" t="s">
        <v>346</v>
      </c>
      <c r="AW3690" s="31">
        <v>35.684310000000004</v>
      </c>
      <c r="AX3690" s="31" t="s">
        <v>539</v>
      </c>
      <c r="AY3690" s="31" t="s">
        <v>540</v>
      </c>
      <c r="AZ3690" s="3">
        <v>412</v>
      </c>
      <c r="BA3690" s="31" t="s">
        <v>60</v>
      </c>
      <c r="BB3690" s="31">
        <v>412</v>
      </c>
      <c r="BC3690" s="31" t="s">
        <v>60</v>
      </c>
      <c r="BD3690" s="31" t="s">
        <v>60</v>
      </c>
      <c r="BE3690" s="31" t="s">
        <v>60</v>
      </c>
      <c r="BF3690" s="36" t="str">
        <f>IFERROR(VLOOKUP(Data_Power_app[[#This Row],[PRO ODER]],'Result'!H:J,3,0),"")</f>
        <v/>
      </c>
      <c r="BG3690" s="13" t="str">
        <f>IFERROR(VLOOKUP(Data_Power_app[[#This Row],[PRO ODER]]&amp;"LAM",'Real Time'!A:E,4,0),"")</f>
        <v/>
      </c>
      <c r="BH3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1" spans="1:60" x14ac:dyDescent="0.25">
      <c r="A3691" s="28">
        <v>4304</v>
      </c>
      <c r="B3691" s="31" t="s">
        <v>19189</v>
      </c>
      <c r="C3691" s="31" t="s">
        <v>19190</v>
      </c>
      <c r="D3691" s="31" t="s">
        <v>272</v>
      </c>
      <c r="E3691" s="31" t="s">
        <v>273</v>
      </c>
      <c r="F3691" s="31" t="s">
        <v>59</v>
      </c>
      <c r="G3691" s="31">
        <v>112</v>
      </c>
      <c r="H3691" s="4">
        <v>45826</v>
      </c>
      <c r="I3691" s="4">
        <v>37231</v>
      </c>
      <c r="J3691" s="4" t="s">
        <v>60</v>
      </c>
      <c r="K3691" s="4">
        <v>45829</v>
      </c>
      <c r="L3691" s="4"/>
      <c r="M3691" s="4">
        <v>45830</v>
      </c>
      <c r="N3691" s="4"/>
      <c r="O3691" s="4" t="s">
        <v>60</v>
      </c>
      <c r="P3691" s="4" t="s">
        <v>60</v>
      </c>
      <c r="Q3691" s="4" t="s">
        <v>60</v>
      </c>
      <c r="R3691" s="4" t="s">
        <v>60</v>
      </c>
      <c r="S3691" s="4" t="s">
        <v>60</v>
      </c>
      <c r="T3691" s="4">
        <v>45831</v>
      </c>
      <c r="U3691" s="4"/>
      <c r="V3691" s="4"/>
      <c r="W3691" s="4">
        <v>45832</v>
      </c>
      <c r="X3691" s="4"/>
      <c r="Y3691" s="4" t="s">
        <v>60</v>
      </c>
      <c r="Z3691" s="4">
        <v>45834</v>
      </c>
      <c r="AA3691" s="4"/>
      <c r="AB3691" s="4" t="s">
        <v>60</v>
      </c>
      <c r="AC3691" s="4">
        <v>45835</v>
      </c>
      <c r="AD3691" s="4">
        <v>45836</v>
      </c>
      <c r="AE3691" s="4">
        <v>45838</v>
      </c>
      <c r="AF3691" s="4"/>
      <c r="AG3691" s="31" t="s">
        <v>119</v>
      </c>
      <c r="AH3691" s="31" t="s">
        <v>274</v>
      </c>
      <c r="AI3691" s="31" t="s">
        <v>18888</v>
      </c>
      <c r="AJ3691" s="31" t="s">
        <v>275</v>
      </c>
      <c r="AK3691" s="31" t="s">
        <v>65</v>
      </c>
      <c r="AL3691" s="31" t="s">
        <v>276</v>
      </c>
      <c r="AM3691" s="31" t="s">
        <v>277</v>
      </c>
      <c r="AN3691" s="31">
        <v>2.1829000000000001</v>
      </c>
      <c r="AO3691" s="31" t="s">
        <v>68</v>
      </c>
      <c r="AP3691" s="31"/>
      <c r="AQ3691" s="31"/>
      <c r="AR3691" s="31" t="s">
        <v>68</v>
      </c>
      <c r="AS3691" s="31"/>
      <c r="AT3691" s="31"/>
      <c r="AU3691" s="31" t="s">
        <v>345</v>
      </c>
      <c r="AV3691" s="31" t="s">
        <v>346</v>
      </c>
      <c r="AW3691" s="31">
        <v>8.1157500000000002</v>
      </c>
      <c r="AX3691" s="31" t="s">
        <v>18889</v>
      </c>
      <c r="AY3691" s="31" t="s">
        <v>18890</v>
      </c>
      <c r="AZ3691" s="3">
        <v>112</v>
      </c>
      <c r="BA3691" s="31" t="s">
        <v>60</v>
      </c>
      <c r="BB3691" s="31">
        <v>112</v>
      </c>
      <c r="BC3691" s="31" t="s">
        <v>60</v>
      </c>
      <c r="BD3691" s="31" t="s">
        <v>60</v>
      </c>
      <c r="BE3691" s="31" t="s">
        <v>60</v>
      </c>
      <c r="BF3691" s="36" t="str">
        <f>IFERROR(VLOOKUP(Data_Power_app[[#This Row],[PRO ODER]],'Result'!H:J,3,0),"")</f>
        <v/>
      </c>
      <c r="BG3691" s="13" t="str">
        <f>IFERROR(VLOOKUP(Data_Power_app[[#This Row],[PRO ODER]]&amp;"LAM",'Real Time'!A:E,4,0),"")</f>
        <v/>
      </c>
      <c r="BH3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2" spans="1:60" x14ac:dyDescent="0.25">
      <c r="A3692" s="28">
        <v>4305</v>
      </c>
      <c r="B3692" s="31" t="s">
        <v>19191</v>
      </c>
      <c r="C3692" s="31" t="s">
        <v>19192</v>
      </c>
      <c r="D3692" s="31" t="s">
        <v>272</v>
      </c>
      <c r="E3692" s="31" t="s">
        <v>273</v>
      </c>
      <c r="F3692" s="31" t="s">
        <v>59</v>
      </c>
      <c r="G3692" s="31">
        <v>812</v>
      </c>
      <c r="H3692" s="4">
        <v>45826</v>
      </c>
      <c r="I3692" s="4">
        <v>37231</v>
      </c>
      <c r="J3692" s="4" t="s">
        <v>60</v>
      </c>
      <c r="K3692" s="4">
        <v>45829</v>
      </c>
      <c r="L3692" s="4"/>
      <c r="M3692" s="4">
        <v>45830</v>
      </c>
      <c r="N3692" s="4"/>
      <c r="O3692" s="4" t="s">
        <v>60</v>
      </c>
      <c r="P3692" s="4" t="s">
        <v>60</v>
      </c>
      <c r="Q3692" s="4" t="s">
        <v>60</v>
      </c>
      <c r="R3692" s="4" t="s">
        <v>60</v>
      </c>
      <c r="S3692" s="4" t="s">
        <v>60</v>
      </c>
      <c r="T3692" s="4">
        <v>45831</v>
      </c>
      <c r="U3692" s="4"/>
      <c r="V3692" s="4"/>
      <c r="W3692" s="4">
        <v>45832</v>
      </c>
      <c r="X3692" s="4"/>
      <c r="Y3692" s="4" t="s">
        <v>60</v>
      </c>
      <c r="Z3692" s="4">
        <v>45834</v>
      </c>
      <c r="AA3692" s="4"/>
      <c r="AB3692" s="4" t="s">
        <v>60</v>
      </c>
      <c r="AC3692" s="4">
        <v>45835</v>
      </c>
      <c r="AD3692" s="4">
        <v>45836</v>
      </c>
      <c r="AE3692" s="4">
        <v>45838</v>
      </c>
      <c r="AF3692" s="4"/>
      <c r="AG3692" s="31" t="s">
        <v>119</v>
      </c>
      <c r="AH3692" s="31" t="s">
        <v>274</v>
      </c>
      <c r="AI3692" s="31" t="s">
        <v>18888</v>
      </c>
      <c r="AJ3692" s="31" t="s">
        <v>275</v>
      </c>
      <c r="AK3692" s="31" t="s">
        <v>65</v>
      </c>
      <c r="AL3692" s="31" t="s">
        <v>276</v>
      </c>
      <c r="AM3692" s="31" t="s">
        <v>277</v>
      </c>
      <c r="AN3692" s="31">
        <v>15.97268</v>
      </c>
      <c r="AO3692" s="31" t="s">
        <v>68</v>
      </c>
      <c r="AP3692" s="31"/>
      <c r="AQ3692" s="31"/>
      <c r="AR3692" s="31" t="s">
        <v>68</v>
      </c>
      <c r="AS3692" s="31"/>
      <c r="AT3692" s="31"/>
      <c r="AU3692" s="31" t="s">
        <v>345</v>
      </c>
      <c r="AV3692" s="31" t="s">
        <v>346</v>
      </c>
      <c r="AW3692" s="31">
        <v>59.384740000000001</v>
      </c>
      <c r="AX3692" s="31" t="s">
        <v>18889</v>
      </c>
      <c r="AY3692" s="31" t="s">
        <v>18890</v>
      </c>
      <c r="AZ3692" s="3">
        <v>812</v>
      </c>
      <c r="BA3692" s="31" t="s">
        <v>60</v>
      </c>
      <c r="BB3692" s="31">
        <v>812</v>
      </c>
      <c r="BC3692" s="31" t="s">
        <v>60</v>
      </c>
      <c r="BD3692" s="31" t="s">
        <v>60</v>
      </c>
      <c r="BE3692" s="31" t="s">
        <v>60</v>
      </c>
      <c r="BF3692" s="36" t="str">
        <f>IFERROR(VLOOKUP(Data_Power_app[[#This Row],[PRO ODER]],'Result'!H:J,3,0),"")</f>
        <v/>
      </c>
      <c r="BG3692" s="13" t="str">
        <f>IFERROR(VLOOKUP(Data_Power_app[[#This Row],[PRO ODER]]&amp;"LAM",'Real Time'!A:E,4,0),"")</f>
        <v/>
      </c>
      <c r="BH3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3" spans="1:60" x14ac:dyDescent="0.25">
      <c r="A3693" s="28">
        <v>4308</v>
      </c>
      <c r="B3693" s="31" t="s">
        <v>19193</v>
      </c>
      <c r="C3693" s="31" t="s">
        <v>19194</v>
      </c>
      <c r="D3693" s="31" t="s">
        <v>86</v>
      </c>
      <c r="E3693" s="31" t="s">
        <v>163</v>
      </c>
      <c r="F3693" s="31" t="s">
        <v>59</v>
      </c>
      <c r="G3693" s="31">
        <v>2658</v>
      </c>
      <c r="H3693" s="4">
        <v>45826</v>
      </c>
      <c r="I3693" s="4">
        <v>37231</v>
      </c>
      <c r="J3693" s="4" t="s">
        <v>60</v>
      </c>
      <c r="K3693" s="4">
        <v>45827</v>
      </c>
      <c r="L3693" s="4"/>
      <c r="M3693" s="4">
        <v>45828</v>
      </c>
      <c r="N3693" s="4"/>
      <c r="O3693" s="4" t="s">
        <v>60</v>
      </c>
      <c r="P3693" s="4" t="s">
        <v>60</v>
      </c>
      <c r="Q3693" s="4" t="s">
        <v>60</v>
      </c>
      <c r="R3693" s="4" t="s">
        <v>60</v>
      </c>
      <c r="S3693" s="4" t="s">
        <v>60</v>
      </c>
      <c r="T3693" s="4">
        <v>45829</v>
      </c>
      <c r="U3693" s="4"/>
      <c r="V3693" s="4"/>
      <c r="W3693" s="4">
        <v>45832</v>
      </c>
      <c r="X3693" s="4"/>
      <c r="Y3693" s="4" t="s">
        <v>60</v>
      </c>
      <c r="Z3693" s="4">
        <v>45834</v>
      </c>
      <c r="AA3693" s="4"/>
      <c r="AB3693" s="4" t="s">
        <v>60</v>
      </c>
      <c r="AC3693" s="4">
        <v>45835</v>
      </c>
      <c r="AD3693" s="4">
        <v>45836</v>
      </c>
      <c r="AE3693" s="4">
        <v>45838</v>
      </c>
      <c r="AF3693" s="4"/>
      <c r="AG3693" s="31" t="s">
        <v>119</v>
      </c>
      <c r="AH3693" s="31" t="s">
        <v>438</v>
      </c>
      <c r="AI3693" s="31" t="s">
        <v>19195</v>
      </c>
      <c r="AJ3693" s="31" t="s">
        <v>172</v>
      </c>
      <c r="AK3693" s="31" t="s">
        <v>100</v>
      </c>
      <c r="AL3693" s="31" t="s">
        <v>439</v>
      </c>
      <c r="AM3693" s="31" t="s">
        <v>440</v>
      </c>
      <c r="AN3693" s="31">
        <v>90.165620000000004</v>
      </c>
      <c r="AO3693" s="31" t="s">
        <v>68</v>
      </c>
      <c r="AP3693" s="31"/>
      <c r="AQ3693" s="31"/>
      <c r="AR3693" s="31" t="s">
        <v>68</v>
      </c>
      <c r="AS3693" s="31"/>
      <c r="AT3693" s="31"/>
      <c r="AU3693" s="31" t="s">
        <v>19196</v>
      </c>
      <c r="AV3693" s="31" t="s">
        <v>19197</v>
      </c>
      <c r="AW3693" s="31">
        <v>197.18269000000001</v>
      </c>
      <c r="AX3693" s="31" t="s">
        <v>478</v>
      </c>
      <c r="AY3693" s="31" t="s">
        <v>479</v>
      </c>
      <c r="AZ3693" s="3">
        <v>2658</v>
      </c>
      <c r="BA3693" s="31" t="s">
        <v>60</v>
      </c>
      <c r="BB3693" s="31">
        <v>2658</v>
      </c>
      <c r="BC3693" s="31" t="s">
        <v>60</v>
      </c>
      <c r="BD3693" s="31" t="s">
        <v>60</v>
      </c>
      <c r="BE3693" s="31" t="s">
        <v>60</v>
      </c>
      <c r="BF3693" s="36" t="str">
        <f>IFERROR(VLOOKUP(Data_Power_app[[#This Row],[PRO ODER]],'Result'!H:J,3,0),"")</f>
        <v/>
      </c>
      <c r="BG3693" s="13" t="str">
        <f>IFERROR(VLOOKUP(Data_Power_app[[#This Row],[PRO ODER]]&amp;"LAM",'Real Time'!A:E,4,0),"")</f>
        <v/>
      </c>
      <c r="BH3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4" spans="1:60" x14ac:dyDescent="0.25">
      <c r="A3694" s="28">
        <v>4309</v>
      </c>
      <c r="B3694" s="31" t="s">
        <v>19198</v>
      </c>
      <c r="C3694" s="31" t="s">
        <v>19199</v>
      </c>
      <c r="D3694" s="31" t="s">
        <v>272</v>
      </c>
      <c r="E3694" s="31" t="s">
        <v>273</v>
      </c>
      <c r="F3694" s="31" t="s">
        <v>59</v>
      </c>
      <c r="G3694" s="31">
        <v>740</v>
      </c>
      <c r="H3694" s="4">
        <v>45826</v>
      </c>
      <c r="I3694" s="4">
        <v>37231</v>
      </c>
      <c r="J3694" s="4" t="s">
        <v>60</v>
      </c>
      <c r="K3694" s="4">
        <v>45829</v>
      </c>
      <c r="L3694" s="4"/>
      <c r="M3694" s="4">
        <v>45830</v>
      </c>
      <c r="N3694" s="4"/>
      <c r="O3694" s="4" t="s">
        <v>60</v>
      </c>
      <c r="P3694" s="4" t="s">
        <v>60</v>
      </c>
      <c r="Q3694" s="4" t="s">
        <v>60</v>
      </c>
      <c r="R3694" s="4" t="s">
        <v>60</v>
      </c>
      <c r="S3694" s="4" t="s">
        <v>60</v>
      </c>
      <c r="T3694" s="4">
        <v>45831</v>
      </c>
      <c r="U3694" s="4"/>
      <c r="V3694" s="4"/>
      <c r="W3694" s="4">
        <v>45832</v>
      </c>
      <c r="X3694" s="4"/>
      <c r="Y3694" s="4" t="s">
        <v>60</v>
      </c>
      <c r="Z3694" s="4">
        <v>45834</v>
      </c>
      <c r="AA3694" s="4"/>
      <c r="AB3694" s="4" t="s">
        <v>60</v>
      </c>
      <c r="AC3694" s="4">
        <v>45835</v>
      </c>
      <c r="AD3694" s="4">
        <v>45836</v>
      </c>
      <c r="AE3694" s="4">
        <v>45838</v>
      </c>
      <c r="AF3694" s="4"/>
      <c r="AG3694" s="31" t="s">
        <v>119</v>
      </c>
      <c r="AH3694" s="31" t="s">
        <v>274</v>
      </c>
      <c r="AI3694" s="31" t="s">
        <v>19200</v>
      </c>
      <c r="AJ3694" s="31" t="s">
        <v>275</v>
      </c>
      <c r="AK3694" s="31" t="s">
        <v>65</v>
      </c>
      <c r="AL3694" s="31" t="s">
        <v>276</v>
      </c>
      <c r="AM3694" s="31" t="s">
        <v>277</v>
      </c>
      <c r="AN3694" s="31">
        <v>13.66037</v>
      </c>
      <c r="AO3694" s="31" t="s">
        <v>68</v>
      </c>
      <c r="AP3694" s="31"/>
      <c r="AQ3694" s="31"/>
      <c r="AR3694" s="31" t="s">
        <v>68</v>
      </c>
      <c r="AS3694" s="31"/>
      <c r="AT3694" s="31"/>
      <c r="AU3694" s="31" t="s">
        <v>532</v>
      </c>
      <c r="AV3694" s="31" t="s">
        <v>533</v>
      </c>
      <c r="AW3694" s="31">
        <v>50.785359999999997</v>
      </c>
      <c r="AX3694" s="31" t="s">
        <v>19201</v>
      </c>
      <c r="AY3694" s="31" t="s">
        <v>19202</v>
      </c>
      <c r="AZ3694" s="3">
        <v>740</v>
      </c>
      <c r="BA3694" s="31" t="s">
        <v>60</v>
      </c>
      <c r="BB3694" s="31">
        <v>740</v>
      </c>
      <c r="BC3694" s="31" t="s">
        <v>60</v>
      </c>
      <c r="BD3694" s="31" t="s">
        <v>60</v>
      </c>
      <c r="BE3694" s="31" t="s">
        <v>60</v>
      </c>
      <c r="BF3694" s="36" t="str">
        <f>IFERROR(VLOOKUP(Data_Power_app[[#This Row],[PRO ODER]],'Result'!H:J,3,0),"")</f>
        <v/>
      </c>
      <c r="BG3694" s="13" t="str">
        <f>IFERROR(VLOOKUP(Data_Power_app[[#This Row],[PRO ODER]]&amp;"LAM",'Real Time'!A:E,4,0),"")</f>
        <v/>
      </c>
      <c r="BH3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5" spans="1:60" x14ac:dyDescent="0.25">
      <c r="A3695" s="28">
        <v>4310</v>
      </c>
      <c r="B3695" s="31" t="s">
        <v>19203</v>
      </c>
      <c r="C3695" s="31" t="s">
        <v>19204</v>
      </c>
      <c r="D3695" s="31" t="s">
        <v>272</v>
      </c>
      <c r="E3695" s="31" t="s">
        <v>273</v>
      </c>
      <c r="F3695" s="31" t="s">
        <v>59</v>
      </c>
      <c r="G3695" s="31">
        <v>3616</v>
      </c>
      <c r="H3695" s="4">
        <v>45826</v>
      </c>
      <c r="I3695" s="4">
        <v>37231</v>
      </c>
      <c r="J3695" s="4" t="s">
        <v>60</v>
      </c>
      <c r="K3695" s="4">
        <v>45829</v>
      </c>
      <c r="L3695" s="4"/>
      <c r="M3695" s="4">
        <v>45830</v>
      </c>
      <c r="N3695" s="4"/>
      <c r="O3695" s="4" t="s">
        <v>60</v>
      </c>
      <c r="P3695" s="4" t="s">
        <v>60</v>
      </c>
      <c r="Q3695" s="4" t="s">
        <v>60</v>
      </c>
      <c r="R3695" s="4" t="s">
        <v>60</v>
      </c>
      <c r="S3695" s="4" t="s">
        <v>60</v>
      </c>
      <c r="T3695" s="4">
        <v>45831</v>
      </c>
      <c r="U3695" s="4"/>
      <c r="V3695" s="4"/>
      <c r="W3695" s="4">
        <v>45832</v>
      </c>
      <c r="X3695" s="4"/>
      <c r="Y3695" s="4" t="s">
        <v>60</v>
      </c>
      <c r="Z3695" s="4">
        <v>45834</v>
      </c>
      <c r="AA3695" s="4"/>
      <c r="AB3695" s="4" t="s">
        <v>60</v>
      </c>
      <c r="AC3695" s="4">
        <v>45835</v>
      </c>
      <c r="AD3695" s="4">
        <v>45836</v>
      </c>
      <c r="AE3695" s="4">
        <v>45838</v>
      </c>
      <c r="AF3695" s="4"/>
      <c r="AG3695" s="31" t="s">
        <v>119</v>
      </c>
      <c r="AH3695" s="31" t="s">
        <v>274</v>
      </c>
      <c r="AI3695" s="31" t="s">
        <v>19200</v>
      </c>
      <c r="AJ3695" s="31" t="s">
        <v>275</v>
      </c>
      <c r="AK3695" s="31" t="s">
        <v>65</v>
      </c>
      <c r="AL3695" s="31" t="s">
        <v>276</v>
      </c>
      <c r="AM3695" s="31" t="s">
        <v>277</v>
      </c>
      <c r="AN3695" s="31">
        <v>65.042789999999997</v>
      </c>
      <c r="AO3695" s="31" t="s">
        <v>68</v>
      </c>
      <c r="AP3695" s="31"/>
      <c r="AQ3695" s="31"/>
      <c r="AR3695" s="31" t="s">
        <v>68</v>
      </c>
      <c r="AS3695" s="31"/>
      <c r="AT3695" s="31"/>
      <c r="AU3695" s="31" t="s">
        <v>532</v>
      </c>
      <c r="AV3695" s="31" t="s">
        <v>533</v>
      </c>
      <c r="AW3695" s="31">
        <v>241.80538000000001</v>
      </c>
      <c r="AX3695" s="31" t="s">
        <v>19201</v>
      </c>
      <c r="AY3695" s="31" t="s">
        <v>19202</v>
      </c>
      <c r="AZ3695" s="3">
        <v>3616</v>
      </c>
      <c r="BA3695" s="31" t="s">
        <v>60</v>
      </c>
      <c r="BB3695" s="31">
        <v>3616</v>
      </c>
      <c r="BC3695" s="31" t="s">
        <v>60</v>
      </c>
      <c r="BD3695" s="31" t="s">
        <v>60</v>
      </c>
      <c r="BE3695" s="31" t="s">
        <v>60</v>
      </c>
      <c r="BF3695" s="36" t="str">
        <f>IFERROR(VLOOKUP(Data_Power_app[[#This Row],[PRO ODER]],'Result'!H:J,3,0),"")</f>
        <v/>
      </c>
      <c r="BG3695" s="13" t="str">
        <f>IFERROR(VLOOKUP(Data_Power_app[[#This Row],[PRO ODER]]&amp;"LAM",'Real Time'!A:E,4,0),"")</f>
        <v/>
      </c>
      <c r="BH3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6" spans="1:60" x14ac:dyDescent="0.25">
      <c r="A3696" s="28">
        <v>4311</v>
      </c>
      <c r="B3696" s="31" t="s">
        <v>19205</v>
      </c>
      <c r="C3696" s="31" t="s">
        <v>19206</v>
      </c>
      <c r="D3696" s="31" t="s">
        <v>272</v>
      </c>
      <c r="E3696" s="31" t="s">
        <v>273</v>
      </c>
      <c r="F3696" s="31" t="s">
        <v>59</v>
      </c>
      <c r="G3696" s="31">
        <v>608</v>
      </c>
      <c r="H3696" s="4">
        <v>45826</v>
      </c>
      <c r="I3696" s="4">
        <v>37231</v>
      </c>
      <c r="J3696" s="4" t="s">
        <v>60</v>
      </c>
      <c r="K3696" s="4">
        <v>45829</v>
      </c>
      <c r="L3696" s="4"/>
      <c r="M3696" s="4">
        <v>45830</v>
      </c>
      <c r="N3696" s="4"/>
      <c r="O3696" s="4" t="s">
        <v>60</v>
      </c>
      <c r="P3696" s="4" t="s">
        <v>60</v>
      </c>
      <c r="Q3696" s="4" t="s">
        <v>60</v>
      </c>
      <c r="R3696" s="4" t="s">
        <v>60</v>
      </c>
      <c r="S3696" s="4" t="s">
        <v>60</v>
      </c>
      <c r="T3696" s="4">
        <v>45831</v>
      </c>
      <c r="U3696" s="4"/>
      <c r="V3696" s="4"/>
      <c r="W3696" s="4">
        <v>45832</v>
      </c>
      <c r="X3696" s="4"/>
      <c r="Y3696" s="4" t="s">
        <v>60</v>
      </c>
      <c r="Z3696" s="4">
        <v>45834</v>
      </c>
      <c r="AA3696" s="4"/>
      <c r="AB3696" s="4" t="s">
        <v>60</v>
      </c>
      <c r="AC3696" s="4">
        <v>45835</v>
      </c>
      <c r="AD3696" s="4">
        <v>45836</v>
      </c>
      <c r="AE3696" s="4">
        <v>45838</v>
      </c>
      <c r="AF3696" s="4"/>
      <c r="AG3696" s="31" t="s">
        <v>119</v>
      </c>
      <c r="AH3696" s="31" t="s">
        <v>274</v>
      </c>
      <c r="AI3696" s="31" t="s">
        <v>19200</v>
      </c>
      <c r="AJ3696" s="31" t="s">
        <v>275</v>
      </c>
      <c r="AK3696" s="31" t="s">
        <v>65</v>
      </c>
      <c r="AL3696" s="31" t="s">
        <v>276</v>
      </c>
      <c r="AM3696" s="31" t="s">
        <v>277</v>
      </c>
      <c r="AN3696" s="31">
        <v>11.45668</v>
      </c>
      <c r="AO3696" s="31" t="s">
        <v>68</v>
      </c>
      <c r="AP3696" s="31"/>
      <c r="AQ3696" s="31"/>
      <c r="AR3696" s="31" t="s">
        <v>68</v>
      </c>
      <c r="AS3696" s="31"/>
      <c r="AT3696" s="31"/>
      <c r="AU3696" s="31" t="s">
        <v>532</v>
      </c>
      <c r="AV3696" s="31" t="s">
        <v>533</v>
      </c>
      <c r="AW3696" s="31">
        <v>42.593359999999997</v>
      </c>
      <c r="AX3696" s="31" t="s">
        <v>19201</v>
      </c>
      <c r="AY3696" s="31" t="s">
        <v>19202</v>
      </c>
      <c r="AZ3696" s="3">
        <v>608</v>
      </c>
      <c r="BA3696" s="31" t="s">
        <v>60</v>
      </c>
      <c r="BB3696" s="31">
        <v>608</v>
      </c>
      <c r="BC3696" s="31" t="s">
        <v>60</v>
      </c>
      <c r="BD3696" s="31" t="s">
        <v>60</v>
      </c>
      <c r="BE3696" s="31" t="s">
        <v>60</v>
      </c>
      <c r="BF3696" s="36" t="str">
        <f>IFERROR(VLOOKUP(Data_Power_app[[#This Row],[PRO ODER]],'Result'!H:J,3,0),"")</f>
        <v/>
      </c>
      <c r="BG3696" s="13" t="str">
        <f>IFERROR(VLOOKUP(Data_Power_app[[#This Row],[PRO ODER]]&amp;"LAM",'Real Time'!A:E,4,0),"")</f>
        <v/>
      </c>
      <c r="BH3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7" spans="1:60" x14ac:dyDescent="0.25">
      <c r="A3697" s="28">
        <v>4312</v>
      </c>
      <c r="B3697" s="31" t="s">
        <v>19207</v>
      </c>
      <c r="C3697" s="31" t="s">
        <v>19208</v>
      </c>
      <c r="D3697" s="31" t="s">
        <v>272</v>
      </c>
      <c r="E3697" s="31" t="s">
        <v>342</v>
      </c>
      <c r="F3697" s="31" t="s">
        <v>59</v>
      </c>
      <c r="G3697" s="31">
        <v>506</v>
      </c>
      <c r="H3697" s="4">
        <v>45826</v>
      </c>
      <c r="I3697" s="4">
        <v>37231</v>
      </c>
      <c r="J3697" s="4" t="s">
        <v>60</v>
      </c>
      <c r="K3697" s="4">
        <v>45829</v>
      </c>
      <c r="L3697" s="4"/>
      <c r="M3697" s="4">
        <v>45830</v>
      </c>
      <c r="N3697" s="4"/>
      <c r="O3697" s="4" t="s">
        <v>60</v>
      </c>
      <c r="P3697" s="4" t="s">
        <v>60</v>
      </c>
      <c r="Q3697" s="4" t="s">
        <v>60</v>
      </c>
      <c r="R3697" s="4" t="s">
        <v>60</v>
      </c>
      <c r="S3697" s="4" t="s">
        <v>60</v>
      </c>
      <c r="T3697" s="4">
        <v>45831</v>
      </c>
      <c r="U3697" s="4"/>
      <c r="V3697" s="4"/>
      <c r="W3697" s="4">
        <v>45832</v>
      </c>
      <c r="X3697" s="4"/>
      <c r="Y3697" s="4" t="s">
        <v>60</v>
      </c>
      <c r="Z3697" s="4">
        <v>45834</v>
      </c>
      <c r="AA3697" s="4"/>
      <c r="AB3697" s="4" t="s">
        <v>60</v>
      </c>
      <c r="AC3697" s="4">
        <v>45835</v>
      </c>
      <c r="AD3697" s="4">
        <v>45836</v>
      </c>
      <c r="AE3697" s="4">
        <v>45838</v>
      </c>
      <c r="AF3697" s="4"/>
      <c r="AG3697" s="31" t="s">
        <v>119</v>
      </c>
      <c r="AH3697" s="31" t="s">
        <v>274</v>
      </c>
      <c r="AI3697" s="31" t="s">
        <v>742</v>
      </c>
      <c r="AJ3697" s="31" t="s">
        <v>275</v>
      </c>
      <c r="AK3697" s="31" t="s">
        <v>100</v>
      </c>
      <c r="AL3697" s="31" t="s">
        <v>348</v>
      </c>
      <c r="AM3697" s="31" t="s">
        <v>349</v>
      </c>
      <c r="AN3697" s="31">
        <v>10.498200000000001</v>
      </c>
      <c r="AO3697" s="31" t="s">
        <v>68</v>
      </c>
      <c r="AP3697" s="31"/>
      <c r="AQ3697" s="31"/>
      <c r="AR3697" s="31" t="s">
        <v>68</v>
      </c>
      <c r="AS3697" s="31"/>
      <c r="AT3697" s="31"/>
      <c r="AU3697" s="31" t="s">
        <v>350</v>
      </c>
      <c r="AV3697" s="31" t="s">
        <v>351</v>
      </c>
      <c r="AW3697" s="31">
        <v>45.91818</v>
      </c>
      <c r="AX3697" s="31" t="s">
        <v>741</v>
      </c>
      <c r="AY3697" s="31" t="s">
        <v>690</v>
      </c>
      <c r="AZ3697" s="3">
        <v>506</v>
      </c>
      <c r="BA3697" s="31" t="s">
        <v>60</v>
      </c>
      <c r="BB3697" s="31">
        <v>506</v>
      </c>
      <c r="BC3697" s="31" t="s">
        <v>60</v>
      </c>
      <c r="BD3697" s="31" t="s">
        <v>60</v>
      </c>
      <c r="BE3697" s="31" t="s">
        <v>60</v>
      </c>
      <c r="BF3697" s="36" t="str">
        <f>IFERROR(VLOOKUP(Data_Power_app[[#This Row],[PRO ODER]],'Result'!H:J,3,0),"")</f>
        <v/>
      </c>
      <c r="BG3697" s="13" t="str">
        <f>IFERROR(VLOOKUP(Data_Power_app[[#This Row],[PRO ODER]]&amp;"LAM",'Real Time'!A:E,4,0),"")</f>
        <v/>
      </c>
      <c r="BH3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8" spans="1:60" x14ac:dyDescent="0.25">
      <c r="A3698" s="28">
        <v>4313</v>
      </c>
      <c r="B3698" s="31" t="s">
        <v>19209</v>
      </c>
      <c r="C3698" s="31" t="s">
        <v>19210</v>
      </c>
      <c r="D3698" s="31" t="s">
        <v>272</v>
      </c>
      <c r="E3698" s="31" t="s">
        <v>342</v>
      </c>
      <c r="F3698" s="31" t="s">
        <v>59</v>
      </c>
      <c r="G3698" s="31">
        <v>680</v>
      </c>
      <c r="H3698" s="4">
        <v>45826</v>
      </c>
      <c r="I3698" s="4">
        <v>37231</v>
      </c>
      <c r="J3698" s="4" t="s">
        <v>60</v>
      </c>
      <c r="K3698" s="4">
        <v>45829</v>
      </c>
      <c r="L3698" s="4"/>
      <c r="M3698" s="4">
        <v>45830</v>
      </c>
      <c r="N3698" s="4"/>
      <c r="O3698" s="4" t="s">
        <v>60</v>
      </c>
      <c r="P3698" s="4" t="s">
        <v>60</v>
      </c>
      <c r="Q3698" s="4" t="s">
        <v>60</v>
      </c>
      <c r="R3698" s="4" t="s">
        <v>60</v>
      </c>
      <c r="S3698" s="4" t="s">
        <v>60</v>
      </c>
      <c r="T3698" s="4">
        <v>45831</v>
      </c>
      <c r="U3698" s="4"/>
      <c r="V3698" s="4"/>
      <c r="W3698" s="4">
        <v>45832</v>
      </c>
      <c r="X3698" s="4"/>
      <c r="Y3698" s="4" t="s">
        <v>60</v>
      </c>
      <c r="Z3698" s="4">
        <v>45834</v>
      </c>
      <c r="AA3698" s="4"/>
      <c r="AB3698" s="4" t="s">
        <v>60</v>
      </c>
      <c r="AC3698" s="4">
        <v>45835</v>
      </c>
      <c r="AD3698" s="4">
        <v>45836</v>
      </c>
      <c r="AE3698" s="4">
        <v>45838</v>
      </c>
      <c r="AF3698" s="4"/>
      <c r="AG3698" s="31" t="s">
        <v>119</v>
      </c>
      <c r="AH3698" s="31" t="s">
        <v>274</v>
      </c>
      <c r="AI3698" s="31" t="s">
        <v>18615</v>
      </c>
      <c r="AJ3698" s="31" t="s">
        <v>275</v>
      </c>
      <c r="AK3698" s="31" t="s">
        <v>65</v>
      </c>
      <c r="AL3698" s="31" t="s">
        <v>348</v>
      </c>
      <c r="AM3698" s="31" t="s">
        <v>349</v>
      </c>
      <c r="AN3698" s="31">
        <v>11.15747</v>
      </c>
      <c r="AO3698" s="31" t="s">
        <v>68</v>
      </c>
      <c r="AP3698" s="31"/>
      <c r="AQ3698" s="31"/>
      <c r="AR3698" s="31" t="s">
        <v>68</v>
      </c>
      <c r="AS3698" s="31"/>
      <c r="AT3698" s="31"/>
      <c r="AU3698" s="31" t="s">
        <v>350</v>
      </c>
      <c r="AV3698" s="31" t="s">
        <v>351</v>
      </c>
      <c r="AW3698" s="31">
        <v>48.794499999999999</v>
      </c>
      <c r="AX3698" s="31" t="s">
        <v>855</v>
      </c>
      <c r="AY3698" s="31" t="s">
        <v>353</v>
      </c>
      <c r="AZ3698" s="3">
        <v>680</v>
      </c>
      <c r="BA3698" s="31" t="s">
        <v>60</v>
      </c>
      <c r="BB3698" s="31">
        <v>680</v>
      </c>
      <c r="BC3698" s="31" t="s">
        <v>60</v>
      </c>
      <c r="BD3698" s="31" t="s">
        <v>60</v>
      </c>
      <c r="BE3698" s="31" t="s">
        <v>60</v>
      </c>
      <c r="BF3698" s="36" t="str">
        <f>IFERROR(VLOOKUP(Data_Power_app[[#This Row],[PRO ODER]],'Result'!H:J,3,0),"")</f>
        <v/>
      </c>
      <c r="BG3698" s="13" t="str">
        <f>IFERROR(VLOOKUP(Data_Power_app[[#This Row],[PRO ODER]]&amp;"LAM",'Real Time'!A:E,4,0),"")</f>
        <v/>
      </c>
      <c r="BH3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9" spans="1:60" x14ac:dyDescent="0.25">
      <c r="A3699" s="28">
        <v>4314</v>
      </c>
      <c r="B3699" s="31" t="s">
        <v>19211</v>
      </c>
      <c r="C3699" s="31" t="s">
        <v>19212</v>
      </c>
      <c r="D3699" s="31" t="s">
        <v>272</v>
      </c>
      <c r="E3699" s="31" t="s">
        <v>342</v>
      </c>
      <c r="F3699" s="31" t="s">
        <v>59</v>
      </c>
      <c r="G3699" s="31">
        <v>7190</v>
      </c>
      <c r="H3699" s="4">
        <v>45826</v>
      </c>
      <c r="I3699" s="4">
        <v>37231</v>
      </c>
      <c r="J3699" s="4" t="s">
        <v>60</v>
      </c>
      <c r="K3699" s="4">
        <v>45829</v>
      </c>
      <c r="L3699" s="4"/>
      <c r="M3699" s="4">
        <v>45830</v>
      </c>
      <c r="N3699" s="4"/>
      <c r="O3699" s="4" t="s">
        <v>60</v>
      </c>
      <c r="P3699" s="4" t="s">
        <v>60</v>
      </c>
      <c r="Q3699" s="4" t="s">
        <v>60</v>
      </c>
      <c r="R3699" s="4" t="s">
        <v>60</v>
      </c>
      <c r="S3699" s="4" t="s">
        <v>60</v>
      </c>
      <c r="T3699" s="4">
        <v>45831</v>
      </c>
      <c r="U3699" s="4"/>
      <c r="V3699" s="4"/>
      <c r="W3699" s="4">
        <v>45832</v>
      </c>
      <c r="X3699" s="4"/>
      <c r="Y3699" s="4" t="s">
        <v>60</v>
      </c>
      <c r="Z3699" s="4">
        <v>45834</v>
      </c>
      <c r="AA3699" s="4"/>
      <c r="AB3699" s="4" t="s">
        <v>60</v>
      </c>
      <c r="AC3699" s="4">
        <v>45835</v>
      </c>
      <c r="AD3699" s="4">
        <v>45836</v>
      </c>
      <c r="AE3699" s="4">
        <v>45838</v>
      </c>
      <c r="AF3699" s="4"/>
      <c r="AG3699" s="31" t="s">
        <v>119</v>
      </c>
      <c r="AH3699" s="31" t="s">
        <v>274</v>
      </c>
      <c r="AI3699" s="31" t="s">
        <v>8227</v>
      </c>
      <c r="AJ3699" s="31" t="s">
        <v>275</v>
      </c>
      <c r="AK3699" s="31" t="s">
        <v>100</v>
      </c>
      <c r="AL3699" s="31" t="s">
        <v>343</v>
      </c>
      <c r="AM3699" s="31" t="s">
        <v>344</v>
      </c>
      <c r="AN3699" s="31">
        <v>144.53933000000001</v>
      </c>
      <c r="AO3699" s="31" t="s">
        <v>68</v>
      </c>
      <c r="AP3699" s="31"/>
      <c r="AQ3699" s="31"/>
      <c r="AR3699" s="31" t="s">
        <v>68</v>
      </c>
      <c r="AS3699" s="31"/>
      <c r="AT3699" s="31"/>
      <c r="AU3699" s="31" t="s">
        <v>345</v>
      </c>
      <c r="AV3699" s="31" t="s">
        <v>346</v>
      </c>
      <c r="AW3699" s="31">
        <v>632.18543</v>
      </c>
      <c r="AX3699" s="31" t="s">
        <v>8228</v>
      </c>
      <c r="AY3699" s="31" t="s">
        <v>8229</v>
      </c>
      <c r="AZ3699" s="3">
        <v>7190</v>
      </c>
      <c r="BA3699" s="31" t="s">
        <v>60</v>
      </c>
      <c r="BB3699" s="31">
        <v>7190</v>
      </c>
      <c r="BC3699" s="31" t="s">
        <v>60</v>
      </c>
      <c r="BD3699" s="31" t="s">
        <v>60</v>
      </c>
      <c r="BE3699" s="31" t="s">
        <v>60</v>
      </c>
      <c r="BF3699" s="36" t="str">
        <f>IFERROR(VLOOKUP(Data_Power_app[[#This Row],[PRO ODER]],'Result'!H:J,3,0),"")</f>
        <v/>
      </c>
      <c r="BG3699" s="13" t="str">
        <f>IFERROR(VLOOKUP(Data_Power_app[[#This Row],[PRO ODER]]&amp;"LAM",'Real Time'!A:E,4,0),"")</f>
        <v/>
      </c>
      <c r="BH3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0" spans="1:60" x14ac:dyDescent="0.25">
      <c r="A3700" s="28">
        <v>4318</v>
      </c>
      <c r="B3700" s="31" t="s">
        <v>19213</v>
      </c>
      <c r="C3700" s="31" t="s">
        <v>19214</v>
      </c>
      <c r="D3700" s="31" t="s">
        <v>272</v>
      </c>
      <c r="E3700" s="31" t="s">
        <v>342</v>
      </c>
      <c r="F3700" s="31" t="s">
        <v>59</v>
      </c>
      <c r="G3700" s="31">
        <v>518</v>
      </c>
      <c r="H3700" s="4">
        <v>45826</v>
      </c>
      <c r="I3700" s="4">
        <v>37231</v>
      </c>
      <c r="J3700" s="4" t="s">
        <v>60</v>
      </c>
      <c r="K3700" s="4">
        <v>45829</v>
      </c>
      <c r="L3700" s="4"/>
      <c r="M3700" s="4">
        <v>45830</v>
      </c>
      <c r="N3700" s="4"/>
      <c r="O3700" s="4" t="s">
        <v>60</v>
      </c>
      <c r="P3700" s="4" t="s">
        <v>60</v>
      </c>
      <c r="Q3700" s="4" t="s">
        <v>60</v>
      </c>
      <c r="R3700" s="4" t="s">
        <v>60</v>
      </c>
      <c r="S3700" s="4" t="s">
        <v>60</v>
      </c>
      <c r="T3700" s="4">
        <v>45831</v>
      </c>
      <c r="U3700" s="4"/>
      <c r="V3700" s="4"/>
      <c r="W3700" s="4">
        <v>45832</v>
      </c>
      <c r="X3700" s="4"/>
      <c r="Y3700" s="4" t="s">
        <v>60</v>
      </c>
      <c r="Z3700" s="4">
        <v>45834</v>
      </c>
      <c r="AA3700" s="4"/>
      <c r="AB3700" s="4" t="s">
        <v>60</v>
      </c>
      <c r="AC3700" s="4">
        <v>45835</v>
      </c>
      <c r="AD3700" s="4">
        <v>45836</v>
      </c>
      <c r="AE3700" s="4">
        <v>45838</v>
      </c>
      <c r="AF3700" s="4"/>
      <c r="AG3700" s="31" t="s">
        <v>119</v>
      </c>
      <c r="AH3700" s="31" t="s">
        <v>274</v>
      </c>
      <c r="AI3700" s="31" t="s">
        <v>18615</v>
      </c>
      <c r="AJ3700" s="31" t="s">
        <v>275</v>
      </c>
      <c r="AK3700" s="31" t="s">
        <v>65</v>
      </c>
      <c r="AL3700" s="31" t="s">
        <v>348</v>
      </c>
      <c r="AM3700" s="31" t="s">
        <v>349</v>
      </c>
      <c r="AN3700" s="31">
        <v>8.3609100000000005</v>
      </c>
      <c r="AO3700" s="31" t="s">
        <v>68</v>
      </c>
      <c r="AP3700" s="31"/>
      <c r="AQ3700" s="31"/>
      <c r="AR3700" s="31" t="s">
        <v>68</v>
      </c>
      <c r="AS3700" s="31"/>
      <c r="AT3700" s="31"/>
      <c r="AU3700" s="31" t="s">
        <v>350</v>
      </c>
      <c r="AV3700" s="31" t="s">
        <v>351</v>
      </c>
      <c r="AW3700" s="31">
        <v>36.564190000000004</v>
      </c>
      <c r="AX3700" s="31" t="s">
        <v>855</v>
      </c>
      <c r="AY3700" s="31" t="s">
        <v>353</v>
      </c>
      <c r="AZ3700" s="3">
        <v>518</v>
      </c>
      <c r="BA3700" s="31" t="s">
        <v>60</v>
      </c>
      <c r="BB3700" s="31">
        <v>518</v>
      </c>
      <c r="BC3700" s="31" t="s">
        <v>60</v>
      </c>
      <c r="BD3700" s="31" t="s">
        <v>60</v>
      </c>
      <c r="BE3700" s="31" t="s">
        <v>60</v>
      </c>
      <c r="BF3700" s="36" t="str">
        <f>IFERROR(VLOOKUP(Data_Power_app[[#This Row],[PRO ODER]],'Result'!H:J,3,0),"")</f>
        <v/>
      </c>
      <c r="BG3700" s="13" t="str">
        <f>IFERROR(VLOOKUP(Data_Power_app[[#This Row],[PRO ODER]]&amp;"LAM",'Real Time'!A:E,4,0),"")</f>
        <v/>
      </c>
      <c r="BH3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1" spans="1:60" x14ac:dyDescent="0.25">
      <c r="A3701" s="28">
        <v>4321</v>
      </c>
      <c r="B3701" s="31" t="s">
        <v>19215</v>
      </c>
      <c r="C3701" s="31" t="s">
        <v>19216</v>
      </c>
      <c r="D3701" s="31" t="s">
        <v>86</v>
      </c>
      <c r="E3701" s="31" t="s">
        <v>87</v>
      </c>
      <c r="F3701" s="31" t="s">
        <v>59</v>
      </c>
      <c r="G3701" s="31">
        <v>2346</v>
      </c>
      <c r="H3701" s="4">
        <v>45826</v>
      </c>
      <c r="I3701" s="4">
        <v>37231</v>
      </c>
      <c r="J3701" s="4" t="s">
        <v>68</v>
      </c>
      <c r="K3701" s="4">
        <v>45829</v>
      </c>
      <c r="L3701" s="4"/>
      <c r="M3701" s="4">
        <v>45830</v>
      </c>
      <c r="N3701" s="4"/>
      <c r="O3701" s="4" t="s">
        <v>60</v>
      </c>
      <c r="P3701" s="4" t="s">
        <v>60</v>
      </c>
      <c r="Q3701" s="4" t="s">
        <v>60</v>
      </c>
      <c r="R3701" s="4" t="s">
        <v>60</v>
      </c>
      <c r="S3701" s="4" t="s">
        <v>60</v>
      </c>
      <c r="T3701" s="4">
        <v>45831</v>
      </c>
      <c r="U3701" s="4"/>
      <c r="V3701" s="4"/>
      <c r="W3701" s="4">
        <v>45832</v>
      </c>
      <c r="X3701" s="4"/>
      <c r="Y3701" s="4" t="s">
        <v>60</v>
      </c>
      <c r="Z3701" s="4" t="s">
        <v>60</v>
      </c>
      <c r="AA3701" s="4"/>
      <c r="AB3701" s="4" t="s">
        <v>60</v>
      </c>
      <c r="AC3701" s="4">
        <v>45835</v>
      </c>
      <c r="AD3701" s="4">
        <v>45836</v>
      </c>
      <c r="AE3701" s="4">
        <v>45838</v>
      </c>
      <c r="AF3701" s="4"/>
      <c r="AG3701" s="31" t="s">
        <v>119</v>
      </c>
      <c r="AH3701" s="31" t="s">
        <v>89</v>
      </c>
      <c r="AI3701" s="31" t="s">
        <v>18610</v>
      </c>
      <c r="AJ3701" s="31" t="s">
        <v>90</v>
      </c>
      <c r="AK3701" s="31" t="s">
        <v>65</v>
      </c>
      <c r="AL3701" s="31" t="s">
        <v>91</v>
      </c>
      <c r="AM3701" s="31" t="s">
        <v>92</v>
      </c>
      <c r="AN3701" s="31">
        <v>99.426599999999993</v>
      </c>
      <c r="AO3701" s="31" t="s">
        <v>93</v>
      </c>
      <c r="AP3701" s="31" t="s">
        <v>94</v>
      </c>
      <c r="AQ3701" s="31">
        <v>99.426599999999993</v>
      </c>
      <c r="AR3701" s="31" t="s">
        <v>68</v>
      </c>
      <c r="AS3701" s="31"/>
      <c r="AT3701" s="31"/>
      <c r="AU3701" s="31" t="s">
        <v>536</v>
      </c>
      <c r="AV3701" s="31" t="s">
        <v>537</v>
      </c>
      <c r="AW3701" s="31">
        <v>184.84563</v>
      </c>
      <c r="AX3701" s="31" t="s">
        <v>68</v>
      </c>
      <c r="AY3701" s="31" t="s">
        <v>68</v>
      </c>
      <c r="AZ3701" s="3" t="s">
        <v>68</v>
      </c>
      <c r="BA3701" s="31" t="s">
        <v>60</v>
      </c>
      <c r="BB3701" s="31">
        <v>2346</v>
      </c>
      <c r="BC3701" s="31" t="s">
        <v>60</v>
      </c>
      <c r="BD3701" s="31" t="s">
        <v>60</v>
      </c>
      <c r="BE3701" s="31" t="s">
        <v>60</v>
      </c>
      <c r="BF3701" s="36" t="str">
        <f>IFERROR(VLOOKUP(Data_Power_app[[#This Row],[PRO ODER]],'Result'!H:J,3,0),"")</f>
        <v/>
      </c>
      <c r="BG3701" s="13" t="str">
        <f>IFERROR(VLOOKUP(Data_Power_app[[#This Row],[PRO ODER]]&amp;"LAM",'Real Time'!A:E,4,0),"")</f>
        <v/>
      </c>
      <c r="BH3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2" spans="1:60" x14ac:dyDescent="0.25">
      <c r="A3702" s="28">
        <v>4322</v>
      </c>
      <c r="B3702" s="31" t="s">
        <v>19217</v>
      </c>
      <c r="C3702" s="31" t="s">
        <v>19218</v>
      </c>
      <c r="D3702" s="31" t="s">
        <v>86</v>
      </c>
      <c r="E3702" s="31" t="s">
        <v>235</v>
      </c>
      <c r="F3702" s="31" t="s">
        <v>72</v>
      </c>
      <c r="G3702" s="31">
        <v>1</v>
      </c>
      <c r="H3702" s="4">
        <v>45829</v>
      </c>
      <c r="I3702" s="4">
        <v>37231</v>
      </c>
      <c r="J3702" s="4" t="s">
        <v>60</v>
      </c>
      <c r="K3702" s="4">
        <v>45831</v>
      </c>
      <c r="L3702" s="4"/>
      <c r="M3702" s="4" t="s">
        <v>60</v>
      </c>
      <c r="N3702" s="4"/>
      <c r="O3702" s="4" t="s">
        <v>60</v>
      </c>
      <c r="P3702" s="4" t="s">
        <v>60</v>
      </c>
      <c r="Q3702" s="4" t="s">
        <v>60</v>
      </c>
      <c r="R3702" s="4" t="s">
        <v>60</v>
      </c>
      <c r="S3702" s="4" t="s">
        <v>60</v>
      </c>
      <c r="T3702" s="4" t="s">
        <v>60</v>
      </c>
      <c r="U3702" s="4"/>
      <c r="V3702" s="4"/>
      <c r="W3702" s="4"/>
      <c r="X3702" s="4"/>
      <c r="Y3702" s="4" t="s">
        <v>60</v>
      </c>
      <c r="Z3702" s="4" t="s">
        <v>60</v>
      </c>
      <c r="AA3702" s="4"/>
      <c r="AB3702" s="4" t="s">
        <v>60</v>
      </c>
      <c r="AC3702" s="4" t="s">
        <v>60</v>
      </c>
      <c r="AD3702" s="4">
        <v>45836</v>
      </c>
      <c r="AE3702" s="4">
        <v>45838</v>
      </c>
      <c r="AF3702" s="4"/>
      <c r="AG3702" s="31" t="s">
        <v>119</v>
      </c>
      <c r="AH3702" s="31" t="s">
        <v>236</v>
      </c>
      <c r="AI3702" s="31" t="s">
        <v>16471</v>
      </c>
      <c r="AJ3702" s="31" t="s">
        <v>74</v>
      </c>
      <c r="AK3702" s="31" t="s">
        <v>65</v>
      </c>
      <c r="AL3702" s="31" t="s">
        <v>237</v>
      </c>
      <c r="AM3702" s="31" t="s">
        <v>238</v>
      </c>
      <c r="AN3702" s="31">
        <v>2.341E-2</v>
      </c>
      <c r="AO3702" s="31" t="s">
        <v>68</v>
      </c>
      <c r="AP3702" s="31"/>
      <c r="AQ3702" s="31"/>
      <c r="AR3702" s="31" t="s">
        <v>68</v>
      </c>
      <c r="AS3702" s="31"/>
      <c r="AT3702" s="31"/>
      <c r="AU3702" s="31" t="s">
        <v>16472</v>
      </c>
      <c r="AV3702" s="31" t="s">
        <v>16473</v>
      </c>
      <c r="AW3702" s="31">
        <v>5.1189999999999999E-2</v>
      </c>
      <c r="AX3702" s="31" t="s">
        <v>16474</v>
      </c>
      <c r="AY3702" s="31" t="s">
        <v>16475</v>
      </c>
      <c r="AZ3702" s="3">
        <v>1</v>
      </c>
      <c r="BA3702" s="31" t="s">
        <v>213</v>
      </c>
      <c r="BB3702" s="31">
        <v>1</v>
      </c>
      <c r="BC3702" s="31" t="s">
        <v>60</v>
      </c>
      <c r="BD3702" s="31" t="s">
        <v>60</v>
      </c>
      <c r="BE3702" s="31" t="s">
        <v>239</v>
      </c>
      <c r="BF3702" s="36" t="str">
        <f>IFERROR(VLOOKUP(Data_Power_app[[#This Row],[PRO ODER]],'Result'!H:J,3,0),"")</f>
        <v/>
      </c>
      <c r="BG3702" s="13" t="str">
        <f>IFERROR(VLOOKUP(Data_Power_app[[#This Row],[PRO ODER]]&amp;"LAM",'Real Time'!A:E,4,0),"")</f>
        <v/>
      </c>
      <c r="BH3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3" spans="1:60" x14ac:dyDescent="0.25">
      <c r="A3703" s="28">
        <v>4324</v>
      </c>
      <c r="B3703" s="31" t="s">
        <v>19219</v>
      </c>
      <c r="C3703" s="31" t="s">
        <v>19220</v>
      </c>
      <c r="D3703" s="31" t="s">
        <v>86</v>
      </c>
      <c r="E3703" s="31" t="s">
        <v>235</v>
      </c>
      <c r="F3703" s="31" t="s">
        <v>72</v>
      </c>
      <c r="G3703" s="31">
        <v>14</v>
      </c>
      <c r="H3703" s="4">
        <v>45829</v>
      </c>
      <c r="I3703" s="4">
        <v>37231</v>
      </c>
      <c r="J3703" s="4" t="s">
        <v>60</v>
      </c>
      <c r="K3703" s="4">
        <v>45831</v>
      </c>
      <c r="L3703" s="4"/>
      <c r="M3703" s="4" t="s">
        <v>60</v>
      </c>
      <c r="N3703" s="4"/>
      <c r="O3703" s="4" t="s">
        <v>60</v>
      </c>
      <c r="P3703" s="4" t="s">
        <v>60</v>
      </c>
      <c r="Q3703" s="4" t="s">
        <v>60</v>
      </c>
      <c r="R3703" s="4" t="s">
        <v>60</v>
      </c>
      <c r="S3703" s="4" t="s">
        <v>60</v>
      </c>
      <c r="T3703" s="4" t="s">
        <v>60</v>
      </c>
      <c r="U3703" s="4"/>
      <c r="V3703" s="4"/>
      <c r="W3703" s="4"/>
      <c r="X3703" s="4"/>
      <c r="Y3703" s="4" t="s">
        <v>60</v>
      </c>
      <c r="Z3703" s="4" t="s">
        <v>60</v>
      </c>
      <c r="AA3703" s="4"/>
      <c r="AB3703" s="4" t="s">
        <v>60</v>
      </c>
      <c r="AC3703" s="4" t="s">
        <v>60</v>
      </c>
      <c r="AD3703" s="4">
        <v>45836</v>
      </c>
      <c r="AE3703" s="4">
        <v>45838</v>
      </c>
      <c r="AF3703" s="4"/>
      <c r="AG3703" s="31" t="s">
        <v>119</v>
      </c>
      <c r="AH3703" s="31" t="s">
        <v>236</v>
      </c>
      <c r="AI3703" s="31" t="s">
        <v>16557</v>
      </c>
      <c r="AJ3703" s="31" t="s">
        <v>74</v>
      </c>
      <c r="AK3703" s="31" t="s">
        <v>65</v>
      </c>
      <c r="AL3703" s="31" t="s">
        <v>237</v>
      </c>
      <c r="AM3703" s="31" t="s">
        <v>238</v>
      </c>
      <c r="AN3703" s="31">
        <v>0.41198000000000001</v>
      </c>
      <c r="AO3703" s="31" t="s">
        <v>68</v>
      </c>
      <c r="AP3703" s="31"/>
      <c r="AQ3703" s="31"/>
      <c r="AR3703" s="31" t="s">
        <v>68</v>
      </c>
      <c r="AS3703" s="31"/>
      <c r="AT3703" s="31"/>
      <c r="AU3703" s="31" t="s">
        <v>16558</v>
      </c>
      <c r="AV3703" s="31" t="s">
        <v>16559</v>
      </c>
      <c r="AW3703" s="31">
        <v>0.90110999999999997</v>
      </c>
      <c r="AX3703" s="31" t="s">
        <v>16560</v>
      </c>
      <c r="AY3703" s="31" t="s">
        <v>16561</v>
      </c>
      <c r="AZ3703" s="3">
        <v>14</v>
      </c>
      <c r="BA3703" s="31" t="s">
        <v>213</v>
      </c>
      <c r="BB3703" s="31">
        <v>14</v>
      </c>
      <c r="BC3703" s="31" t="s">
        <v>60</v>
      </c>
      <c r="BD3703" s="31" t="s">
        <v>60</v>
      </c>
      <c r="BE3703" s="31" t="s">
        <v>239</v>
      </c>
      <c r="BF3703" s="36" t="str">
        <f>IFERROR(VLOOKUP(Data_Power_app[[#This Row],[PRO ODER]],'Result'!H:J,3,0),"")</f>
        <v/>
      </c>
      <c r="BG3703" s="13" t="str">
        <f>IFERROR(VLOOKUP(Data_Power_app[[#This Row],[PRO ODER]]&amp;"LAM",'Real Time'!A:E,4,0),"")</f>
        <v/>
      </c>
      <c r="BH3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4" spans="1:60" x14ac:dyDescent="0.25">
      <c r="A3704" s="28">
        <v>4325</v>
      </c>
      <c r="B3704" s="31" t="s">
        <v>19221</v>
      </c>
      <c r="C3704" s="31" t="s">
        <v>19222</v>
      </c>
      <c r="D3704" s="31" t="s">
        <v>86</v>
      </c>
      <c r="E3704" s="31" t="s">
        <v>235</v>
      </c>
      <c r="F3704" s="31" t="s">
        <v>72</v>
      </c>
      <c r="G3704" s="31">
        <v>14</v>
      </c>
      <c r="H3704" s="4">
        <v>45829</v>
      </c>
      <c r="I3704" s="4">
        <v>37231</v>
      </c>
      <c r="J3704" s="4" t="s">
        <v>60</v>
      </c>
      <c r="K3704" s="4">
        <v>45831</v>
      </c>
      <c r="L3704" s="4"/>
      <c r="M3704" s="4" t="s">
        <v>60</v>
      </c>
      <c r="N3704" s="4"/>
      <c r="O3704" s="4" t="s">
        <v>60</v>
      </c>
      <c r="P3704" s="4" t="s">
        <v>60</v>
      </c>
      <c r="Q3704" s="4" t="s">
        <v>60</v>
      </c>
      <c r="R3704" s="4" t="s">
        <v>60</v>
      </c>
      <c r="S3704" s="4" t="s">
        <v>60</v>
      </c>
      <c r="T3704" s="4" t="s">
        <v>60</v>
      </c>
      <c r="U3704" s="4"/>
      <c r="V3704" s="4"/>
      <c r="W3704" s="4"/>
      <c r="X3704" s="4"/>
      <c r="Y3704" s="4" t="s">
        <v>60</v>
      </c>
      <c r="Z3704" s="4" t="s">
        <v>60</v>
      </c>
      <c r="AA3704" s="4"/>
      <c r="AB3704" s="4" t="s">
        <v>60</v>
      </c>
      <c r="AC3704" s="4" t="s">
        <v>60</v>
      </c>
      <c r="AD3704" s="4">
        <v>45836</v>
      </c>
      <c r="AE3704" s="4">
        <v>45838</v>
      </c>
      <c r="AF3704" s="4"/>
      <c r="AG3704" s="31" t="s">
        <v>119</v>
      </c>
      <c r="AH3704" s="31" t="s">
        <v>236</v>
      </c>
      <c r="AI3704" s="31" t="s">
        <v>16557</v>
      </c>
      <c r="AJ3704" s="31" t="s">
        <v>74</v>
      </c>
      <c r="AK3704" s="31" t="s">
        <v>65</v>
      </c>
      <c r="AL3704" s="31" t="s">
        <v>237</v>
      </c>
      <c r="AM3704" s="31" t="s">
        <v>238</v>
      </c>
      <c r="AN3704" s="31">
        <v>0.41198000000000001</v>
      </c>
      <c r="AO3704" s="31" t="s">
        <v>68</v>
      </c>
      <c r="AP3704" s="31"/>
      <c r="AQ3704" s="31"/>
      <c r="AR3704" s="31" t="s">
        <v>68</v>
      </c>
      <c r="AS3704" s="31"/>
      <c r="AT3704" s="31"/>
      <c r="AU3704" s="31" t="s">
        <v>16558</v>
      </c>
      <c r="AV3704" s="31" t="s">
        <v>16559</v>
      </c>
      <c r="AW3704" s="31">
        <v>0.90110999999999997</v>
      </c>
      <c r="AX3704" s="31" t="s">
        <v>16560</v>
      </c>
      <c r="AY3704" s="31" t="s">
        <v>16561</v>
      </c>
      <c r="AZ3704" s="3">
        <v>14</v>
      </c>
      <c r="BA3704" s="31" t="s">
        <v>213</v>
      </c>
      <c r="BB3704" s="31">
        <v>14</v>
      </c>
      <c r="BC3704" s="31" t="s">
        <v>60</v>
      </c>
      <c r="BD3704" s="31" t="s">
        <v>60</v>
      </c>
      <c r="BE3704" s="31" t="s">
        <v>239</v>
      </c>
      <c r="BF3704" s="36" t="str">
        <f>IFERROR(VLOOKUP(Data_Power_app[[#This Row],[PRO ODER]],'Result'!H:J,3,0),"")</f>
        <v/>
      </c>
      <c r="BG3704" s="13" t="str">
        <f>IFERROR(VLOOKUP(Data_Power_app[[#This Row],[PRO ODER]]&amp;"LAM",'Real Time'!A:E,4,0),"")</f>
        <v/>
      </c>
      <c r="BH3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5" spans="1:60" x14ac:dyDescent="0.25">
      <c r="A3705" s="28">
        <v>4326</v>
      </c>
      <c r="B3705" s="31" t="s">
        <v>19223</v>
      </c>
      <c r="C3705" s="31" t="s">
        <v>19224</v>
      </c>
      <c r="D3705" s="31" t="s">
        <v>86</v>
      </c>
      <c r="E3705" s="31" t="s">
        <v>235</v>
      </c>
      <c r="F3705" s="31" t="s">
        <v>72</v>
      </c>
      <c r="G3705" s="31">
        <v>36</v>
      </c>
      <c r="H3705" s="4">
        <v>45829</v>
      </c>
      <c r="I3705" s="4">
        <v>37231</v>
      </c>
      <c r="J3705" s="4" t="s">
        <v>60</v>
      </c>
      <c r="K3705" s="4">
        <v>45831</v>
      </c>
      <c r="L3705" s="4"/>
      <c r="M3705" s="4" t="s">
        <v>60</v>
      </c>
      <c r="N3705" s="4"/>
      <c r="O3705" s="4" t="s">
        <v>60</v>
      </c>
      <c r="P3705" s="4" t="s">
        <v>60</v>
      </c>
      <c r="Q3705" s="4" t="s">
        <v>60</v>
      </c>
      <c r="R3705" s="4" t="s">
        <v>60</v>
      </c>
      <c r="S3705" s="4" t="s">
        <v>60</v>
      </c>
      <c r="T3705" s="4" t="s">
        <v>60</v>
      </c>
      <c r="U3705" s="4"/>
      <c r="V3705" s="4"/>
      <c r="W3705" s="4"/>
      <c r="X3705" s="4"/>
      <c r="Y3705" s="4" t="s">
        <v>60</v>
      </c>
      <c r="Z3705" s="4" t="s">
        <v>60</v>
      </c>
      <c r="AA3705" s="4"/>
      <c r="AB3705" s="4" t="s">
        <v>60</v>
      </c>
      <c r="AC3705" s="4" t="s">
        <v>60</v>
      </c>
      <c r="AD3705" s="4">
        <v>45836</v>
      </c>
      <c r="AE3705" s="4">
        <v>45838</v>
      </c>
      <c r="AF3705" s="4"/>
      <c r="AG3705" s="31" t="s">
        <v>119</v>
      </c>
      <c r="AH3705" s="31" t="s">
        <v>236</v>
      </c>
      <c r="AI3705" s="31" t="s">
        <v>16557</v>
      </c>
      <c r="AJ3705" s="31" t="s">
        <v>74</v>
      </c>
      <c r="AK3705" s="31" t="s">
        <v>65</v>
      </c>
      <c r="AL3705" s="31" t="s">
        <v>237</v>
      </c>
      <c r="AM3705" s="31" t="s">
        <v>238</v>
      </c>
      <c r="AN3705" s="31">
        <v>0.96296999999999999</v>
      </c>
      <c r="AO3705" s="31" t="s">
        <v>68</v>
      </c>
      <c r="AP3705" s="31"/>
      <c r="AQ3705" s="31"/>
      <c r="AR3705" s="31" t="s">
        <v>68</v>
      </c>
      <c r="AS3705" s="31"/>
      <c r="AT3705" s="31"/>
      <c r="AU3705" s="31" t="s">
        <v>16558</v>
      </c>
      <c r="AV3705" s="31" t="s">
        <v>16559</v>
      </c>
      <c r="AW3705" s="31">
        <v>2.1065100000000001</v>
      </c>
      <c r="AX3705" s="31" t="s">
        <v>16560</v>
      </c>
      <c r="AY3705" s="31" t="s">
        <v>16561</v>
      </c>
      <c r="AZ3705" s="3">
        <v>36</v>
      </c>
      <c r="BA3705" s="31" t="s">
        <v>213</v>
      </c>
      <c r="BB3705" s="31">
        <v>36</v>
      </c>
      <c r="BC3705" s="31" t="s">
        <v>60</v>
      </c>
      <c r="BD3705" s="31" t="s">
        <v>60</v>
      </c>
      <c r="BE3705" s="31" t="s">
        <v>239</v>
      </c>
      <c r="BF3705" s="36" t="str">
        <f>IFERROR(VLOOKUP(Data_Power_app[[#This Row],[PRO ODER]],'Result'!H:J,3,0),"")</f>
        <v/>
      </c>
      <c r="BG3705" s="13" t="str">
        <f>IFERROR(VLOOKUP(Data_Power_app[[#This Row],[PRO ODER]]&amp;"LAM",'Real Time'!A:E,4,0),"")</f>
        <v/>
      </c>
      <c r="BH3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6" spans="1:60" x14ac:dyDescent="0.25">
      <c r="A3706" s="28">
        <v>4327</v>
      </c>
      <c r="B3706" s="31" t="s">
        <v>19225</v>
      </c>
      <c r="C3706" s="31" t="s">
        <v>19226</v>
      </c>
      <c r="D3706" s="31" t="s">
        <v>86</v>
      </c>
      <c r="E3706" s="31" t="s">
        <v>235</v>
      </c>
      <c r="F3706" s="31" t="s">
        <v>72</v>
      </c>
      <c r="G3706" s="31">
        <v>97</v>
      </c>
      <c r="H3706" s="4">
        <v>45829</v>
      </c>
      <c r="I3706" s="4">
        <v>37231</v>
      </c>
      <c r="J3706" s="4" t="s">
        <v>60</v>
      </c>
      <c r="K3706" s="4">
        <v>45831</v>
      </c>
      <c r="L3706" s="4"/>
      <c r="M3706" s="4" t="s">
        <v>60</v>
      </c>
      <c r="N3706" s="4"/>
      <c r="O3706" s="4" t="s">
        <v>60</v>
      </c>
      <c r="P3706" s="4" t="s">
        <v>60</v>
      </c>
      <c r="Q3706" s="4" t="s">
        <v>60</v>
      </c>
      <c r="R3706" s="4" t="s">
        <v>60</v>
      </c>
      <c r="S3706" s="4" t="s">
        <v>60</v>
      </c>
      <c r="T3706" s="4" t="s">
        <v>60</v>
      </c>
      <c r="U3706" s="4"/>
      <c r="V3706" s="4"/>
      <c r="W3706" s="4"/>
      <c r="X3706" s="4"/>
      <c r="Y3706" s="4" t="s">
        <v>60</v>
      </c>
      <c r="Z3706" s="4" t="s">
        <v>60</v>
      </c>
      <c r="AA3706" s="4"/>
      <c r="AB3706" s="4" t="s">
        <v>60</v>
      </c>
      <c r="AC3706" s="4" t="s">
        <v>60</v>
      </c>
      <c r="AD3706" s="4">
        <v>45836</v>
      </c>
      <c r="AE3706" s="4">
        <v>45838</v>
      </c>
      <c r="AF3706" s="4"/>
      <c r="AG3706" s="31" t="s">
        <v>119</v>
      </c>
      <c r="AH3706" s="31" t="s">
        <v>236</v>
      </c>
      <c r="AI3706" s="31" t="s">
        <v>16557</v>
      </c>
      <c r="AJ3706" s="31" t="s">
        <v>74</v>
      </c>
      <c r="AK3706" s="31" t="s">
        <v>65</v>
      </c>
      <c r="AL3706" s="31" t="s">
        <v>237</v>
      </c>
      <c r="AM3706" s="31" t="s">
        <v>238</v>
      </c>
      <c r="AN3706" s="31">
        <v>2.5946600000000002</v>
      </c>
      <c r="AO3706" s="31" t="s">
        <v>68</v>
      </c>
      <c r="AP3706" s="31"/>
      <c r="AQ3706" s="31"/>
      <c r="AR3706" s="31" t="s">
        <v>68</v>
      </c>
      <c r="AS3706" s="31"/>
      <c r="AT3706" s="31"/>
      <c r="AU3706" s="31" t="s">
        <v>16558</v>
      </c>
      <c r="AV3706" s="31" t="s">
        <v>16559</v>
      </c>
      <c r="AW3706" s="31">
        <v>5.6758899999999999</v>
      </c>
      <c r="AX3706" s="31" t="s">
        <v>16560</v>
      </c>
      <c r="AY3706" s="31" t="s">
        <v>16561</v>
      </c>
      <c r="AZ3706" s="3">
        <v>97</v>
      </c>
      <c r="BA3706" s="31" t="s">
        <v>213</v>
      </c>
      <c r="BB3706" s="31">
        <v>97</v>
      </c>
      <c r="BC3706" s="31" t="s">
        <v>60</v>
      </c>
      <c r="BD3706" s="31" t="s">
        <v>60</v>
      </c>
      <c r="BE3706" s="31" t="s">
        <v>239</v>
      </c>
      <c r="BF3706" s="36" t="str">
        <f>IFERROR(VLOOKUP(Data_Power_app[[#This Row],[PRO ODER]],'Result'!H:J,3,0),"")</f>
        <v/>
      </c>
      <c r="BG3706" s="13" t="str">
        <f>IFERROR(VLOOKUP(Data_Power_app[[#This Row],[PRO ODER]]&amp;"LAM",'Real Time'!A:E,4,0),"")</f>
        <v/>
      </c>
      <c r="BH3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7" spans="1:60" x14ac:dyDescent="0.25">
      <c r="A3707" s="28">
        <v>4328</v>
      </c>
      <c r="B3707" s="31" t="s">
        <v>19227</v>
      </c>
      <c r="C3707" s="31" t="s">
        <v>19228</v>
      </c>
      <c r="D3707" s="31" t="s">
        <v>86</v>
      </c>
      <c r="E3707" s="31" t="s">
        <v>235</v>
      </c>
      <c r="F3707" s="31" t="s">
        <v>72</v>
      </c>
      <c r="G3707" s="31">
        <v>130</v>
      </c>
      <c r="H3707" s="4">
        <v>45829</v>
      </c>
      <c r="I3707" s="4">
        <v>37231</v>
      </c>
      <c r="J3707" s="4" t="s">
        <v>60</v>
      </c>
      <c r="K3707" s="4">
        <v>45831</v>
      </c>
      <c r="L3707" s="4"/>
      <c r="M3707" s="4" t="s">
        <v>60</v>
      </c>
      <c r="N3707" s="4"/>
      <c r="O3707" s="4" t="s">
        <v>60</v>
      </c>
      <c r="P3707" s="4" t="s">
        <v>60</v>
      </c>
      <c r="Q3707" s="4" t="s">
        <v>60</v>
      </c>
      <c r="R3707" s="4" t="s">
        <v>60</v>
      </c>
      <c r="S3707" s="4" t="s">
        <v>60</v>
      </c>
      <c r="T3707" s="4" t="s">
        <v>60</v>
      </c>
      <c r="U3707" s="4"/>
      <c r="V3707" s="4"/>
      <c r="W3707" s="4"/>
      <c r="X3707" s="4"/>
      <c r="Y3707" s="4" t="s">
        <v>60</v>
      </c>
      <c r="Z3707" s="4" t="s">
        <v>60</v>
      </c>
      <c r="AA3707" s="4"/>
      <c r="AB3707" s="4" t="s">
        <v>60</v>
      </c>
      <c r="AC3707" s="4" t="s">
        <v>60</v>
      </c>
      <c r="AD3707" s="4">
        <v>45836</v>
      </c>
      <c r="AE3707" s="4">
        <v>45838</v>
      </c>
      <c r="AF3707" s="4"/>
      <c r="AG3707" s="31" t="s">
        <v>119</v>
      </c>
      <c r="AH3707" s="31" t="s">
        <v>236</v>
      </c>
      <c r="AI3707" s="31" t="s">
        <v>16557</v>
      </c>
      <c r="AJ3707" s="31" t="s">
        <v>74</v>
      </c>
      <c r="AK3707" s="31" t="s">
        <v>65</v>
      </c>
      <c r="AL3707" s="31" t="s">
        <v>237</v>
      </c>
      <c r="AM3707" s="31" t="s">
        <v>238</v>
      </c>
      <c r="AN3707" s="31">
        <v>3.4773800000000001</v>
      </c>
      <c r="AO3707" s="31" t="s">
        <v>68</v>
      </c>
      <c r="AP3707" s="31"/>
      <c r="AQ3707" s="31"/>
      <c r="AR3707" s="31" t="s">
        <v>68</v>
      </c>
      <c r="AS3707" s="31"/>
      <c r="AT3707" s="31"/>
      <c r="AU3707" s="31" t="s">
        <v>16558</v>
      </c>
      <c r="AV3707" s="31" t="s">
        <v>16559</v>
      </c>
      <c r="AW3707" s="31">
        <v>7.6068600000000002</v>
      </c>
      <c r="AX3707" s="31" t="s">
        <v>16560</v>
      </c>
      <c r="AY3707" s="31" t="s">
        <v>16561</v>
      </c>
      <c r="AZ3707" s="3">
        <v>130</v>
      </c>
      <c r="BA3707" s="31" t="s">
        <v>213</v>
      </c>
      <c r="BB3707" s="31">
        <v>130</v>
      </c>
      <c r="BC3707" s="31" t="s">
        <v>60</v>
      </c>
      <c r="BD3707" s="31" t="s">
        <v>60</v>
      </c>
      <c r="BE3707" s="31" t="s">
        <v>239</v>
      </c>
      <c r="BF3707" s="36" t="str">
        <f>IFERROR(VLOOKUP(Data_Power_app[[#This Row],[PRO ODER]],'Result'!H:J,3,0),"")</f>
        <v/>
      </c>
      <c r="BG3707" s="13" t="str">
        <f>IFERROR(VLOOKUP(Data_Power_app[[#This Row],[PRO ODER]]&amp;"LAM",'Real Time'!A:E,4,0),"")</f>
        <v/>
      </c>
      <c r="BH3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8" spans="1:60" x14ac:dyDescent="0.25">
      <c r="A3708" s="28">
        <v>4329</v>
      </c>
      <c r="B3708" s="31" t="s">
        <v>19229</v>
      </c>
      <c r="C3708" s="31" t="s">
        <v>19230</v>
      </c>
      <c r="D3708" s="31" t="s">
        <v>86</v>
      </c>
      <c r="E3708" s="31" t="s">
        <v>235</v>
      </c>
      <c r="F3708" s="31" t="s">
        <v>72</v>
      </c>
      <c r="G3708" s="31">
        <v>233</v>
      </c>
      <c r="H3708" s="4">
        <v>45829</v>
      </c>
      <c r="I3708" s="4">
        <v>37231</v>
      </c>
      <c r="J3708" s="4" t="s">
        <v>60</v>
      </c>
      <c r="K3708" s="4">
        <v>45831</v>
      </c>
      <c r="L3708" s="4"/>
      <c r="M3708" s="4" t="s">
        <v>60</v>
      </c>
      <c r="N3708" s="4"/>
      <c r="O3708" s="4" t="s">
        <v>60</v>
      </c>
      <c r="P3708" s="4" t="s">
        <v>60</v>
      </c>
      <c r="Q3708" s="4" t="s">
        <v>60</v>
      </c>
      <c r="R3708" s="4" t="s">
        <v>60</v>
      </c>
      <c r="S3708" s="4" t="s">
        <v>60</v>
      </c>
      <c r="T3708" s="4" t="s">
        <v>60</v>
      </c>
      <c r="U3708" s="4"/>
      <c r="V3708" s="4"/>
      <c r="W3708" s="4"/>
      <c r="X3708" s="4"/>
      <c r="Y3708" s="4" t="s">
        <v>60</v>
      </c>
      <c r="Z3708" s="4" t="s">
        <v>60</v>
      </c>
      <c r="AA3708" s="4"/>
      <c r="AB3708" s="4" t="s">
        <v>60</v>
      </c>
      <c r="AC3708" s="4" t="s">
        <v>60</v>
      </c>
      <c r="AD3708" s="4">
        <v>45836</v>
      </c>
      <c r="AE3708" s="4">
        <v>45838</v>
      </c>
      <c r="AF3708" s="4"/>
      <c r="AG3708" s="31" t="s">
        <v>119</v>
      </c>
      <c r="AH3708" s="31" t="s">
        <v>236</v>
      </c>
      <c r="AI3708" s="31" t="s">
        <v>16557</v>
      </c>
      <c r="AJ3708" s="31" t="s">
        <v>74</v>
      </c>
      <c r="AK3708" s="31" t="s">
        <v>65</v>
      </c>
      <c r="AL3708" s="31" t="s">
        <v>237</v>
      </c>
      <c r="AM3708" s="31" t="s">
        <v>238</v>
      </c>
      <c r="AN3708" s="31">
        <v>5.4549700000000003</v>
      </c>
      <c r="AO3708" s="31" t="s">
        <v>68</v>
      </c>
      <c r="AP3708" s="31"/>
      <c r="AQ3708" s="31"/>
      <c r="AR3708" s="31" t="s">
        <v>68</v>
      </c>
      <c r="AS3708" s="31"/>
      <c r="AT3708" s="31"/>
      <c r="AU3708" s="31" t="s">
        <v>16558</v>
      </c>
      <c r="AV3708" s="31" t="s">
        <v>16559</v>
      </c>
      <c r="AW3708" s="31">
        <v>11.9275</v>
      </c>
      <c r="AX3708" s="31" t="s">
        <v>16560</v>
      </c>
      <c r="AY3708" s="31" t="s">
        <v>16561</v>
      </c>
      <c r="AZ3708" s="3">
        <v>233</v>
      </c>
      <c r="BA3708" s="31" t="s">
        <v>213</v>
      </c>
      <c r="BB3708" s="31">
        <v>233</v>
      </c>
      <c r="BC3708" s="31" t="s">
        <v>60</v>
      </c>
      <c r="BD3708" s="31" t="s">
        <v>60</v>
      </c>
      <c r="BE3708" s="31" t="s">
        <v>239</v>
      </c>
      <c r="BF3708" s="36" t="str">
        <f>IFERROR(VLOOKUP(Data_Power_app[[#This Row],[PRO ODER]],'Result'!H:J,3,0),"")</f>
        <v/>
      </c>
      <c r="BG3708" s="13" t="str">
        <f>IFERROR(VLOOKUP(Data_Power_app[[#This Row],[PRO ODER]]&amp;"LAM",'Real Time'!A:E,4,0),"")</f>
        <v/>
      </c>
      <c r="BH3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9" spans="1:60" x14ac:dyDescent="0.25">
      <c r="A3709" s="28">
        <v>4330</v>
      </c>
      <c r="B3709" s="31" t="s">
        <v>19231</v>
      </c>
      <c r="C3709" s="31" t="s">
        <v>19232</v>
      </c>
      <c r="D3709" s="31" t="s">
        <v>86</v>
      </c>
      <c r="E3709" s="31" t="s">
        <v>235</v>
      </c>
      <c r="F3709" s="31" t="s">
        <v>72</v>
      </c>
      <c r="G3709" s="31">
        <v>167</v>
      </c>
      <c r="H3709" s="4">
        <v>45829</v>
      </c>
      <c r="I3709" s="4">
        <v>37231</v>
      </c>
      <c r="J3709" s="4" t="s">
        <v>60</v>
      </c>
      <c r="K3709" s="4">
        <v>45831</v>
      </c>
      <c r="L3709" s="4"/>
      <c r="M3709" s="4" t="s">
        <v>60</v>
      </c>
      <c r="N3709" s="4"/>
      <c r="O3709" s="4" t="s">
        <v>60</v>
      </c>
      <c r="P3709" s="4" t="s">
        <v>60</v>
      </c>
      <c r="Q3709" s="4" t="s">
        <v>60</v>
      </c>
      <c r="R3709" s="4" t="s">
        <v>60</v>
      </c>
      <c r="S3709" s="4" t="s">
        <v>60</v>
      </c>
      <c r="T3709" s="4" t="s">
        <v>60</v>
      </c>
      <c r="U3709" s="4"/>
      <c r="V3709" s="4"/>
      <c r="W3709" s="4"/>
      <c r="X3709" s="4"/>
      <c r="Y3709" s="4" t="s">
        <v>60</v>
      </c>
      <c r="Z3709" s="4" t="s">
        <v>60</v>
      </c>
      <c r="AA3709" s="4"/>
      <c r="AB3709" s="4" t="s">
        <v>60</v>
      </c>
      <c r="AC3709" s="4" t="s">
        <v>60</v>
      </c>
      <c r="AD3709" s="4">
        <v>45836</v>
      </c>
      <c r="AE3709" s="4">
        <v>45838</v>
      </c>
      <c r="AF3709" s="4"/>
      <c r="AG3709" s="31" t="s">
        <v>119</v>
      </c>
      <c r="AH3709" s="31" t="s">
        <v>236</v>
      </c>
      <c r="AI3709" s="31" t="s">
        <v>16557</v>
      </c>
      <c r="AJ3709" s="31" t="s">
        <v>74</v>
      </c>
      <c r="AK3709" s="31" t="s">
        <v>65</v>
      </c>
      <c r="AL3709" s="31" t="s">
        <v>237</v>
      </c>
      <c r="AM3709" s="31" t="s">
        <v>238</v>
      </c>
      <c r="AN3709" s="31">
        <v>3.9097900000000001</v>
      </c>
      <c r="AO3709" s="31" t="s">
        <v>68</v>
      </c>
      <c r="AP3709" s="31"/>
      <c r="AQ3709" s="31"/>
      <c r="AR3709" s="31" t="s">
        <v>68</v>
      </c>
      <c r="AS3709" s="31"/>
      <c r="AT3709" s="31"/>
      <c r="AU3709" s="31" t="s">
        <v>16558</v>
      </c>
      <c r="AV3709" s="31" t="s">
        <v>16559</v>
      </c>
      <c r="AW3709" s="31">
        <v>8.5488999999999997</v>
      </c>
      <c r="AX3709" s="31" t="s">
        <v>16560</v>
      </c>
      <c r="AY3709" s="31" t="s">
        <v>16561</v>
      </c>
      <c r="AZ3709" s="3">
        <v>167</v>
      </c>
      <c r="BA3709" s="31" t="s">
        <v>213</v>
      </c>
      <c r="BB3709" s="31">
        <v>167</v>
      </c>
      <c r="BC3709" s="31" t="s">
        <v>60</v>
      </c>
      <c r="BD3709" s="31" t="s">
        <v>60</v>
      </c>
      <c r="BE3709" s="31" t="s">
        <v>239</v>
      </c>
      <c r="BF3709" s="36" t="str">
        <f>IFERROR(VLOOKUP(Data_Power_app[[#This Row],[PRO ODER]],'Result'!H:J,3,0),"")</f>
        <v/>
      </c>
      <c r="BG3709" s="13" t="str">
        <f>IFERROR(VLOOKUP(Data_Power_app[[#This Row],[PRO ODER]]&amp;"LAM",'Real Time'!A:E,4,0),"")</f>
        <v/>
      </c>
      <c r="BH3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0" spans="1:60" x14ac:dyDescent="0.25">
      <c r="A3710" s="28">
        <v>4331</v>
      </c>
      <c r="B3710" s="31" t="s">
        <v>19233</v>
      </c>
      <c r="C3710" s="31" t="s">
        <v>19234</v>
      </c>
      <c r="D3710" s="31" t="s">
        <v>86</v>
      </c>
      <c r="E3710" s="31" t="s">
        <v>235</v>
      </c>
      <c r="F3710" s="31" t="s">
        <v>72</v>
      </c>
      <c r="G3710" s="31">
        <v>115</v>
      </c>
      <c r="H3710" s="4">
        <v>45829</v>
      </c>
      <c r="I3710" s="4">
        <v>37231</v>
      </c>
      <c r="J3710" s="4" t="s">
        <v>60</v>
      </c>
      <c r="K3710" s="4">
        <v>45831</v>
      </c>
      <c r="L3710" s="4"/>
      <c r="M3710" s="4" t="s">
        <v>60</v>
      </c>
      <c r="N3710" s="4"/>
      <c r="O3710" s="4" t="s">
        <v>60</v>
      </c>
      <c r="P3710" s="4" t="s">
        <v>60</v>
      </c>
      <c r="Q3710" s="4" t="s">
        <v>60</v>
      </c>
      <c r="R3710" s="4" t="s">
        <v>60</v>
      </c>
      <c r="S3710" s="4" t="s">
        <v>60</v>
      </c>
      <c r="T3710" s="4" t="s">
        <v>60</v>
      </c>
      <c r="U3710" s="4"/>
      <c r="V3710" s="4"/>
      <c r="W3710" s="4"/>
      <c r="X3710" s="4"/>
      <c r="Y3710" s="4" t="s">
        <v>60</v>
      </c>
      <c r="Z3710" s="4" t="s">
        <v>60</v>
      </c>
      <c r="AA3710" s="4"/>
      <c r="AB3710" s="4" t="s">
        <v>60</v>
      </c>
      <c r="AC3710" s="4" t="s">
        <v>60</v>
      </c>
      <c r="AD3710" s="4">
        <v>45836</v>
      </c>
      <c r="AE3710" s="4">
        <v>45838</v>
      </c>
      <c r="AF3710" s="4"/>
      <c r="AG3710" s="31" t="s">
        <v>119</v>
      </c>
      <c r="AH3710" s="31" t="s">
        <v>236</v>
      </c>
      <c r="AI3710" s="31" t="s">
        <v>16557</v>
      </c>
      <c r="AJ3710" s="31" t="s">
        <v>74</v>
      </c>
      <c r="AK3710" s="31" t="s">
        <v>65</v>
      </c>
      <c r="AL3710" s="31" t="s">
        <v>237</v>
      </c>
      <c r="AM3710" s="31" t="s">
        <v>238</v>
      </c>
      <c r="AN3710" s="31">
        <v>2.4673099999999999</v>
      </c>
      <c r="AO3710" s="31" t="s">
        <v>68</v>
      </c>
      <c r="AP3710" s="31"/>
      <c r="AQ3710" s="31"/>
      <c r="AR3710" s="31" t="s">
        <v>68</v>
      </c>
      <c r="AS3710" s="31"/>
      <c r="AT3710" s="31"/>
      <c r="AU3710" s="31" t="s">
        <v>16558</v>
      </c>
      <c r="AV3710" s="31" t="s">
        <v>16559</v>
      </c>
      <c r="AW3710" s="31">
        <v>5.3965800000000002</v>
      </c>
      <c r="AX3710" s="31" t="s">
        <v>16560</v>
      </c>
      <c r="AY3710" s="31" t="s">
        <v>16561</v>
      </c>
      <c r="AZ3710" s="3">
        <v>115</v>
      </c>
      <c r="BA3710" s="31" t="s">
        <v>213</v>
      </c>
      <c r="BB3710" s="31">
        <v>115</v>
      </c>
      <c r="BC3710" s="31" t="s">
        <v>60</v>
      </c>
      <c r="BD3710" s="31" t="s">
        <v>60</v>
      </c>
      <c r="BE3710" s="31" t="s">
        <v>239</v>
      </c>
      <c r="BF3710" s="36" t="str">
        <f>IFERROR(VLOOKUP(Data_Power_app[[#This Row],[PRO ODER]],'Result'!H:J,3,0),"")</f>
        <v/>
      </c>
      <c r="BG3710" s="13" t="str">
        <f>IFERROR(VLOOKUP(Data_Power_app[[#This Row],[PRO ODER]]&amp;"LAM",'Real Time'!A:E,4,0),"")</f>
        <v/>
      </c>
      <c r="BH3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1" spans="1:60" x14ac:dyDescent="0.25">
      <c r="A3711" s="28">
        <v>4332</v>
      </c>
      <c r="B3711" s="31" t="s">
        <v>19235</v>
      </c>
      <c r="C3711" s="31" t="s">
        <v>19236</v>
      </c>
      <c r="D3711" s="31" t="s">
        <v>86</v>
      </c>
      <c r="E3711" s="31" t="s">
        <v>235</v>
      </c>
      <c r="F3711" s="31" t="s">
        <v>72</v>
      </c>
      <c r="G3711" s="31">
        <v>65</v>
      </c>
      <c r="H3711" s="4">
        <v>45829</v>
      </c>
      <c r="I3711" s="4">
        <v>37231</v>
      </c>
      <c r="J3711" s="4" t="s">
        <v>60</v>
      </c>
      <c r="K3711" s="4">
        <v>45831</v>
      </c>
      <c r="L3711" s="4"/>
      <c r="M3711" s="4" t="s">
        <v>60</v>
      </c>
      <c r="N3711" s="4"/>
      <c r="O3711" s="4" t="s">
        <v>60</v>
      </c>
      <c r="P3711" s="4" t="s">
        <v>60</v>
      </c>
      <c r="Q3711" s="4" t="s">
        <v>60</v>
      </c>
      <c r="R3711" s="4" t="s">
        <v>60</v>
      </c>
      <c r="S3711" s="4" t="s">
        <v>60</v>
      </c>
      <c r="T3711" s="4" t="s">
        <v>60</v>
      </c>
      <c r="U3711" s="4"/>
      <c r="V3711" s="4"/>
      <c r="W3711" s="4"/>
      <c r="X3711" s="4"/>
      <c r="Y3711" s="4" t="s">
        <v>60</v>
      </c>
      <c r="Z3711" s="4" t="s">
        <v>60</v>
      </c>
      <c r="AA3711" s="4"/>
      <c r="AB3711" s="4" t="s">
        <v>60</v>
      </c>
      <c r="AC3711" s="4" t="s">
        <v>60</v>
      </c>
      <c r="AD3711" s="4">
        <v>45836</v>
      </c>
      <c r="AE3711" s="4">
        <v>45838</v>
      </c>
      <c r="AF3711" s="4"/>
      <c r="AG3711" s="31" t="s">
        <v>119</v>
      </c>
      <c r="AH3711" s="31" t="s">
        <v>236</v>
      </c>
      <c r="AI3711" s="31" t="s">
        <v>16557</v>
      </c>
      <c r="AJ3711" s="31" t="s">
        <v>74</v>
      </c>
      <c r="AK3711" s="31" t="s">
        <v>65</v>
      </c>
      <c r="AL3711" s="31" t="s">
        <v>237</v>
      </c>
      <c r="AM3711" s="31" t="s">
        <v>238</v>
      </c>
      <c r="AN3711" s="31">
        <v>1.3945700000000001</v>
      </c>
      <c r="AO3711" s="31" t="s">
        <v>68</v>
      </c>
      <c r="AP3711" s="31"/>
      <c r="AQ3711" s="31"/>
      <c r="AR3711" s="31" t="s">
        <v>68</v>
      </c>
      <c r="AS3711" s="31"/>
      <c r="AT3711" s="31"/>
      <c r="AU3711" s="31" t="s">
        <v>16558</v>
      </c>
      <c r="AV3711" s="31" t="s">
        <v>16559</v>
      </c>
      <c r="AW3711" s="31">
        <v>3.0502400000000001</v>
      </c>
      <c r="AX3711" s="31" t="s">
        <v>16560</v>
      </c>
      <c r="AY3711" s="31" t="s">
        <v>16561</v>
      </c>
      <c r="AZ3711" s="3">
        <v>65</v>
      </c>
      <c r="BA3711" s="31" t="s">
        <v>213</v>
      </c>
      <c r="BB3711" s="31">
        <v>65</v>
      </c>
      <c r="BC3711" s="31" t="s">
        <v>60</v>
      </c>
      <c r="BD3711" s="31" t="s">
        <v>60</v>
      </c>
      <c r="BE3711" s="31" t="s">
        <v>239</v>
      </c>
      <c r="BF3711" s="36" t="str">
        <f>IFERROR(VLOOKUP(Data_Power_app[[#This Row],[PRO ODER]],'Result'!H:J,3,0),"")</f>
        <v/>
      </c>
      <c r="BG3711" s="13" t="str">
        <f>IFERROR(VLOOKUP(Data_Power_app[[#This Row],[PRO ODER]]&amp;"LAM",'Real Time'!A:E,4,0),"")</f>
        <v/>
      </c>
      <c r="BH3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2" spans="1:60" x14ac:dyDescent="0.25">
      <c r="A3712" s="28">
        <v>4333</v>
      </c>
      <c r="B3712" s="31" t="s">
        <v>19237</v>
      </c>
      <c r="C3712" s="31" t="s">
        <v>19238</v>
      </c>
      <c r="D3712" s="31" t="s">
        <v>86</v>
      </c>
      <c r="E3712" s="31" t="s">
        <v>235</v>
      </c>
      <c r="F3712" s="31" t="s">
        <v>72</v>
      </c>
      <c r="G3712" s="31">
        <v>190</v>
      </c>
      <c r="H3712" s="4">
        <v>45829</v>
      </c>
      <c r="I3712" s="4">
        <v>37231</v>
      </c>
      <c r="J3712" s="4" t="s">
        <v>60</v>
      </c>
      <c r="K3712" s="4">
        <v>45831</v>
      </c>
      <c r="L3712" s="4"/>
      <c r="M3712" s="4" t="s">
        <v>60</v>
      </c>
      <c r="N3712" s="4"/>
      <c r="O3712" s="4" t="s">
        <v>60</v>
      </c>
      <c r="P3712" s="4" t="s">
        <v>60</v>
      </c>
      <c r="Q3712" s="4" t="s">
        <v>60</v>
      </c>
      <c r="R3712" s="4" t="s">
        <v>60</v>
      </c>
      <c r="S3712" s="4" t="s">
        <v>60</v>
      </c>
      <c r="T3712" s="4" t="s">
        <v>60</v>
      </c>
      <c r="U3712" s="4"/>
      <c r="V3712" s="4"/>
      <c r="W3712" s="4"/>
      <c r="X3712" s="4"/>
      <c r="Y3712" s="4" t="s">
        <v>60</v>
      </c>
      <c r="Z3712" s="4" t="s">
        <v>60</v>
      </c>
      <c r="AA3712" s="4"/>
      <c r="AB3712" s="4" t="s">
        <v>60</v>
      </c>
      <c r="AC3712" s="4" t="s">
        <v>60</v>
      </c>
      <c r="AD3712" s="4">
        <v>45836</v>
      </c>
      <c r="AE3712" s="4">
        <v>45838</v>
      </c>
      <c r="AF3712" s="4"/>
      <c r="AG3712" s="31" t="s">
        <v>119</v>
      </c>
      <c r="AH3712" s="31" t="s">
        <v>236</v>
      </c>
      <c r="AI3712" s="31" t="s">
        <v>16557</v>
      </c>
      <c r="AJ3712" s="31" t="s">
        <v>74</v>
      </c>
      <c r="AK3712" s="31" t="s">
        <v>65</v>
      </c>
      <c r="AL3712" s="31" t="s">
        <v>237</v>
      </c>
      <c r="AM3712" s="31" t="s">
        <v>238</v>
      </c>
      <c r="AN3712" s="31">
        <v>4.4482600000000003</v>
      </c>
      <c r="AO3712" s="31" t="s">
        <v>68</v>
      </c>
      <c r="AP3712" s="31"/>
      <c r="AQ3712" s="31"/>
      <c r="AR3712" s="31" t="s">
        <v>68</v>
      </c>
      <c r="AS3712" s="31"/>
      <c r="AT3712" s="31"/>
      <c r="AU3712" s="31" t="s">
        <v>16558</v>
      </c>
      <c r="AV3712" s="31" t="s">
        <v>16559</v>
      </c>
      <c r="AW3712" s="31">
        <v>9.7262900000000005</v>
      </c>
      <c r="AX3712" s="31" t="s">
        <v>16560</v>
      </c>
      <c r="AY3712" s="31" t="s">
        <v>16561</v>
      </c>
      <c r="AZ3712" s="3">
        <v>190</v>
      </c>
      <c r="BA3712" s="31" t="s">
        <v>213</v>
      </c>
      <c r="BB3712" s="31">
        <v>190</v>
      </c>
      <c r="BC3712" s="31" t="s">
        <v>60</v>
      </c>
      <c r="BD3712" s="31" t="s">
        <v>60</v>
      </c>
      <c r="BE3712" s="31" t="s">
        <v>239</v>
      </c>
      <c r="BF3712" s="36" t="str">
        <f>IFERROR(VLOOKUP(Data_Power_app[[#This Row],[PRO ODER]],'Result'!H:J,3,0),"")</f>
        <v/>
      </c>
      <c r="BG3712" s="13" t="str">
        <f>IFERROR(VLOOKUP(Data_Power_app[[#This Row],[PRO ODER]]&amp;"LAM",'Real Time'!A:E,4,0),"")</f>
        <v/>
      </c>
      <c r="BH3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3" spans="1:60" x14ac:dyDescent="0.25">
      <c r="A3713" s="28">
        <v>4334</v>
      </c>
      <c r="B3713" s="31" t="s">
        <v>19239</v>
      </c>
      <c r="C3713" s="31" t="s">
        <v>19240</v>
      </c>
      <c r="D3713" s="31" t="s">
        <v>86</v>
      </c>
      <c r="E3713" s="31" t="s">
        <v>235</v>
      </c>
      <c r="F3713" s="31" t="s">
        <v>72</v>
      </c>
      <c r="G3713" s="31">
        <v>13</v>
      </c>
      <c r="H3713" s="4">
        <v>45829</v>
      </c>
      <c r="I3713" s="4">
        <v>37231</v>
      </c>
      <c r="J3713" s="4" t="s">
        <v>60</v>
      </c>
      <c r="K3713" s="4">
        <v>45831</v>
      </c>
      <c r="L3713" s="4"/>
      <c r="M3713" s="4" t="s">
        <v>60</v>
      </c>
      <c r="N3713" s="4"/>
      <c r="O3713" s="4" t="s">
        <v>60</v>
      </c>
      <c r="P3713" s="4" t="s">
        <v>60</v>
      </c>
      <c r="Q3713" s="4" t="s">
        <v>60</v>
      </c>
      <c r="R3713" s="4" t="s">
        <v>60</v>
      </c>
      <c r="S3713" s="4" t="s">
        <v>60</v>
      </c>
      <c r="T3713" s="4" t="s">
        <v>60</v>
      </c>
      <c r="U3713" s="4"/>
      <c r="V3713" s="4"/>
      <c r="W3713" s="4"/>
      <c r="X3713" s="4"/>
      <c r="Y3713" s="4" t="s">
        <v>60</v>
      </c>
      <c r="Z3713" s="4" t="s">
        <v>60</v>
      </c>
      <c r="AA3713" s="4"/>
      <c r="AB3713" s="4" t="s">
        <v>60</v>
      </c>
      <c r="AC3713" s="4" t="s">
        <v>60</v>
      </c>
      <c r="AD3713" s="4">
        <v>45836</v>
      </c>
      <c r="AE3713" s="4">
        <v>45838</v>
      </c>
      <c r="AF3713" s="4"/>
      <c r="AG3713" s="31" t="s">
        <v>119</v>
      </c>
      <c r="AH3713" s="31" t="s">
        <v>236</v>
      </c>
      <c r="AI3713" s="31" t="s">
        <v>16557</v>
      </c>
      <c r="AJ3713" s="31" t="s">
        <v>74</v>
      </c>
      <c r="AK3713" s="31" t="s">
        <v>65</v>
      </c>
      <c r="AL3713" s="31" t="s">
        <v>237</v>
      </c>
      <c r="AM3713" s="31" t="s">
        <v>238</v>
      </c>
      <c r="AN3713" s="31">
        <v>0.34773999999999999</v>
      </c>
      <c r="AO3713" s="31" t="s">
        <v>68</v>
      </c>
      <c r="AP3713" s="31"/>
      <c r="AQ3713" s="31"/>
      <c r="AR3713" s="31" t="s">
        <v>68</v>
      </c>
      <c r="AS3713" s="31"/>
      <c r="AT3713" s="31"/>
      <c r="AU3713" s="31" t="s">
        <v>16558</v>
      </c>
      <c r="AV3713" s="31" t="s">
        <v>16559</v>
      </c>
      <c r="AW3713" s="31">
        <v>0.76068999999999998</v>
      </c>
      <c r="AX3713" s="31" t="s">
        <v>16560</v>
      </c>
      <c r="AY3713" s="31" t="s">
        <v>16561</v>
      </c>
      <c r="AZ3713" s="3">
        <v>13</v>
      </c>
      <c r="BA3713" s="31" t="s">
        <v>213</v>
      </c>
      <c r="BB3713" s="31">
        <v>13</v>
      </c>
      <c r="BC3713" s="31" t="s">
        <v>60</v>
      </c>
      <c r="BD3713" s="31" t="s">
        <v>60</v>
      </c>
      <c r="BE3713" s="31" t="s">
        <v>239</v>
      </c>
      <c r="BF3713" s="36" t="str">
        <f>IFERROR(VLOOKUP(Data_Power_app[[#This Row],[PRO ODER]],'Result'!H:J,3,0),"")</f>
        <v/>
      </c>
      <c r="BG3713" s="13" t="str">
        <f>IFERROR(VLOOKUP(Data_Power_app[[#This Row],[PRO ODER]]&amp;"LAM",'Real Time'!A:E,4,0),"")</f>
        <v/>
      </c>
      <c r="BH3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4" spans="1:60" x14ac:dyDescent="0.25">
      <c r="A3714" s="28">
        <v>4335</v>
      </c>
      <c r="B3714" s="31" t="s">
        <v>19241</v>
      </c>
      <c r="C3714" s="31" t="s">
        <v>19242</v>
      </c>
      <c r="D3714" s="31" t="s">
        <v>86</v>
      </c>
      <c r="E3714" s="31" t="s">
        <v>235</v>
      </c>
      <c r="F3714" s="31" t="s">
        <v>72</v>
      </c>
      <c r="G3714" s="31">
        <v>2</v>
      </c>
      <c r="H3714" s="4">
        <v>45829</v>
      </c>
      <c r="I3714" s="4">
        <v>37231</v>
      </c>
      <c r="J3714" s="4" t="s">
        <v>60</v>
      </c>
      <c r="K3714" s="4">
        <v>45831</v>
      </c>
      <c r="L3714" s="4"/>
      <c r="M3714" s="4" t="s">
        <v>60</v>
      </c>
      <c r="N3714" s="4"/>
      <c r="O3714" s="4" t="s">
        <v>60</v>
      </c>
      <c r="P3714" s="4" t="s">
        <v>60</v>
      </c>
      <c r="Q3714" s="4" t="s">
        <v>60</v>
      </c>
      <c r="R3714" s="4" t="s">
        <v>60</v>
      </c>
      <c r="S3714" s="4" t="s">
        <v>60</v>
      </c>
      <c r="T3714" s="4" t="s">
        <v>60</v>
      </c>
      <c r="U3714" s="4"/>
      <c r="V3714" s="4"/>
      <c r="W3714" s="4"/>
      <c r="X3714" s="4"/>
      <c r="Y3714" s="4" t="s">
        <v>60</v>
      </c>
      <c r="Z3714" s="4" t="s">
        <v>60</v>
      </c>
      <c r="AA3714" s="4"/>
      <c r="AB3714" s="4" t="s">
        <v>60</v>
      </c>
      <c r="AC3714" s="4" t="s">
        <v>60</v>
      </c>
      <c r="AD3714" s="4">
        <v>45836</v>
      </c>
      <c r="AE3714" s="4">
        <v>45838</v>
      </c>
      <c r="AF3714" s="4"/>
      <c r="AG3714" s="31" t="s">
        <v>119</v>
      </c>
      <c r="AH3714" s="31" t="s">
        <v>408</v>
      </c>
      <c r="AI3714" s="31" t="s">
        <v>18240</v>
      </c>
      <c r="AJ3714" s="31" t="s">
        <v>74</v>
      </c>
      <c r="AK3714" s="31" t="s">
        <v>65</v>
      </c>
      <c r="AL3714" s="31" t="s">
        <v>18241</v>
      </c>
      <c r="AM3714" s="31" t="s">
        <v>18242</v>
      </c>
      <c r="AN3714" s="31">
        <v>6.2420000000000003E-2</v>
      </c>
      <c r="AO3714" s="31" t="s">
        <v>93</v>
      </c>
      <c r="AP3714" s="31" t="s">
        <v>94</v>
      </c>
      <c r="AQ3714" s="31">
        <v>6.2420000000000003E-2</v>
      </c>
      <c r="AR3714" s="31" t="s">
        <v>68</v>
      </c>
      <c r="AS3714" s="31"/>
      <c r="AT3714" s="31"/>
      <c r="AU3714" s="31" t="s">
        <v>3405</v>
      </c>
      <c r="AV3714" s="31" t="s">
        <v>3406</v>
      </c>
      <c r="AW3714" s="31">
        <v>0.11604</v>
      </c>
      <c r="AX3714" s="31" t="s">
        <v>18243</v>
      </c>
      <c r="AY3714" s="31" t="s">
        <v>18244</v>
      </c>
      <c r="AZ3714" s="3">
        <v>2</v>
      </c>
      <c r="BA3714" s="31" t="s">
        <v>213</v>
      </c>
      <c r="BB3714" s="31">
        <v>2</v>
      </c>
      <c r="BC3714" s="31" t="s">
        <v>60</v>
      </c>
      <c r="BD3714" s="31" t="s">
        <v>60</v>
      </c>
      <c r="BE3714" s="31" t="s">
        <v>18245</v>
      </c>
      <c r="BF3714" s="36" t="str">
        <f>IFERROR(VLOOKUP(Data_Power_app[[#This Row],[PRO ODER]],'Result'!H:J,3,0),"")</f>
        <v/>
      </c>
      <c r="BG3714" s="13" t="str">
        <f>IFERROR(VLOOKUP(Data_Power_app[[#This Row],[PRO ODER]]&amp;"LAM",'Real Time'!A:E,4,0),"")</f>
        <v/>
      </c>
      <c r="BH3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5" spans="1:60" x14ac:dyDescent="0.25">
      <c r="A3715" s="28">
        <v>4336</v>
      </c>
      <c r="B3715" s="31" t="s">
        <v>19243</v>
      </c>
      <c r="C3715" s="31" t="s">
        <v>19244</v>
      </c>
      <c r="D3715" s="31" t="s">
        <v>86</v>
      </c>
      <c r="E3715" s="31" t="s">
        <v>235</v>
      </c>
      <c r="F3715" s="31" t="s">
        <v>72</v>
      </c>
      <c r="G3715" s="31">
        <v>1</v>
      </c>
      <c r="H3715" s="4">
        <v>45829</v>
      </c>
      <c r="I3715" s="4">
        <v>37231</v>
      </c>
      <c r="J3715" s="4" t="s">
        <v>60</v>
      </c>
      <c r="K3715" s="4">
        <v>45831</v>
      </c>
      <c r="L3715" s="4"/>
      <c r="M3715" s="4" t="s">
        <v>60</v>
      </c>
      <c r="N3715" s="4"/>
      <c r="O3715" s="4" t="s">
        <v>60</v>
      </c>
      <c r="P3715" s="4" t="s">
        <v>60</v>
      </c>
      <c r="Q3715" s="4" t="s">
        <v>60</v>
      </c>
      <c r="R3715" s="4" t="s">
        <v>60</v>
      </c>
      <c r="S3715" s="4" t="s">
        <v>60</v>
      </c>
      <c r="T3715" s="4" t="s">
        <v>60</v>
      </c>
      <c r="U3715" s="4"/>
      <c r="V3715" s="4"/>
      <c r="W3715" s="4"/>
      <c r="X3715" s="4"/>
      <c r="Y3715" s="4" t="s">
        <v>60</v>
      </c>
      <c r="Z3715" s="4" t="s">
        <v>60</v>
      </c>
      <c r="AA3715" s="4"/>
      <c r="AB3715" s="4" t="s">
        <v>60</v>
      </c>
      <c r="AC3715" s="4" t="s">
        <v>60</v>
      </c>
      <c r="AD3715" s="4">
        <v>45836</v>
      </c>
      <c r="AE3715" s="4">
        <v>45838</v>
      </c>
      <c r="AF3715" s="4"/>
      <c r="AG3715" s="31" t="s">
        <v>119</v>
      </c>
      <c r="AH3715" s="31" t="s">
        <v>236</v>
      </c>
      <c r="AI3715" s="31" t="s">
        <v>7974</v>
      </c>
      <c r="AJ3715" s="31" t="s">
        <v>74</v>
      </c>
      <c r="AK3715" s="31" t="s">
        <v>100</v>
      </c>
      <c r="AL3715" s="31" t="s">
        <v>237</v>
      </c>
      <c r="AM3715" s="31" t="s">
        <v>238</v>
      </c>
      <c r="AN3715" s="31">
        <v>3.8150000000000003E-2</v>
      </c>
      <c r="AO3715" s="31" t="s">
        <v>68</v>
      </c>
      <c r="AP3715" s="31"/>
      <c r="AQ3715" s="31"/>
      <c r="AR3715" s="31" t="s">
        <v>68</v>
      </c>
      <c r="AS3715" s="31"/>
      <c r="AT3715" s="31"/>
      <c r="AU3715" s="31" t="s">
        <v>7975</v>
      </c>
      <c r="AV3715" s="31" t="s">
        <v>7976</v>
      </c>
      <c r="AW3715" s="31">
        <v>8.3430000000000004E-2</v>
      </c>
      <c r="AX3715" s="31" t="s">
        <v>7977</v>
      </c>
      <c r="AY3715" s="31" t="s">
        <v>7978</v>
      </c>
      <c r="AZ3715" s="3">
        <v>1</v>
      </c>
      <c r="BA3715" s="31" t="s">
        <v>213</v>
      </c>
      <c r="BB3715" s="31">
        <v>1</v>
      </c>
      <c r="BC3715" s="31" t="s">
        <v>60</v>
      </c>
      <c r="BD3715" s="31" t="s">
        <v>60</v>
      </c>
      <c r="BE3715" s="31" t="s">
        <v>239</v>
      </c>
      <c r="BF3715" s="36" t="str">
        <f>IFERROR(VLOOKUP(Data_Power_app[[#This Row],[PRO ODER]],'Result'!H:J,3,0),"")</f>
        <v/>
      </c>
      <c r="BG3715" s="13" t="str">
        <f>IFERROR(VLOOKUP(Data_Power_app[[#This Row],[PRO ODER]]&amp;"LAM",'Real Time'!A:E,4,0),"")</f>
        <v/>
      </c>
      <c r="BH3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6" spans="1:60" x14ac:dyDescent="0.25">
      <c r="A3716" s="28">
        <v>4337</v>
      </c>
      <c r="B3716" s="31" t="s">
        <v>19245</v>
      </c>
      <c r="C3716" s="31" t="s">
        <v>19246</v>
      </c>
      <c r="D3716" s="31" t="s">
        <v>86</v>
      </c>
      <c r="E3716" s="31" t="s">
        <v>235</v>
      </c>
      <c r="F3716" s="31" t="s">
        <v>72</v>
      </c>
      <c r="G3716" s="31">
        <v>1</v>
      </c>
      <c r="H3716" s="4">
        <v>45829</v>
      </c>
      <c r="I3716" s="4">
        <v>37231</v>
      </c>
      <c r="J3716" s="4" t="s">
        <v>60</v>
      </c>
      <c r="K3716" s="4">
        <v>45831</v>
      </c>
      <c r="L3716" s="4"/>
      <c r="M3716" s="4" t="s">
        <v>60</v>
      </c>
      <c r="N3716" s="4"/>
      <c r="O3716" s="4" t="s">
        <v>60</v>
      </c>
      <c r="P3716" s="4" t="s">
        <v>60</v>
      </c>
      <c r="Q3716" s="4" t="s">
        <v>60</v>
      </c>
      <c r="R3716" s="4" t="s">
        <v>60</v>
      </c>
      <c r="S3716" s="4" t="s">
        <v>60</v>
      </c>
      <c r="T3716" s="4" t="s">
        <v>60</v>
      </c>
      <c r="U3716" s="4"/>
      <c r="V3716" s="4"/>
      <c r="W3716" s="4"/>
      <c r="X3716" s="4"/>
      <c r="Y3716" s="4" t="s">
        <v>60</v>
      </c>
      <c r="Z3716" s="4" t="s">
        <v>60</v>
      </c>
      <c r="AA3716" s="4"/>
      <c r="AB3716" s="4" t="s">
        <v>60</v>
      </c>
      <c r="AC3716" s="4" t="s">
        <v>60</v>
      </c>
      <c r="AD3716" s="4">
        <v>45836</v>
      </c>
      <c r="AE3716" s="4">
        <v>45838</v>
      </c>
      <c r="AF3716" s="4"/>
      <c r="AG3716" s="31" t="s">
        <v>119</v>
      </c>
      <c r="AH3716" s="31" t="s">
        <v>236</v>
      </c>
      <c r="AI3716" s="31" t="s">
        <v>7974</v>
      </c>
      <c r="AJ3716" s="31" t="s">
        <v>74</v>
      </c>
      <c r="AK3716" s="31" t="s">
        <v>100</v>
      </c>
      <c r="AL3716" s="31" t="s">
        <v>237</v>
      </c>
      <c r="AM3716" s="31" t="s">
        <v>238</v>
      </c>
      <c r="AN3716" s="31">
        <v>3.8150000000000003E-2</v>
      </c>
      <c r="AO3716" s="31" t="s">
        <v>68</v>
      </c>
      <c r="AP3716" s="31"/>
      <c r="AQ3716" s="31"/>
      <c r="AR3716" s="31" t="s">
        <v>68</v>
      </c>
      <c r="AS3716" s="31"/>
      <c r="AT3716" s="31"/>
      <c r="AU3716" s="31" t="s">
        <v>7975</v>
      </c>
      <c r="AV3716" s="31" t="s">
        <v>7976</v>
      </c>
      <c r="AW3716" s="31">
        <v>8.3430000000000004E-2</v>
      </c>
      <c r="AX3716" s="31" t="s">
        <v>7977</v>
      </c>
      <c r="AY3716" s="31" t="s">
        <v>7978</v>
      </c>
      <c r="AZ3716" s="3">
        <v>1</v>
      </c>
      <c r="BA3716" s="31" t="s">
        <v>213</v>
      </c>
      <c r="BB3716" s="31">
        <v>1</v>
      </c>
      <c r="BC3716" s="31" t="s">
        <v>60</v>
      </c>
      <c r="BD3716" s="31" t="s">
        <v>60</v>
      </c>
      <c r="BE3716" s="31" t="s">
        <v>239</v>
      </c>
      <c r="BF3716" s="36" t="str">
        <f>IFERROR(VLOOKUP(Data_Power_app[[#This Row],[PRO ODER]],'Result'!H:J,3,0),"")</f>
        <v/>
      </c>
      <c r="BG3716" s="13" t="str">
        <f>IFERROR(VLOOKUP(Data_Power_app[[#This Row],[PRO ODER]]&amp;"LAM",'Real Time'!A:E,4,0),"")</f>
        <v/>
      </c>
      <c r="BH3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7" spans="1:60" x14ac:dyDescent="0.25">
      <c r="A3717" s="28">
        <v>4338</v>
      </c>
      <c r="B3717" s="31" t="s">
        <v>19247</v>
      </c>
      <c r="C3717" s="31" t="s">
        <v>19248</v>
      </c>
      <c r="D3717" s="31" t="s">
        <v>86</v>
      </c>
      <c r="E3717" s="31" t="s">
        <v>235</v>
      </c>
      <c r="F3717" s="31" t="s">
        <v>72</v>
      </c>
      <c r="G3717" s="31">
        <v>14</v>
      </c>
      <c r="H3717" s="4">
        <v>45829</v>
      </c>
      <c r="I3717" s="4">
        <v>37231</v>
      </c>
      <c r="J3717" s="4" t="s">
        <v>60</v>
      </c>
      <c r="K3717" s="4">
        <v>45831</v>
      </c>
      <c r="L3717" s="4"/>
      <c r="M3717" s="4" t="s">
        <v>60</v>
      </c>
      <c r="N3717" s="4"/>
      <c r="O3717" s="4" t="s">
        <v>60</v>
      </c>
      <c r="P3717" s="4" t="s">
        <v>60</v>
      </c>
      <c r="Q3717" s="4" t="s">
        <v>60</v>
      </c>
      <c r="R3717" s="4" t="s">
        <v>60</v>
      </c>
      <c r="S3717" s="4" t="s">
        <v>60</v>
      </c>
      <c r="T3717" s="4" t="s">
        <v>60</v>
      </c>
      <c r="U3717" s="4"/>
      <c r="V3717" s="4"/>
      <c r="W3717" s="4"/>
      <c r="X3717" s="4"/>
      <c r="Y3717" s="4" t="s">
        <v>60</v>
      </c>
      <c r="Z3717" s="4" t="s">
        <v>60</v>
      </c>
      <c r="AA3717" s="4"/>
      <c r="AB3717" s="4" t="s">
        <v>60</v>
      </c>
      <c r="AC3717" s="4" t="s">
        <v>60</v>
      </c>
      <c r="AD3717" s="4">
        <v>45836</v>
      </c>
      <c r="AE3717" s="4">
        <v>45838</v>
      </c>
      <c r="AF3717" s="4"/>
      <c r="AG3717" s="31" t="s">
        <v>119</v>
      </c>
      <c r="AH3717" s="31" t="s">
        <v>236</v>
      </c>
      <c r="AI3717" s="31" t="s">
        <v>7974</v>
      </c>
      <c r="AJ3717" s="31" t="s">
        <v>74</v>
      </c>
      <c r="AK3717" s="31" t="s">
        <v>100</v>
      </c>
      <c r="AL3717" s="31" t="s">
        <v>237</v>
      </c>
      <c r="AM3717" s="31" t="s">
        <v>238</v>
      </c>
      <c r="AN3717" s="31">
        <v>0.53412000000000004</v>
      </c>
      <c r="AO3717" s="31" t="s">
        <v>68</v>
      </c>
      <c r="AP3717" s="31"/>
      <c r="AQ3717" s="31"/>
      <c r="AR3717" s="31" t="s">
        <v>68</v>
      </c>
      <c r="AS3717" s="31"/>
      <c r="AT3717" s="31"/>
      <c r="AU3717" s="31" t="s">
        <v>7975</v>
      </c>
      <c r="AV3717" s="31" t="s">
        <v>7976</v>
      </c>
      <c r="AW3717" s="31">
        <v>1.1680200000000001</v>
      </c>
      <c r="AX3717" s="31" t="s">
        <v>7977</v>
      </c>
      <c r="AY3717" s="31" t="s">
        <v>7978</v>
      </c>
      <c r="AZ3717" s="3">
        <v>14</v>
      </c>
      <c r="BA3717" s="31" t="s">
        <v>213</v>
      </c>
      <c r="BB3717" s="31">
        <v>14</v>
      </c>
      <c r="BC3717" s="31" t="s">
        <v>60</v>
      </c>
      <c r="BD3717" s="31" t="s">
        <v>60</v>
      </c>
      <c r="BE3717" s="31" t="s">
        <v>239</v>
      </c>
      <c r="BF3717" s="36" t="str">
        <f>IFERROR(VLOOKUP(Data_Power_app[[#This Row],[PRO ODER]],'Result'!H:J,3,0),"")</f>
        <v/>
      </c>
      <c r="BG3717" s="13" t="str">
        <f>IFERROR(VLOOKUP(Data_Power_app[[#This Row],[PRO ODER]]&amp;"LAM",'Real Time'!A:E,4,0),"")</f>
        <v/>
      </c>
      <c r="BH3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8" spans="1:60" x14ac:dyDescent="0.25">
      <c r="A3718" s="28">
        <v>4339</v>
      </c>
      <c r="B3718" s="31" t="s">
        <v>19249</v>
      </c>
      <c r="C3718" s="31" t="s">
        <v>19250</v>
      </c>
      <c r="D3718" s="31" t="s">
        <v>86</v>
      </c>
      <c r="E3718" s="31" t="s">
        <v>235</v>
      </c>
      <c r="F3718" s="31" t="s">
        <v>72</v>
      </c>
      <c r="G3718" s="31">
        <v>2</v>
      </c>
      <c r="H3718" s="4">
        <v>45829</v>
      </c>
      <c r="I3718" s="4">
        <v>37231</v>
      </c>
      <c r="J3718" s="4" t="s">
        <v>60</v>
      </c>
      <c r="K3718" s="4">
        <v>45831</v>
      </c>
      <c r="L3718" s="4"/>
      <c r="M3718" s="4" t="s">
        <v>60</v>
      </c>
      <c r="N3718" s="4"/>
      <c r="O3718" s="4" t="s">
        <v>60</v>
      </c>
      <c r="P3718" s="4" t="s">
        <v>60</v>
      </c>
      <c r="Q3718" s="4" t="s">
        <v>60</v>
      </c>
      <c r="R3718" s="4" t="s">
        <v>60</v>
      </c>
      <c r="S3718" s="4" t="s">
        <v>60</v>
      </c>
      <c r="T3718" s="4" t="s">
        <v>60</v>
      </c>
      <c r="U3718" s="4"/>
      <c r="V3718" s="4"/>
      <c r="W3718" s="4"/>
      <c r="X3718" s="4"/>
      <c r="Y3718" s="4" t="s">
        <v>60</v>
      </c>
      <c r="Z3718" s="4" t="s">
        <v>60</v>
      </c>
      <c r="AA3718" s="4"/>
      <c r="AB3718" s="4" t="s">
        <v>60</v>
      </c>
      <c r="AC3718" s="4" t="s">
        <v>60</v>
      </c>
      <c r="AD3718" s="4">
        <v>45836</v>
      </c>
      <c r="AE3718" s="4">
        <v>45838</v>
      </c>
      <c r="AF3718" s="4"/>
      <c r="AG3718" s="31" t="s">
        <v>119</v>
      </c>
      <c r="AH3718" s="31" t="s">
        <v>236</v>
      </c>
      <c r="AI3718" s="31" t="s">
        <v>7974</v>
      </c>
      <c r="AJ3718" s="31" t="s">
        <v>74</v>
      </c>
      <c r="AK3718" s="31" t="s">
        <v>100</v>
      </c>
      <c r="AL3718" s="31" t="s">
        <v>237</v>
      </c>
      <c r="AM3718" s="31" t="s">
        <v>238</v>
      </c>
      <c r="AN3718" s="31">
        <v>7.6300000000000007E-2</v>
      </c>
      <c r="AO3718" s="31" t="s">
        <v>68</v>
      </c>
      <c r="AP3718" s="31"/>
      <c r="AQ3718" s="31"/>
      <c r="AR3718" s="31" t="s">
        <v>68</v>
      </c>
      <c r="AS3718" s="31"/>
      <c r="AT3718" s="31"/>
      <c r="AU3718" s="31" t="s">
        <v>7975</v>
      </c>
      <c r="AV3718" s="31" t="s">
        <v>7976</v>
      </c>
      <c r="AW3718" s="31">
        <v>0.16686000000000001</v>
      </c>
      <c r="AX3718" s="31" t="s">
        <v>7977</v>
      </c>
      <c r="AY3718" s="31" t="s">
        <v>7978</v>
      </c>
      <c r="AZ3718" s="3">
        <v>2</v>
      </c>
      <c r="BA3718" s="31" t="s">
        <v>213</v>
      </c>
      <c r="BB3718" s="31">
        <v>2</v>
      </c>
      <c r="BC3718" s="31" t="s">
        <v>60</v>
      </c>
      <c r="BD3718" s="31" t="s">
        <v>60</v>
      </c>
      <c r="BE3718" s="31" t="s">
        <v>239</v>
      </c>
      <c r="BF3718" s="36" t="str">
        <f>IFERROR(VLOOKUP(Data_Power_app[[#This Row],[PRO ODER]],'Result'!H:J,3,0),"")</f>
        <v/>
      </c>
      <c r="BG3718" s="13" t="str">
        <f>IFERROR(VLOOKUP(Data_Power_app[[#This Row],[PRO ODER]]&amp;"LAM",'Real Time'!A:E,4,0),"")</f>
        <v/>
      </c>
      <c r="BH3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9" spans="1:60" x14ac:dyDescent="0.25">
      <c r="A3719" s="28">
        <v>4340</v>
      </c>
      <c r="B3719" s="31" t="s">
        <v>19251</v>
      </c>
      <c r="C3719" s="31" t="s">
        <v>19252</v>
      </c>
      <c r="D3719" s="31" t="s">
        <v>86</v>
      </c>
      <c r="E3719" s="31" t="s">
        <v>235</v>
      </c>
      <c r="F3719" s="31" t="s">
        <v>72</v>
      </c>
      <c r="G3719" s="31">
        <v>154</v>
      </c>
      <c r="H3719" s="4">
        <v>45829</v>
      </c>
      <c r="I3719" s="4">
        <v>37231</v>
      </c>
      <c r="J3719" s="4" t="s">
        <v>60</v>
      </c>
      <c r="K3719" s="4">
        <v>45831</v>
      </c>
      <c r="L3719" s="4"/>
      <c r="M3719" s="4" t="s">
        <v>60</v>
      </c>
      <c r="N3719" s="4"/>
      <c r="O3719" s="4" t="s">
        <v>60</v>
      </c>
      <c r="P3719" s="4" t="s">
        <v>60</v>
      </c>
      <c r="Q3719" s="4" t="s">
        <v>60</v>
      </c>
      <c r="R3719" s="4" t="s">
        <v>60</v>
      </c>
      <c r="S3719" s="4" t="s">
        <v>60</v>
      </c>
      <c r="T3719" s="4" t="s">
        <v>60</v>
      </c>
      <c r="U3719" s="4"/>
      <c r="V3719" s="4"/>
      <c r="W3719" s="4"/>
      <c r="X3719" s="4"/>
      <c r="Y3719" s="4" t="s">
        <v>60</v>
      </c>
      <c r="Z3719" s="4" t="s">
        <v>60</v>
      </c>
      <c r="AA3719" s="4"/>
      <c r="AB3719" s="4" t="s">
        <v>60</v>
      </c>
      <c r="AC3719" s="4" t="s">
        <v>60</v>
      </c>
      <c r="AD3719" s="4">
        <v>45836</v>
      </c>
      <c r="AE3719" s="4">
        <v>45838</v>
      </c>
      <c r="AF3719" s="4"/>
      <c r="AG3719" s="31" t="s">
        <v>119</v>
      </c>
      <c r="AH3719" s="31" t="s">
        <v>236</v>
      </c>
      <c r="AI3719" s="31" t="s">
        <v>7974</v>
      </c>
      <c r="AJ3719" s="31" t="s">
        <v>74</v>
      </c>
      <c r="AK3719" s="31" t="s">
        <v>100</v>
      </c>
      <c r="AL3719" s="31" t="s">
        <v>237</v>
      </c>
      <c r="AM3719" s="31" t="s">
        <v>238</v>
      </c>
      <c r="AN3719" s="31">
        <v>5.2868000000000004</v>
      </c>
      <c r="AO3719" s="31" t="s">
        <v>68</v>
      </c>
      <c r="AP3719" s="31"/>
      <c r="AQ3719" s="31"/>
      <c r="AR3719" s="31" t="s">
        <v>68</v>
      </c>
      <c r="AS3719" s="31"/>
      <c r="AT3719" s="31"/>
      <c r="AU3719" s="31" t="s">
        <v>7975</v>
      </c>
      <c r="AV3719" s="31" t="s">
        <v>7976</v>
      </c>
      <c r="AW3719" s="31">
        <v>11.5634</v>
      </c>
      <c r="AX3719" s="31" t="s">
        <v>7977</v>
      </c>
      <c r="AY3719" s="31" t="s">
        <v>7978</v>
      </c>
      <c r="AZ3719" s="3">
        <v>154</v>
      </c>
      <c r="BA3719" s="31" t="s">
        <v>213</v>
      </c>
      <c r="BB3719" s="31">
        <v>154</v>
      </c>
      <c r="BC3719" s="31" t="s">
        <v>60</v>
      </c>
      <c r="BD3719" s="31" t="s">
        <v>60</v>
      </c>
      <c r="BE3719" s="31" t="s">
        <v>239</v>
      </c>
      <c r="BF3719" s="36" t="str">
        <f>IFERROR(VLOOKUP(Data_Power_app[[#This Row],[PRO ODER]],'Result'!H:J,3,0),"")</f>
        <v/>
      </c>
      <c r="BG3719" s="13" t="str">
        <f>IFERROR(VLOOKUP(Data_Power_app[[#This Row],[PRO ODER]]&amp;"LAM",'Real Time'!A:E,4,0),"")</f>
        <v/>
      </c>
      <c r="BH3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0" spans="1:60" x14ac:dyDescent="0.25">
      <c r="A3720" s="28">
        <v>4341</v>
      </c>
      <c r="B3720" s="31" t="s">
        <v>19253</v>
      </c>
      <c r="C3720" s="31" t="s">
        <v>19254</v>
      </c>
      <c r="D3720" s="31" t="s">
        <v>86</v>
      </c>
      <c r="E3720" s="31" t="s">
        <v>235</v>
      </c>
      <c r="F3720" s="31" t="s">
        <v>72</v>
      </c>
      <c r="G3720" s="31">
        <v>19</v>
      </c>
      <c r="H3720" s="4">
        <v>45829</v>
      </c>
      <c r="I3720" s="4">
        <v>37231</v>
      </c>
      <c r="J3720" s="4" t="s">
        <v>60</v>
      </c>
      <c r="K3720" s="4">
        <v>45831</v>
      </c>
      <c r="L3720" s="4"/>
      <c r="M3720" s="4" t="s">
        <v>60</v>
      </c>
      <c r="N3720" s="4"/>
      <c r="O3720" s="4" t="s">
        <v>60</v>
      </c>
      <c r="P3720" s="4" t="s">
        <v>60</v>
      </c>
      <c r="Q3720" s="4" t="s">
        <v>60</v>
      </c>
      <c r="R3720" s="4" t="s">
        <v>60</v>
      </c>
      <c r="S3720" s="4" t="s">
        <v>60</v>
      </c>
      <c r="T3720" s="4" t="s">
        <v>60</v>
      </c>
      <c r="U3720" s="4"/>
      <c r="V3720" s="4"/>
      <c r="W3720" s="4"/>
      <c r="X3720" s="4"/>
      <c r="Y3720" s="4" t="s">
        <v>60</v>
      </c>
      <c r="Z3720" s="4" t="s">
        <v>60</v>
      </c>
      <c r="AA3720" s="4"/>
      <c r="AB3720" s="4" t="s">
        <v>60</v>
      </c>
      <c r="AC3720" s="4" t="s">
        <v>60</v>
      </c>
      <c r="AD3720" s="4">
        <v>45836</v>
      </c>
      <c r="AE3720" s="4">
        <v>45838</v>
      </c>
      <c r="AF3720" s="4"/>
      <c r="AG3720" s="31" t="s">
        <v>119</v>
      </c>
      <c r="AH3720" s="31" t="s">
        <v>236</v>
      </c>
      <c r="AI3720" s="31" t="s">
        <v>7974</v>
      </c>
      <c r="AJ3720" s="31" t="s">
        <v>74</v>
      </c>
      <c r="AK3720" s="31" t="s">
        <v>100</v>
      </c>
      <c r="AL3720" s="31" t="s">
        <v>237</v>
      </c>
      <c r="AM3720" s="31" t="s">
        <v>238</v>
      </c>
      <c r="AN3720" s="31">
        <v>0.65227000000000002</v>
      </c>
      <c r="AO3720" s="31" t="s">
        <v>68</v>
      </c>
      <c r="AP3720" s="31"/>
      <c r="AQ3720" s="31"/>
      <c r="AR3720" s="31" t="s">
        <v>68</v>
      </c>
      <c r="AS3720" s="31"/>
      <c r="AT3720" s="31"/>
      <c r="AU3720" s="31" t="s">
        <v>7975</v>
      </c>
      <c r="AV3720" s="31" t="s">
        <v>7976</v>
      </c>
      <c r="AW3720" s="31">
        <v>1.42665</v>
      </c>
      <c r="AX3720" s="31" t="s">
        <v>7977</v>
      </c>
      <c r="AY3720" s="31" t="s">
        <v>7978</v>
      </c>
      <c r="AZ3720" s="3">
        <v>19</v>
      </c>
      <c r="BA3720" s="31" t="s">
        <v>213</v>
      </c>
      <c r="BB3720" s="31">
        <v>19</v>
      </c>
      <c r="BC3720" s="31" t="s">
        <v>60</v>
      </c>
      <c r="BD3720" s="31" t="s">
        <v>60</v>
      </c>
      <c r="BE3720" s="31" t="s">
        <v>239</v>
      </c>
      <c r="BF3720" s="36" t="str">
        <f>IFERROR(VLOOKUP(Data_Power_app[[#This Row],[PRO ODER]],'Result'!H:J,3,0),"")</f>
        <v/>
      </c>
      <c r="BG3720" s="13" t="str">
        <f>IFERROR(VLOOKUP(Data_Power_app[[#This Row],[PRO ODER]]&amp;"LAM",'Real Time'!A:E,4,0),"")</f>
        <v/>
      </c>
      <c r="BH3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1" spans="1:60" x14ac:dyDescent="0.25">
      <c r="A3721" s="28">
        <v>4342</v>
      </c>
      <c r="B3721" s="31" t="s">
        <v>19255</v>
      </c>
      <c r="C3721" s="31" t="s">
        <v>19256</v>
      </c>
      <c r="D3721" s="31" t="s">
        <v>86</v>
      </c>
      <c r="E3721" s="31" t="s">
        <v>235</v>
      </c>
      <c r="F3721" s="31" t="s">
        <v>72</v>
      </c>
      <c r="G3721" s="31">
        <v>161</v>
      </c>
      <c r="H3721" s="4">
        <v>45829</v>
      </c>
      <c r="I3721" s="4">
        <v>37231</v>
      </c>
      <c r="J3721" s="4" t="s">
        <v>60</v>
      </c>
      <c r="K3721" s="4">
        <v>45831</v>
      </c>
      <c r="L3721" s="4"/>
      <c r="M3721" s="4" t="s">
        <v>60</v>
      </c>
      <c r="N3721" s="4"/>
      <c r="O3721" s="4" t="s">
        <v>60</v>
      </c>
      <c r="P3721" s="4" t="s">
        <v>60</v>
      </c>
      <c r="Q3721" s="4" t="s">
        <v>60</v>
      </c>
      <c r="R3721" s="4" t="s">
        <v>60</v>
      </c>
      <c r="S3721" s="4" t="s">
        <v>60</v>
      </c>
      <c r="T3721" s="4" t="s">
        <v>60</v>
      </c>
      <c r="U3721" s="4"/>
      <c r="V3721" s="4"/>
      <c r="W3721" s="4"/>
      <c r="X3721" s="4"/>
      <c r="Y3721" s="4" t="s">
        <v>60</v>
      </c>
      <c r="Z3721" s="4" t="s">
        <v>60</v>
      </c>
      <c r="AA3721" s="4"/>
      <c r="AB3721" s="4" t="s">
        <v>60</v>
      </c>
      <c r="AC3721" s="4" t="s">
        <v>60</v>
      </c>
      <c r="AD3721" s="4">
        <v>45836</v>
      </c>
      <c r="AE3721" s="4">
        <v>45838</v>
      </c>
      <c r="AF3721" s="4"/>
      <c r="AG3721" s="31" t="s">
        <v>119</v>
      </c>
      <c r="AH3721" s="31" t="s">
        <v>236</v>
      </c>
      <c r="AI3721" s="31" t="s">
        <v>7974</v>
      </c>
      <c r="AJ3721" s="31" t="s">
        <v>74</v>
      </c>
      <c r="AK3721" s="31" t="s">
        <v>100</v>
      </c>
      <c r="AL3721" s="31" t="s">
        <v>237</v>
      </c>
      <c r="AM3721" s="31" t="s">
        <v>238</v>
      </c>
      <c r="AN3721" s="31">
        <v>5.5271100000000004</v>
      </c>
      <c r="AO3721" s="31" t="s">
        <v>68</v>
      </c>
      <c r="AP3721" s="31"/>
      <c r="AQ3721" s="31"/>
      <c r="AR3721" s="31" t="s">
        <v>68</v>
      </c>
      <c r="AS3721" s="31"/>
      <c r="AT3721" s="31"/>
      <c r="AU3721" s="31" t="s">
        <v>7975</v>
      </c>
      <c r="AV3721" s="31" t="s">
        <v>7976</v>
      </c>
      <c r="AW3721" s="31">
        <v>12.08901</v>
      </c>
      <c r="AX3721" s="31" t="s">
        <v>7977</v>
      </c>
      <c r="AY3721" s="31" t="s">
        <v>7978</v>
      </c>
      <c r="AZ3721" s="3">
        <v>161</v>
      </c>
      <c r="BA3721" s="31" t="s">
        <v>213</v>
      </c>
      <c r="BB3721" s="31">
        <v>161</v>
      </c>
      <c r="BC3721" s="31" t="s">
        <v>60</v>
      </c>
      <c r="BD3721" s="31" t="s">
        <v>60</v>
      </c>
      <c r="BE3721" s="31" t="s">
        <v>239</v>
      </c>
      <c r="BF3721" s="36" t="str">
        <f>IFERROR(VLOOKUP(Data_Power_app[[#This Row],[PRO ODER]],'Result'!H:J,3,0),"")</f>
        <v/>
      </c>
      <c r="BG3721" s="13" t="str">
        <f>IFERROR(VLOOKUP(Data_Power_app[[#This Row],[PRO ODER]]&amp;"LAM",'Real Time'!A:E,4,0),"")</f>
        <v/>
      </c>
      <c r="BH3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2" spans="1:60" x14ac:dyDescent="0.25">
      <c r="A3722" s="28">
        <v>4343</v>
      </c>
      <c r="B3722" s="31" t="s">
        <v>19257</v>
      </c>
      <c r="C3722" s="31" t="s">
        <v>19258</v>
      </c>
      <c r="D3722" s="31" t="s">
        <v>86</v>
      </c>
      <c r="E3722" s="31" t="s">
        <v>235</v>
      </c>
      <c r="F3722" s="31" t="s">
        <v>72</v>
      </c>
      <c r="G3722" s="31">
        <v>171</v>
      </c>
      <c r="H3722" s="4">
        <v>45829</v>
      </c>
      <c r="I3722" s="4">
        <v>37231</v>
      </c>
      <c r="J3722" s="4" t="s">
        <v>60</v>
      </c>
      <c r="K3722" s="4">
        <v>45831</v>
      </c>
      <c r="L3722" s="4"/>
      <c r="M3722" s="4" t="s">
        <v>60</v>
      </c>
      <c r="N3722" s="4"/>
      <c r="O3722" s="4" t="s">
        <v>60</v>
      </c>
      <c r="P3722" s="4" t="s">
        <v>60</v>
      </c>
      <c r="Q3722" s="4" t="s">
        <v>60</v>
      </c>
      <c r="R3722" s="4" t="s">
        <v>60</v>
      </c>
      <c r="S3722" s="4" t="s">
        <v>60</v>
      </c>
      <c r="T3722" s="4" t="s">
        <v>60</v>
      </c>
      <c r="U3722" s="4"/>
      <c r="V3722" s="4"/>
      <c r="W3722" s="4"/>
      <c r="X3722" s="4"/>
      <c r="Y3722" s="4" t="s">
        <v>60</v>
      </c>
      <c r="Z3722" s="4" t="s">
        <v>60</v>
      </c>
      <c r="AA3722" s="4"/>
      <c r="AB3722" s="4" t="s">
        <v>60</v>
      </c>
      <c r="AC3722" s="4" t="s">
        <v>60</v>
      </c>
      <c r="AD3722" s="4">
        <v>45836</v>
      </c>
      <c r="AE3722" s="4">
        <v>45838</v>
      </c>
      <c r="AF3722" s="4"/>
      <c r="AG3722" s="31" t="s">
        <v>119</v>
      </c>
      <c r="AH3722" s="31" t="s">
        <v>236</v>
      </c>
      <c r="AI3722" s="31" t="s">
        <v>7974</v>
      </c>
      <c r="AJ3722" s="31" t="s">
        <v>74</v>
      </c>
      <c r="AK3722" s="31" t="s">
        <v>100</v>
      </c>
      <c r="AL3722" s="31" t="s">
        <v>237</v>
      </c>
      <c r="AM3722" s="31" t="s">
        <v>238</v>
      </c>
      <c r="AN3722" s="31">
        <v>5.8704099999999997</v>
      </c>
      <c r="AO3722" s="31" t="s">
        <v>68</v>
      </c>
      <c r="AP3722" s="31"/>
      <c r="AQ3722" s="31"/>
      <c r="AR3722" s="31" t="s">
        <v>68</v>
      </c>
      <c r="AS3722" s="31"/>
      <c r="AT3722" s="31"/>
      <c r="AU3722" s="31" t="s">
        <v>7975</v>
      </c>
      <c r="AV3722" s="31" t="s">
        <v>7976</v>
      </c>
      <c r="AW3722" s="31">
        <v>12.839880000000001</v>
      </c>
      <c r="AX3722" s="31" t="s">
        <v>7977</v>
      </c>
      <c r="AY3722" s="31" t="s">
        <v>7978</v>
      </c>
      <c r="AZ3722" s="3">
        <v>171</v>
      </c>
      <c r="BA3722" s="31" t="s">
        <v>213</v>
      </c>
      <c r="BB3722" s="31">
        <v>171</v>
      </c>
      <c r="BC3722" s="31" t="s">
        <v>60</v>
      </c>
      <c r="BD3722" s="31" t="s">
        <v>60</v>
      </c>
      <c r="BE3722" s="31" t="s">
        <v>239</v>
      </c>
      <c r="BF3722" s="36" t="str">
        <f>IFERROR(VLOOKUP(Data_Power_app[[#This Row],[PRO ODER]],'Result'!H:J,3,0),"")</f>
        <v/>
      </c>
      <c r="BG3722" s="13" t="str">
        <f>IFERROR(VLOOKUP(Data_Power_app[[#This Row],[PRO ODER]]&amp;"LAM",'Real Time'!A:E,4,0),"")</f>
        <v/>
      </c>
      <c r="BH3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3" spans="1:60" x14ac:dyDescent="0.25">
      <c r="A3723" s="28">
        <v>4344</v>
      </c>
      <c r="B3723" s="31" t="s">
        <v>19259</v>
      </c>
      <c r="C3723" s="31" t="s">
        <v>19260</v>
      </c>
      <c r="D3723" s="31" t="s">
        <v>86</v>
      </c>
      <c r="E3723" s="31" t="s">
        <v>235</v>
      </c>
      <c r="F3723" s="31" t="s">
        <v>72</v>
      </c>
      <c r="G3723" s="31">
        <v>211</v>
      </c>
      <c r="H3723" s="4">
        <v>45829</v>
      </c>
      <c r="I3723" s="4">
        <v>37231</v>
      </c>
      <c r="J3723" s="4" t="s">
        <v>60</v>
      </c>
      <c r="K3723" s="4">
        <v>45831</v>
      </c>
      <c r="L3723" s="4"/>
      <c r="M3723" s="4" t="s">
        <v>60</v>
      </c>
      <c r="N3723" s="4"/>
      <c r="O3723" s="4" t="s">
        <v>60</v>
      </c>
      <c r="P3723" s="4" t="s">
        <v>60</v>
      </c>
      <c r="Q3723" s="4" t="s">
        <v>60</v>
      </c>
      <c r="R3723" s="4" t="s">
        <v>60</v>
      </c>
      <c r="S3723" s="4" t="s">
        <v>60</v>
      </c>
      <c r="T3723" s="4" t="s">
        <v>60</v>
      </c>
      <c r="U3723" s="4"/>
      <c r="V3723" s="4"/>
      <c r="W3723" s="4"/>
      <c r="X3723" s="4"/>
      <c r="Y3723" s="4" t="s">
        <v>60</v>
      </c>
      <c r="Z3723" s="4" t="s">
        <v>60</v>
      </c>
      <c r="AA3723" s="4"/>
      <c r="AB3723" s="4" t="s">
        <v>60</v>
      </c>
      <c r="AC3723" s="4" t="s">
        <v>60</v>
      </c>
      <c r="AD3723" s="4">
        <v>45836</v>
      </c>
      <c r="AE3723" s="4">
        <v>45838</v>
      </c>
      <c r="AF3723" s="4"/>
      <c r="AG3723" s="31" t="s">
        <v>119</v>
      </c>
      <c r="AH3723" s="31" t="s">
        <v>236</v>
      </c>
      <c r="AI3723" s="31" t="s">
        <v>7974</v>
      </c>
      <c r="AJ3723" s="31" t="s">
        <v>74</v>
      </c>
      <c r="AK3723" s="31" t="s">
        <v>100</v>
      </c>
      <c r="AL3723" s="31" t="s">
        <v>237</v>
      </c>
      <c r="AM3723" s="31" t="s">
        <v>238</v>
      </c>
      <c r="AN3723" s="31">
        <v>7.2436100000000003</v>
      </c>
      <c r="AO3723" s="31" t="s">
        <v>68</v>
      </c>
      <c r="AP3723" s="31"/>
      <c r="AQ3723" s="31"/>
      <c r="AR3723" s="31" t="s">
        <v>68</v>
      </c>
      <c r="AS3723" s="31"/>
      <c r="AT3723" s="31"/>
      <c r="AU3723" s="31" t="s">
        <v>7975</v>
      </c>
      <c r="AV3723" s="31" t="s">
        <v>7976</v>
      </c>
      <c r="AW3723" s="31">
        <v>15.843360000000001</v>
      </c>
      <c r="AX3723" s="31" t="s">
        <v>7977</v>
      </c>
      <c r="AY3723" s="31" t="s">
        <v>7978</v>
      </c>
      <c r="AZ3723" s="3">
        <v>211</v>
      </c>
      <c r="BA3723" s="31" t="s">
        <v>213</v>
      </c>
      <c r="BB3723" s="31">
        <v>211</v>
      </c>
      <c r="BC3723" s="31" t="s">
        <v>60</v>
      </c>
      <c r="BD3723" s="31" t="s">
        <v>60</v>
      </c>
      <c r="BE3723" s="31" t="s">
        <v>239</v>
      </c>
      <c r="BF3723" s="36" t="str">
        <f>IFERROR(VLOOKUP(Data_Power_app[[#This Row],[PRO ODER]],'Result'!H:J,3,0),"")</f>
        <v/>
      </c>
      <c r="BG3723" s="13" t="str">
        <f>IFERROR(VLOOKUP(Data_Power_app[[#This Row],[PRO ODER]]&amp;"LAM",'Real Time'!A:E,4,0),"")</f>
        <v/>
      </c>
      <c r="BH3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4" spans="1:60" x14ac:dyDescent="0.25">
      <c r="A3724" s="28">
        <v>4345</v>
      </c>
      <c r="B3724" s="31" t="s">
        <v>19261</v>
      </c>
      <c r="C3724" s="31" t="s">
        <v>19262</v>
      </c>
      <c r="D3724" s="31" t="s">
        <v>86</v>
      </c>
      <c r="E3724" s="31" t="s">
        <v>235</v>
      </c>
      <c r="F3724" s="31" t="s">
        <v>72</v>
      </c>
      <c r="G3724" s="31">
        <v>275</v>
      </c>
      <c r="H3724" s="4">
        <v>45829</v>
      </c>
      <c r="I3724" s="4">
        <v>37231</v>
      </c>
      <c r="J3724" s="4" t="s">
        <v>60</v>
      </c>
      <c r="K3724" s="4">
        <v>45831</v>
      </c>
      <c r="L3724" s="4"/>
      <c r="M3724" s="4" t="s">
        <v>60</v>
      </c>
      <c r="N3724" s="4"/>
      <c r="O3724" s="4" t="s">
        <v>60</v>
      </c>
      <c r="P3724" s="4" t="s">
        <v>60</v>
      </c>
      <c r="Q3724" s="4" t="s">
        <v>60</v>
      </c>
      <c r="R3724" s="4" t="s">
        <v>60</v>
      </c>
      <c r="S3724" s="4" t="s">
        <v>60</v>
      </c>
      <c r="T3724" s="4" t="s">
        <v>60</v>
      </c>
      <c r="U3724" s="4"/>
      <c r="V3724" s="4"/>
      <c r="W3724" s="4"/>
      <c r="X3724" s="4"/>
      <c r="Y3724" s="4" t="s">
        <v>60</v>
      </c>
      <c r="Z3724" s="4" t="s">
        <v>60</v>
      </c>
      <c r="AA3724" s="4"/>
      <c r="AB3724" s="4" t="s">
        <v>60</v>
      </c>
      <c r="AC3724" s="4" t="s">
        <v>60</v>
      </c>
      <c r="AD3724" s="4">
        <v>45836</v>
      </c>
      <c r="AE3724" s="4">
        <v>45838</v>
      </c>
      <c r="AF3724" s="4"/>
      <c r="AG3724" s="31" t="s">
        <v>119</v>
      </c>
      <c r="AH3724" s="31" t="s">
        <v>236</v>
      </c>
      <c r="AI3724" s="31" t="s">
        <v>7974</v>
      </c>
      <c r="AJ3724" s="31" t="s">
        <v>74</v>
      </c>
      <c r="AK3724" s="31" t="s">
        <v>100</v>
      </c>
      <c r="AL3724" s="31" t="s">
        <v>237</v>
      </c>
      <c r="AM3724" s="31" t="s">
        <v>238</v>
      </c>
      <c r="AN3724" s="31">
        <v>8.0924499999999995</v>
      </c>
      <c r="AO3724" s="31" t="s">
        <v>68</v>
      </c>
      <c r="AP3724" s="31"/>
      <c r="AQ3724" s="31"/>
      <c r="AR3724" s="31" t="s">
        <v>68</v>
      </c>
      <c r="AS3724" s="31"/>
      <c r="AT3724" s="31"/>
      <c r="AU3724" s="31" t="s">
        <v>7975</v>
      </c>
      <c r="AV3724" s="31" t="s">
        <v>7976</v>
      </c>
      <c r="AW3724" s="31">
        <v>17.700289999999999</v>
      </c>
      <c r="AX3724" s="31" t="s">
        <v>7977</v>
      </c>
      <c r="AY3724" s="31" t="s">
        <v>7978</v>
      </c>
      <c r="AZ3724" s="3">
        <v>275</v>
      </c>
      <c r="BA3724" s="31" t="s">
        <v>213</v>
      </c>
      <c r="BB3724" s="31">
        <v>275</v>
      </c>
      <c r="BC3724" s="31" t="s">
        <v>60</v>
      </c>
      <c r="BD3724" s="31" t="s">
        <v>60</v>
      </c>
      <c r="BE3724" s="31" t="s">
        <v>239</v>
      </c>
      <c r="BF3724" s="36" t="str">
        <f>IFERROR(VLOOKUP(Data_Power_app[[#This Row],[PRO ODER]],'Result'!H:J,3,0),"")</f>
        <v/>
      </c>
      <c r="BG3724" s="13" t="str">
        <f>IFERROR(VLOOKUP(Data_Power_app[[#This Row],[PRO ODER]]&amp;"LAM",'Real Time'!A:E,4,0),"")</f>
        <v/>
      </c>
      <c r="BH3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5" spans="1:60" x14ac:dyDescent="0.25">
      <c r="A3725" s="28">
        <v>4346</v>
      </c>
      <c r="B3725" s="31" t="s">
        <v>19263</v>
      </c>
      <c r="C3725" s="31" t="s">
        <v>19264</v>
      </c>
      <c r="D3725" s="31" t="s">
        <v>86</v>
      </c>
      <c r="E3725" s="31" t="s">
        <v>235</v>
      </c>
      <c r="F3725" s="31" t="s">
        <v>72</v>
      </c>
      <c r="G3725" s="31">
        <v>171</v>
      </c>
      <c r="H3725" s="4">
        <v>45829</v>
      </c>
      <c r="I3725" s="4">
        <v>37231</v>
      </c>
      <c r="J3725" s="4" t="s">
        <v>60</v>
      </c>
      <c r="K3725" s="4">
        <v>45831</v>
      </c>
      <c r="L3725" s="4"/>
      <c r="M3725" s="4" t="s">
        <v>60</v>
      </c>
      <c r="N3725" s="4"/>
      <c r="O3725" s="4" t="s">
        <v>60</v>
      </c>
      <c r="P3725" s="4" t="s">
        <v>60</v>
      </c>
      <c r="Q3725" s="4" t="s">
        <v>60</v>
      </c>
      <c r="R3725" s="4" t="s">
        <v>60</v>
      </c>
      <c r="S3725" s="4" t="s">
        <v>60</v>
      </c>
      <c r="T3725" s="4" t="s">
        <v>60</v>
      </c>
      <c r="U3725" s="4"/>
      <c r="V3725" s="4"/>
      <c r="W3725" s="4"/>
      <c r="X3725" s="4"/>
      <c r="Y3725" s="4" t="s">
        <v>60</v>
      </c>
      <c r="Z3725" s="4" t="s">
        <v>60</v>
      </c>
      <c r="AA3725" s="4"/>
      <c r="AB3725" s="4" t="s">
        <v>60</v>
      </c>
      <c r="AC3725" s="4" t="s">
        <v>60</v>
      </c>
      <c r="AD3725" s="4">
        <v>45836</v>
      </c>
      <c r="AE3725" s="4">
        <v>45838</v>
      </c>
      <c r="AF3725" s="4"/>
      <c r="AG3725" s="31" t="s">
        <v>119</v>
      </c>
      <c r="AH3725" s="31" t="s">
        <v>236</v>
      </c>
      <c r="AI3725" s="31" t="s">
        <v>7974</v>
      </c>
      <c r="AJ3725" s="31" t="s">
        <v>74</v>
      </c>
      <c r="AK3725" s="31" t="s">
        <v>100</v>
      </c>
      <c r="AL3725" s="31" t="s">
        <v>237</v>
      </c>
      <c r="AM3725" s="31" t="s">
        <v>238</v>
      </c>
      <c r="AN3725" s="31">
        <v>5.0320299999999998</v>
      </c>
      <c r="AO3725" s="31" t="s">
        <v>68</v>
      </c>
      <c r="AP3725" s="31"/>
      <c r="AQ3725" s="31"/>
      <c r="AR3725" s="31" t="s">
        <v>68</v>
      </c>
      <c r="AS3725" s="31"/>
      <c r="AT3725" s="31"/>
      <c r="AU3725" s="31" t="s">
        <v>7975</v>
      </c>
      <c r="AV3725" s="31" t="s">
        <v>7976</v>
      </c>
      <c r="AW3725" s="31">
        <v>11.006360000000001</v>
      </c>
      <c r="AX3725" s="31" t="s">
        <v>7977</v>
      </c>
      <c r="AY3725" s="31" t="s">
        <v>7978</v>
      </c>
      <c r="AZ3725" s="3">
        <v>171</v>
      </c>
      <c r="BA3725" s="31" t="s">
        <v>213</v>
      </c>
      <c r="BB3725" s="31">
        <v>171</v>
      </c>
      <c r="BC3725" s="31" t="s">
        <v>60</v>
      </c>
      <c r="BD3725" s="31" t="s">
        <v>60</v>
      </c>
      <c r="BE3725" s="31" t="s">
        <v>239</v>
      </c>
      <c r="BF3725" s="36" t="str">
        <f>IFERROR(VLOOKUP(Data_Power_app[[#This Row],[PRO ODER]],'Result'!H:J,3,0),"")</f>
        <v/>
      </c>
      <c r="BG3725" s="13" t="str">
        <f>IFERROR(VLOOKUP(Data_Power_app[[#This Row],[PRO ODER]]&amp;"LAM",'Real Time'!A:E,4,0),"")</f>
        <v/>
      </c>
      <c r="BH3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6" spans="1:60" x14ac:dyDescent="0.25">
      <c r="A3726" s="28">
        <v>4347</v>
      </c>
      <c r="B3726" s="31" t="s">
        <v>19265</v>
      </c>
      <c r="C3726" s="31" t="s">
        <v>19266</v>
      </c>
      <c r="D3726" s="31" t="s">
        <v>86</v>
      </c>
      <c r="E3726" s="31" t="s">
        <v>235</v>
      </c>
      <c r="F3726" s="31" t="s">
        <v>72</v>
      </c>
      <c r="G3726" s="31">
        <v>208</v>
      </c>
      <c r="H3726" s="4">
        <v>45829</v>
      </c>
      <c r="I3726" s="4">
        <v>37231</v>
      </c>
      <c r="J3726" s="4" t="s">
        <v>60</v>
      </c>
      <c r="K3726" s="4">
        <v>45831</v>
      </c>
      <c r="L3726" s="4"/>
      <c r="M3726" s="4" t="s">
        <v>60</v>
      </c>
      <c r="N3726" s="4"/>
      <c r="O3726" s="4" t="s">
        <v>60</v>
      </c>
      <c r="P3726" s="4" t="s">
        <v>60</v>
      </c>
      <c r="Q3726" s="4" t="s">
        <v>60</v>
      </c>
      <c r="R3726" s="4" t="s">
        <v>60</v>
      </c>
      <c r="S3726" s="4" t="s">
        <v>60</v>
      </c>
      <c r="T3726" s="4" t="s">
        <v>60</v>
      </c>
      <c r="U3726" s="4"/>
      <c r="V3726" s="4"/>
      <c r="W3726" s="4"/>
      <c r="X3726" s="4"/>
      <c r="Y3726" s="4" t="s">
        <v>60</v>
      </c>
      <c r="Z3726" s="4" t="s">
        <v>60</v>
      </c>
      <c r="AA3726" s="4"/>
      <c r="AB3726" s="4" t="s">
        <v>60</v>
      </c>
      <c r="AC3726" s="4" t="s">
        <v>60</v>
      </c>
      <c r="AD3726" s="4">
        <v>45836</v>
      </c>
      <c r="AE3726" s="4">
        <v>45838</v>
      </c>
      <c r="AF3726" s="4"/>
      <c r="AG3726" s="31" t="s">
        <v>119</v>
      </c>
      <c r="AH3726" s="31" t="s">
        <v>236</v>
      </c>
      <c r="AI3726" s="31" t="s">
        <v>7974</v>
      </c>
      <c r="AJ3726" s="31" t="s">
        <v>74</v>
      </c>
      <c r="AK3726" s="31" t="s">
        <v>100</v>
      </c>
      <c r="AL3726" s="31" t="s">
        <v>237</v>
      </c>
      <c r="AM3726" s="31" t="s">
        <v>238</v>
      </c>
      <c r="AN3726" s="31">
        <v>6.1208400000000003</v>
      </c>
      <c r="AO3726" s="31" t="s">
        <v>68</v>
      </c>
      <c r="AP3726" s="31"/>
      <c r="AQ3726" s="31"/>
      <c r="AR3726" s="31" t="s">
        <v>68</v>
      </c>
      <c r="AS3726" s="31"/>
      <c r="AT3726" s="31"/>
      <c r="AU3726" s="31" t="s">
        <v>7975</v>
      </c>
      <c r="AV3726" s="31" t="s">
        <v>7976</v>
      </c>
      <c r="AW3726" s="31">
        <v>13.38786</v>
      </c>
      <c r="AX3726" s="31" t="s">
        <v>7977</v>
      </c>
      <c r="AY3726" s="31" t="s">
        <v>7978</v>
      </c>
      <c r="AZ3726" s="3">
        <v>208</v>
      </c>
      <c r="BA3726" s="31" t="s">
        <v>213</v>
      </c>
      <c r="BB3726" s="31">
        <v>208</v>
      </c>
      <c r="BC3726" s="31" t="s">
        <v>60</v>
      </c>
      <c r="BD3726" s="31" t="s">
        <v>60</v>
      </c>
      <c r="BE3726" s="31" t="s">
        <v>239</v>
      </c>
      <c r="BF3726" s="36" t="str">
        <f>IFERROR(VLOOKUP(Data_Power_app[[#This Row],[PRO ODER]],'Result'!H:J,3,0),"")</f>
        <v/>
      </c>
      <c r="BG3726" s="13" t="str">
        <f>IFERROR(VLOOKUP(Data_Power_app[[#This Row],[PRO ODER]]&amp;"LAM",'Real Time'!A:E,4,0),"")</f>
        <v/>
      </c>
      <c r="BH3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7" spans="1:60" x14ac:dyDescent="0.25">
      <c r="A3727" s="28">
        <v>4348</v>
      </c>
      <c r="B3727" s="31" t="s">
        <v>19267</v>
      </c>
      <c r="C3727" s="31" t="s">
        <v>19268</v>
      </c>
      <c r="D3727" s="31" t="s">
        <v>86</v>
      </c>
      <c r="E3727" s="31" t="s">
        <v>235</v>
      </c>
      <c r="F3727" s="31" t="s">
        <v>72</v>
      </c>
      <c r="G3727" s="31">
        <v>198</v>
      </c>
      <c r="H3727" s="4">
        <v>45829</v>
      </c>
      <c r="I3727" s="4">
        <v>37231</v>
      </c>
      <c r="J3727" s="4" t="s">
        <v>60</v>
      </c>
      <c r="K3727" s="4">
        <v>45831</v>
      </c>
      <c r="L3727" s="4"/>
      <c r="M3727" s="4" t="s">
        <v>60</v>
      </c>
      <c r="N3727" s="4"/>
      <c r="O3727" s="4" t="s">
        <v>60</v>
      </c>
      <c r="P3727" s="4" t="s">
        <v>60</v>
      </c>
      <c r="Q3727" s="4" t="s">
        <v>60</v>
      </c>
      <c r="R3727" s="4" t="s">
        <v>60</v>
      </c>
      <c r="S3727" s="4" t="s">
        <v>60</v>
      </c>
      <c r="T3727" s="4" t="s">
        <v>60</v>
      </c>
      <c r="U3727" s="4"/>
      <c r="V3727" s="4"/>
      <c r="W3727" s="4"/>
      <c r="X3727" s="4"/>
      <c r="Y3727" s="4" t="s">
        <v>60</v>
      </c>
      <c r="Z3727" s="4" t="s">
        <v>60</v>
      </c>
      <c r="AA3727" s="4"/>
      <c r="AB3727" s="4" t="s">
        <v>60</v>
      </c>
      <c r="AC3727" s="4" t="s">
        <v>60</v>
      </c>
      <c r="AD3727" s="4">
        <v>45836</v>
      </c>
      <c r="AE3727" s="4">
        <v>45838</v>
      </c>
      <c r="AF3727" s="4"/>
      <c r="AG3727" s="31" t="s">
        <v>119</v>
      </c>
      <c r="AH3727" s="31" t="s">
        <v>236</v>
      </c>
      <c r="AI3727" s="31" t="s">
        <v>7974</v>
      </c>
      <c r="AJ3727" s="31" t="s">
        <v>74</v>
      </c>
      <c r="AK3727" s="31" t="s">
        <v>100</v>
      </c>
      <c r="AL3727" s="31" t="s">
        <v>237</v>
      </c>
      <c r="AM3727" s="31" t="s">
        <v>238</v>
      </c>
      <c r="AN3727" s="31">
        <v>5.8265700000000002</v>
      </c>
      <c r="AO3727" s="31" t="s">
        <v>68</v>
      </c>
      <c r="AP3727" s="31"/>
      <c r="AQ3727" s="31"/>
      <c r="AR3727" s="31" t="s">
        <v>68</v>
      </c>
      <c r="AS3727" s="31"/>
      <c r="AT3727" s="31"/>
      <c r="AU3727" s="31" t="s">
        <v>7975</v>
      </c>
      <c r="AV3727" s="31" t="s">
        <v>7976</v>
      </c>
      <c r="AW3727" s="31">
        <v>12.744210000000001</v>
      </c>
      <c r="AX3727" s="31" t="s">
        <v>7977</v>
      </c>
      <c r="AY3727" s="31" t="s">
        <v>7978</v>
      </c>
      <c r="AZ3727" s="3">
        <v>198</v>
      </c>
      <c r="BA3727" s="31" t="s">
        <v>213</v>
      </c>
      <c r="BB3727" s="31">
        <v>198</v>
      </c>
      <c r="BC3727" s="31" t="s">
        <v>60</v>
      </c>
      <c r="BD3727" s="31" t="s">
        <v>60</v>
      </c>
      <c r="BE3727" s="31" t="s">
        <v>239</v>
      </c>
      <c r="BF3727" s="36" t="str">
        <f>IFERROR(VLOOKUP(Data_Power_app[[#This Row],[PRO ODER]],'Result'!H:J,3,0),"")</f>
        <v/>
      </c>
      <c r="BG3727" s="13" t="str">
        <f>IFERROR(VLOOKUP(Data_Power_app[[#This Row],[PRO ODER]]&amp;"LAM",'Real Time'!A:E,4,0),"")</f>
        <v/>
      </c>
      <c r="BH3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8" spans="1:60" x14ac:dyDescent="0.25">
      <c r="A3728" s="28">
        <v>4349</v>
      </c>
      <c r="B3728" s="31" t="s">
        <v>19269</v>
      </c>
      <c r="C3728" s="31" t="s">
        <v>19270</v>
      </c>
      <c r="D3728" s="31" t="s">
        <v>86</v>
      </c>
      <c r="E3728" s="31" t="s">
        <v>235</v>
      </c>
      <c r="F3728" s="31" t="s">
        <v>72</v>
      </c>
      <c r="G3728" s="31">
        <v>53</v>
      </c>
      <c r="H3728" s="4">
        <v>45829</v>
      </c>
      <c r="I3728" s="4">
        <v>37231</v>
      </c>
      <c r="J3728" s="4" t="s">
        <v>60</v>
      </c>
      <c r="K3728" s="4">
        <v>45831</v>
      </c>
      <c r="L3728" s="4"/>
      <c r="M3728" s="4" t="s">
        <v>60</v>
      </c>
      <c r="N3728" s="4"/>
      <c r="O3728" s="4" t="s">
        <v>60</v>
      </c>
      <c r="P3728" s="4" t="s">
        <v>60</v>
      </c>
      <c r="Q3728" s="4" t="s">
        <v>60</v>
      </c>
      <c r="R3728" s="4" t="s">
        <v>60</v>
      </c>
      <c r="S3728" s="4" t="s">
        <v>60</v>
      </c>
      <c r="T3728" s="4" t="s">
        <v>60</v>
      </c>
      <c r="U3728" s="4"/>
      <c r="V3728" s="4"/>
      <c r="W3728" s="4"/>
      <c r="X3728" s="4"/>
      <c r="Y3728" s="4" t="s">
        <v>60</v>
      </c>
      <c r="Z3728" s="4" t="s">
        <v>60</v>
      </c>
      <c r="AA3728" s="4"/>
      <c r="AB3728" s="4" t="s">
        <v>60</v>
      </c>
      <c r="AC3728" s="4" t="s">
        <v>60</v>
      </c>
      <c r="AD3728" s="4">
        <v>45836</v>
      </c>
      <c r="AE3728" s="4">
        <v>45838</v>
      </c>
      <c r="AF3728" s="4"/>
      <c r="AG3728" s="31" t="s">
        <v>119</v>
      </c>
      <c r="AH3728" s="31" t="s">
        <v>236</v>
      </c>
      <c r="AI3728" s="31" t="s">
        <v>7974</v>
      </c>
      <c r="AJ3728" s="31" t="s">
        <v>74</v>
      </c>
      <c r="AK3728" s="31" t="s">
        <v>100</v>
      </c>
      <c r="AL3728" s="31" t="s">
        <v>237</v>
      </c>
      <c r="AM3728" s="31" t="s">
        <v>238</v>
      </c>
      <c r="AN3728" s="31">
        <v>1.4177</v>
      </c>
      <c r="AO3728" s="31" t="s">
        <v>68</v>
      </c>
      <c r="AP3728" s="31"/>
      <c r="AQ3728" s="31"/>
      <c r="AR3728" s="31" t="s">
        <v>68</v>
      </c>
      <c r="AS3728" s="31"/>
      <c r="AT3728" s="31"/>
      <c r="AU3728" s="31" t="s">
        <v>7975</v>
      </c>
      <c r="AV3728" s="31" t="s">
        <v>7976</v>
      </c>
      <c r="AW3728" s="31">
        <v>3.1012599999999999</v>
      </c>
      <c r="AX3728" s="31" t="s">
        <v>7977</v>
      </c>
      <c r="AY3728" s="31" t="s">
        <v>7978</v>
      </c>
      <c r="AZ3728" s="3">
        <v>53</v>
      </c>
      <c r="BA3728" s="31" t="s">
        <v>213</v>
      </c>
      <c r="BB3728" s="31">
        <v>53</v>
      </c>
      <c r="BC3728" s="31" t="s">
        <v>60</v>
      </c>
      <c r="BD3728" s="31" t="s">
        <v>60</v>
      </c>
      <c r="BE3728" s="31" t="s">
        <v>239</v>
      </c>
      <c r="BF3728" s="36" t="str">
        <f>IFERROR(VLOOKUP(Data_Power_app[[#This Row],[PRO ODER]],'Result'!H:J,3,0),"")</f>
        <v/>
      </c>
      <c r="BG3728" s="13" t="str">
        <f>IFERROR(VLOOKUP(Data_Power_app[[#This Row],[PRO ODER]]&amp;"LAM",'Real Time'!A:E,4,0),"")</f>
        <v/>
      </c>
      <c r="BH3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9" spans="1:60" x14ac:dyDescent="0.25">
      <c r="A3729" s="28">
        <v>4350</v>
      </c>
      <c r="B3729" s="31" t="s">
        <v>19271</v>
      </c>
      <c r="C3729" s="31" t="s">
        <v>19272</v>
      </c>
      <c r="D3729" s="31" t="s">
        <v>86</v>
      </c>
      <c r="E3729" s="31" t="s">
        <v>235</v>
      </c>
      <c r="F3729" s="31" t="s">
        <v>72</v>
      </c>
      <c r="G3729" s="31">
        <v>79</v>
      </c>
      <c r="H3729" s="4">
        <v>45829</v>
      </c>
      <c r="I3729" s="4">
        <v>37231</v>
      </c>
      <c r="J3729" s="4" t="s">
        <v>60</v>
      </c>
      <c r="K3729" s="4">
        <v>45831</v>
      </c>
      <c r="L3729" s="4"/>
      <c r="M3729" s="4" t="s">
        <v>60</v>
      </c>
      <c r="N3729" s="4"/>
      <c r="O3729" s="4" t="s">
        <v>60</v>
      </c>
      <c r="P3729" s="4" t="s">
        <v>60</v>
      </c>
      <c r="Q3729" s="4" t="s">
        <v>60</v>
      </c>
      <c r="R3729" s="4" t="s">
        <v>60</v>
      </c>
      <c r="S3729" s="4" t="s">
        <v>60</v>
      </c>
      <c r="T3729" s="4" t="s">
        <v>60</v>
      </c>
      <c r="U3729" s="4"/>
      <c r="V3729" s="4"/>
      <c r="W3729" s="4"/>
      <c r="X3729" s="4"/>
      <c r="Y3729" s="4" t="s">
        <v>60</v>
      </c>
      <c r="Z3729" s="4" t="s">
        <v>60</v>
      </c>
      <c r="AA3729" s="4"/>
      <c r="AB3729" s="4" t="s">
        <v>60</v>
      </c>
      <c r="AC3729" s="4" t="s">
        <v>60</v>
      </c>
      <c r="AD3729" s="4">
        <v>45836</v>
      </c>
      <c r="AE3729" s="4">
        <v>45838</v>
      </c>
      <c r="AF3729" s="4"/>
      <c r="AG3729" s="31" t="s">
        <v>119</v>
      </c>
      <c r="AH3729" s="31" t="s">
        <v>236</v>
      </c>
      <c r="AI3729" s="31" t="s">
        <v>7974</v>
      </c>
      <c r="AJ3729" s="31" t="s">
        <v>74</v>
      </c>
      <c r="AK3729" s="31" t="s">
        <v>100</v>
      </c>
      <c r="AL3729" s="31" t="s">
        <v>237</v>
      </c>
      <c r="AM3729" s="31" t="s">
        <v>238</v>
      </c>
      <c r="AN3729" s="31">
        <v>2.1131799999999998</v>
      </c>
      <c r="AO3729" s="31" t="s">
        <v>68</v>
      </c>
      <c r="AP3729" s="31"/>
      <c r="AQ3729" s="31"/>
      <c r="AR3729" s="31" t="s">
        <v>68</v>
      </c>
      <c r="AS3729" s="31"/>
      <c r="AT3729" s="31"/>
      <c r="AU3729" s="31" t="s">
        <v>7975</v>
      </c>
      <c r="AV3729" s="31" t="s">
        <v>7976</v>
      </c>
      <c r="AW3729" s="31">
        <v>4.62263</v>
      </c>
      <c r="AX3729" s="31" t="s">
        <v>7977</v>
      </c>
      <c r="AY3729" s="31" t="s">
        <v>7978</v>
      </c>
      <c r="AZ3729" s="3">
        <v>79</v>
      </c>
      <c r="BA3729" s="31" t="s">
        <v>213</v>
      </c>
      <c r="BB3729" s="31">
        <v>79</v>
      </c>
      <c r="BC3729" s="31" t="s">
        <v>60</v>
      </c>
      <c r="BD3729" s="31" t="s">
        <v>60</v>
      </c>
      <c r="BE3729" s="31" t="s">
        <v>239</v>
      </c>
      <c r="BF3729" s="36" t="str">
        <f>IFERROR(VLOOKUP(Data_Power_app[[#This Row],[PRO ODER]],'Result'!H:J,3,0),"")</f>
        <v/>
      </c>
      <c r="BG3729" s="13" t="str">
        <f>IFERROR(VLOOKUP(Data_Power_app[[#This Row],[PRO ODER]]&amp;"LAM",'Real Time'!A:E,4,0),"")</f>
        <v/>
      </c>
      <c r="BH3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0" spans="1:60" x14ac:dyDescent="0.25">
      <c r="A3730" s="28">
        <v>4351</v>
      </c>
      <c r="B3730" s="31" t="s">
        <v>19273</v>
      </c>
      <c r="C3730" s="31" t="s">
        <v>19274</v>
      </c>
      <c r="D3730" s="31" t="s">
        <v>86</v>
      </c>
      <c r="E3730" s="31" t="s">
        <v>235</v>
      </c>
      <c r="F3730" s="31" t="s">
        <v>72</v>
      </c>
      <c r="G3730" s="31">
        <v>18</v>
      </c>
      <c r="H3730" s="4">
        <v>45829</v>
      </c>
      <c r="I3730" s="4">
        <v>37231</v>
      </c>
      <c r="J3730" s="4" t="s">
        <v>60</v>
      </c>
      <c r="K3730" s="4">
        <v>45831</v>
      </c>
      <c r="L3730" s="4"/>
      <c r="M3730" s="4" t="s">
        <v>60</v>
      </c>
      <c r="N3730" s="4"/>
      <c r="O3730" s="4" t="s">
        <v>60</v>
      </c>
      <c r="P3730" s="4" t="s">
        <v>60</v>
      </c>
      <c r="Q3730" s="4" t="s">
        <v>60</v>
      </c>
      <c r="R3730" s="4" t="s">
        <v>60</v>
      </c>
      <c r="S3730" s="4" t="s">
        <v>60</v>
      </c>
      <c r="T3730" s="4" t="s">
        <v>60</v>
      </c>
      <c r="U3730" s="4"/>
      <c r="V3730" s="4"/>
      <c r="W3730" s="4"/>
      <c r="X3730" s="4"/>
      <c r="Y3730" s="4" t="s">
        <v>60</v>
      </c>
      <c r="Z3730" s="4" t="s">
        <v>60</v>
      </c>
      <c r="AA3730" s="4"/>
      <c r="AB3730" s="4" t="s">
        <v>60</v>
      </c>
      <c r="AC3730" s="4" t="s">
        <v>60</v>
      </c>
      <c r="AD3730" s="4">
        <v>45836</v>
      </c>
      <c r="AE3730" s="4">
        <v>45838</v>
      </c>
      <c r="AF3730" s="4"/>
      <c r="AG3730" s="31" t="s">
        <v>119</v>
      </c>
      <c r="AH3730" s="31" t="s">
        <v>236</v>
      </c>
      <c r="AI3730" s="31" t="s">
        <v>8003</v>
      </c>
      <c r="AJ3730" s="31" t="s">
        <v>74</v>
      </c>
      <c r="AK3730" s="31" t="s">
        <v>65</v>
      </c>
      <c r="AL3730" s="31" t="s">
        <v>237</v>
      </c>
      <c r="AM3730" s="31" t="s">
        <v>238</v>
      </c>
      <c r="AN3730" s="31">
        <v>0.68672</v>
      </c>
      <c r="AO3730" s="31" t="s">
        <v>68</v>
      </c>
      <c r="AP3730" s="31"/>
      <c r="AQ3730" s="31"/>
      <c r="AR3730" s="31" t="s">
        <v>68</v>
      </c>
      <c r="AS3730" s="31"/>
      <c r="AT3730" s="31"/>
      <c r="AU3730" s="31" t="s">
        <v>8004</v>
      </c>
      <c r="AV3730" s="31" t="s">
        <v>8005</v>
      </c>
      <c r="AW3730" s="31">
        <v>1.5017400000000001</v>
      </c>
      <c r="AX3730" s="31" t="s">
        <v>8006</v>
      </c>
      <c r="AY3730" s="31" t="s">
        <v>8007</v>
      </c>
      <c r="AZ3730" s="3">
        <v>18</v>
      </c>
      <c r="BA3730" s="31" t="s">
        <v>213</v>
      </c>
      <c r="BB3730" s="31">
        <v>18</v>
      </c>
      <c r="BC3730" s="31" t="s">
        <v>60</v>
      </c>
      <c r="BD3730" s="31" t="s">
        <v>60</v>
      </c>
      <c r="BE3730" s="31" t="s">
        <v>239</v>
      </c>
      <c r="BF3730" s="36" t="str">
        <f>IFERROR(VLOOKUP(Data_Power_app[[#This Row],[PRO ODER]],'Result'!H:J,3,0),"")</f>
        <v/>
      </c>
      <c r="BG3730" s="13" t="str">
        <f>IFERROR(VLOOKUP(Data_Power_app[[#This Row],[PRO ODER]]&amp;"LAM",'Real Time'!A:E,4,0),"")</f>
        <v/>
      </c>
      <c r="BH3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1" spans="1:60" x14ac:dyDescent="0.25">
      <c r="A3731" s="28">
        <v>4352</v>
      </c>
      <c r="B3731" s="31" t="s">
        <v>19275</v>
      </c>
      <c r="C3731" s="31" t="s">
        <v>19276</v>
      </c>
      <c r="D3731" s="31" t="s">
        <v>86</v>
      </c>
      <c r="E3731" s="31" t="s">
        <v>235</v>
      </c>
      <c r="F3731" s="31" t="s">
        <v>72</v>
      </c>
      <c r="G3731" s="31">
        <v>26</v>
      </c>
      <c r="H3731" s="4">
        <v>45829</v>
      </c>
      <c r="I3731" s="4">
        <v>37231</v>
      </c>
      <c r="J3731" s="4" t="s">
        <v>60</v>
      </c>
      <c r="K3731" s="4">
        <v>45831</v>
      </c>
      <c r="L3731" s="4"/>
      <c r="M3731" s="4" t="s">
        <v>60</v>
      </c>
      <c r="N3731" s="4"/>
      <c r="O3731" s="4" t="s">
        <v>60</v>
      </c>
      <c r="P3731" s="4" t="s">
        <v>60</v>
      </c>
      <c r="Q3731" s="4" t="s">
        <v>60</v>
      </c>
      <c r="R3731" s="4" t="s">
        <v>60</v>
      </c>
      <c r="S3731" s="4" t="s">
        <v>60</v>
      </c>
      <c r="T3731" s="4" t="s">
        <v>60</v>
      </c>
      <c r="U3731" s="4"/>
      <c r="V3731" s="4"/>
      <c r="W3731" s="4"/>
      <c r="X3731" s="4"/>
      <c r="Y3731" s="4" t="s">
        <v>60</v>
      </c>
      <c r="Z3731" s="4" t="s">
        <v>60</v>
      </c>
      <c r="AA3731" s="4"/>
      <c r="AB3731" s="4" t="s">
        <v>60</v>
      </c>
      <c r="AC3731" s="4" t="s">
        <v>60</v>
      </c>
      <c r="AD3731" s="4">
        <v>45836</v>
      </c>
      <c r="AE3731" s="4">
        <v>45838</v>
      </c>
      <c r="AF3731" s="4"/>
      <c r="AG3731" s="31" t="s">
        <v>119</v>
      </c>
      <c r="AH3731" s="31" t="s">
        <v>236</v>
      </c>
      <c r="AI3731" s="31" t="s">
        <v>8003</v>
      </c>
      <c r="AJ3731" s="31" t="s">
        <v>74</v>
      </c>
      <c r="AK3731" s="31" t="s">
        <v>65</v>
      </c>
      <c r="AL3731" s="31" t="s">
        <v>237</v>
      </c>
      <c r="AM3731" s="31" t="s">
        <v>238</v>
      </c>
      <c r="AN3731" s="31">
        <v>0.89258000000000004</v>
      </c>
      <c r="AO3731" s="31" t="s">
        <v>68</v>
      </c>
      <c r="AP3731" s="31"/>
      <c r="AQ3731" s="31"/>
      <c r="AR3731" s="31" t="s">
        <v>68</v>
      </c>
      <c r="AS3731" s="31"/>
      <c r="AT3731" s="31"/>
      <c r="AU3731" s="31" t="s">
        <v>8004</v>
      </c>
      <c r="AV3731" s="31" t="s">
        <v>8005</v>
      </c>
      <c r="AW3731" s="31">
        <v>1.9522600000000001</v>
      </c>
      <c r="AX3731" s="31" t="s">
        <v>8006</v>
      </c>
      <c r="AY3731" s="31" t="s">
        <v>8007</v>
      </c>
      <c r="AZ3731" s="3">
        <v>26</v>
      </c>
      <c r="BA3731" s="31" t="s">
        <v>213</v>
      </c>
      <c r="BB3731" s="31">
        <v>26</v>
      </c>
      <c r="BC3731" s="31" t="s">
        <v>60</v>
      </c>
      <c r="BD3731" s="31" t="s">
        <v>60</v>
      </c>
      <c r="BE3731" s="31" t="s">
        <v>239</v>
      </c>
      <c r="BF3731" s="36" t="str">
        <f>IFERROR(VLOOKUP(Data_Power_app[[#This Row],[PRO ODER]],'Result'!H:J,3,0),"")</f>
        <v/>
      </c>
      <c r="BG3731" s="13" t="str">
        <f>IFERROR(VLOOKUP(Data_Power_app[[#This Row],[PRO ODER]]&amp;"LAM",'Real Time'!A:E,4,0),"")</f>
        <v/>
      </c>
      <c r="BH3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2" spans="1:60" x14ac:dyDescent="0.25">
      <c r="A3732" s="28">
        <v>4353</v>
      </c>
      <c r="B3732" s="31" t="s">
        <v>19277</v>
      </c>
      <c r="C3732" s="31" t="s">
        <v>19278</v>
      </c>
      <c r="D3732" s="31" t="s">
        <v>86</v>
      </c>
      <c r="E3732" s="31" t="s">
        <v>235</v>
      </c>
      <c r="F3732" s="31" t="s">
        <v>72</v>
      </c>
      <c r="G3732" s="31">
        <v>44</v>
      </c>
      <c r="H3732" s="4">
        <v>45829</v>
      </c>
      <c r="I3732" s="4">
        <v>37231</v>
      </c>
      <c r="J3732" s="4" t="s">
        <v>60</v>
      </c>
      <c r="K3732" s="4">
        <v>45831</v>
      </c>
      <c r="L3732" s="4"/>
      <c r="M3732" s="4" t="s">
        <v>60</v>
      </c>
      <c r="N3732" s="4"/>
      <c r="O3732" s="4" t="s">
        <v>60</v>
      </c>
      <c r="P3732" s="4" t="s">
        <v>60</v>
      </c>
      <c r="Q3732" s="4" t="s">
        <v>60</v>
      </c>
      <c r="R3732" s="4" t="s">
        <v>60</v>
      </c>
      <c r="S3732" s="4" t="s">
        <v>60</v>
      </c>
      <c r="T3732" s="4" t="s">
        <v>60</v>
      </c>
      <c r="U3732" s="4"/>
      <c r="V3732" s="4"/>
      <c r="W3732" s="4"/>
      <c r="X3732" s="4"/>
      <c r="Y3732" s="4" t="s">
        <v>60</v>
      </c>
      <c r="Z3732" s="4" t="s">
        <v>60</v>
      </c>
      <c r="AA3732" s="4"/>
      <c r="AB3732" s="4" t="s">
        <v>60</v>
      </c>
      <c r="AC3732" s="4" t="s">
        <v>60</v>
      </c>
      <c r="AD3732" s="4">
        <v>45836</v>
      </c>
      <c r="AE3732" s="4">
        <v>45838</v>
      </c>
      <c r="AF3732" s="4"/>
      <c r="AG3732" s="31" t="s">
        <v>119</v>
      </c>
      <c r="AH3732" s="31" t="s">
        <v>236</v>
      </c>
      <c r="AI3732" s="31" t="s">
        <v>8003</v>
      </c>
      <c r="AJ3732" s="31" t="s">
        <v>74</v>
      </c>
      <c r="AK3732" s="31" t="s">
        <v>65</v>
      </c>
      <c r="AL3732" s="31" t="s">
        <v>237</v>
      </c>
      <c r="AM3732" s="31" t="s">
        <v>238</v>
      </c>
      <c r="AN3732" s="31">
        <v>1.5105200000000001</v>
      </c>
      <c r="AO3732" s="31" t="s">
        <v>68</v>
      </c>
      <c r="AP3732" s="31"/>
      <c r="AQ3732" s="31"/>
      <c r="AR3732" s="31" t="s">
        <v>68</v>
      </c>
      <c r="AS3732" s="31"/>
      <c r="AT3732" s="31"/>
      <c r="AU3732" s="31" t="s">
        <v>8004</v>
      </c>
      <c r="AV3732" s="31" t="s">
        <v>8005</v>
      </c>
      <c r="AW3732" s="31">
        <v>3.30383</v>
      </c>
      <c r="AX3732" s="31" t="s">
        <v>8006</v>
      </c>
      <c r="AY3732" s="31" t="s">
        <v>8007</v>
      </c>
      <c r="AZ3732" s="3">
        <v>44</v>
      </c>
      <c r="BA3732" s="31" t="s">
        <v>213</v>
      </c>
      <c r="BB3732" s="31">
        <v>44</v>
      </c>
      <c r="BC3732" s="31" t="s">
        <v>60</v>
      </c>
      <c r="BD3732" s="31" t="s">
        <v>60</v>
      </c>
      <c r="BE3732" s="31" t="s">
        <v>239</v>
      </c>
      <c r="BF3732" s="36" t="str">
        <f>IFERROR(VLOOKUP(Data_Power_app[[#This Row],[PRO ODER]],'Result'!H:J,3,0),"")</f>
        <v/>
      </c>
      <c r="BG3732" s="13" t="str">
        <f>IFERROR(VLOOKUP(Data_Power_app[[#This Row],[PRO ODER]]&amp;"LAM",'Real Time'!A:E,4,0),"")</f>
        <v/>
      </c>
      <c r="BH3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3" spans="1:60" x14ac:dyDescent="0.25">
      <c r="A3733" s="28">
        <v>4354</v>
      </c>
      <c r="B3733" s="31" t="s">
        <v>19279</v>
      </c>
      <c r="C3733" s="31" t="s">
        <v>19280</v>
      </c>
      <c r="D3733" s="31" t="s">
        <v>86</v>
      </c>
      <c r="E3733" s="31" t="s">
        <v>235</v>
      </c>
      <c r="F3733" s="31" t="s">
        <v>72</v>
      </c>
      <c r="G3733" s="31">
        <v>57</v>
      </c>
      <c r="H3733" s="4">
        <v>45829</v>
      </c>
      <c r="I3733" s="4">
        <v>37231</v>
      </c>
      <c r="J3733" s="4" t="s">
        <v>60</v>
      </c>
      <c r="K3733" s="4">
        <v>45831</v>
      </c>
      <c r="L3733" s="4"/>
      <c r="M3733" s="4" t="s">
        <v>60</v>
      </c>
      <c r="N3733" s="4"/>
      <c r="O3733" s="4" t="s">
        <v>60</v>
      </c>
      <c r="P3733" s="4" t="s">
        <v>60</v>
      </c>
      <c r="Q3733" s="4" t="s">
        <v>60</v>
      </c>
      <c r="R3733" s="4" t="s">
        <v>60</v>
      </c>
      <c r="S3733" s="4" t="s">
        <v>60</v>
      </c>
      <c r="T3733" s="4" t="s">
        <v>60</v>
      </c>
      <c r="U3733" s="4"/>
      <c r="V3733" s="4"/>
      <c r="W3733" s="4"/>
      <c r="X3733" s="4"/>
      <c r="Y3733" s="4" t="s">
        <v>60</v>
      </c>
      <c r="Z3733" s="4" t="s">
        <v>60</v>
      </c>
      <c r="AA3733" s="4"/>
      <c r="AB3733" s="4" t="s">
        <v>60</v>
      </c>
      <c r="AC3733" s="4" t="s">
        <v>60</v>
      </c>
      <c r="AD3733" s="4">
        <v>45836</v>
      </c>
      <c r="AE3733" s="4">
        <v>45838</v>
      </c>
      <c r="AF3733" s="4"/>
      <c r="AG3733" s="31" t="s">
        <v>119</v>
      </c>
      <c r="AH3733" s="31" t="s">
        <v>236</v>
      </c>
      <c r="AI3733" s="31" t="s">
        <v>8003</v>
      </c>
      <c r="AJ3733" s="31" t="s">
        <v>74</v>
      </c>
      <c r="AK3733" s="31" t="s">
        <v>65</v>
      </c>
      <c r="AL3733" s="31" t="s">
        <v>237</v>
      </c>
      <c r="AM3733" s="31" t="s">
        <v>238</v>
      </c>
      <c r="AN3733" s="31">
        <v>1.9568000000000001</v>
      </c>
      <c r="AO3733" s="31" t="s">
        <v>68</v>
      </c>
      <c r="AP3733" s="31"/>
      <c r="AQ3733" s="31"/>
      <c r="AR3733" s="31" t="s">
        <v>68</v>
      </c>
      <c r="AS3733" s="31"/>
      <c r="AT3733" s="31"/>
      <c r="AU3733" s="31" t="s">
        <v>8004</v>
      </c>
      <c r="AV3733" s="31" t="s">
        <v>8005</v>
      </c>
      <c r="AW3733" s="31">
        <v>4.27996</v>
      </c>
      <c r="AX3733" s="31" t="s">
        <v>8006</v>
      </c>
      <c r="AY3733" s="31" t="s">
        <v>8007</v>
      </c>
      <c r="AZ3733" s="3">
        <v>57</v>
      </c>
      <c r="BA3733" s="31" t="s">
        <v>213</v>
      </c>
      <c r="BB3733" s="31">
        <v>57</v>
      </c>
      <c r="BC3733" s="31" t="s">
        <v>60</v>
      </c>
      <c r="BD3733" s="31" t="s">
        <v>60</v>
      </c>
      <c r="BE3733" s="31" t="s">
        <v>239</v>
      </c>
      <c r="BF3733" s="36" t="str">
        <f>IFERROR(VLOOKUP(Data_Power_app[[#This Row],[PRO ODER]],'Result'!H:J,3,0),"")</f>
        <v/>
      </c>
      <c r="BG3733" s="13" t="str">
        <f>IFERROR(VLOOKUP(Data_Power_app[[#This Row],[PRO ODER]]&amp;"LAM",'Real Time'!A:E,4,0),"")</f>
        <v/>
      </c>
      <c r="BH3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4" spans="1:60" x14ac:dyDescent="0.25">
      <c r="A3734" s="28">
        <v>4355</v>
      </c>
      <c r="B3734" s="31" t="s">
        <v>19281</v>
      </c>
      <c r="C3734" s="31" t="s">
        <v>19282</v>
      </c>
      <c r="D3734" s="31" t="s">
        <v>86</v>
      </c>
      <c r="E3734" s="31" t="s">
        <v>235</v>
      </c>
      <c r="F3734" s="31" t="s">
        <v>72</v>
      </c>
      <c r="G3734" s="31">
        <v>117</v>
      </c>
      <c r="H3734" s="4">
        <v>45829</v>
      </c>
      <c r="I3734" s="4">
        <v>37231</v>
      </c>
      <c r="J3734" s="4" t="s">
        <v>60</v>
      </c>
      <c r="K3734" s="4">
        <v>45831</v>
      </c>
      <c r="L3734" s="4"/>
      <c r="M3734" s="4" t="s">
        <v>60</v>
      </c>
      <c r="N3734" s="4"/>
      <c r="O3734" s="4" t="s">
        <v>60</v>
      </c>
      <c r="P3734" s="4" t="s">
        <v>60</v>
      </c>
      <c r="Q3734" s="4" t="s">
        <v>60</v>
      </c>
      <c r="R3734" s="4" t="s">
        <v>60</v>
      </c>
      <c r="S3734" s="4" t="s">
        <v>60</v>
      </c>
      <c r="T3734" s="4" t="s">
        <v>60</v>
      </c>
      <c r="U3734" s="4"/>
      <c r="V3734" s="4"/>
      <c r="W3734" s="4"/>
      <c r="X3734" s="4"/>
      <c r="Y3734" s="4" t="s">
        <v>60</v>
      </c>
      <c r="Z3734" s="4" t="s">
        <v>60</v>
      </c>
      <c r="AA3734" s="4"/>
      <c r="AB3734" s="4" t="s">
        <v>60</v>
      </c>
      <c r="AC3734" s="4" t="s">
        <v>60</v>
      </c>
      <c r="AD3734" s="4">
        <v>45836</v>
      </c>
      <c r="AE3734" s="4">
        <v>45838</v>
      </c>
      <c r="AF3734" s="4"/>
      <c r="AG3734" s="31" t="s">
        <v>119</v>
      </c>
      <c r="AH3734" s="31" t="s">
        <v>236</v>
      </c>
      <c r="AI3734" s="31" t="s">
        <v>8003</v>
      </c>
      <c r="AJ3734" s="31" t="s">
        <v>74</v>
      </c>
      <c r="AK3734" s="31" t="s">
        <v>65</v>
      </c>
      <c r="AL3734" s="31" t="s">
        <v>237</v>
      </c>
      <c r="AM3734" s="31" t="s">
        <v>238</v>
      </c>
      <c r="AN3734" s="31">
        <v>3.4429699999999999</v>
      </c>
      <c r="AO3734" s="31" t="s">
        <v>68</v>
      </c>
      <c r="AP3734" s="31"/>
      <c r="AQ3734" s="31"/>
      <c r="AR3734" s="31" t="s">
        <v>68</v>
      </c>
      <c r="AS3734" s="31"/>
      <c r="AT3734" s="31"/>
      <c r="AU3734" s="31" t="s">
        <v>8004</v>
      </c>
      <c r="AV3734" s="31" t="s">
        <v>8005</v>
      </c>
      <c r="AW3734" s="31">
        <v>7.5306699999999998</v>
      </c>
      <c r="AX3734" s="31" t="s">
        <v>8006</v>
      </c>
      <c r="AY3734" s="31" t="s">
        <v>8007</v>
      </c>
      <c r="AZ3734" s="3">
        <v>117</v>
      </c>
      <c r="BA3734" s="31" t="s">
        <v>213</v>
      </c>
      <c r="BB3734" s="31">
        <v>117</v>
      </c>
      <c r="BC3734" s="31" t="s">
        <v>60</v>
      </c>
      <c r="BD3734" s="31" t="s">
        <v>60</v>
      </c>
      <c r="BE3734" s="31" t="s">
        <v>239</v>
      </c>
      <c r="BF3734" s="36" t="str">
        <f>IFERROR(VLOOKUP(Data_Power_app[[#This Row],[PRO ODER]],'Result'!H:J,3,0),"")</f>
        <v/>
      </c>
      <c r="BG3734" s="13" t="str">
        <f>IFERROR(VLOOKUP(Data_Power_app[[#This Row],[PRO ODER]]&amp;"LAM",'Real Time'!A:E,4,0),"")</f>
        <v/>
      </c>
      <c r="BH3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5" spans="1:60" x14ac:dyDescent="0.25">
      <c r="A3735" s="28">
        <v>4356</v>
      </c>
      <c r="B3735" s="31" t="s">
        <v>19283</v>
      </c>
      <c r="C3735" s="31" t="s">
        <v>19284</v>
      </c>
      <c r="D3735" s="31" t="s">
        <v>86</v>
      </c>
      <c r="E3735" s="31" t="s">
        <v>235</v>
      </c>
      <c r="F3735" s="31" t="s">
        <v>72</v>
      </c>
      <c r="G3735" s="31">
        <v>121</v>
      </c>
      <c r="H3735" s="4">
        <v>45829</v>
      </c>
      <c r="I3735" s="4">
        <v>37231</v>
      </c>
      <c r="J3735" s="4" t="s">
        <v>60</v>
      </c>
      <c r="K3735" s="4">
        <v>45831</v>
      </c>
      <c r="L3735" s="4"/>
      <c r="M3735" s="4" t="s">
        <v>60</v>
      </c>
      <c r="N3735" s="4"/>
      <c r="O3735" s="4" t="s">
        <v>60</v>
      </c>
      <c r="P3735" s="4" t="s">
        <v>60</v>
      </c>
      <c r="Q3735" s="4" t="s">
        <v>60</v>
      </c>
      <c r="R3735" s="4" t="s">
        <v>60</v>
      </c>
      <c r="S3735" s="4" t="s">
        <v>60</v>
      </c>
      <c r="T3735" s="4" t="s">
        <v>60</v>
      </c>
      <c r="U3735" s="4"/>
      <c r="V3735" s="4"/>
      <c r="W3735" s="4"/>
      <c r="X3735" s="4"/>
      <c r="Y3735" s="4" t="s">
        <v>60</v>
      </c>
      <c r="Z3735" s="4" t="s">
        <v>60</v>
      </c>
      <c r="AA3735" s="4"/>
      <c r="AB3735" s="4" t="s">
        <v>60</v>
      </c>
      <c r="AC3735" s="4" t="s">
        <v>60</v>
      </c>
      <c r="AD3735" s="4">
        <v>45836</v>
      </c>
      <c r="AE3735" s="4">
        <v>45838</v>
      </c>
      <c r="AF3735" s="4"/>
      <c r="AG3735" s="31" t="s">
        <v>119</v>
      </c>
      <c r="AH3735" s="31" t="s">
        <v>236</v>
      </c>
      <c r="AI3735" s="31" t="s">
        <v>8003</v>
      </c>
      <c r="AJ3735" s="31" t="s">
        <v>74</v>
      </c>
      <c r="AK3735" s="31" t="s">
        <v>65</v>
      </c>
      <c r="AL3735" s="31" t="s">
        <v>237</v>
      </c>
      <c r="AM3735" s="31" t="s">
        <v>238</v>
      </c>
      <c r="AN3735" s="31">
        <v>3.5606800000000001</v>
      </c>
      <c r="AO3735" s="31" t="s">
        <v>68</v>
      </c>
      <c r="AP3735" s="31"/>
      <c r="AQ3735" s="31"/>
      <c r="AR3735" s="31" t="s">
        <v>68</v>
      </c>
      <c r="AS3735" s="31"/>
      <c r="AT3735" s="31"/>
      <c r="AU3735" s="31" t="s">
        <v>8004</v>
      </c>
      <c r="AV3735" s="31" t="s">
        <v>8005</v>
      </c>
      <c r="AW3735" s="31">
        <v>7.7881299999999998</v>
      </c>
      <c r="AX3735" s="31" t="s">
        <v>8006</v>
      </c>
      <c r="AY3735" s="31" t="s">
        <v>8007</v>
      </c>
      <c r="AZ3735" s="3">
        <v>121</v>
      </c>
      <c r="BA3735" s="31" t="s">
        <v>213</v>
      </c>
      <c r="BB3735" s="31">
        <v>121</v>
      </c>
      <c r="BC3735" s="31" t="s">
        <v>60</v>
      </c>
      <c r="BD3735" s="31" t="s">
        <v>60</v>
      </c>
      <c r="BE3735" s="31" t="s">
        <v>239</v>
      </c>
      <c r="BF3735" s="36" t="str">
        <f>IFERROR(VLOOKUP(Data_Power_app[[#This Row],[PRO ODER]],'Result'!H:J,3,0),"")</f>
        <v/>
      </c>
      <c r="BG3735" s="13" t="str">
        <f>IFERROR(VLOOKUP(Data_Power_app[[#This Row],[PRO ODER]]&amp;"LAM",'Real Time'!A:E,4,0),"")</f>
        <v/>
      </c>
      <c r="BH3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6" spans="1:60" x14ac:dyDescent="0.25">
      <c r="A3736" s="28">
        <v>4357</v>
      </c>
      <c r="B3736" s="31" t="s">
        <v>19285</v>
      </c>
      <c r="C3736" s="31" t="s">
        <v>19286</v>
      </c>
      <c r="D3736" s="31" t="s">
        <v>86</v>
      </c>
      <c r="E3736" s="31" t="s">
        <v>235</v>
      </c>
      <c r="F3736" s="31" t="s">
        <v>72</v>
      </c>
      <c r="G3736" s="31">
        <v>204</v>
      </c>
      <c r="H3736" s="4">
        <v>45829</v>
      </c>
      <c r="I3736" s="4">
        <v>37231</v>
      </c>
      <c r="J3736" s="4" t="s">
        <v>60</v>
      </c>
      <c r="K3736" s="4">
        <v>45831</v>
      </c>
      <c r="L3736" s="4"/>
      <c r="M3736" s="4" t="s">
        <v>60</v>
      </c>
      <c r="N3736" s="4"/>
      <c r="O3736" s="4" t="s">
        <v>60</v>
      </c>
      <c r="P3736" s="4" t="s">
        <v>60</v>
      </c>
      <c r="Q3736" s="4" t="s">
        <v>60</v>
      </c>
      <c r="R3736" s="4" t="s">
        <v>60</v>
      </c>
      <c r="S3736" s="4" t="s">
        <v>60</v>
      </c>
      <c r="T3736" s="4" t="s">
        <v>60</v>
      </c>
      <c r="U3736" s="4"/>
      <c r="V3736" s="4"/>
      <c r="W3736" s="4"/>
      <c r="X3736" s="4"/>
      <c r="Y3736" s="4" t="s">
        <v>60</v>
      </c>
      <c r="Z3736" s="4" t="s">
        <v>60</v>
      </c>
      <c r="AA3736" s="4"/>
      <c r="AB3736" s="4" t="s">
        <v>60</v>
      </c>
      <c r="AC3736" s="4" t="s">
        <v>60</v>
      </c>
      <c r="AD3736" s="4">
        <v>45836</v>
      </c>
      <c r="AE3736" s="4">
        <v>45838</v>
      </c>
      <c r="AF3736" s="4"/>
      <c r="AG3736" s="31" t="s">
        <v>119</v>
      </c>
      <c r="AH3736" s="31" t="s">
        <v>236</v>
      </c>
      <c r="AI3736" s="31" t="s">
        <v>8003</v>
      </c>
      <c r="AJ3736" s="31" t="s">
        <v>74</v>
      </c>
      <c r="AK3736" s="31" t="s">
        <v>65</v>
      </c>
      <c r="AL3736" s="31" t="s">
        <v>237</v>
      </c>
      <c r="AM3736" s="31" t="s">
        <v>238</v>
      </c>
      <c r="AN3736" s="31">
        <v>6.0031299999999996</v>
      </c>
      <c r="AO3736" s="31" t="s">
        <v>68</v>
      </c>
      <c r="AP3736" s="31"/>
      <c r="AQ3736" s="31"/>
      <c r="AR3736" s="31" t="s">
        <v>68</v>
      </c>
      <c r="AS3736" s="31"/>
      <c r="AT3736" s="31"/>
      <c r="AU3736" s="31" t="s">
        <v>8004</v>
      </c>
      <c r="AV3736" s="31" t="s">
        <v>8005</v>
      </c>
      <c r="AW3736" s="31">
        <v>13.1304</v>
      </c>
      <c r="AX3736" s="31" t="s">
        <v>8006</v>
      </c>
      <c r="AY3736" s="31" t="s">
        <v>8007</v>
      </c>
      <c r="AZ3736" s="3">
        <v>204</v>
      </c>
      <c r="BA3736" s="31" t="s">
        <v>213</v>
      </c>
      <c r="BB3736" s="31">
        <v>204</v>
      </c>
      <c r="BC3736" s="31" t="s">
        <v>60</v>
      </c>
      <c r="BD3736" s="31" t="s">
        <v>60</v>
      </c>
      <c r="BE3736" s="31" t="s">
        <v>239</v>
      </c>
      <c r="BF3736" s="36" t="str">
        <f>IFERROR(VLOOKUP(Data_Power_app[[#This Row],[PRO ODER]],'Result'!H:J,3,0),"")</f>
        <v/>
      </c>
      <c r="BG3736" s="13" t="str">
        <f>IFERROR(VLOOKUP(Data_Power_app[[#This Row],[PRO ODER]]&amp;"LAM",'Real Time'!A:E,4,0),"")</f>
        <v/>
      </c>
      <c r="BH3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7" spans="1:60" x14ac:dyDescent="0.25">
      <c r="A3737" s="28">
        <v>4358</v>
      </c>
      <c r="B3737" s="31" t="s">
        <v>19287</v>
      </c>
      <c r="C3737" s="31" t="s">
        <v>19288</v>
      </c>
      <c r="D3737" s="31" t="s">
        <v>86</v>
      </c>
      <c r="E3737" s="31" t="s">
        <v>235</v>
      </c>
      <c r="F3737" s="31" t="s">
        <v>72</v>
      </c>
      <c r="G3737" s="31">
        <v>372</v>
      </c>
      <c r="H3737" s="4">
        <v>45829</v>
      </c>
      <c r="I3737" s="4">
        <v>37231</v>
      </c>
      <c r="J3737" s="4" t="s">
        <v>60</v>
      </c>
      <c r="K3737" s="4">
        <v>45831</v>
      </c>
      <c r="L3737" s="4"/>
      <c r="M3737" s="4" t="s">
        <v>60</v>
      </c>
      <c r="N3737" s="4"/>
      <c r="O3737" s="4" t="s">
        <v>60</v>
      </c>
      <c r="P3737" s="4" t="s">
        <v>60</v>
      </c>
      <c r="Q3737" s="4" t="s">
        <v>60</v>
      </c>
      <c r="R3737" s="4" t="s">
        <v>60</v>
      </c>
      <c r="S3737" s="4" t="s">
        <v>60</v>
      </c>
      <c r="T3737" s="4" t="s">
        <v>60</v>
      </c>
      <c r="U3737" s="4"/>
      <c r="V3737" s="4"/>
      <c r="W3737" s="4"/>
      <c r="X3737" s="4"/>
      <c r="Y3737" s="4" t="s">
        <v>60</v>
      </c>
      <c r="Z3737" s="4" t="s">
        <v>60</v>
      </c>
      <c r="AA3737" s="4"/>
      <c r="AB3737" s="4" t="s">
        <v>60</v>
      </c>
      <c r="AC3737" s="4" t="s">
        <v>60</v>
      </c>
      <c r="AD3737" s="4">
        <v>45836</v>
      </c>
      <c r="AE3737" s="4">
        <v>45838</v>
      </c>
      <c r="AF3737" s="4"/>
      <c r="AG3737" s="31" t="s">
        <v>119</v>
      </c>
      <c r="AH3737" s="31" t="s">
        <v>236</v>
      </c>
      <c r="AI3737" s="31" t="s">
        <v>8003</v>
      </c>
      <c r="AJ3737" s="31" t="s">
        <v>74</v>
      </c>
      <c r="AK3737" s="31" t="s">
        <v>65</v>
      </c>
      <c r="AL3737" s="31" t="s">
        <v>237</v>
      </c>
      <c r="AM3737" s="31" t="s">
        <v>238</v>
      </c>
      <c r="AN3737" s="31">
        <v>10.94688</v>
      </c>
      <c r="AO3737" s="31" t="s">
        <v>68</v>
      </c>
      <c r="AP3737" s="31"/>
      <c r="AQ3737" s="31"/>
      <c r="AR3737" s="31" t="s">
        <v>68</v>
      </c>
      <c r="AS3737" s="31"/>
      <c r="AT3737" s="31"/>
      <c r="AU3737" s="31" t="s">
        <v>8004</v>
      </c>
      <c r="AV3737" s="31" t="s">
        <v>8005</v>
      </c>
      <c r="AW3737" s="31">
        <v>23.943670000000001</v>
      </c>
      <c r="AX3737" s="31" t="s">
        <v>8006</v>
      </c>
      <c r="AY3737" s="31" t="s">
        <v>8007</v>
      </c>
      <c r="AZ3737" s="3">
        <v>372</v>
      </c>
      <c r="BA3737" s="31" t="s">
        <v>213</v>
      </c>
      <c r="BB3737" s="31">
        <v>372</v>
      </c>
      <c r="BC3737" s="31" t="s">
        <v>60</v>
      </c>
      <c r="BD3737" s="31" t="s">
        <v>60</v>
      </c>
      <c r="BE3737" s="31" t="s">
        <v>239</v>
      </c>
      <c r="BF3737" s="36" t="str">
        <f>IFERROR(VLOOKUP(Data_Power_app[[#This Row],[PRO ODER]],'Result'!H:J,3,0),"")</f>
        <v/>
      </c>
      <c r="BG3737" s="13" t="str">
        <f>IFERROR(VLOOKUP(Data_Power_app[[#This Row],[PRO ODER]]&amp;"LAM",'Real Time'!A:E,4,0),"")</f>
        <v/>
      </c>
      <c r="BH3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8" spans="1:60" x14ac:dyDescent="0.25">
      <c r="A3738" s="28">
        <v>4359</v>
      </c>
      <c r="B3738" s="31" t="s">
        <v>19289</v>
      </c>
      <c r="C3738" s="31" t="s">
        <v>19290</v>
      </c>
      <c r="D3738" s="31" t="s">
        <v>86</v>
      </c>
      <c r="E3738" s="31" t="s">
        <v>235</v>
      </c>
      <c r="F3738" s="31" t="s">
        <v>72</v>
      </c>
      <c r="G3738" s="31">
        <v>77</v>
      </c>
      <c r="H3738" s="4">
        <v>45829</v>
      </c>
      <c r="I3738" s="4">
        <v>37231</v>
      </c>
      <c r="J3738" s="4" t="s">
        <v>60</v>
      </c>
      <c r="K3738" s="4">
        <v>45831</v>
      </c>
      <c r="L3738" s="4"/>
      <c r="M3738" s="4" t="s">
        <v>60</v>
      </c>
      <c r="N3738" s="4"/>
      <c r="O3738" s="4" t="s">
        <v>60</v>
      </c>
      <c r="P3738" s="4" t="s">
        <v>60</v>
      </c>
      <c r="Q3738" s="4" t="s">
        <v>60</v>
      </c>
      <c r="R3738" s="4" t="s">
        <v>60</v>
      </c>
      <c r="S3738" s="4" t="s">
        <v>60</v>
      </c>
      <c r="T3738" s="4" t="s">
        <v>60</v>
      </c>
      <c r="U3738" s="4"/>
      <c r="V3738" s="4"/>
      <c r="W3738" s="4"/>
      <c r="X3738" s="4"/>
      <c r="Y3738" s="4" t="s">
        <v>60</v>
      </c>
      <c r="Z3738" s="4" t="s">
        <v>60</v>
      </c>
      <c r="AA3738" s="4"/>
      <c r="AB3738" s="4" t="s">
        <v>60</v>
      </c>
      <c r="AC3738" s="4" t="s">
        <v>60</v>
      </c>
      <c r="AD3738" s="4">
        <v>45836</v>
      </c>
      <c r="AE3738" s="4">
        <v>45838</v>
      </c>
      <c r="AF3738" s="4"/>
      <c r="AG3738" s="31" t="s">
        <v>119</v>
      </c>
      <c r="AH3738" s="31" t="s">
        <v>236</v>
      </c>
      <c r="AI3738" s="31" t="s">
        <v>8003</v>
      </c>
      <c r="AJ3738" s="31" t="s">
        <v>74</v>
      </c>
      <c r="AK3738" s="31" t="s">
        <v>65</v>
      </c>
      <c r="AL3738" s="31" t="s">
        <v>237</v>
      </c>
      <c r="AM3738" s="31" t="s">
        <v>238</v>
      </c>
      <c r="AN3738" s="31">
        <v>1.6520300000000001</v>
      </c>
      <c r="AO3738" s="31" t="s">
        <v>68</v>
      </c>
      <c r="AP3738" s="31"/>
      <c r="AQ3738" s="31"/>
      <c r="AR3738" s="31" t="s">
        <v>68</v>
      </c>
      <c r="AS3738" s="31"/>
      <c r="AT3738" s="31"/>
      <c r="AU3738" s="31" t="s">
        <v>8004</v>
      </c>
      <c r="AV3738" s="31" t="s">
        <v>8005</v>
      </c>
      <c r="AW3738" s="31">
        <v>3.6133600000000001</v>
      </c>
      <c r="AX3738" s="31" t="s">
        <v>8006</v>
      </c>
      <c r="AY3738" s="31" t="s">
        <v>8007</v>
      </c>
      <c r="AZ3738" s="3">
        <v>77</v>
      </c>
      <c r="BA3738" s="31" t="s">
        <v>213</v>
      </c>
      <c r="BB3738" s="31">
        <v>77</v>
      </c>
      <c r="BC3738" s="31" t="s">
        <v>60</v>
      </c>
      <c r="BD3738" s="31" t="s">
        <v>60</v>
      </c>
      <c r="BE3738" s="31" t="s">
        <v>239</v>
      </c>
      <c r="BF3738" s="36" t="str">
        <f>IFERROR(VLOOKUP(Data_Power_app[[#This Row],[PRO ODER]],'Result'!H:J,3,0),"")</f>
        <v/>
      </c>
      <c r="BG3738" s="13" t="str">
        <f>IFERROR(VLOOKUP(Data_Power_app[[#This Row],[PRO ODER]]&amp;"LAM",'Real Time'!A:E,4,0),"")</f>
        <v/>
      </c>
      <c r="BH3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9" spans="1:60" x14ac:dyDescent="0.25">
      <c r="A3739" s="28">
        <v>4360</v>
      </c>
      <c r="B3739" s="31" t="s">
        <v>19291</v>
      </c>
      <c r="C3739" s="31" t="s">
        <v>19292</v>
      </c>
      <c r="D3739" s="31" t="s">
        <v>86</v>
      </c>
      <c r="E3739" s="31" t="s">
        <v>235</v>
      </c>
      <c r="F3739" s="31" t="s">
        <v>72</v>
      </c>
      <c r="G3739" s="31">
        <v>112</v>
      </c>
      <c r="H3739" s="4">
        <v>45829</v>
      </c>
      <c r="I3739" s="4">
        <v>37231</v>
      </c>
      <c r="J3739" s="4" t="s">
        <v>60</v>
      </c>
      <c r="K3739" s="4">
        <v>45831</v>
      </c>
      <c r="L3739" s="4"/>
      <c r="M3739" s="4" t="s">
        <v>60</v>
      </c>
      <c r="N3739" s="4"/>
      <c r="O3739" s="4" t="s">
        <v>60</v>
      </c>
      <c r="P3739" s="4" t="s">
        <v>60</v>
      </c>
      <c r="Q3739" s="4" t="s">
        <v>60</v>
      </c>
      <c r="R3739" s="4" t="s">
        <v>60</v>
      </c>
      <c r="S3739" s="4" t="s">
        <v>60</v>
      </c>
      <c r="T3739" s="4" t="s">
        <v>60</v>
      </c>
      <c r="U3739" s="4"/>
      <c r="V3739" s="4"/>
      <c r="W3739" s="4"/>
      <c r="X3739" s="4"/>
      <c r="Y3739" s="4" t="s">
        <v>60</v>
      </c>
      <c r="Z3739" s="4" t="s">
        <v>60</v>
      </c>
      <c r="AA3739" s="4"/>
      <c r="AB3739" s="4" t="s">
        <v>60</v>
      </c>
      <c r="AC3739" s="4" t="s">
        <v>60</v>
      </c>
      <c r="AD3739" s="4">
        <v>45836</v>
      </c>
      <c r="AE3739" s="4">
        <v>45838</v>
      </c>
      <c r="AF3739" s="4"/>
      <c r="AG3739" s="31" t="s">
        <v>119</v>
      </c>
      <c r="AH3739" s="31" t="s">
        <v>236</v>
      </c>
      <c r="AI3739" s="31" t="s">
        <v>8003</v>
      </c>
      <c r="AJ3739" s="31" t="s">
        <v>74</v>
      </c>
      <c r="AK3739" s="31" t="s">
        <v>65</v>
      </c>
      <c r="AL3739" s="31" t="s">
        <v>237</v>
      </c>
      <c r="AM3739" s="31" t="s">
        <v>238</v>
      </c>
      <c r="AN3739" s="31">
        <v>2.4029500000000001</v>
      </c>
      <c r="AO3739" s="31" t="s">
        <v>68</v>
      </c>
      <c r="AP3739" s="31"/>
      <c r="AQ3739" s="31"/>
      <c r="AR3739" s="31" t="s">
        <v>68</v>
      </c>
      <c r="AS3739" s="31"/>
      <c r="AT3739" s="31"/>
      <c r="AU3739" s="31" t="s">
        <v>8004</v>
      </c>
      <c r="AV3739" s="31" t="s">
        <v>8005</v>
      </c>
      <c r="AW3739" s="31">
        <v>5.2557999999999998</v>
      </c>
      <c r="AX3739" s="31" t="s">
        <v>8006</v>
      </c>
      <c r="AY3739" s="31" t="s">
        <v>8007</v>
      </c>
      <c r="AZ3739" s="3">
        <v>112</v>
      </c>
      <c r="BA3739" s="31" t="s">
        <v>213</v>
      </c>
      <c r="BB3739" s="31">
        <v>112</v>
      </c>
      <c r="BC3739" s="31" t="s">
        <v>60</v>
      </c>
      <c r="BD3739" s="31" t="s">
        <v>60</v>
      </c>
      <c r="BE3739" s="31" t="s">
        <v>239</v>
      </c>
      <c r="BF3739" s="36" t="str">
        <f>IFERROR(VLOOKUP(Data_Power_app[[#This Row],[PRO ODER]],'Result'!H:J,3,0),"")</f>
        <v/>
      </c>
      <c r="BG3739" s="13" t="str">
        <f>IFERROR(VLOOKUP(Data_Power_app[[#This Row],[PRO ODER]]&amp;"LAM",'Real Time'!A:E,4,0),"")</f>
        <v/>
      </c>
      <c r="BH3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0" spans="1:60" x14ac:dyDescent="0.25">
      <c r="A3740" s="28">
        <v>4361</v>
      </c>
      <c r="B3740" s="31" t="s">
        <v>19293</v>
      </c>
      <c r="C3740" s="31" t="s">
        <v>19294</v>
      </c>
      <c r="D3740" s="31" t="s">
        <v>86</v>
      </c>
      <c r="E3740" s="31" t="s">
        <v>235</v>
      </c>
      <c r="F3740" s="31" t="s">
        <v>72</v>
      </c>
      <c r="G3740" s="31">
        <v>159</v>
      </c>
      <c r="H3740" s="4">
        <v>45829</v>
      </c>
      <c r="I3740" s="4">
        <v>37231</v>
      </c>
      <c r="J3740" s="4" t="s">
        <v>60</v>
      </c>
      <c r="K3740" s="4">
        <v>45831</v>
      </c>
      <c r="L3740" s="4"/>
      <c r="M3740" s="4" t="s">
        <v>60</v>
      </c>
      <c r="N3740" s="4"/>
      <c r="O3740" s="4" t="s">
        <v>60</v>
      </c>
      <c r="P3740" s="4" t="s">
        <v>60</v>
      </c>
      <c r="Q3740" s="4" t="s">
        <v>60</v>
      </c>
      <c r="R3740" s="4" t="s">
        <v>60</v>
      </c>
      <c r="S3740" s="4" t="s">
        <v>60</v>
      </c>
      <c r="T3740" s="4" t="s">
        <v>60</v>
      </c>
      <c r="U3740" s="4"/>
      <c r="V3740" s="4"/>
      <c r="W3740" s="4"/>
      <c r="X3740" s="4"/>
      <c r="Y3740" s="4" t="s">
        <v>60</v>
      </c>
      <c r="Z3740" s="4" t="s">
        <v>60</v>
      </c>
      <c r="AA3740" s="4"/>
      <c r="AB3740" s="4" t="s">
        <v>60</v>
      </c>
      <c r="AC3740" s="4" t="s">
        <v>60</v>
      </c>
      <c r="AD3740" s="4">
        <v>45836</v>
      </c>
      <c r="AE3740" s="4">
        <v>45838</v>
      </c>
      <c r="AF3740" s="4"/>
      <c r="AG3740" s="31" t="s">
        <v>119</v>
      </c>
      <c r="AH3740" s="31" t="s">
        <v>236</v>
      </c>
      <c r="AI3740" s="31" t="s">
        <v>8003</v>
      </c>
      <c r="AJ3740" s="31" t="s">
        <v>74</v>
      </c>
      <c r="AK3740" s="31" t="s">
        <v>65</v>
      </c>
      <c r="AL3740" s="31" t="s">
        <v>237</v>
      </c>
      <c r="AM3740" s="31" t="s">
        <v>238</v>
      </c>
      <c r="AN3740" s="31">
        <v>3.7224900000000001</v>
      </c>
      <c r="AO3740" s="31" t="s">
        <v>68</v>
      </c>
      <c r="AP3740" s="31"/>
      <c r="AQ3740" s="31"/>
      <c r="AR3740" s="31" t="s">
        <v>68</v>
      </c>
      <c r="AS3740" s="31"/>
      <c r="AT3740" s="31"/>
      <c r="AU3740" s="31" t="s">
        <v>8004</v>
      </c>
      <c r="AV3740" s="31" t="s">
        <v>8005</v>
      </c>
      <c r="AW3740" s="31">
        <v>8.1393699999999995</v>
      </c>
      <c r="AX3740" s="31" t="s">
        <v>8006</v>
      </c>
      <c r="AY3740" s="31" t="s">
        <v>8007</v>
      </c>
      <c r="AZ3740" s="3">
        <v>159</v>
      </c>
      <c r="BA3740" s="31" t="s">
        <v>213</v>
      </c>
      <c r="BB3740" s="31">
        <v>159</v>
      </c>
      <c r="BC3740" s="31" t="s">
        <v>60</v>
      </c>
      <c r="BD3740" s="31" t="s">
        <v>60</v>
      </c>
      <c r="BE3740" s="31" t="s">
        <v>239</v>
      </c>
      <c r="BF3740" s="36" t="str">
        <f>IFERROR(VLOOKUP(Data_Power_app[[#This Row],[PRO ODER]],'Result'!H:J,3,0),"")</f>
        <v/>
      </c>
      <c r="BG3740" s="13" t="str">
        <f>IFERROR(VLOOKUP(Data_Power_app[[#This Row],[PRO ODER]]&amp;"LAM",'Real Time'!A:E,4,0),"")</f>
        <v/>
      </c>
      <c r="BH3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1" spans="1:60" x14ac:dyDescent="0.25">
      <c r="A3741" s="28">
        <v>4362</v>
      </c>
      <c r="B3741" s="31" t="s">
        <v>19295</v>
      </c>
      <c r="C3741" s="31" t="s">
        <v>19296</v>
      </c>
      <c r="D3741" s="31" t="s">
        <v>86</v>
      </c>
      <c r="E3741" s="31" t="s">
        <v>235</v>
      </c>
      <c r="F3741" s="31" t="s">
        <v>72</v>
      </c>
      <c r="G3741" s="31">
        <v>270</v>
      </c>
      <c r="H3741" s="4">
        <v>45829</v>
      </c>
      <c r="I3741" s="4">
        <v>37231</v>
      </c>
      <c r="J3741" s="4" t="s">
        <v>60</v>
      </c>
      <c r="K3741" s="4">
        <v>45831</v>
      </c>
      <c r="L3741" s="4"/>
      <c r="M3741" s="4" t="s">
        <v>60</v>
      </c>
      <c r="N3741" s="4"/>
      <c r="O3741" s="4" t="s">
        <v>60</v>
      </c>
      <c r="P3741" s="4" t="s">
        <v>60</v>
      </c>
      <c r="Q3741" s="4" t="s">
        <v>60</v>
      </c>
      <c r="R3741" s="4" t="s">
        <v>60</v>
      </c>
      <c r="S3741" s="4" t="s">
        <v>60</v>
      </c>
      <c r="T3741" s="4" t="s">
        <v>60</v>
      </c>
      <c r="U3741" s="4"/>
      <c r="V3741" s="4"/>
      <c r="W3741" s="4"/>
      <c r="X3741" s="4"/>
      <c r="Y3741" s="4" t="s">
        <v>60</v>
      </c>
      <c r="Z3741" s="4" t="s">
        <v>60</v>
      </c>
      <c r="AA3741" s="4"/>
      <c r="AB3741" s="4" t="s">
        <v>60</v>
      </c>
      <c r="AC3741" s="4" t="s">
        <v>60</v>
      </c>
      <c r="AD3741" s="4">
        <v>45836</v>
      </c>
      <c r="AE3741" s="4">
        <v>45838</v>
      </c>
      <c r="AF3741" s="4"/>
      <c r="AG3741" s="31" t="s">
        <v>119</v>
      </c>
      <c r="AH3741" s="31" t="s">
        <v>236</v>
      </c>
      <c r="AI3741" s="31" t="s">
        <v>8003</v>
      </c>
      <c r="AJ3741" s="31" t="s">
        <v>74</v>
      </c>
      <c r="AK3741" s="31" t="s">
        <v>65</v>
      </c>
      <c r="AL3741" s="31" t="s">
        <v>237</v>
      </c>
      <c r="AM3741" s="31" t="s">
        <v>238</v>
      </c>
      <c r="AN3741" s="31">
        <v>6.3212099999999998</v>
      </c>
      <c r="AO3741" s="31" t="s">
        <v>68</v>
      </c>
      <c r="AP3741" s="31"/>
      <c r="AQ3741" s="31"/>
      <c r="AR3741" s="31" t="s">
        <v>68</v>
      </c>
      <c r="AS3741" s="31"/>
      <c r="AT3741" s="31"/>
      <c r="AU3741" s="31" t="s">
        <v>8004</v>
      </c>
      <c r="AV3741" s="31" t="s">
        <v>8005</v>
      </c>
      <c r="AW3741" s="31">
        <v>13.821569999999999</v>
      </c>
      <c r="AX3741" s="31" t="s">
        <v>8006</v>
      </c>
      <c r="AY3741" s="31" t="s">
        <v>8007</v>
      </c>
      <c r="AZ3741" s="3">
        <v>270</v>
      </c>
      <c r="BA3741" s="31" t="s">
        <v>213</v>
      </c>
      <c r="BB3741" s="31">
        <v>270</v>
      </c>
      <c r="BC3741" s="31" t="s">
        <v>60</v>
      </c>
      <c r="BD3741" s="31" t="s">
        <v>60</v>
      </c>
      <c r="BE3741" s="31" t="s">
        <v>239</v>
      </c>
      <c r="BF3741" s="36" t="str">
        <f>IFERROR(VLOOKUP(Data_Power_app[[#This Row],[PRO ODER]],'Result'!H:J,3,0),"")</f>
        <v/>
      </c>
      <c r="BG3741" s="13" t="str">
        <f>IFERROR(VLOOKUP(Data_Power_app[[#This Row],[PRO ODER]]&amp;"LAM",'Real Time'!A:E,4,0),"")</f>
        <v/>
      </c>
      <c r="BH3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2" spans="1:60" x14ac:dyDescent="0.25">
      <c r="A3742" s="28">
        <v>4363</v>
      </c>
      <c r="B3742" s="31" t="s">
        <v>19297</v>
      </c>
      <c r="C3742" s="31" t="s">
        <v>19298</v>
      </c>
      <c r="D3742" s="31" t="s">
        <v>86</v>
      </c>
      <c r="E3742" s="31" t="s">
        <v>235</v>
      </c>
      <c r="F3742" s="31" t="s">
        <v>72</v>
      </c>
      <c r="G3742" s="31">
        <v>335</v>
      </c>
      <c r="H3742" s="4">
        <v>45829</v>
      </c>
      <c r="I3742" s="4">
        <v>37231</v>
      </c>
      <c r="J3742" s="4" t="s">
        <v>60</v>
      </c>
      <c r="K3742" s="4">
        <v>45831</v>
      </c>
      <c r="L3742" s="4"/>
      <c r="M3742" s="4" t="s">
        <v>60</v>
      </c>
      <c r="N3742" s="4"/>
      <c r="O3742" s="4" t="s">
        <v>60</v>
      </c>
      <c r="P3742" s="4" t="s">
        <v>60</v>
      </c>
      <c r="Q3742" s="4" t="s">
        <v>60</v>
      </c>
      <c r="R3742" s="4" t="s">
        <v>60</v>
      </c>
      <c r="S3742" s="4" t="s">
        <v>60</v>
      </c>
      <c r="T3742" s="4" t="s">
        <v>60</v>
      </c>
      <c r="U3742" s="4"/>
      <c r="V3742" s="4"/>
      <c r="W3742" s="4"/>
      <c r="X3742" s="4"/>
      <c r="Y3742" s="4" t="s">
        <v>60</v>
      </c>
      <c r="Z3742" s="4" t="s">
        <v>60</v>
      </c>
      <c r="AA3742" s="4"/>
      <c r="AB3742" s="4" t="s">
        <v>60</v>
      </c>
      <c r="AC3742" s="4" t="s">
        <v>60</v>
      </c>
      <c r="AD3742" s="4">
        <v>45836</v>
      </c>
      <c r="AE3742" s="4">
        <v>45838</v>
      </c>
      <c r="AF3742" s="4"/>
      <c r="AG3742" s="31" t="s">
        <v>119</v>
      </c>
      <c r="AH3742" s="31" t="s">
        <v>236</v>
      </c>
      <c r="AI3742" s="31" t="s">
        <v>8003</v>
      </c>
      <c r="AJ3742" s="31" t="s">
        <v>74</v>
      </c>
      <c r="AK3742" s="31" t="s">
        <v>65</v>
      </c>
      <c r="AL3742" s="31" t="s">
        <v>237</v>
      </c>
      <c r="AM3742" s="31" t="s">
        <v>238</v>
      </c>
      <c r="AN3742" s="31">
        <v>7.8429900000000004</v>
      </c>
      <c r="AO3742" s="31" t="s">
        <v>68</v>
      </c>
      <c r="AP3742" s="31"/>
      <c r="AQ3742" s="31"/>
      <c r="AR3742" s="31" t="s">
        <v>68</v>
      </c>
      <c r="AS3742" s="31"/>
      <c r="AT3742" s="31"/>
      <c r="AU3742" s="31" t="s">
        <v>8004</v>
      </c>
      <c r="AV3742" s="31" t="s">
        <v>8005</v>
      </c>
      <c r="AW3742" s="31">
        <v>17.148990000000001</v>
      </c>
      <c r="AX3742" s="31" t="s">
        <v>8006</v>
      </c>
      <c r="AY3742" s="31" t="s">
        <v>8007</v>
      </c>
      <c r="AZ3742" s="3">
        <v>335</v>
      </c>
      <c r="BA3742" s="31" t="s">
        <v>213</v>
      </c>
      <c r="BB3742" s="31">
        <v>335</v>
      </c>
      <c r="BC3742" s="31" t="s">
        <v>60</v>
      </c>
      <c r="BD3742" s="31" t="s">
        <v>60</v>
      </c>
      <c r="BE3742" s="31" t="s">
        <v>239</v>
      </c>
      <c r="BF3742" s="36" t="str">
        <f>IFERROR(VLOOKUP(Data_Power_app[[#This Row],[PRO ODER]],'Result'!H:J,3,0),"")</f>
        <v/>
      </c>
      <c r="BG3742" s="13" t="str">
        <f>IFERROR(VLOOKUP(Data_Power_app[[#This Row],[PRO ODER]]&amp;"LAM",'Real Time'!A:E,4,0),"")</f>
        <v/>
      </c>
      <c r="BH3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3" spans="1:60" x14ac:dyDescent="0.25">
      <c r="A3743" s="28">
        <v>4364</v>
      </c>
      <c r="B3743" s="31" t="s">
        <v>19299</v>
      </c>
      <c r="C3743" s="31" t="s">
        <v>19300</v>
      </c>
      <c r="D3743" s="31" t="s">
        <v>86</v>
      </c>
      <c r="E3743" s="31" t="s">
        <v>235</v>
      </c>
      <c r="F3743" s="31" t="s">
        <v>72</v>
      </c>
      <c r="G3743" s="31">
        <v>345</v>
      </c>
      <c r="H3743" s="4">
        <v>45829</v>
      </c>
      <c r="I3743" s="4">
        <v>37231</v>
      </c>
      <c r="J3743" s="4" t="s">
        <v>60</v>
      </c>
      <c r="K3743" s="4">
        <v>45831</v>
      </c>
      <c r="L3743" s="4"/>
      <c r="M3743" s="4" t="s">
        <v>60</v>
      </c>
      <c r="N3743" s="4"/>
      <c r="O3743" s="4" t="s">
        <v>60</v>
      </c>
      <c r="P3743" s="4" t="s">
        <v>60</v>
      </c>
      <c r="Q3743" s="4" t="s">
        <v>60</v>
      </c>
      <c r="R3743" s="4" t="s">
        <v>60</v>
      </c>
      <c r="S3743" s="4" t="s">
        <v>60</v>
      </c>
      <c r="T3743" s="4" t="s">
        <v>60</v>
      </c>
      <c r="U3743" s="4"/>
      <c r="V3743" s="4"/>
      <c r="W3743" s="4"/>
      <c r="X3743" s="4"/>
      <c r="Y3743" s="4" t="s">
        <v>60</v>
      </c>
      <c r="Z3743" s="4" t="s">
        <v>60</v>
      </c>
      <c r="AA3743" s="4"/>
      <c r="AB3743" s="4" t="s">
        <v>60</v>
      </c>
      <c r="AC3743" s="4" t="s">
        <v>60</v>
      </c>
      <c r="AD3743" s="4">
        <v>45836</v>
      </c>
      <c r="AE3743" s="4">
        <v>45838</v>
      </c>
      <c r="AF3743" s="4"/>
      <c r="AG3743" s="31" t="s">
        <v>119</v>
      </c>
      <c r="AH3743" s="31" t="s">
        <v>236</v>
      </c>
      <c r="AI3743" s="31" t="s">
        <v>8003</v>
      </c>
      <c r="AJ3743" s="31" t="s">
        <v>74</v>
      </c>
      <c r="AK3743" s="31" t="s">
        <v>65</v>
      </c>
      <c r="AL3743" s="31" t="s">
        <v>237</v>
      </c>
      <c r="AM3743" s="31" t="s">
        <v>238</v>
      </c>
      <c r="AN3743" s="31">
        <v>9.2284400000000009</v>
      </c>
      <c r="AO3743" s="31" t="s">
        <v>68</v>
      </c>
      <c r="AP3743" s="31"/>
      <c r="AQ3743" s="31"/>
      <c r="AR3743" s="31" t="s">
        <v>68</v>
      </c>
      <c r="AS3743" s="31"/>
      <c r="AT3743" s="31"/>
      <c r="AU3743" s="31" t="s">
        <v>8004</v>
      </c>
      <c r="AV3743" s="31" t="s">
        <v>8005</v>
      </c>
      <c r="AW3743" s="31">
        <v>20.187429999999999</v>
      </c>
      <c r="AX3743" s="31" t="s">
        <v>8006</v>
      </c>
      <c r="AY3743" s="31" t="s">
        <v>8007</v>
      </c>
      <c r="AZ3743" s="3">
        <v>345</v>
      </c>
      <c r="BA3743" s="31" t="s">
        <v>213</v>
      </c>
      <c r="BB3743" s="31">
        <v>345</v>
      </c>
      <c r="BC3743" s="31" t="s">
        <v>60</v>
      </c>
      <c r="BD3743" s="31" t="s">
        <v>60</v>
      </c>
      <c r="BE3743" s="31" t="s">
        <v>239</v>
      </c>
      <c r="BF3743" s="36" t="str">
        <f>IFERROR(VLOOKUP(Data_Power_app[[#This Row],[PRO ODER]],'Result'!H:J,3,0),"")</f>
        <v/>
      </c>
      <c r="BG3743" s="13" t="str">
        <f>IFERROR(VLOOKUP(Data_Power_app[[#This Row],[PRO ODER]]&amp;"LAM",'Real Time'!A:E,4,0),"")</f>
        <v/>
      </c>
      <c r="BH3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4" spans="1:60" x14ac:dyDescent="0.25">
      <c r="A3744" s="28">
        <v>4365</v>
      </c>
      <c r="B3744" s="31" t="s">
        <v>19301</v>
      </c>
      <c r="C3744" s="31" t="s">
        <v>19302</v>
      </c>
      <c r="D3744" s="31" t="s">
        <v>86</v>
      </c>
      <c r="E3744" s="31" t="s">
        <v>235</v>
      </c>
      <c r="F3744" s="31" t="s">
        <v>72</v>
      </c>
      <c r="G3744" s="31">
        <v>523</v>
      </c>
      <c r="H3744" s="4">
        <v>45829</v>
      </c>
      <c r="I3744" s="4">
        <v>37231</v>
      </c>
      <c r="J3744" s="4" t="s">
        <v>60</v>
      </c>
      <c r="K3744" s="4">
        <v>45831</v>
      </c>
      <c r="L3744" s="4"/>
      <c r="M3744" s="4" t="s">
        <v>60</v>
      </c>
      <c r="N3744" s="4"/>
      <c r="O3744" s="4" t="s">
        <v>60</v>
      </c>
      <c r="P3744" s="4" t="s">
        <v>60</v>
      </c>
      <c r="Q3744" s="4" t="s">
        <v>60</v>
      </c>
      <c r="R3744" s="4" t="s">
        <v>60</v>
      </c>
      <c r="S3744" s="4" t="s">
        <v>60</v>
      </c>
      <c r="T3744" s="4" t="s">
        <v>60</v>
      </c>
      <c r="U3744" s="4"/>
      <c r="V3744" s="4"/>
      <c r="W3744" s="4"/>
      <c r="X3744" s="4"/>
      <c r="Y3744" s="4" t="s">
        <v>60</v>
      </c>
      <c r="Z3744" s="4" t="s">
        <v>60</v>
      </c>
      <c r="AA3744" s="4"/>
      <c r="AB3744" s="4" t="s">
        <v>60</v>
      </c>
      <c r="AC3744" s="4" t="s">
        <v>60</v>
      </c>
      <c r="AD3744" s="4">
        <v>45836</v>
      </c>
      <c r="AE3744" s="4">
        <v>45838</v>
      </c>
      <c r="AF3744" s="4"/>
      <c r="AG3744" s="31" t="s">
        <v>119</v>
      </c>
      <c r="AH3744" s="31" t="s">
        <v>236</v>
      </c>
      <c r="AI3744" s="31" t="s">
        <v>8003</v>
      </c>
      <c r="AJ3744" s="31" t="s">
        <v>74</v>
      </c>
      <c r="AK3744" s="31" t="s">
        <v>65</v>
      </c>
      <c r="AL3744" s="31" t="s">
        <v>237</v>
      </c>
      <c r="AM3744" s="31" t="s">
        <v>238</v>
      </c>
      <c r="AN3744" s="31">
        <v>13.98978</v>
      </c>
      <c r="AO3744" s="31" t="s">
        <v>68</v>
      </c>
      <c r="AP3744" s="31"/>
      <c r="AQ3744" s="31"/>
      <c r="AR3744" s="31" t="s">
        <v>68</v>
      </c>
      <c r="AS3744" s="31"/>
      <c r="AT3744" s="31"/>
      <c r="AU3744" s="31" t="s">
        <v>8004</v>
      </c>
      <c r="AV3744" s="31" t="s">
        <v>8005</v>
      </c>
      <c r="AW3744" s="31">
        <v>30.602979999999999</v>
      </c>
      <c r="AX3744" s="31" t="s">
        <v>8006</v>
      </c>
      <c r="AY3744" s="31" t="s">
        <v>8007</v>
      </c>
      <c r="AZ3744" s="3">
        <v>523</v>
      </c>
      <c r="BA3744" s="31" t="s">
        <v>213</v>
      </c>
      <c r="BB3744" s="31">
        <v>523</v>
      </c>
      <c r="BC3744" s="31" t="s">
        <v>60</v>
      </c>
      <c r="BD3744" s="31" t="s">
        <v>60</v>
      </c>
      <c r="BE3744" s="31" t="s">
        <v>239</v>
      </c>
      <c r="BF3744" s="36" t="str">
        <f>IFERROR(VLOOKUP(Data_Power_app[[#This Row],[PRO ODER]],'Result'!H:J,3,0),"")</f>
        <v/>
      </c>
      <c r="BG3744" s="13" t="str">
        <f>IFERROR(VLOOKUP(Data_Power_app[[#This Row],[PRO ODER]]&amp;"LAM",'Real Time'!A:E,4,0),"")</f>
        <v/>
      </c>
      <c r="BH3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5" spans="1:60" x14ac:dyDescent="0.25">
      <c r="A3745" s="28">
        <v>4366</v>
      </c>
      <c r="B3745" s="31" t="s">
        <v>19303</v>
      </c>
      <c r="C3745" s="31" t="s">
        <v>19304</v>
      </c>
      <c r="D3745" s="31" t="s">
        <v>86</v>
      </c>
      <c r="E3745" s="31" t="s">
        <v>235</v>
      </c>
      <c r="F3745" s="31" t="s">
        <v>72</v>
      </c>
      <c r="G3745" s="31">
        <v>492</v>
      </c>
      <c r="H3745" s="4">
        <v>45829</v>
      </c>
      <c r="I3745" s="4">
        <v>37231</v>
      </c>
      <c r="J3745" s="4" t="s">
        <v>60</v>
      </c>
      <c r="K3745" s="4">
        <v>45831</v>
      </c>
      <c r="L3745" s="4"/>
      <c r="M3745" s="4" t="s">
        <v>60</v>
      </c>
      <c r="N3745" s="4"/>
      <c r="O3745" s="4" t="s">
        <v>60</v>
      </c>
      <c r="P3745" s="4" t="s">
        <v>60</v>
      </c>
      <c r="Q3745" s="4" t="s">
        <v>60</v>
      </c>
      <c r="R3745" s="4" t="s">
        <v>60</v>
      </c>
      <c r="S3745" s="4" t="s">
        <v>60</v>
      </c>
      <c r="T3745" s="4" t="s">
        <v>60</v>
      </c>
      <c r="U3745" s="4"/>
      <c r="V3745" s="4"/>
      <c r="W3745" s="4"/>
      <c r="X3745" s="4"/>
      <c r="Y3745" s="4" t="s">
        <v>60</v>
      </c>
      <c r="Z3745" s="4" t="s">
        <v>60</v>
      </c>
      <c r="AA3745" s="4"/>
      <c r="AB3745" s="4" t="s">
        <v>60</v>
      </c>
      <c r="AC3745" s="4" t="s">
        <v>60</v>
      </c>
      <c r="AD3745" s="4">
        <v>45836</v>
      </c>
      <c r="AE3745" s="4">
        <v>45838</v>
      </c>
      <c r="AF3745" s="4"/>
      <c r="AG3745" s="31" t="s">
        <v>119</v>
      </c>
      <c r="AH3745" s="31" t="s">
        <v>236</v>
      </c>
      <c r="AI3745" s="31" t="s">
        <v>8003</v>
      </c>
      <c r="AJ3745" s="31" t="s">
        <v>74</v>
      </c>
      <c r="AK3745" s="31" t="s">
        <v>65</v>
      </c>
      <c r="AL3745" s="31" t="s">
        <v>237</v>
      </c>
      <c r="AM3745" s="31" t="s">
        <v>238</v>
      </c>
      <c r="AN3745" s="31">
        <v>13.16056</v>
      </c>
      <c r="AO3745" s="31" t="s">
        <v>68</v>
      </c>
      <c r="AP3745" s="31"/>
      <c r="AQ3745" s="31"/>
      <c r="AR3745" s="31" t="s">
        <v>68</v>
      </c>
      <c r="AS3745" s="31"/>
      <c r="AT3745" s="31"/>
      <c r="AU3745" s="31" t="s">
        <v>8004</v>
      </c>
      <c r="AV3745" s="31" t="s">
        <v>8005</v>
      </c>
      <c r="AW3745" s="31">
        <v>28.78904</v>
      </c>
      <c r="AX3745" s="31" t="s">
        <v>8006</v>
      </c>
      <c r="AY3745" s="31" t="s">
        <v>8007</v>
      </c>
      <c r="AZ3745" s="3">
        <v>492</v>
      </c>
      <c r="BA3745" s="31" t="s">
        <v>213</v>
      </c>
      <c r="BB3745" s="31">
        <v>492</v>
      </c>
      <c r="BC3745" s="31" t="s">
        <v>60</v>
      </c>
      <c r="BD3745" s="31" t="s">
        <v>60</v>
      </c>
      <c r="BE3745" s="31" t="s">
        <v>239</v>
      </c>
      <c r="BF3745" s="36" t="str">
        <f>IFERROR(VLOOKUP(Data_Power_app[[#This Row],[PRO ODER]],'Result'!H:J,3,0),"")</f>
        <v/>
      </c>
      <c r="BG3745" s="13" t="str">
        <f>IFERROR(VLOOKUP(Data_Power_app[[#This Row],[PRO ODER]]&amp;"LAM",'Real Time'!A:E,4,0),"")</f>
        <v/>
      </c>
      <c r="BH3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6" spans="1:60" x14ac:dyDescent="0.25">
      <c r="A3746" s="28">
        <v>4367</v>
      </c>
      <c r="B3746" s="31" t="s">
        <v>19305</v>
      </c>
      <c r="C3746" s="31" t="s">
        <v>19306</v>
      </c>
      <c r="D3746" s="31" t="s">
        <v>86</v>
      </c>
      <c r="E3746" s="31" t="s">
        <v>235</v>
      </c>
      <c r="F3746" s="31" t="s">
        <v>72</v>
      </c>
      <c r="G3746" s="31">
        <v>302</v>
      </c>
      <c r="H3746" s="4">
        <v>45829</v>
      </c>
      <c r="I3746" s="4">
        <v>37231</v>
      </c>
      <c r="J3746" s="4" t="s">
        <v>60</v>
      </c>
      <c r="K3746" s="4">
        <v>45831</v>
      </c>
      <c r="L3746" s="4"/>
      <c r="M3746" s="4" t="s">
        <v>60</v>
      </c>
      <c r="N3746" s="4"/>
      <c r="O3746" s="4" t="s">
        <v>60</v>
      </c>
      <c r="P3746" s="4" t="s">
        <v>60</v>
      </c>
      <c r="Q3746" s="4" t="s">
        <v>60</v>
      </c>
      <c r="R3746" s="4" t="s">
        <v>60</v>
      </c>
      <c r="S3746" s="4" t="s">
        <v>60</v>
      </c>
      <c r="T3746" s="4" t="s">
        <v>60</v>
      </c>
      <c r="U3746" s="4"/>
      <c r="V3746" s="4"/>
      <c r="W3746" s="4"/>
      <c r="X3746" s="4"/>
      <c r="Y3746" s="4" t="s">
        <v>60</v>
      </c>
      <c r="Z3746" s="4" t="s">
        <v>60</v>
      </c>
      <c r="AA3746" s="4"/>
      <c r="AB3746" s="4" t="s">
        <v>60</v>
      </c>
      <c r="AC3746" s="4" t="s">
        <v>60</v>
      </c>
      <c r="AD3746" s="4">
        <v>45836</v>
      </c>
      <c r="AE3746" s="4">
        <v>45838</v>
      </c>
      <c r="AF3746" s="4"/>
      <c r="AG3746" s="31" t="s">
        <v>119</v>
      </c>
      <c r="AH3746" s="31" t="s">
        <v>236</v>
      </c>
      <c r="AI3746" s="31" t="s">
        <v>8003</v>
      </c>
      <c r="AJ3746" s="31" t="s">
        <v>74</v>
      </c>
      <c r="AK3746" s="31" t="s">
        <v>65</v>
      </c>
      <c r="AL3746" s="31" t="s">
        <v>237</v>
      </c>
      <c r="AM3746" s="31" t="s">
        <v>238</v>
      </c>
      <c r="AN3746" s="31">
        <v>8.0782299999999996</v>
      </c>
      <c r="AO3746" s="31" t="s">
        <v>68</v>
      </c>
      <c r="AP3746" s="31"/>
      <c r="AQ3746" s="31"/>
      <c r="AR3746" s="31" t="s">
        <v>68</v>
      </c>
      <c r="AS3746" s="31"/>
      <c r="AT3746" s="31"/>
      <c r="AU3746" s="31" t="s">
        <v>8004</v>
      </c>
      <c r="AV3746" s="31" t="s">
        <v>8005</v>
      </c>
      <c r="AW3746" s="31">
        <v>17.671320000000001</v>
      </c>
      <c r="AX3746" s="31" t="s">
        <v>8006</v>
      </c>
      <c r="AY3746" s="31" t="s">
        <v>8007</v>
      </c>
      <c r="AZ3746" s="3">
        <v>302</v>
      </c>
      <c r="BA3746" s="31" t="s">
        <v>213</v>
      </c>
      <c r="BB3746" s="31">
        <v>302</v>
      </c>
      <c r="BC3746" s="31" t="s">
        <v>60</v>
      </c>
      <c r="BD3746" s="31" t="s">
        <v>60</v>
      </c>
      <c r="BE3746" s="31" t="s">
        <v>239</v>
      </c>
      <c r="BF3746" s="36" t="str">
        <f>IFERROR(VLOOKUP(Data_Power_app[[#This Row],[PRO ODER]],'Result'!H:J,3,0),"")</f>
        <v/>
      </c>
      <c r="BG3746" s="13" t="str">
        <f>IFERROR(VLOOKUP(Data_Power_app[[#This Row],[PRO ODER]]&amp;"LAM",'Real Time'!A:E,4,0),"")</f>
        <v/>
      </c>
      <c r="BH3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7" spans="1:60" x14ac:dyDescent="0.25">
      <c r="A3747" s="28">
        <v>4368</v>
      </c>
      <c r="B3747" s="31" t="s">
        <v>19307</v>
      </c>
      <c r="C3747" s="31" t="s">
        <v>19308</v>
      </c>
      <c r="D3747" s="31" t="s">
        <v>86</v>
      </c>
      <c r="E3747" s="31" t="s">
        <v>235</v>
      </c>
      <c r="F3747" s="31" t="s">
        <v>72</v>
      </c>
      <c r="G3747" s="31">
        <v>6</v>
      </c>
      <c r="H3747" s="4">
        <v>45829</v>
      </c>
      <c r="I3747" s="4">
        <v>37231</v>
      </c>
      <c r="J3747" s="4" t="s">
        <v>60</v>
      </c>
      <c r="K3747" s="4">
        <v>45831</v>
      </c>
      <c r="L3747" s="4"/>
      <c r="M3747" s="4" t="s">
        <v>60</v>
      </c>
      <c r="N3747" s="4"/>
      <c r="O3747" s="4" t="s">
        <v>60</v>
      </c>
      <c r="P3747" s="4" t="s">
        <v>60</v>
      </c>
      <c r="Q3747" s="4" t="s">
        <v>60</v>
      </c>
      <c r="R3747" s="4" t="s">
        <v>60</v>
      </c>
      <c r="S3747" s="4" t="s">
        <v>60</v>
      </c>
      <c r="T3747" s="4" t="s">
        <v>60</v>
      </c>
      <c r="U3747" s="4"/>
      <c r="V3747" s="4"/>
      <c r="W3747" s="4"/>
      <c r="X3747" s="4"/>
      <c r="Y3747" s="4" t="s">
        <v>60</v>
      </c>
      <c r="Z3747" s="4" t="s">
        <v>60</v>
      </c>
      <c r="AA3747" s="4"/>
      <c r="AB3747" s="4" t="s">
        <v>60</v>
      </c>
      <c r="AC3747" s="4" t="s">
        <v>60</v>
      </c>
      <c r="AD3747" s="4">
        <v>45836</v>
      </c>
      <c r="AE3747" s="4">
        <v>45838</v>
      </c>
      <c r="AF3747" s="4"/>
      <c r="AG3747" s="31" t="s">
        <v>119</v>
      </c>
      <c r="AH3747" s="31" t="s">
        <v>236</v>
      </c>
      <c r="AI3747" s="31" t="s">
        <v>14178</v>
      </c>
      <c r="AJ3747" s="31" t="s">
        <v>74</v>
      </c>
      <c r="AK3747" s="31" t="s">
        <v>65</v>
      </c>
      <c r="AL3747" s="31" t="s">
        <v>237</v>
      </c>
      <c r="AM3747" s="31" t="s">
        <v>238</v>
      </c>
      <c r="AN3747" s="31">
        <v>0.17655999999999999</v>
      </c>
      <c r="AO3747" s="31" t="s">
        <v>68</v>
      </c>
      <c r="AP3747" s="31"/>
      <c r="AQ3747" s="31"/>
      <c r="AR3747" s="31" t="s">
        <v>68</v>
      </c>
      <c r="AS3747" s="31"/>
      <c r="AT3747" s="31"/>
      <c r="AU3747" s="31" t="s">
        <v>14179</v>
      </c>
      <c r="AV3747" s="31" t="s">
        <v>14180</v>
      </c>
      <c r="AW3747" s="31">
        <v>0.38618999999999998</v>
      </c>
      <c r="AX3747" s="31" t="s">
        <v>14181</v>
      </c>
      <c r="AY3747" s="31" t="s">
        <v>14182</v>
      </c>
      <c r="AZ3747" s="3">
        <v>6</v>
      </c>
      <c r="BA3747" s="31" t="s">
        <v>213</v>
      </c>
      <c r="BB3747" s="31">
        <v>6</v>
      </c>
      <c r="BC3747" s="31" t="s">
        <v>60</v>
      </c>
      <c r="BD3747" s="31" t="s">
        <v>60</v>
      </c>
      <c r="BE3747" s="31" t="s">
        <v>239</v>
      </c>
      <c r="BF3747" s="36" t="str">
        <f>IFERROR(VLOOKUP(Data_Power_app[[#This Row],[PRO ODER]],'Result'!H:J,3,0),"")</f>
        <v/>
      </c>
      <c r="BG3747" s="13" t="str">
        <f>IFERROR(VLOOKUP(Data_Power_app[[#This Row],[PRO ODER]]&amp;"LAM",'Real Time'!A:E,4,0),"")</f>
        <v/>
      </c>
      <c r="BH3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8" spans="1:60" x14ac:dyDescent="0.25">
      <c r="A3748" s="28">
        <v>4369</v>
      </c>
      <c r="B3748" s="31" t="s">
        <v>19309</v>
      </c>
      <c r="C3748" s="31" t="s">
        <v>19310</v>
      </c>
      <c r="D3748" s="31" t="s">
        <v>86</v>
      </c>
      <c r="E3748" s="31" t="s">
        <v>235</v>
      </c>
      <c r="F3748" s="31" t="s">
        <v>72</v>
      </c>
      <c r="G3748" s="31">
        <v>54</v>
      </c>
      <c r="H3748" s="4">
        <v>45829</v>
      </c>
      <c r="I3748" s="4">
        <v>37231</v>
      </c>
      <c r="J3748" s="4" t="s">
        <v>60</v>
      </c>
      <c r="K3748" s="4">
        <v>45831</v>
      </c>
      <c r="L3748" s="4"/>
      <c r="M3748" s="4" t="s">
        <v>60</v>
      </c>
      <c r="N3748" s="4"/>
      <c r="O3748" s="4" t="s">
        <v>60</v>
      </c>
      <c r="P3748" s="4" t="s">
        <v>60</v>
      </c>
      <c r="Q3748" s="4" t="s">
        <v>60</v>
      </c>
      <c r="R3748" s="4" t="s">
        <v>60</v>
      </c>
      <c r="S3748" s="4" t="s">
        <v>60</v>
      </c>
      <c r="T3748" s="4" t="s">
        <v>60</v>
      </c>
      <c r="U3748" s="4"/>
      <c r="V3748" s="4"/>
      <c r="W3748" s="4"/>
      <c r="X3748" s="4"/>
      <c r="Y3748" s="4" t="s">
        <v>60</v>
      </c>
      <c r="Z3748" s="4" t="s">
        <v>60</v>
      </c>
      <c r="AA3748" s="4"/>
      <c r="AB3748" s="4" t="s">
        <v>60</v>
      </c>
      <c r="AC3748" s="4" t="s">
        <v>60</v>
      </c>
      <c r="AD3748" s="4">
        <v>45836</v>
      </c>
      <c r="AE3748" s="4">
        <v>45838</v>
      </c>
      <c r="AF3748" s="4"/>
      <c r="AG3748" s="31" t="s">
        <v>119</v>
      </c>
      <c r="AH3748" s="31" t="s">
        <v>236</v>
      </c>
      <c r="AI3748" s="31" t="s">
        <v>14178</v>
      </c>
      <c r="AJ3748" s="31" t="s">
        <v>74</v>
      </c>
      <c r="AK3748" s="31" t="s">
        <v>65</v>
      </c>
      <c r="AL3748" s="31" t="s">
        <v>237</v>
      </c>
      <c r="AM3748" s="31" t="s">
        <v>238</v>
      </c>
      <c r="AN3748" s="31">
        <v>1.5890599999999999</v>
      </c>
      <c r="AO3748" s="31" t="s">
        <v>68</v>
      </c>
      <c r="AP3748" s="31"/>
      <c r="AQ3748" s="31"/>
      <c r="AR3748" s="31" t="s">
        <v>68</v>
      </c>
      <c r="AS3748" s="31"/>
      <c r="AT3748" s="31"/>
      <c r="AU3748" s="31" t="s">
        <v>14179</v>
      </c>
      <c r="AV3748" s="31" t="s">
        <v>14180</v>
      </c>
      <c r="AW3748" s="31">
        <v>3.4756900000000002</v>
      </c>
      <c r="AX3748" s="31" t="s">
        <v>14181</v>
      </c>
      <c r="AY3748" s="31" t="s">
        <v>14182</v>
      </c>
      <c r="AZ3748" s="3">
        <v>54</v>
      </c>
      <c r="BA3748" s="31" t="s">
        <v>213</v>
      </c>
      <c r="BB3748" s="31">
        <v>54</v>
      </c>
      <c r="BC3748" s="31" t="s">
        <v>60</v>
      </c>
      <c r="BD3748" s="31" t="s">
        <v>60</v>
      </c>
      <c r="BE3748" s="31" t="s">
        <v>239</v>
      </c>
      <c r="BF3748" s="36" t="str">
        <f>IFERROR(VLOOKUP(Data_Power_app[[#This Row],[PRO ODER]],'Result'!H:J,3,0),"")</f>
        <v/>
      </c>
      <c r="BG3748" s="13" t="str">
        <f>IFERROR(VLOOKUP(Data_Power_app[[#This Row],[PRO ODER]]&amp;"LAM",'Real Time'!A:E,4,0),"")</f>
        <v/>
      </c>
      <c r="BH3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9" spans="1:60" x14ac:dyDescent="0.25">
      <c r="A3749" s="28">
        <v>4370</v>
      </c>
      <c r="B3749" s="31" t="s">
        <v>19311</v>
      </c>
      <c r="C3749" s="31" t="s">
        <v>19312</v>
      </c>
      <c r="D3749" s="31" t="s">
        <v>86</v>
      </c>
      <c r="E3749" s="31" t="s">
        <v>235</v>
      </c>
      <c r="F3749" s="31" t="s">
        <v>72</v>
      </c>
      <c r="G3749" s="31">
        <v>66</v>
      </c>
      <c r="H3749" s="4">
        <v>45829</v>
      </c>
      <c r="I3749" s="4">
        <v>37231</v>
      </c>
      <c r="J3749" s="4" t="s">
        <v>60</v>
      </c>
      <c r="K3749" s="4">
        <v>45831</v>
      </c>
      <c r="L3749" s="4"/>
      <c r="M3749" s="4" t="s">
        <v>60</v>
      </c>
      <c r="N3749" s="4"/>
      <c r="O3749" s="4" t="s">
        <v>60</v>
      </c>
      <c r="P3749" s="4" t="s">
        <v>60</v>
      </c>
      <c r="Q3749" s="4" t="s">
        <v>60</v>
      </c>
      <c r="R3749" s="4" t="s">
        <v>60</v>
      </c>
      <c r="S3749" s="4" t="s">
        <v>60</v>
      </c>
      <c r="T3749" s="4" t="s">
        <v>60</v>
      </c>
      <c r="U3749" s="4"/>
      <c r="V3749" s="4"/>
      <c r="W3749" s="4"/>
      <c r="X3749" s="4"/>
      <c r="Y3749" s="4" t="s">
        <v>60</v>
      </c>
      <c r="Z3749" s="4" t="s">
        <v>60</v>
      </c>
      <c r="AA3749" s="4"/>
      <c r="AB3749" s="4" t="s">
        <v>60</v>
      </c>
      <c r="AC3749" s="4" t="s">
        <v>60</v>
      </c>
      <c r="AD3749" s="4">
        <v>45836</v>
      </c>
      <c r="AE3749" s="4">
        <v>45838</v>
      </c>
      <c r="AF3749" s="4"/>
      <c r="AG3749" s="31" t="s">
        <v>119</v>
      </c>
      <c r="AH3749" s="31" t="s">
        <v>236</v>
      </c>
      <c r="AI3749" s="31" t="s">
        <v>14178</v>
      </c>
      <c r="AJ3749" s="31" t="s">
        <v>74</v>
      </c>
      <c r="AK3749" s="31" t="s">
        <v>65</v>
      </c>
      <c r="AL3749" s="31" t="s">
        <v>237</v>
      </c>
      <c r="AM3749" s="31" t="s">
        <v>238</v>
      </c>
      <c r="AN3749" s="31">
        <v>1.7654399999999999</v>
      </c>
      <c r="AO3749" s="31" t="s">
        <v>68</v>
      </c>
      <c r="AP3749" s="31"/>
      <c r="AQ3749" s="31"/>
      <c r="AR3749" s="31" t="s">
        <v>68</v>
      </c>
      <c r="AS3749" s="31"/>
      <c r="AT3749" s="31"/>
      <c r="AU3749" s="31" t="s">
        <v>14179</v>
      </c>
      <c r="AV3749" s="31" t="s">
        <v>14180</v>
      </c>
      <c r="AW3749" s="31">
        <v>3.8619400000000002</v>
      </c>
      <c r="AX3749" s="31" t="s">
        <v>14181</v>
      </c>
      <c r="AY3749" s="31" t="s">
        <v>14182</v>
      </c>
      <c r="AZ3749" s="3">
        <v>66</v>
      </c>
      <c r="BA3749" s="31" t="s">
        <v>213</v>
      </c>
      <c r="BB3749" s="31">
        <v>66</v>
      </c>
      <c r="BC3749" s="31" t="s">
        <v>60</v>
      </c>
      <c r="BD3749" s="31" t="s">
        <v>60</v>
      </c>
      <c r="BE3749" s="31" t="s">
        <v>239</v>
      </c>
      <c r="BF3749" s="36" t="str">
        <f>IFERROR(VLOOKUP(Data_Power_app[[#This Row],[PRO ODER]],'Result'!H:J,3,0),"")</f>
        <v/>
      </c>
      <c r="BG3749" s="13" t="str">
        <f>IFERROR(VLOOKUP(Data_Power_app[[#This Row],[PRO ODER]]&amp;"LAM",'Real Time'!A:E,4,0),"")</f>
        <v/>
      </c>
      <c r="BH3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0" spans="1:60" x14ac:dyDescent="0.25">
      <c r="A3750" s="28">
        <v>4371</v>
      </c>
      <c r="B3750" s="31" t="s">
        <v>19313</v>
      </c>
      <c r="C3750" s="31" t="s">
        <v>19314</v>
      </c>
      <c r="D3750" s="31" t="s">
        <v>86</v>
      </c>
      <c r="E3750" s="31" t="s">
        <v>235</v>
      </c>
      <c r="F3750" s="31" t="s">
        <v>72</v>
      </c>
      <c r="G3750" s="31">
        <v>672</v>
      </c>
      <c r="H3750" s="4">
        <v>45829</v>
      </c>
      <c r="I3750" s="4">
        <v>37231</v>
      </c>
      <c r="J3750" s="4" t="s">
        <v>60</v>
      </c>
      <c r="K3750" s="4">
        <v>45831</v>
      </c>
      <c r="L3750" s="4"/>
      <c r="M3750" s="4" t="s">
        <v>60</v>
      </c>
      <c r="N3750" s="4"/>
      <c r="O3750" s="4" t="s">
        <v>60</v>
      </c>
      <c r="P3750" s="4" t="s">
        <v>60</v>
      </c>
      <c r="Q3750" s="4" t="s">
        <v>60</v>
      </c>
      <c r="R3750" s="4" t="s">
        <v>60</v>
      </c>
      <c r="S3750" s="4" t="s">
        <v>60</v>
      </c>
      <c r="T3750" s="4" t="s">
        <v>60</v>
      </c>
      <c r="U3750" s="4"/>
      <c r="V3750" s="4"/>
      <c r="W3750" s="4"/>
      <c r="X3750" s="4"/>
      <c r="Y3750" s="4" t="s">
        <v>60</v>
      </c>
      <c r="Z3750" s="4" t="s">
        <v>60</v>
      </c>
      <c r="AA3750" s="4"/>
      <c r="AB3750" s="4" t="s">
        <v>60</v>
      </c>
      <c r="AC3750" s="4" t="s">
        <v>60</v>
      </c>
      <c r="AD3750" s="4">
        <v>45836</v>
      </c>
      <c r="AE3750" s="4">
        <v>45838</v>
      </c>
      <c r="AF3750" s="4"/>
      <c r="AG3750" s="31" t="s">
        <v>119</v>
      </c>
      <c r="AH3750" s="31" t="s">
        <v>236</v>
      </c>
      <c r="AI3750" s="31" t="s">
        <v>14178</v>
      </c>
      <c r="AJ3750" s="31" t="s">
        <v>74</v>
      </c>
      <c r="AK3750" s="31" t="s">
        <v>65</v>
      </c>
      <c r="AL3750" s="31" t="s">
        <v>237</v>
      </c>
      <c r="AM3750" s="31" t="s">
        <v>238</v>
      </c>
      <c r="AN3750" s="31">
        <v>17.9754</v>
      </c>
      <c r="AO3750" s="31" t="s">
        <v>68</v>
      </c>
      <c r="AP3750" s="31"/>
      <c r="AQ3750" s="31"/>
      <c r="AR3750" s="31" t="s">
        <v>68</v>
      </c>
      <c r="AS3750" s="31"/>
      <c r="AT3750" s="31"/>
      <c r="AU3750" s="31" t="s">
        <v>14179</v>
      </c>
      <c r="AV3750" s="31" t="s">
        <v>14180</v>
      </c>
      <c r="AW3750" s="31">
        <v>39.32161</v>
      </c>
      <c r="AX3750" s="31" t="s">
        <v>14181</v>
      </c>
      <c r="AY3750" s="31" t="s">
        <v>14182</v>
      </c>
      <c r="AZ3750" s="3">
        <v>672</v>
      </c>
      <c r="BA3750" s="31" t="s">
        <v>213</v>
      </c>
      <c r="BB3750" s="31">
        <v>672</v>
      </c>
      <c r="BC3750" s="31" t="s">
        <v>60</v>
      </c>
      <c r="BD3750" s="31" t="s">
        <v>60</v>
      </c>
      <c r="BE3750" s="31" t="s">
        <v>239</v>
      </c>
      <c r="BF3750" s="36" t="str">
        <f>IFERROR(VLOOKUP(Data_Power_app[[#This Row],[PRO ODER]],'Result'!H:J,3,0),"")</f>
        <v/>
      </c>
      <c r="BG3750" s="13" t="str">
        <f>IFERROR(VLOOKUP(Data_Power_app[[#This Row],[PRO ODER]]&amp;"LAM",'Real Time'!A:E,4,0),"")</f>
        <v/>
      </c>
      <c r="BH3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1" spans="1:60" x14ac:dyDescent="0.25">
      <c r="A3751" s="28">
        <v>4372</v>
      </c>
      <c r="B3751" s="31" t="s">
        <v>19315</v>
      </c>
      <c r="C3751" s="31" t="s">
        <v>19316</v>
      </c>
      <c r="D3751" s="31" t="s">
        <v>86</v>
      </c>
      <c r="E3751" s="31" t="s">
        <v>235</v>
      </c>
      <c r="F3751" s="31" t="s">
        <v>72</v>
      </c>
      <c r="G3751" s="31">
        <v>774</v>
      </c>
      <c r="H3751" s="4">
        <v>45829</v>
      </c>
      <c r="I3751" s="4">
        <v>37231</v>
      </c>
      <c r="J3751" s="4" t="s">
        <v>60</v>
      </c>
      <c r="K3751" s="4">
        <v>45831</v>
      </c>
      <c r="L3751" s="4"/>
      <c r="M3751" s="4" t="s">
        <v>60</v>
      </c>
      <c r="N3751" s="4"/>
      <c r="O3751" s="4" t="s">
        <v>60</v>
      </c>
      <c r="P3751" s="4" t="s">
        <v>60</v>
      </c>
      <c r="Q3751" s="4" t="s">
        <v>60</v>
      </c>
      <c r="R3751" s="4" t="s">
        <v>60</v>
      </c>
      <c r="S3751" s="4" t="s">
        <v>60</v>
      </c>
      <c r="T3751" s="4" t="s">
        <v>60</v>
      </c>
      <c r="U3751" s="4"/>
      <c r="V3751" s="4"/>
      <c r="W3751" s="4"/>
      <c r="X3751" s="4"/>
      <c r="Y3751" s="4" t="s">
        <v>60</v>
      </c>
      <c r="Z3751" s="4" t="s">
        <v>60</v>
      </c>
      <c r="AA3751" s="4"/>
      <c r="AB3751" s="4" t="s">
        <v>60</v>
      </c>
      <c r="AC3751" s="4" t="s">
        <v>60</v>
      </c>
      <c r="AD3751" s="4">
        <v>45836</v>
      </c>
      <c r="AE3751" s="4">
        <v>45838</v>
      </c>
      <c r="AF3751" s="4"/>
      <c r="AG3751" s="31" t="s">
        <v>119</v>
      </c>
      <c r="AH3751" s="31" t="s">
        <v>236</v>
      </c>
      <c r="AI3751" s="31" t="s">
        <v>14178</v>
      </c>
      <c r="AJ3751" s="31" t="s">
        <v>74</v>
      </c>
      <c r="AK3751" s="31" t="s">
        <v>65</v>
      </c>
      <c r="AL3751" s="31" t="s">
        <v>237</v>
      </c>
      <c r="AM3751" s="31" t="s">
        <v>238</v>
      </c>
      <c r="AN3751" s="31">
        <v>20.703800000000001</v>
      </c>
      <c r="AO3751" s="31" t="s">
        <v>68</v>
      </c>
      <c r="AP3751" s="31"/>
      <c r="AQ3751" s="31"/>
      <c r="AR3751" s="31" t="s">
        <v>68</v>
      </c>
      <c r="AS3751" s="31"/>
      <c r="AT3751" s="31"/>
      <c r="AU3751" s="31" t="s">
        <v>14179</v>
      </c>
      <c r="AV3751" s="31" t="s">
        <v>14180</v>
      </c>
      <c r="AW3751" s="31">
        <v>45.29007</v>
      </c>
      <c r="AX3751" s="31" t="s">
        <v>14181</v>
      </c>
      <c r="AY3751" s="31" t="s">
        <v>14182</v>
      </c>
      <c r="AZ3751" s="3">
        <v>774</v>
      </c>
      <c r="BA3751" s="31" t="s">
        <v>213</v>
      </c>
      <c r="BB3751" s="31">
        <v>774</v>
      </c>
      <c r="BC3751" s="31" t="s">
        <v>60</v>
      </c>
      <c r="BD3751" s="31" t="s">
        <v>60</v>
      </c>
      <c r="BE3751" s="31" t="s">
        <v>239</v>
      </c>
      <c r="BF3751" s="36" t="str">
        <f>IFERROR(VLOOKUP(Data_Power_app[[#This Row],[PRO ODER]],'Result'!H:J,3,0),"")</f>
        <v/>
      </c>
      <c r="BG3751" s="13" t="str">
        <f>IFERROR(VLOOKUP(Data_Power_app[[#This Row],[PRO ODER]]&amp;"LAM",'Real Time'!A:E,4,0),"")</f>
        <v/>
      </c>
      <c r="BH3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2" spans="1:60" x14ac:dyDescent="0.25">
      <c r="A3752" s="28">
        <v>4373</v>
      </c>
      <c r="B3752" s="31" t="s">
        <v>19317</v>
      </c>
      <c r="C3752" s="31" t="s">
        <v>19318</v>
      </c>
      <c r="D3752" s="31" t="s">
        <v>86</v>
      </c>
      <c r="E3752" s="31" t="s">
        <v>235</v>
      </c>
      <c r="F3752" s="31" t="s">
        <v>72</v>
      </c>
      <c r="G3752" s="31">
        <v>696</v>
      </c>
      <c r="H3752" s="4">
        <v>45829</v>
      </c>
      <c r="I3752" s="4">
        <v>37231</v>
      </c>
      <c r="J3752" s="4" t="s">
        <v>60</v>
      </c>
      <c r="K3752" s="4">
        <v>45831</v>
      </c>
      <c r="L3752" s="4"/>
      <c r="M3752" s="4" t="s">
        <v>60</v>
      </c>
      <c r="N3752" s="4"/>
      <c r="O3752" s="4" t="s">
        <v>60</v>
      </c>
      <c r="P3752" s="4" t="s">
        <v>60</v>
      </c>
      <c r="Q3752" s="4" t="s">
        <v>60</v>
      </c>
      <c r="R3752" s="4" t="s">
        <v>60</v>
      </c>
      <c r="S3752" s="4" t="s">
        <v>60</v>
      </c>
      <c r="T3752" s="4" t="s">
        <v>60</v>
      </c>
      <c r="U3752" s="4"/>
      <c r="V3752" s="4"/>
      <c r="W3752" s="4"/>
      <c r="X3752" s="4"/>
      <c r="Y3752" s="4" t="s">
        <v>60</v>
      </c>
      <c r="Z3752" s="4" t="s">
        <v>60</v>
      </c>
      <c r="AA3752" s="4"/>
      <c r="AB3752" s="4" t="s">
        <v>60</v>
      </c>
      <c r="AC3752" s="4" t="s">
        <v>60</v>
      </c>
      <c r="AD3752" s="4">
        <v>45836</v>
      </c>
      <c r="AE3752" s="4">
        <v>45838</v>
      </c>
      <c r="AF3752" s="4"/>
      <c r="AG3752" s="31" t="s">
        <v>119</v>
      </c>
      <c r="AH3752" s="31" t="s">
        <v>236</v>
      </c>
      <c r="AI3752" s="31" t="s">
        <v>14178</v>
      </c>
      <c r="AJ3752" s="31" t="s">
        <v>74</v>
      </c>
      <c r="AK3752" s="31" t="s">
        <v>65</v>
      </c>
      <c r="AL3752" s="31" t="s">
        <v>237</v>
      </c>
      <c r="AM3752" s="31" t="s">
        <v>238</v>
      </c>
      <c r="AN3752" s="31">
        <v>18.617370000000001</v>
      </c>
      <c r="AO3752" s="31" t="s">
        <v>68</v>
      </c>
      <c r="AP3752" s="31"/>
      <c r="AQ3752" s="31"/>
      <c r="AR3752" s="31" t="s">
        <v>68</v>
      </c>
      <c r="AS3752" s="31"/>
      <c r="AT3752" s="31"/>
      <c r="AU3752" s="31" t="s">
        <v>14179</v>
      </c>
      <c r="AV3752" s="31" t="s">
        <v>14180</v>
      </c>
      <c r="AW3752" s="31">
        <v>40.725949999999997</v>
      </c>
      <c r="AX3752" s="31" t="s">
        <v>14181</v>
      </c>
      <c r="AY3752" s="31" t="s">
        <v>14182</v>
      </c>
      <c r="AZ3752" s="3">
        <v>696</v>
      </c>
      <c r="BA3752" s="31" t="s">
        <v>213</v>
      </c>
      <c r="BB3752" s="31">
        <v>696</v>
      </c>
      <c r="BC3752" s="31" t="s">
        <v>60</v>
      </c>
      <c r="BD3752" s="31" t="s">
        <v>60</v>
      </c>
      <c r="BE3752" s="31" t="s">
        <v>239</v>
      </c>
      <c r="BF3752" s="36" t="str">
        <f>IFERROR(VLOOKUP(Data_Power_app[[#This Row],[PRO ODER]],'Result'!H:J,3,0),"")</f>
        <v/>
      </c>
      <c r="BG3752" s="13" t="str">
        <f>IFERROR(VLOOKUP(Data_Power_app[[#This Row],[PRO ODER]]&amp;"LAM",'Real Time'!A:E,4,0),"")</f>
        <v/>
      </c>
      <c r="BH3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3" spans="1:60" x14ac:dyDescent="0.25">
      <c r="A3753" s="28">
        <v>4374</v>
      </c>
      <c r="B3753" s="31" t="s">
        <v>19319</v>
      </c>
      <c r="C3753" s="31" t="s">
        <v>19320</v>
      </c>
      <c r="D3753" s="31" t="s">
        <v>86</v>
      </c>
      <c r="E3753" s="31" t="s">
        <v>235</v>
      </c>
      <c r="F3753" s="31" t="s">
        <v>72</v>
      </c>
      <c r="G3753" s="31">
        <v>756</v>
      </c>
      <c r="H3753" s="4">
        <v>45829</v>
      </c>
      <c r="I3753" s="4">
        <v>37231</v>
      </c>
      <c r="J3753" s="4" t="s">
        <v>60</v>
      </c>
      <c r="K3753" s="4">
        <v>45831</v>
      </c>
      <c r="L3753" s="4"/>
      <c r="M3753" s="4" t="s">
        <v>60</v>
      </c>
      <c r="N3753" s="4"/>
      <c r="O3753" s="4" t="s">
        <v>60</v>
      </c>
      <c r="P3753" s="4" t="s">
        <v>60</v>
      </c>
      <c r="Q3753" s="4" t="s">
        <v>60</v>
      </c>
      <c r="R3753" s="4" t="s">
        <v>60</v>
      </c>
      <c r="S3753" s="4" t="s">
        <v>60</v>
      </c>
      <c r="T3753" s="4" t="s">
        <v>60</v>
      </c>
      <c r="U3753" s="4"/>
      <c r="V3753" s="4"/>
      <c r="W3753" s="4"/>
      <c r="X3753" s="4"/>
      <c r="Y3753" s="4" t="s">
        <v>60</v>
      </c>
      <c r="Z3753" s="4" t="s">
        <v>60</v>
      </c>
      <c r="AA3753" s="4"/>
      <c r="AB3753" s="4" t="s">
        <v>60</v>
      </c>
      <c r="AC3753" s="4" t="s">
        <v>60</v>
      </c>
      <c r="AD3753" s="4">
        <v>45836</v>
      </c>
      <c r="AE3753" s="4">
        <v>45838</v>
      </c>
      <c r="AF3753" s="4"/>
      <c r="AG3753" s="31" t="s">
        <v>119</v>
      </c>
      <c r="AH3753" s="31" t="s">
        <v>236</v>
      </c>
      <c r="AI3753" s="31" t="s">
        <v>14178</v>
      </c>
      <c r="AJ3753" s="31" t="s">
        <v>74</v>
      </c>
      <c r="AK3753" s="31" t="s">
        <v>65</v>
      </c>
      <c r="AL3753" s="31" t="s">
        <v>237</v>
      </c>
      <c r="AM3753" s="31" t="s">
        <v>238</v>
      </c>
      <c r="AN3753" s="31">
        <v>17.699400000000001</v>
      </c>
      <c r="AO3753" s="31" t="s">
        <v>68</v>
      </c>
      <c r="AP3753" s="31"/>
      <c r="AQ3753" s="31"/>
      <c r="AR3753" s="31" t="s">
        <v>68</v>
      </c>
      <c r="AS3753" s="31"/>
      <c r="AT3753" s="31"/>
      <c r="AU3753" s="31" t="s">
        <v>14179</v>
      </c>
      <c r="AV3753" s="31" t="s">
        <v>14180</v>
      </c>
      <c r="AW3753" s="31">
        <v>38.700400000000002</v>
      </c>
      <c r="AX3753" s="31" t="s">
        <v>14181</v>
      </c>
      <c r="AY3753" s="31" t="s">
        <v>14182</v>
      </c>
      <c r="AZ3753" s="3">
        <v>756</v>
      </c>
      <c r="BA3753" s="31" t="s">
        <v>213</v>
      </c>
      <c r="BB3753" s="31">
        <v>756</v>
      </c>
      <c r="BC3753" s="31" t="s">
        <v>60</v>
      </c>
      <c r="BD3753" s="31" t="s">
        <v>60</v>
      </c>
      <c r="BE3753" s="31" t="s">
        <v>239</v>
      </c>
      <c r="BF3753" s="36" t="str">
        <f>IFERROR(VLOOKUP(Data_Power_app[[#This Row],[PRO ODER]],'Result'!H:J,3,0),"")</f>
        <v/>
      </c>
      <c r="BG3753" s="13" t="str">
        <f>IFERROR(VLOOKUP(Data_Power_app[[#This Row],[PRO ODER]]&amp;"LAM",'Real Time'!A:E,4,0),"")</f>
        <v/>
      </c>
      <c r="BH3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4" spans="1:60" x14ac:dyDescent="0.25">
      <c r="A3754" s="28">
        <v>4375</v>
      </c>
      <c r="B3754" s="31" t="s">
        <v>19321</v>
      </c>
      <c r="C3754" s="31" t="s">
        <v>19322</v>
      </c>
      <c r="D3754" s="31" t="s">
        <v>86</v>
      </c>
      <c r="E3754" s="31" t="s">
        <v>235</v>
      </c>
      <c r="F3754" s="31" t="s">
        <v>72</v>
      </c>
      <c r="G3754" s="31">
        <v>732</v>
      </c>
      <c r="H3754" s="4">
        <v>45829</v>
      </c>
      <c r="I3754" s="4">
        <v>37231</v>
      </c>
      <c r="J3754" s="4" t="s">
        <v>60</v>
      </c>
      <c r="K3754" s="4">
        <v>45831</v>
      </c>
      <c r="L3754" s="4"/>
      <c r="M3754" s="4" t="s">
        <v>60</v>
      </c>
      <c r="N3754" s="4"/>
      <c r="O3754" s="4" t="s">
        <v>60</v>
      </c>
      <c r="P3754" s="4" t="s">
        <v>60</v>
      </c>
      <c r="Q3754" s="4" t="s">
        <v>60</v>
      </c>
      <c r="R3754" s="4" t="s">
        <v>60</v>
      </c>
      <c r="S3754" s="4" t="s">
        <v>60</v>
      </c>
      <c r="T3754" s="4" t="s">
        <v>60</v>
      </c>
      <c r="U3754" s="4"/>
      <c r="V3754" s="4"/>
      <c r="W3754" s="4"/>
      <c r="X3754" s="4"/>
      <c r="Y3754" s="4" t="s">
        <v>60</v>
      </c>
      <c r="Z3754" s="4" t="s">
        <v>60</v>
      </c>
      <c r="AA3754" s="4"/>
      <c r="AB3754" s="4" t="s">
        <v>60</v>
      </c>
      <c r="AC3754" s="4" t="s">
        <v>60</v>
      </c>
      <c r="AD3754" s="4">
        <v>45836</v>
      </c>
      <c r="AE3754" s="4">
        <v>45838</v>
      </c>
      <c r="AF3754" s="4"/>
      <c r="AG3754" s="31" t="s">
        <v>119</v>
      </c>
      <c r="AH3754" s="31" t="s">
        <v>236</v>
      </c>
      <c r="AI3754" s="31" t="s">
        <v>14178</v>
      </c>
      <c r="AJ3754" s="31" t="s">
        <v>74</v>
      </c>
      <c r="AK3754" s="31" t="s">
        <v>65</v>
      </c>
      <c r="AL3754" s="31" t="s">
        <v>237</v>
      </c>
      <c r="AM3754" s="31" t="s">
        <v>238</v>
      </c>
      <c r="AN3754" s="31">
        <v>17.137509999999999</v>
      </c>
      <c r="AO3754" s="31" t="s">
        <v>68</v>
      </c>
      <c r="AP3754" s="31"/>
      <c r="AQ3754" s="31"/>
      <c r="AR3754" s="31" t="s">
        <v>68</v>
      </c>
      <c r="AS3754" s="31"/>
      <c r="AT3754" s="31"/>
      <c r="AU3754" s="31" t="s">
        <v>14179</v>
      </c>
      <c r="AV3754" s="31" t="s">
        <v>14180</v>
      </c>
      <c r="AW3754" s="31">
        <v>37.471809999999998</v>
      </c>
      <c r="AX3754" s="31" t="s">
        <v>14181</v>
      </c>
      <c r="AY3754" s="31" t="s">
        <v>14182</v>
      </c>
      <c r="AZ3754" s="3">
        <v>732</v>
      </c>
      <c r="BA3754" s="31" t="s">
        <v>213</v>
      </c>
      <c r="BB3754" s="31">
        <v>732</v>
      </c>
      <c r="BC3754" s="31" t="s">
        <v>60</v>
      </c>
      <c r="BD3754" s="31" t="s">
        <v>60</v>
      </c>
      <c r="BE3754" s="31" t="s">
        <v>239</v>
      </c>
      <c r="BF3754" s="36" t="str">
        <f>IFERROR(VLOOKUP(Data_Power_app[[#This Row],[PRO ODER]],'Result'!H:J,3,0),"")</f>
        <v/>
      </c>
      <c r="BG3754" s="13" t="str">
        <f>IFERROR(VLOOKUP(Data_Power_app[[#This Row],[PRO ODER]]&amp;"LAM",'Real Time'!A:E,4,0),"")</f>
        <v/>
      </c>
      <c r="BH3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5" spans="1:60" x14ac:dyDescent="0.25">
      <c r="A3755" s="28">
        <v>4376</v>
      </c>
      <c r="B3755" s="31" t="s">
        <v>19323</v>
      </c>
      <c r="C3755" s="31" t="s">
        <v>19324</v>
      </c>
      <c r="D3755" s="31" t="s">
        <v>86</v>
      </c>
      <c r="E3755" s="31" t="s">
        <v>235</v>
      </c>
      <c r="F3755" s="31" t="s">
        <v>72</v>
      </c>
      <c r="G3755" s="31">
        <v>684</v>
      </c>
      <c r="H3755" s="4">
        <v>45829</v>
      </c>
      <c r="I3755" s="4">
        <v>37231</v>
      </c>
      <c r="J3755" s="4" t="s">
        <v>60</v>
      </c>
      <c r="K3755" s="4">
        <v>45831</v>
      </c>
      <c r="L3755" s="4"/>
      <c r="M3755" s="4" t="s">
        <v>60</v>
      </c>
      <c r="N3755" s="4"/>
      <c r="O3755" s="4" t="s">
        <v>60</v>
      </c>
      <c r="P3755" s="4" t="s">
        <v>60</v>
      </c>
      <c r="Q3755" s="4" t="s">
        <v>60</v>
      </c>
      <c r="R3755" s="4" t="s">
        <v>60</v>
      </c>
      <c r="S3755" s="4" t="s">
        <v>60</v>
      </c>
      <c r="T3755" s="4" t="s">
        <v>60</v>
      </c>
      <c r="U3755" s="4"/>
      <c r="V3755" s="4"/>
      <c r="W3755" s="4"/>
      <c r="X3755" s="4"/>
      <c r="Y3755" s="4" t="s">
        <v>60</v>
      </c>
      <c r="Z3755" s="4" t="s">
        <v>60</v>
      </c>
      <c r="AA3755" s="4"/>
      <c r="AB3755" s="4" t="s">
        <v>60</v>
      </c>
      <c r="AC3755" s="4" t="s">
        <v>60</v>
      </c>
      <c r="AD3755" s="4">
        <v>45836</v>
      </c>
      <c r="AE3755" s="4">
        <v>45838</v>
      </c>
      <c r="AF3755" s="4"/>
      <c r="AG3755" s="31" t="s">
        <v>119</v>
      </c>
      <c r="AH3755" s="31" t="s">
        <v>236</v>
      </c>
      <c r="AI3755" s="31" t="s">
        <v>14178</v>
      </c>
      <c r="AJ3755" s="31" t="s">
        <v>74</v>
      </c>
      <c r="AK3755" s="31" t="s">
        <v>65</v>
      </c>
      <c r="AL3755" s="31" t="s">
        <v>237</v>
      </c>
      <c r="AM3755" s="31" t="s">
        <v>238</v>
      </c>
      <c r="AN3755" s="31">
        <v>16.013739999999999</v>
      </c>
      <c r="AO3755" s="31" t="s">
        <v>68</v>
      </c>
      <c r="AP3755" s="31"/>
      <c r="AQ3755" s="31"/>
      <c r="AR3755" s="31" t="s">
        <v>68</v>
      </c>
      <c r="AS3755" s="31"/>
      <c r="AT3755" s="31"/>
      <c r="AU3755" s="31" t="s">
        <v>14179</v>
      </c>
      <c r="AV3755" s="31" t="s">
        <v>14180</v>
      </c>
      <c r="AW3755" s="31">
        <v>35.01464</v>
      </c>
      <c r="AX3755" s="31" t="s">
        <v>14181</v>
      </c>
      <c r="AY3755" s="31" t="s">
        <v>14182</v>
      </c>
      <c r="AZ3755" s="3">
        <v>684</v>
      </c>
      <c r="BA3755" s="31" t="s">
        <v>213</v>
      </c>
      <c r="BB3755" s="31">
        <v>684</v>
      </c>
      <c r="BC3755" s="31" t="s">
        <v>60</v>
      </c>
      <c r="BD3755" s="31" t="s">
        <v>60</v>
      </c>
      <c r="BE3755" s="31" t="s">
        <v>239</v>
      </c>
      <c r="BF3755" s="36" t="str">
        <f>IFERROR(VLOOKUP(Data_Power_app[[#This Row],[PRO ODER]],'Result'!H:J,3,0),"")</f>
        <v/>
      </c>
      <c r="BG3755" s="13" t="str">
        <f>IFERROR(VLOOKUP(Data_Power_app[[#This Row],[PRO ODER]]&amp;"LAM",'Real Time'!A:E,4,0),"")</f>
        <v/>
      </c>
      <c r="BH3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6" spans="1:60" x14ac:dyDescent="0.25">
      <c r="A3756" s="28">
        <v>4377</v>
      </c>
      <c r="B3756" s="31" t="s">
        <v>19325</v>
      </c>
      <c r="C3756" s="31" t="s">
        <v>19326</v>
      </c>
      <c r="D3756" s="31" t="s">
        <v>86</v>
      </c>
      <c r="E3756" s="31" t="s">
        <v>235</v>
      </c>
      <c r="F3756" s="31" t="s">
        <v>72</v>
      </c>
      <c r="G3756" s="31">
        <v>24</v>
      </c>
      <c r="H3756" s="4">
        <v>45829</v>
      </c>
      <c r="I3756" s="4">
        <v>37231</v>
      </c>
      <c r="J3756" s="4" t="s">
        <v>60</v>
      </c>
      <c r="K3756" s="4">
        <v>45831</v>
      </c>
      <c r="L3756" s="4"/>
      <c r="M3756" s="4" t="s">
        <v>60</v>
      </c>
      <c r="N3756" s="4"/>
      <c r="O3756" s="4" t="s">
        <v>60</v>
      </c>
      <c r="P3756" s="4" t="s">
        <v>60</v>
      </c>
      <c r="Q3756" s="4" t="s">
        <v>60</v>
      </c>
      <c r="R3756" s="4" t="s">
        <v>60</v>
      </c>
      <c r="S3756" s="4" t="s">
        <v>60</v>
      </c>
      <c r="T3756" s="4" t="s">
        <v>60</v>
      </c>
      <c r="U3756" s="4"/>
      <c r="V3756" s="4"/>
      <c r="W3756" s="4"/>
      <c r="X3756" s="4"/>
      <c r="Y3756" s="4" t="s">
        <v>60</v>
      </c>
      <c r="Z3756" s="4" t="s">
        <v>60</v>
      </c>
      <c r="AA3756" s="4"/>
      <c r="AB3756" s="4" t="s">
        <v>60</v>
      </c>
      <c r="AC3756" s="4" t="s">
        <v>60</v>
      </c>
      <c r="AD3756" s="4">
        <v>45836</v>
      </c>
      <c r="AE3756" s="4">
        <v>45838</v>
      </c>
      <c r="AF3756" s="4"/>
      <c r="AG3756" s="31" t="s">
        <v>119</v>
      </c>
      <c r="AH3756" s="31" t="s">
        <v>236</v>
      </c>
      <c r="AI3756" s="31" t="s">
        <v>14178</v>
      </c>
      <c r="AJ3756" s="31" t="s">
        <v>74</v>
      </c>
      <c r="AK3756" s="31" t="s">
        <v>65</v>
      </c>
      <c r="AL3756" s="31" t="s">
        <v>237</v>
      </c>
      <c r="AM3756" s="31" t="s">
        <v>238</v>
      </c>
      <c r="AN3756" s="31">
        <v>0.51492000000000004</v>
      </c>
      <c r="AO3756" s="31" t="s">
        <v>68</v>
      </c>
      <c r="AP3756" s="31"/>
      <c r="AQ3756" s="31"/>
      <c r="AR3756" s="31" t="s">
        <v>68</v>
      </c>
      <c r="AS3756" s="31"/>
      <c r="AT3756" s="31"/>
      <c r="AU3756" s="31" t="s">
        <v>14179</v>
      </c>
      <c r="AV3756" s="31" t="s">
        <v>14180</v>
      </c>
      <c r="AW3756" s="31">
        <v>1.1262399999999999</v>
      </c>
      <c r="AX3756" s="31" t="s">
        <v>14181</v>
      </c>
      <c r="AY3756" s="31" t="s">
        <v>14182</v>
      </c>
      <c r="AZ3756" s="3">
        <v>24</v>
      </c>
      <c r="BA3756" s="31" t="s">
        <v>213</v>
      </c>
      <c r="BB3756" s="31">
        <v>24</v>
      </c>
      <c r="BC3756" s="31" t="s">
        <v>60</v>
      </c>
      <c r="BD3756" s="31" t="s">
        <v>60</v>
      </c>
      <c r="BE3756" s="31" t="s">
        <v>239</v>
      </c>
      <c r="BF3756" s="36" t="str">
        <f>IFERROR(VLOOKUP(Data_Power_app[[#This Row],[PRO ODER]],'Result'!H:J,3,0),"")</f>
        <v/>
      </c>
      <c r="BG3756" s="13" t="str">
        <f>IFERROR(VLOOKUP(Data_Power_app[[#This Row],[PRO ODER]]&amp;"LAM",'Real Time'!A:E,4,0),"")</f>
        <v/>
      </c>
      <c r="BH3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7" spans="1:60" x14ac:dyDescent="0.25">
      <c r="A3757" s="28">
        <v>4378</v>
      </c>
      <c r="B3757" s="31" t="s">
        <v>19327</v>
      </c>
      <c r="C3757" s="31" t="s">
        <v>19328</v>
      </c>
      <c r="D3757" s="31" t="s">
        <v>86</v>
      </c>
      <c r="E3757" s="31" t="s">
        <v>235</v>
      </c>
      <c r="F3757" s="31" t="s">
        <v>72</v>
      </c>
      <c r="G3757" s="31">
        <v>12</v>
      </c>
      <c r="H3757" s="4">
        <v>45829</v>
      </c>
      <c r="I3757" s="4">
        <v>37231</v>
      </c>
      <c r="J3757" s="4" t="s">
        <v>60</v>
      </c>
      <c r="K3757" s="4">
        <v>45831</v>
      </c>
      <c r="L3757" s="4"/>
      <c r="M3757" s="4" t="s">
        <v>60</v>
      </c>
      <c r="N3757" s="4"/>
      <c r="O3757" s="4" t="s">
        <v>60</v>
      </c>
      <c r="P3757" s="4" t="s">
        <v>60</v>
      </c>
      <c r="Q3757" s="4" t="s">
        <v>60</v>
      </c>
      <c r="R3757" s="4" t="s">
        <v>60</v>
      </c>
      <c r="S3757" s="4" t="s">
        <v>60</v>
      </c>
      <c r="T3757" s="4" t="s">
        <v>60</v>
      </c>
      <c r="U3757" s="4"/>
      <c r="V3757" s="4"/>
      <c r="W3757" s="4"/>
      <c r="X3757" s="4"/>
      <c r="Y3757" s="4" t="s">
        <v>60</v>
      </c>
      <c r="Z3757" s="4" t="s">
        <v>60</v>
      </c>
      <c r="AA3757" s="4"/>
      <c r="AB3757" s="4" t="s">
        <v>60</v>
      </c>
      <c r="AC3757" s="4" t="s">
        <v>60</v>
      </c>
      <c r="AD3757" s="4">
        <v>45836</v>
      </c>
      <c r="AE3757" s="4">
        <v>45838</v>
      </c>
      <c r="AF3757" s="4"/>
      <c r="AG3757" s="31" t="s">
        <v>119</v>
      </c>
      <c r="AH3757" s="31" t="s">
        <v>236</v>
      </c>
      <c r="AI3757" s="31" t="s">
        <v>14178</v>
      </c>
      <c r="AJ3757" s="31" t="s">
        <v>74</v>
      </c>
      <c r="AK3757" s="31" t="s">
        <v>65</v>
      </c>
      <c r="AL3757" s="31" t="s">
        <v>237</v>
      </c>
      <c r="AM3757" s="31" t="s">
        <v>238</v>
      </c>
      <c r="AN3757" s="31">
        <v>0.25746000000000002</v>
      </c>
      <c r="AO3757" s="31" t="s">
        <v>68</v>
      </c>
      <c r="AP3757" s="31"/>
      <c r="AQ3757" s="31"/>
      <c r="AR3757" s="31" t="s">
        <v>68</v>
      </c>
      <c r="AS3757" s="31"/>
      <c r="AT3757" s="31"/>
      <c r="AU3757" s="31" t="s">
        <v>14179</v>
      </c>
      <c r="AV3757" s="31" t="s">
        <v>14180</v>
      </c>
      <c r="AW3757" s="31">
        <v>0.56311999999999995</v>
      </c>
      <c r="AX3757" s="31" t="s">
        <v>14181</v>
      </c>
      <c r="AY3757" s="31" t="s">
        <v>14182</v>
      </c>
      <c r="AZ3757" s="3">
        <v>12</v>
      </c>
      <c r="BA3757" s="31" t="s">
        <v>213</v>
      </c>
      <c r="BB3757" s="31">
        <v>12</v>
      </c>
      <c r="BC3757" s="31" t="s">
        <v>60</v>
      </c>
      <c r="BD3757" s="31" t="s">
        <v>60</v>
      </c>
      <c r="BE3757" s="31" t="s">
        <v>239</v>
      </c>
      <c r="BF3757" s="36" t="str">
        <f>IFERROR(VLOOKUP(Data_Power_app[[#This Row],[PRO ODER]],'Result'!H:J,3,0),"")</f>
        <v/>
      </c>
      <c r="BG3757" s="13" t="str">
        <f>IFERROR(VLOOKUP(Data_Power_app[[#This Row],[PRO ODER]]&amp;"LAM",'Real Time'!A:E,4,0),"")</f>
        <v/>
      </c>
      <c r="BH3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8" spans="1:60" x14ac:dyDescent="0.25">
      <c r="A3758" s="28">
        <v>4379</v>
      </c>
      <c r="B3758" s="31" t="s">
        <v>19329</v>
      </c>
      <c r="C3758" s="31" t="s">
        <v>19330</v>
      </c>
      <c r="D3758" s="31" t="s">
        <v>86</v>
      </c>
      <c r="E3758" s="31" t="s">
        <v>235</v>
      </c>
      <c r="F3758" s="31" t="s">
        <v>72</v>
      </c>
      <c r="G3758" s="31">
        <v>91</v>
      </c>
      <c r="H3758" s="4">
        <v>45829</v>
      </c>
      <c r="I3758" s="4">
        <v>37231</v>
      </c>
      <c r="J3758" s="4" t="s">
        <v>60</v>
      </c>
      <c r="K3758" s="4">
        <v>45831</v>
      </c>
      <c r="L3758" s="4"/>
      <c r="M3758" s="4" t="s">
        <v>60</v>
      </c>
      <c r="N3758" s="4"/>
      <c r="O3758" s="4" t="s">
        <v>60</v>
      </c>
      <c r="P3758" s="4" t="s">
        <v>60</v>
      </c>
      <c r="Q3758" s="4" t="s">
        <v>60</v>
      </c>
      <c r="R3758" s="4" t="s">
        <v>60</v>
      </c>
      <c r="S3758" s="4" t="s">
        <v>60</v>
      </c>
      <c r="T3758" s="4" t="s">
        <v>60</v>
      </c>
      <c r="U3758" s="4"/>
      <c r="V3758" s="4"/>
      <c r="W3758" s="4"/>
      <c r="X3758" s="4"/>
      <c r="Y3758" s="4" t="s">
        <v>60</v>
      </c>
      <c r="Z3758" s="4" t="s">
        <v>60</v>
      </c>
      <c r="AA3758" s="4"/>
      <c r="AB3758" s="4" t="s">
        <v>60</v>
      </c>
      <c r="AC3758" s="4" t="s">
        <v>60</v>
      </c>
      <c r="AD3758" s="4">
        <v>45836</v>
      </c>
      <c r="AE3758" s="4">
        <v>45838</v>
      </c>
      <c r="AF3758" s="4"/>
      <c r="AG3758" s="31" t="s">
        <v>119</v>
      </c>
      <c r="AH3758" s="31" t="s">
        <v>1108</v>
      </c>
      <c r="AI3758" s="31" t="s">
        <v>1109</v>
      </c>
      <c r="AJ3758" s="31" t="s">
        <v>74</v>
      </c>
      <c r="AK3758" s="31" t="s">
        <v>264</v>
      </c>
      <c r="AL3758" s="31" t="s">
        <v>237</v>
      </c>
      <c r="AM3758" s="31" t="s">
        <v>238</v>
      </c>
      <c r="AN3758" s="31">
        <v>1.80243</v>
      </c>
      <c r="AO3758" s="31" t="s">
        <v>68</v>
      </c>
      <c r="AP3758" s="31"/>
      <c r="AQ3758" s="31"/>
      <c r="AR3758" s="31" t="s">
        <v>68</v>
      </c>
      <c r="AS3758" s="31"/>
      <c r="AT3758" s="31"/>
      <c r="AU3758" s="31" t="s">
        <v>936</v>
      </c>
      <c r="AV3758" s="31" t="s">
        <v>937</v>
      </c>
      <c r="AW3758" s="31">
        <v>3.9422799999999998</v>
      </c>
      <c r="AX3758" s="31" t="s">
        <v>938</v>
      </c>
      <c r="AY3758" s="31" t="s">
        <v>939</v>
      </c>
      <c r="AZ3758" s="3">
        <v>91</v>
      </c>
      <c r="BA3758" s="31" t="s">
        <v>213</v>
      </c>
      <c r="BB3758" s="31">
        <v>0</v>
      </c>
      <c r="BC3758" s="31" t="s">
        <v>60</v>
      </c>
      <c r="BD3758" s="31" t="s">
        <v>60</v>
      </c>
      <c r="BE3758" s="31" t="s">
        <v>239</v>
      </c>
      <c r="BF3758" s="36" t="str">
        <f>IFERROR(VLOOKUP(Data_Power_app[[#This Row],[PRO ODER]],'Result'!H:J,3,0),"")</f>
        <v/>
      </c>
      <c r="BG3758" s="13" t="str">
        <f>IFERROR(VLOOKUP(Data_Power_app[[#This Row],[PRO ODER]]&amp;"LAM",'Real Time'!A:E,4,0),"")</f>
        <v/>
      </c>
      <c r="BH3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9" spans="1:60" x14ac:dyDescent="0.25">
      <c r="A3759" s="28">
        <v>4380</v>
      </c>
      <c r="B3759" s="31" t="s">
        <v>19331</v>
      </c>
      <c r="C3759" s="31" t="s">
        <v>19332</v>
      </c>
      <c r="D3759" s="31" t="s">
        <v>86</v>
      </c>
      <c r="E3759" s="31" t="s">
        <v>235</v>
      </c>
      <c r="F3759" s="31" t="s">
        <v>72</v>
      </c>
      <c r="G3759" s="31">
        <v>104</v>
      </c>
      <c r="H3759" s="4">
        <v>45829</v>
      </c>
      <c r="I3759" s="4">
        <v>37231</v>
      </c>
      <c r="J3759" s="4" t="s">
        <v>60</v>
      </c>
      <c r="K3759" s="4">
        <v>45831</v>
      </c>
      <c r="L3759" s="4"/>
      <c r="M3759" s="4" t="s">
        <v>60</v>
      </c>
      <c r="N3759" s="4"/>
      <c r="O3759" s="4" t="s">
        <v>60</v>
      </c>
      <c r="P3759" s="4" t="s">
        <v>60</v>
      </c>
      <c r="Q3759" s="4" t="s">
        <v>60</v>
      </c>
      <c r="R3759" s="4" t="s">
        <v>60</v>
      </c>
      <c r="S3759" s="4" t="s">
        <v>60</v>
      </c>
      <c r="T3759" s="4" t="s">
        <v>60</v>
      </c>
      <c r="U3759" s="4"/>
      <c r="V3759" s="4"/>
      <c r="W3759" s="4"/>
      <c r="X3759" s="4"/>
      <c r="Y3759" s="4" t="s">
        <v>60</v>
      </c>
      <c r="Z3759" s="4" t="s">
        <v>60</v>
      </c>
      <c r="AA3759" s="4"/>
      <c r="AB3759" s="4" t="s">
        <v>60</v>
      </c>
      <c r="AC3759" s="4" t="s">
        <v>60</v>
      </c>
      <c r="AD3759" s="4">
        <v>45836</v>
      </c>
      <c r="AE3759" s="4">
        <v>45838</v>
      </c>
      <c r="AF3759" s="4"/>
      <c r="AG3759" s="31" t="s">
        <v>119</v>
      </c>
      <c r="AH3759" s="31" t="s">
        <v>1108</v>
      </c>
      <c r="AI3759" s="31" t="s">
        <v>1109</v>
      </c>
      <c r="AJ3759" s="31" t="s">
        <v>74</v>
      </c>
      <c r="AK3759" s="31" t="s">
        <v>264</v>
      </c>
      <c r="AL3759" s="31" t="s">
        <v>237</v>
      </c>
      <c r="AM3759" s="31" t="s">
        <v>238</v>
      </c>
      <c r="AN3759" s="31">
        <v>2.2313100000000001</v>
      </c>
      <c r="AO3759" s="31" t="s">
        <v>68</v>
      </c>
      <c r="AP3759" s="31"/>
      <c r="AQ3759" s="31"/>
      <c r="AR3759" s="31" t="s">
        <v>68</v>
      </c>
      <c r="AS3759" s="31"/>
      <c r="AT3759" s="31"/>
      <c r="AU3759" s="31" t="s">
        <v>936</v>
      </c>
      <c r="AV3759" s="31" t="s">
        <v>937</v>
      </c>
      <c r="AW3759" s="31">
        <v>4.8803900000000002</v>
      </c>
      <c r="AX3759" s="31" t="s">
        <v>938</v>
      </c>
      <c r="AY3759" s="31" t="s">
        <v>939</v>
      </c>
      <c r="AZ3759" s="3">
        <v>104</v>
      </c>
      <c r="BA3759" s="31" t="s">
        <v>213</v>
      </c>
      <c r="BB3759" s="31">
        <v>0</v>
      </c>
      <c r="BC3759" s="31" t="s">
        <v>60</v>
      </c>
      <c r="BD3759" s="31" t="s">
        <v>60</v>
      </c>
      <c r="BE3759" s="31" t="s">
        <v>239</v>
      </c>
      <c r="BF3759" s="36" t="str">
        <f>IFERROR(VLOOKUP(Data_Power_app[[#This Row],[PRO ODER]],'Result'!H:J,3,0),"")</f>
        <v/>
      </c>
      <c r="BG3759" s="13" t="str">
        <f>IFERROR(VLOOKUP(Data_Power_app[[#This Row],[PRO ODER]]&amp;"LAM",'Real Time'!A:E,4,0),"")</f>
        <v/>
      </c>
      <c r="BH3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0" spans="1:60" x14ac:dyDescent="0.25">
      <c r="A3760" s="28">
        <v>4381</v>
      </c>
      <c r="B3760" s="31" t="s">
        <v>19333</v>
      </c>
      <c r="C3760" s="31" t="s">
        <v>19334</v>
      </c>
      <c r="D3760" s="31" t="s">
        <v>86</v>
      </c>
      <c r="E3760" s="31" t="s">
        <v>235</v>
      </c>
      <c r="F3760" s="31" t="s">
        <v>72</v>
      </c>
      <c r="G3760" s="31">
        <v>165</v>
      </c>
      <c r="H3760" s="4">
        <v>45829</v>
      </c>
      <c r="I3760" s="4">
        <v>37231</v>
      </c>
      <c r="J3760" s="4" t="s">
        <v>60</v>
      </c>
      <c r="K3760" s="4">
        <v>45831</v>
      </c>
      <c r="L3760" s="4"/>
      <c r="M3760" s="4" t="s">
        <v>60</v>
      </c>
      <c r="N3760" s="4"/>
      <c r="O3760" s="4" t="s">
        <v>60</v>
      </c>
      <c r="P3760" s="4" t="s">
        <v>60</v>
      </c>
      <c r="Q3760" s="4" t="s">
        <v>60</v>
      </c>
      <c r="R3760" s="4" t="s">
        <v>60</v>
      </c>
      <c r="S3760" s="4" t="s">
        <v>60</v>
      </c>
      <c r="T3760" s="4" t="s">
        <v>60</v>
      </c>
      <c r="U3760" s="4"/>
      <c r="V3760" s="4"/>
      <c r="W3760" s="4"/>
      <c r="X3760" s="4"/>
      <c r="Y3760" s="4" t="s">
        <v>60</v>
      </c>
      <c r="Z3760" s="4" t="s">
        <v>60</v>
      </c>
      <c r="AA3760" s="4"/>
      <c r="AB3760" s="4" t="s">
        <v>60</v>
      </c>
      <c r="AC3760" s="4" t="s">
        <v>60</v>
      </c>
      <c r="AD3760" s="4">
        <v>45836</v>
      </c>
      <c r="AE3760" s="4">
        <v>45838</v>
      </c>
      <c r="AF3760" s="4"/>
      <c r="AG3760" s="31" t="s">
        <v>119</v>
      </c>
      <c r="AH3760" s="31" t="s">
        <v>1108</v>
      </c>
      <c r="AI3760" s="31" t="s">
        <v>1109</v>
      </c>
      <c r="AJ3760" s="31" t="s">
        <v>74</v>
      </c>
      <c r="AK3760" s="31" t="s">
        <v>264</v>
      </c>
      <c r="AL3760" s="31" t="s">
        <v>237</v>
      </c>
      <c r="AM3760" s="31" t="s">
        <v>238</v>
      </c>
      <c r="AN3760" s="31">
        <v>3.54006</v>
      </c>
      <c r="AO3760" s="31" t="s">
        <v>68</v>
      </c>
      <c r="AP3760" s="31"/>
      <c r="AQ3760" s="31"/>
      <c r="AR3760" s="31" t="s">
        <v>68</v>
      </c>
      <c r="AS3760" s="31"/>
      <c r="AT3760" s="31"/>
      <c r="AU3760" s="31" t="s">
        <v>936</v>
      </c>
      <c r="AV3760" s="31" t="s">
        <v>937</v>
      </c>
      <c r="AW3760" s="31">
        <v>7.7429199999999998</v>
      </c>
      <c r="AX3760" s="31" t="s">
        <v>938</v>
      </c>
      <c r="AY3760" s="31" t="s">
        <v>939</v>
      </c>
      <c r="AZ3760" s="3">
        <v>165</v>
      </c>
      <c r="BA3760" s="31" t="s">
        <v>213</v>
      </c>
      <c r="BB3760" s="31">
        <v>0</v>
      </c>
      <c r="BC3760" s="31" t="s">
        <v>60</v>
      </c>
      <c r="BD3760" s="31" t="s">
        <v>60</v>
      </c>
      <c r="BE3760" s="31" t="s">
        <v>239</v>
      </c>
      <c r="BF3760" s="36" t="str">
        <f>IFERROR(VLOOKUP(Data_Power_app[[#This Row],[PRO ODER]],'Result'!H:J,3,0),"")</f>
        <v/>
      </c>
      <c r="BG3760" s="13" t="str">
        <f>IFERROR(VLOOKUP(Data_Power_app[[#This Row],[PRO ODER]]&amp;"LAM",'Real Time'!A:E,4,0),"")</f>
        <v/>
      </c>
      <c r="BH3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1" spans="1:60" x14ac:dyDescent="0.25">
      <c r="A3761" s="28">
        <v>4382</v>
      </c>
      <c r="B3761" s="31" t="s">
        <v>19335</v>
      </c>
      <c r="C3761" s="31" t="s">
        <v>19336</v>
      </c>
      <c r="D3761" s="31" t="s">
        <v>86</v>
      </c>
      <c r="E3761" s="31" t="s">
        <v>235</v>
      </c>
      <c r="F3761" s="31" t="s">
        <v>72</v>
      </c>
      <c r="G3761" s="31">
        <v>193</v>
      </c>
      <c r="H3761" s="4">
        <v>45829</v>
      </c>
      <c r="I3761" s="4">
        <v>37231</v>
      </c>
      <c r="J3761" s="4" t="s">
        <v>60</v>
      </c>
      <c r="K3761" s="4">
        <v>45831</v>
      </c>
      <c r="L3761" s="4"/>
      <c r="M3761" s="4" t="s">
        <v>60</v>
      </c>
      <c r="N3761" s="4"/>
      <c r="O3761" s="4" t="s">
        <v>60</v>
      </c>
      <c r="P3761" s="4" t="s">
        <v>60</v>
      </c>
      <c r="Q3761" s="4" t="s">
        <v>60</v>
      </c>
      <c r="R3761" s="4" t="s">
        <v>60</v>
      </c>
      <c r="S3761" s="4" t="s">
        <v>60</v>
      </c>
      <c r="T3761" s="4" t="s">
        <v>60</v>
      </c>
      <c r="U3761" s="4"/>
      <c r="V3761" s="4"/>
      <c r="W3761" s="4"/>
      <c r="X3761" s="4"/>
      <c r="Y3761" s="4" t="s">
        <v>60</v>
      </c>
      <c r="Z3761" s="4" t="s">
        <v>60</v>
      </c>
      <c r="AA3761" s="4"/>
      <c r="AB3761" s="4" t="s">
        <v>60</v>
      </c>
      <c r="AC3761" s="4" t="s">
        <v>60</v>
      </c>
      <c r="AD3761" s="4">
        <v>45836</v>
      </c>
      <c r="AE3761" s="4">
        <v>45838</v>
      </c>
      <c r="AF3761" s="4"/>
      <c r="AG3761" s="31" t="s">
        <v>119</v>
      </c>
      <c r="AH3761" s="31" t="s">
        <v>1108</v>
      </c>
      <c r="AI3761" s="31" t="s">
        <v>1109</v>
      </c>
      <c r="AJ3761" s="31" t="s">
        <v>74</v>
      </c>
      <c r="AK3761" s="31" t="s">
        <v>264</v>
      </c>
      <c r="AL3761" s="31" t="s">
        <v>237</v>
      </c>
      <c r="AM3761" s="31" t="s">
        <v>238</v>
      </c>
      <c r="AN3761" s="31">
        <v>4.7331899999999996</v>
      </c>
      <c r="AO3761" s="31" t="s">
        <v>68</v>
      </c>
      <c r="AP3761" s="31"/>
      <c r="AQ3761" s="31"/>
      <c r="AR3761" s="31" t="s">
        <v>68</v>
      </c>
      <c r="AS3761" s="31"/>
      <c r="AT3761" s="31"/>
      <c r="AU3761" s="31" t="s">
        <v>936</v>
      </c>
      <c r="AV3761" s="31" t="s">
        <v>937</v>
      </c>
      <c r="AW3761" s="31">
        <v>10.351000000000001</v>
      </c>
      <c r="AX3761" s="31" t="s">
        <v>938</v>
      </c>
      <c r="AY3761" s="31" t="s">
        <v>939</v>
      </c>
      <c r="AZ3761" s="3">
        <v>193</v>
      </c>
      <c r="BA3761" s="31" t="s">
        <v>213</v>
      </c>
      <c r="BB3761" s="31">
        <v>0</v>
      </c>
      <c r="BC3761" s="31" t="s">
        <v>60</v>
      </c>
      <c r="BD3761" s="31" t="s">
        <v>60</v>
      </c>
      <c r="BE3761" s="31" t="s">
        <v>239</v>
      </c>
      <c r="BF3761" s="36" t="str">
        <f>IFERROR(VLOOKUP(Data_Power_app[[#This Row],[PRO ODER]],'Result'!H:J,3,0),"")</f>
        <v/>
      </c>
      <c r="BG3761" s="13" t="str">
        <f>IFERROR(VLOOKUP(Data_Power_app[[#This Row],[PRO ODER]]&amp;"LAM",'Real Time'!A:E,4,0),"")</f>
        <v/>
      </c>
      <c r="BH3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2" spans="1:60" x14ac:dyDescent="0.25">
      <c r="A3762" s="28">
        <v>4383</v>
      </c>
      <c r="B3762" s="31" t="s">
        <v>19337</v>
      </c>
      <c r="C3762" s="31" t="s">
        <v>19338</v>
      </c>
      <c r="D3762" s="31" t="s">
        <v>86</v>
      </c>
      <c r="E3762" s="31" t="s">
        <v>235</v>
      </c>
      <c r="F3762" s="31" t="s">
        <v>72</v>
      </c>
      <c r="G3762" s="31">
        <v>271</v>
      </c>
      <c r="H3762" s="4">
        <v>45829</v>
      </c>
      <c r="I3762" s="4">
        <v>37231</v>
      </c>
      <c r="J3762" s="4" t="s">
        <v>60</v>
      </c>
      <c r="K3762" s="4">
        <v>45831</v>
      </c>
      <c r="L3762" s="4"/>
      <c r="M3762" s="4" t="s">
        <v>60</v>
      </c>
      <c r="N3762" s="4"/>
      <c r="O3762" s="4" t="s">
        <v>60</v>
      </c>
      <c r="P3762" s="4" t="s">
        <v>60</v>
      </c>
      <c r="Q3762" s="4" t="s">
        <v>60</v>
      </c>
      <c r="R3762" s="4" t="s">
        <v>60</v>
      </c>
      <c r="S3762" s="4" t="s">
        <v>60</v>
      </c>
      <c r="T3762" s="4" t="s">
        <v>60</v>
      </c>
      <c r="U3762" s="4"/>
      <c r="V3762" s="4"/>
      <c r="W3762" s="4"/>
      <c r="X3762" s="4"/>
      <c r="Y3762" s="4" t="s">
        <v>60</v>
      </c>
      <c r="Z3762" s="4" t="s">
        <v>60</v>
      </c>
      <c r="AA3762" s="4"/>
      <c r="AB3762" s="4" t="s">
        <v>60</v>
      </c>
      <c r="AC3762" s="4" t="s">
        <v>60</v>
      </c>
      <c r="AD3762" s="4">
        <v>45836</v>
      </c>
      <c r="AE3762" s="4">
        <v>45838</v>
      </c>
      <c r="AF3762" s="4"/>
      <c r="AG3762" s="31" t="s">
        <v>119</v>
      </c>
      <c r="AH3762" s="31" t="s">
        <v>1108</v>
      </c>
      <c r="AI3762" s="31" t="s">
        <v>1109</v>
      </c>
      <c r="AJ3762" s="31" t="s">
        <v>74</v>
      </c>
      <c r="AK3762" s="31" t="s">
        <v>264</v>
      </c>
      <c r="AL3762" s="31" t="s">
        <v>237</v>
      </c>
      <c r="AM3762" s="31" t="s">
        <v>238</v>
      </c>
      <c r="AN3762" s="31">
        <v>6.6460900000000001</v>
      </c>
      <c r="AO3762" s="31" t="s">
        <v>68</v>
      </c>
      <c r="AP3762" s="31"/>
      <c r="AQ3762" s="31"/>
      <c r="AR3762" s="31" t="s">
        <v>68</v>
      </c>
      <c r="AS3762" s="31"/>
      <c r="AT3762" s="31"/>
      <c r="AU3762" s="31" t="s">
        <v>936</v>
      </c>
      <c r="AV3762" s="31" t="s">
        <v>937</v>
      </c>
      <c r="AW3762" s="31">
        <v>14.5343</v>
      </c>
      <c r="AX3762" s="31" t="s">
        <v>938</v>
      </c>
      <c r="AY3762" s="31" t="s">
        <v>939</v>
      </c>
      <c r="AZ3762" s="3">
        <v>271</v>
      </c>
      <c r="BA3762" s="31" t="s">
        <v>213</v>
      </c>
      <c r="BB3762" s="31">
        <v>0</v>
      </c>
      <c r="BC3762" s="31" t="s">
        <v>60</v>
      </c>
      <c r="BD3762" s="31" t="s">
        <v>60</v>
      </c>
      <c r="BE3762" s="31" t="s">
        <v>239</v>
      </c>
      <c r="BF3762" s="36" t="str">
        <f>IFERROR(VLOOKUP(Data_Power_app[[#This Row],[PRO ODER]],'Result'!H:J,3,0),"")</f>
        <v/>
      </c>
      <c r="BG3762" s="13" t="str">
        <f>IFERROR(VLOOKUP(Data_Power_app[[#This Row],[PRO ODER]]&amp;"LAM",'Real Time'!A:E,4,0),"")</f>
        <v/>
      </c>
      <c r="BH3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3" spans="1:60" x14ac:dyDescent="0.25">
      <c r="A3763" s="28">
        <v>4384</v>
      </c>
      <c r="B3763" s="31" t="s">
        <v>19339</v>
      </c>
      <c r="C3763" s="31" t="s">
        <v>19340</v>
      </c>
      <c r="D3763" s="31" t="s">
        <v>86</v>
      </c>
      <c r="E3763" s="31" t="s">
        <v>235</v>
      </c>
      <c r="F3763" s="31" t="s">
        <v>72</v>
      </c>
      <c r="G3763" s="31">
        <v>264</v>
      </c>
      <c r="H3763" s="4">
        <v>45829</v>
      </c>
      <c r="I3763" s="4">
        <v>37231</v>
      </c>
      <c r="J3763" s="4" t="s">
        <v>60</v>
      </c>
      <c r="K3763" s="4">
        <v>45831</v>
      </c>
      <c r="L3763" s="4"/>
      <c r="M3763" s="4" t="s">
        <v>60</v>
      </c>
      <c r="N3763" s="4"/>
      <c r="O3763" s="4" t="s">
        <v>60</v>
      </c>
      <c r="P3763" s="4" t="s">
        <v>60</v>
      </c>
      <c r="Q3763" s="4" t="s">
        <v>60</v>
      </c>
      <c r="R3763" s="4" t="s">
        <v>60</v>
      </c>
      <c r="S3763" s="4" t="s">
        <v>60</v>
      </c>
      <c r="T3763" s="4" t="s">
        <v>60</v>
      </c>
      <c r="U3763" s="4"/>
      <c r="V3763" s="4"/>
      <c r="W3763" s="4"/>
      <c r="X3763" s="4"/>
      <c r="Y3763" s="4" t="s">
        <v>60</v>
      </c>
      <c r="Z3763" s="4" t="s">
        <v>60</v>
      </c>
      <c r="AA3763" s="4"/>
      <c r="AB3763" s="4" t="s">
        <v>60</v>
      </c>
      <c r="AC3763" s="4" t="s">
        <v>60</v>
      </c>
      <c r="AD3763" s="4">
        <v>45836</v>
      </c>
      <c r="AE3763" s="4">
        <v>45838</v>
      </c>
      <c r="AF3763" s="4"/>
      <c r="AG3763" s="31" t="s">
        <v>119</v>
      </c>
      <c r="AH3763" s="31" t="s">
        <v>1108</v>
      </c>
      <c r="AI3763" s="31" t="s">
        <v>1109</v>
      </c>
      <c r="AJ3763" s="31" t="s">
        <v>74</v>
      </c>
      <c r="AK3763" s="31" t="s">
        <v>264</v>
      </c>
      <c r="AL3763" s="31" t="s">
        <v>237</v>
      </c>
      <c r="AM3763" s="31" t="s">
        <v>238</v>
      </c>
      <c r="AN3763" s="31">
        <v>6.4744200000000003</v>
      </c>
      <c r="AO3763" s="31" t="s">
        <v>68</v>
      </c>
      <c r="AP3763" s="31"/>
      <c r="AQ3763" s="31"/>
      <c r="AR3763" s="31" t="s">
        <v>68</v>
      </c>
      <c r="AS3763" s="31"/>
      <c r="AT3763" s="31"/>
      <c r="AU3763" s="31" t="s">
        <v>936</v>
      </c>
      <c r="AV3763" s="31" t="s">
        <v>937</v>
      </c>
      <c r="AW3763" s="31">
        <v>14.15887</v>
      </c>
      <c r="AX3763" s="31" t="s">
        <v>938</v>
      </c>
      <c r="AY3763" s="31" t="s">
        <v>939</v>
      </c>
      <c r="AZ3763" s="3">
        <v>264</v>
      </c>
      <c r="BA3763" s="31" t="s">
        <v>213</v>
      </c>
      <c r="BB3763" s="31">
        <v>0</v>
      </c>
      <c r="BC3763" s="31" t="s">
        <v>60</v>
      </c>
      <c r="BD3763" s="31" t="s">
        <v>60</v>
      </c>
      <c r="BE3763" s="31" t="s">
        <v>239</v>
      </c>
      <c r="BF3763" s="36" t="str">
        <f>IFERROR(VLOOKUP(Data_Power_app[[#This Row],[PRO ODER]],'Result'!H:J,3,0),"")</f>
        <v/>
      </c>
      <c r="BG3763" s="13" t="str">
        <f>IFERROR(VLOOKUP(Data_Power_app[[#This Row],[PRO ODER]]&amp;"LAM",'Real Time'!A:E,4,0),"")</f>
        <v/>
      </c>
      <c r="BH3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4" spans="1:60" x14ac:dyDescent="0.25">
      <c r="A3764" s="28">
        <v>4385</v>
      </c>
      <c r="B3764" s="31" t="s">
        <v>19341</v>
      </c>
      <c r="C3764" s="31" t="s">
        <v>19342</v>
      </c>
      <c r="D3764" s="31" t="s">
        <v>86</v>
      </c>
      <c r="E3764" s="31" t="s">
        <v>235</v>
      </c>
      <c r="F3764" s="31" t="s">
        <v>72</v>
      </c>
      <c r="G3764" s="31">
        <v>362</v>
      </c>
      <c r="H3764" s="4">
        <v>45829</v>
      </c>
      <c r="I3764" s="4">
        <v>37231</v>
      </c>
      <c r="J3764" s="4" t="s">
        <v>60</v>
      </c>
      <c r="K3764" s="4">
        <v>45831</v>
      </c>
      <c r="L3764" s="4"/>
      <c r="M3764" s="4" t="s">
        <v>60</v>
      </c>
      <c r="N3764" s="4"/>
      <c r="O3764" s="4" t="s">
        <v>60</v>
      </c>
      <c r="P3764" s="4" t="s">
        <v>60</v>
      </c>
      <c r="Q3764" s="4" t="s">
        <v>60</v>
      </c>
      <c r="R3764" s="4" t="s">
        <v>60</v>
      </c>
      <c r="S3764" s="4" t="s">
        <v>60</v>
      </c>
      <c r="T3764" s="4" t="s">
        <v>60</v>
      </c>
      <c r="U3764" s="4"/>
      <c r="V3764" s="4"/>
      <c r="W3764" s="4"/>
      <c r="X3764" s="4"/>
      <c r="Y3764" s="4" t="s">
        <v>60</v>
      </c>
      <c r="Z3764" s="4" t="s">
        <v>60</v>
      </c>
      <c r="AA3764" s="4"/>
      <c r="AB3764" s="4" t="s">
        <v>60</v>
      </c>
      <c r="AC3764" s="4" t="s">
        <v>60</v>
      </c>
      <c r="AD3764" s="4">
        <v>45836</v>
      </c>
      <c r="AE3764" s="4">
        <v>45838</v>
      </c>
      <c r="AF3764" s="4"/>
      <c r="AG3764" s="31" t="s">
        <v>119</v>
      </c>
      <c r="AH3764" s="31" t="s">
        <v>1108</v>
      </c>
      <c r="AI3764" s="31" t="s">
        <v>1109</v>
      </c>
      <c r="AJ3764" s="31" t="s">
        <v>74</v>
      </c>
      <c r="AK3764" s="31" t="s">
        <v>264</v>
      </c>
      <c r="AL3764" s="31" t="s">
        <v>237</v>
      </c>
      <c r="AM3764" s="31" t="s">
        <v>238</v>
      </c>
      <c r="AN3764" s="31">
        <v>8.8778000000000006</v>
      </c>
      <c r="AO3764" s="31" t="s">
        <v>68</v>
      </c>
      <c r="AP3764" s="31"/>
      <c r="AQ3764" s="31"/>
      <c r="AR3764" s="31" t="s">
        <v>68</v>
      </c>
      <c r="AS3764" s="31"/>
      <c r="AT3764" s="31"/>
      <c r="AU3764" s="31" t="s">
        <v>936</v>
      </c>
      <c r="AV3764" s="31" t="s">
        <v>937</v>
      </c>
      <c r="AW3764" s="31">
        <v>19.414819999999999</v>
      </c>
      <c r="AX3764" s="31" t="s">
        <v>938</v>
      </c>
      <c r="AY3764" s="31" t="s">
        <v>939</v>
      </c>
      <c r="AZ3764" s="3">
        <v>362</v>
      </c>
      <c r="BA3764" s="31" t="s">
        <v>213</v>
      </c>
      <c r="BB3764" s="31">
        <v>0</v>
      </c>
      <c r="BC3764" s="31" t="s">
        <v>60</v>
      </c>
      <c r="BD3764" s="31" t="s">
        <v>60</v>
      </c>
      <c r="BE3764" s="31" t="s">
        <v>239</v>
      </c>
      <c r="BF3764" s="36" t="str">
        <f>IFERROR(VLOOKUP(Data_Power_app[[#This Row],[PRO ODER]],'Result'!H:J,3,0),"")</f>
        <v/>
      </c>
      <c r="BG3764" s="13" t="str">
        <f>IFERROR(VLOOKUP(Data_Power_app[[#This Row],[PRO ODER]]&amp;"LAM",'Real Time'!A:E,4,0),"")</f>
        <v/>
      </c>
      <c r="BH3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5" spans="1:60" x14ac:dyDescent="0.25">
      <c r="A3765" s="28">
        <v>4387</v>
      </c>
      <c r="B3765" s="31" t="s">
        <v>19343</v>
      </c>
      <c r="C3765" s="31" t="s">
        <v>19344</v>
      </c>
      <c r="D3765" s="31" t="s">
        <v>86</v>
      </c>
      <c r="E3765" s="31" t="s">
        <v>235</v>
      </c>
      <c r="F3765" s="31" t="s">
        <v>72</v>
      </c>
      <c r="G3765" s="31">
        <v>30</v>
      </c>
      <c r="H3765" s="4">
        <v>45829</v>
      </c>
      <c r="I3765" s="4">
        <v>37231</v>
      </c>
      <c r="J3765" s="4" t="s">
        <v>60</v>
      </c>
      <c r="K3765" s="4">
        <v>45831</v>
      </c>
      <c r="L3765" s="4"/>
      <c r="M3765" s="4" t="s">
        <v>60</v>
      </c>
      <c r="N3765" s="4"/>
      <c r="O3765" s="4" t="s">
        <v>60</v>
      </c>
      <c r="P3765" s="4" t="s">
        <v>60</v>
      </c>
      <c r="Q3765" s="4" t="s">
        <v>60</v>
      </c>
      <c r="R3765" s="4" t="s">
        <v>60</v>
      </c>
      <c r="S3765" s="4" t="s">
        <v>60</v>
      </c>
      <c r="T3765" s="4" t="s">
        <v>60</v>
      </c>
      <c r="U3765" s="4"/>
      <c r="V3765" s="4"/>
      <c r="W3765" s="4"/>
      <c r="X3765" s="4"/>
      <c r="Y3765" s="4" t="s">
        <v>60</v>
      </c>
      <c r="Z3765" s="4" t="s">
        <v>60</v>
      </c>
      <c r="AA3765" s="4"/>
      <c r="AB3765" s="4" t="s">
        <v>60</v>
      </c>
      <c r="AC3765" s="4" t="s">
        <v>60</v>
      </c>
      <c r="AD3765" s="4">
        <v>45836</v>
      </c>
      <c r="AE3765" s="4">
        <v>45838</v>
      </c>
      <c r="AF3765" s="4"/>
      <c r="AG3765" s="31" t="s">
        <v>119</v>
      </c>
      <c r="AH3765" s="31" t="s">
        <v>236</v>
      </c>
      <c r="AI3765" s="31" t="s">
        <v>16667</v>
      </c>
      <c r="AJ3765" s="31" t="s">
        <v>74</v>
      </c>
      <c r="AK3765" s="31" t="s">
        <v>65</v>
      </c>
      <c r="AL3765" s="31" t="s">
        <v>237</v>
      </c>
      <c r="AM3765" s="31" t="s">
        <v>238</v>
      </c>
      <c r="AN3765" s="31">
        <v>0.80247000000000002</v>
      </c>
      <c r="AO3765" s="31" t="s">
        <v>68</v>
      </c>
      <c r="AP3765" s="31"/>
      <c r="AQ3765" s="31"/>
      <c r="AR3765" s="31" t="s">
        <v>68</v>
      </c>
      <c r="AS3765" s="31"/>
      <c r="AT3765" s="31"/>
      <c r="AU3765" s="31" t="s">
        <v>16668</v>
      </c>
      <c r="AV3765" s="31" t="s">
        <v>16669</v>
      </c>
      <c r="AW3765" s="31">
        <v>1.75543</v>
      </c>
      <c r="AX3765" s="31" t="s">
        <v>16670</v>
      </c>
      <c r="AY3765" s="31" t="s">
        <v>16671</v>
      </c>
      <c r="AZ3765" s="3">
        <v>30</v>
      </c>
      <c r="BA3765" s="31" t="s">
        <v>213</v>
      </c>
      <c r="BB3765" s="31">
        <v>30</v>
      </c>
      <c r="BC3765" s="31" t="s">
        <v>60</v>
      </c>
      <c r="BD3765" s="31" t="s">
        <v>60</v>
      </c>
      <c r="BE3765" s="31" t="s">
        <v>239</v>
      </c>
      <c r="BF3765" s="36" t="str">
        <f>IFERROR(VLOOKUP(Data_Power_app[[#This Row],[PRO ODER]],'Result'!H:J,3,0),"")</f>
        <v/>
      </c>
      <c r="BG3765" s="13" t="str">
        <f>IFERROR(VLOOKUP(Data_Power_app[[#This Row],[PRO ODER]]&amp;"LAM",'Real Time'!A:E,4,0),"")</f>
        <v/>
      </c>
      <c r="BH3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6" spans="1:60" x14ac:dyDescent="0.25">
      <c r="A3766" s="28">
        <v>4388</v>
      </c>
      <c r="B3766" s="31" t="s">
        <v>19345</v>
      </c>
      <c r="C3766" s="31" t="s">
        <v>19346</v>
      </c>
      <c r="D3766" s="31" t="s">
        <v>86</v>
      </c>
      <c r="E3766" s="31" t="s">
        <v>235</v>
      </c>
      <c r="F3766" s="31" t="s">
        <v>72</v>
      </c>
      <c r="G3766" s="31">
        <v>48</v>
      </c>
      <c r="H3766" s="4">
        <v>45829</v>
      </c>
      <c r="I3766" s="4">
        <v>37231</v>
      </c>
      <c r="J3766" s="4" t="s">
        <v>60</v>
      </c>
      <c r="K3766" s="4">
        <v>45831</v>
      </c>
      <c r="L3766" s="4"/>
      <c r="M3766" s="4" t="s">
        <v>60</v>
      </c>
      <c r="N3766" s="4"/>
      <c r="O3766" s="4" t="s">
        <v>60</v>
      </c>
      <c r="P3766" s="4" t="s">
        <v>60</v>
      </c>
      <c r="Q3766" s="4" t="s">
        <v>60</v>
      </c>
      <c r="R3766" s="4" t="s">
        <v>60</v>
      </c>
      <c r="S3766" s="4" t="s">
        <v>60</v>
      </c>
      <c r="T3766" s="4" t="s">
        <v>60</v>
      </c>
      <c r="U3766" s="4"/>
      <c r="V3766" s="4"/>
      <c r="W3766" s="4"/>
      <c r="X3766" s="4"/>
      <c r="Y3766" s="4" t="s">
        <v>60</v>
      </c>
      <c r="Z3766" s="4" t="s">
        <v>60</v>
      </c>
      <c r="AA3766" s="4"/>
      <c r="AB3766" s="4" t="s">
        <v>60</v>
      </c>
      <c r="AC3766" s="4" t="s">
        <v>60</v>
      </c>
      <c r="AD3766" s="4">
        <v>45836</v>
      </c>
      <c r="AE3766" s="4">
        <v>45838</v>
      </c>
      <c r="AF3766" s="4"/>
      <c r="AG3766" s="31" t="s">
        <v>119</v>
      </c>
      <c r="AH3766" s="31" t="s">
        <v>236</v>
      </c>
      <c r="AI3766" s="31" t="s">
        <v>16667</v>
      </c>
      <c r="AJ3766" s="31" t="s">
        <v>74</v>
      </c>
      <c r="AK3766" s="31" t="s">
        <v>65</v>
      </c>
      <c r="AL3766" s="31" t="s">
        <v>237</v>
      </c>
      <c r="AM3766" s="31" t="s">
        <v>238</v>
      </c>
      <c r="AN3766" s="31">
        <v>1.28396</v>
      </c>
      <c r="AO3766" s="31" t="s">
        <v>68</v>
      </c>
      <c r="AP3766" s="31"/>
      <c r="AQ3766" s="31"/>
      <c r="AR3766" s="31" t="s">
        <v>68</v>
      </c>
      <c r="AS3766" s="31"/>
      <c r="AT3766" s="31"/>
      <c r="AU3766" s="31" t="s">
        <v>16668</v>
      </c>
      <c r="AV3766" s="31" t="s">
        <v>16669</v>
      </c>
      <c r="AW3766" s="31">
        <v>2.8086899999999999</v>
      </c>
      <c r="AX3766" s="31" t="s">
        <v>16670</v>
      </c>
      <c r="AY3766" s="31" t="s">
        <v>16671</v>
      </c>
      <c r="AZ3766" s="3">
        <v>48</v>
      </c>
      <c r="BA3766" s="31" t="s">
        <v>213</v>
      </c>
      <c r="BB3766" s="31">
        <v>48</v>
      </c>
      <c r="BC3766" s="31" t="s">
        <v>60</v>
      </c>
      <c r="BD3766" s="31" t="s">
        <v>60</v>
      </c>
      <c r="BE3766" s="31" t="s">
        <v>239</v>
      </c>
      <c r="BF3766" s="36" t="str">
        <f>IFERROR(VLOOKUP(Data_Power_app[[#This Row],[PRO ODER]],'Result'!H:J,3,0),"")</f>
        <v/>
      </c>
      <c r="BG3766" s="13" t="str">
        <f>IFERROR(VLOOKUP(Data_Power_app[[#This Row],[PRO ODER]]&amp;"LAM",'Real Time'!A:E,4,0),"")</f>
        <v/>
      </c>
      <c r="BH3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7" spans="1:60" x14ac:dyDescent="0.25">
      <c r="A3767" s="28">
        <v>4389</v>
      </c>
      <c r="B3767" s="31" t="s">
        <v>19347</v>
      </c>
      <c r="C3767" s="31" t="s">
        <v>19348</v>
      </c>
      <c r="D3767" s="31" t="s">
        <v>86</v>
      </c>
      <c r="E3767" s="31" t="s">
        <v>235</v>
      </c>
      <c r="F3767" s="31" t="s">
        <v>72</v>
      </c>
      <c r="G3767" s="31">
        <v>60</v>
      </c>
      <c r="H3767" s="4">
        <v>45829</v>
      </c>
      <c r="I3767" s="4">
        <v>37231</v>
      </c>
      <c r="J3767" s="4" t="s">
        <v>60</v>
      </c>
      <c r="K3767" s="4">
        <v>45831</v>
      </c>
      <c r="L3767" s="4"/>
      <c r="M3767" s="4" t="s">
        <v>60</v>
      </c>
      <c r="N3767" s="4"/>
      <c r="O3767" s="4" t="s">
        <v>60</v>
      </c>
      <c r="P3767" s="4" t="s">
        <v>60</v>
      </c>
      <c r="Q3767" s="4" t="s">
        <v>60</v>
      </c>
      <c r="R3767" s="4" t="s">
        <v>60</v>
      </c>
      <c r="S3767" s="4" t="s">
        <v>60</v>
      </c>
      <c r="T3767" s="4" t="s">
        <v>60</v>
      </c>
      <c r="U3767" s="4"/>
      <c r="V3767" s="4"/>
      <c r="W3767" s="4"/>
      <c r="X3767" s="4"/>
      <c r="Y3767" s="4" t="s">
        <v>60</v>
      </c>
      <c r="Z3767" s="4" t="s">
        <v>60</v>
      </c>
      <c r="AA3767" s="4"/>
      <c r="AB3767" s="4" t="s">
        <v>60</v>
      </c>
      <c r="AC3767" s="4" t="s">
        <v>60</v>
      </c>
      <c r="AD3767" s="4">
        <v>45836</v>
      </c>
      <c r="AE3767" s="4">
        <v>45838</v>
      </c>
      <c r="AF3767" s="4"/>
      <c r="AG3767" s="31" t="s">
        <v>119</v>
      </c>
      <c r="AH3767" s="31" t="s">
        <v>236</v>
      </c>
      <c r="AI3767" s="31" t="s">
        <v>16667</v>
      </c>
      <c r="AJ3767" s="31" t="s">
        <v>74</v>
      </c>
      <c r="AK3767" s="31" t="s">
        <v>65</v>
      </c>
      <c r="AL3767" s="31" t="s">
        <v>237</v>
      </c>
      <c r="AM3767" s="31" t="s">
        <v>238</v>
      </c>
      <c r="AN3767" s="31">
        <v>1.6049500000000001</v>
      </c>
      <c r="AO3767" s="31" t="s">
        <v>68</v>
      </c>
      <c r="AP3767" s="31"/>
      <c r="AQ3767" s="31"/>
      <c r="AR3767" s="31" t="s">
        <v>68</v>
      </c>
      <c r="AS3767" s="31"/>
      <c r="AT3767" s="31"/>
      <c r="AU3767" s="31" t="s">
        <v>16668</v>
      </c>
      <c r="AV3767" s="31" t="s">
        <v>16669</v>
      </c>
      <c r="AW3767" s="31">
        <v>3.5108600000000001</v>
      </c>
      <c r="AX3767" s="31" t="s">
        <v>16670</v>
      </c>
      <c r="AY3767" s="31" t="s">
        <v>16671</v>
      </c>
      <c r="AZ3767" s="3">
        <v>60</v>
      </c>
      <c r="BA3767" s="31" t="s">
        <v>213</v>
      </c>
      <c r="BB3767" s="31">
        <v>60</v>
      </c>
      <c r="BC3767" s="31" t="s">
        <v>60</v>
      </c>
      <c r="BD3767" s="31" t="s">
        <v>60</v>
      </c>
      <c r="BE3767" s="31" t="s">
        <v>239</v>
      </c>
      <c r="BF3767" s="36" t="str">
        <f>IFERROR(VLOOKUP(Data_Power_app[[#This Row],[PRO ODER]],'Result'!H:J,3,0),"")</f>
        <v/>
      </c>
      <c r="BG3767" s="13" t="str">
        <f>IFERROR(VLOOKUP(Data_Power_app[[#This Row],[PRO ODER]]&amp;"LAM",'Real Time'!A:E,4,0),"")</f>
        <v/>
      </c>
      <c r="BH3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8" spans="1:60" x14ac:dyDescent="0.25">
      <c r="A3768" s="28">
        <v>4390</v>
      </c>
      <c r="B3768" s="31" t="s">
        <v>19349</v>
      </c>
      <c r="C3768" s="31" t="s">
        <v>19350</v>
      </c>
      <c r="D3768" s="31" t="s">
        <v>86</v>
      </c>
      <c r="E3768" s="31" t="s">
        <v>235</v>
      </c>
      <c r="F3768" s="31" t="s">
        <v>72</v>
      </c>
      <c r="G3768" s="31">
        <v>60</v>
      </c>
      <c r="H3768" s="4">
        <v>45829</v>
      </c>
      <c r="I3768" s="4">
        <v>37231</v>
      </c>
      <c r="J3768" s="4" t="s">
        <v>60</v>
      </c>
      <c r="K3768" s="4">
        <v>45831</v>
      </c>
      <c r="L3768" s="4"/>
      <c r="M3768" s="4" t="s">
        <v>60</v>
      </c>
      <c r="N3768" s="4"/>
      <c r="O3768" s="4" t="s">
        <v>60</v>
      </c>
      <c r="P3768" s="4" t="s">
        <v>60</v>
      </c>
      <c r="Q3768" s="4" t="s">
        <v>60</v>
      </c>
      <c r="R3768" s="4" t="s">
        <v>60</v>
      </c>
      <c r="S3768" s="4" t="s">
        <v>60</v>
      </c>
      <c r="T3768" s="4" t="s">
        <v>60</v>
      </c>
      <c r="U3768" s="4"/>
      <c r="V3768" s="4"/>
      <c r="W3768" s="4"/>
      <c r="X3768" s="4"/>
      <c r="Y3768" s="4" t="s">
        <v>60</v>
      </c>
      <c r="Z3768" s="4" t="s">
        <v>60</v>
      </c>
      <c r="AA3768" s="4"/>
      <c r="AB3768" s="4" t="s">
        <v>60</v>
      </c>
      <c r="AC3768" s="4" t="s">
        <v>60</v>
      </c>
      <c r="AD3768" s="4">
        <v>45836</v>
      </c>
      <c r="AE3768" s="4">
        <v>45838</v>
      </c>
      <c r="AF3768" s="4"/>
      <c r="AG3768" s="31" t="s">
        <v>119</v>
      </c>
      <c r="AH3768" s="31" t="s">
        <v>236</v>
      </c>
      <c r="AI3768" s="31" t="s">
        <v>16667</v>
      </c>
      <c r="AJ3768" s="31" t="s">
        <v>74</v>
      </c>
      <c r="AK3768" s="31" t="s">
        <v>65</v>
      </c>
      <c r="AL3768" s="31" t="s">
        <v>237</v>
      </c>
      <c r="AM3768" s="31" t="s">
        <v>238</v>
      </c>
      <c r="AN3768" s="31">
        <v>1.4047099999999999</v>
      </c>
      <c r="AO3768" s="31" t="s">
        <v>68</v>
      </c>
      <c r="AP3768" s="31"/>
      <c r="AQ3768" s="31"/>
      <c r="AR3768" s="31" t="s">
        <v>68</v>
      </c>
      <c r="AS3768" s="31"/>
      <c r="AT3768" s="31"/>
      <c r="AU3768" s="31" t="s">
        <v>16668</v>
      </c>
      <c r="AV3768" s="31" t="s">
        <v>16669</v>
      </c>
      <c r="AW3768" s="31">
        <v>3.0714600000000001</v>
      </c>
      <c r="AX3768" s="31" t="s">
        <v>16670</v>
      </c>
      <c r="AY3768" s="31" t="s">
        <v>16671</v>
      </c>
      <c r="AZ3768" s="3">
        <v>60</v>
      </c>
      <c r="BA3768" s="31" t="s">
        <v>213</v>
      </c>
      <c r="BB3768" s="31">
        <v>60</v>
      </c>
      <c r="BC3768" s="31" t="s">
        <v>60</v>
      </c>
      <c r="BD3768" s="31" t="s">
        <v>60</v>
      </c>
      <c r="BE3768" s="31" t="s">
        <v>239</v>
      </c>
      <c r="BF3768" s="36" t="str">
        <f>IFERROR(VLOOKUP(Data_Power_app[[#This Row],[PRO ODER]],'Result'!H:J,3,0),"")</f>
        <v/>
      </c>
      <c r="BG3768" s="13" t="str">
        <f>IFERROR(VLOOKUP(Data_Power_app[[#This Row],[PRO ODER]]&amp;"LAM",'Real Time'!A:E,4,0),"")</f>
        <v/>
      </c>
      <c r="BH3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9" spans="1:60" x14ac:dyDescent="0.25">
      <c r="A3769" s="28">
        <v>4391</v>
      </c>
      <c r="B3769" s="31" t="s">
        <v>19351</v>
      </c>
      <c r="C3769" s="31" t="s">
        <v>19352</v>
      </c>
      <c r="D3769" s="31" t="s">
        <v>86</v>
      </c>
      <c r="E3769" s="31" t="s">
        <v>235</v>
      </c>
      <c r="F3769" s="31" t="s">
        <v>72</v>
      </c>
      <c r="G3769" s="31">
        <v>48</v>
      </c>
      <c r="H3769" s="4">
        <v>45829</v>
      </c>
      <c r="I3769" s="4">
        <v>37231</v>
      </c>
      <c r="J3769" s="4" t="s">
        <v>60</v>
      </c>
      <c r="K3769" s="4">
        <v>45831</v>
      </c>
      <c r="L3769" s="4"/>
      <c r="M3769" s="4" t="s">
        <v>60</v>
      </c>
      <c r="N3769" s="4"/>
      <c r="O3769" s="4" t="s">
        <v>60</v>
      </c>
      <c r="P3769" s="4" t="s">
        <v>60</v>
      </c>
      <c r="Q3769" s="4" t="s">
        <v>60</v>
      </c>
      <c r="R3769" s="4" t="s">
        <v>60</v>
      </c>
      <c r="S3769" s="4" t="s">
        <v>60</v>
      </c>
      <c r="T3769" s="4" t="s">
        <v>60</v>
      </c>
      <c r="U3769" s="4"/>
      <c r="V3769" s="4"/>
      <c r="W3769" s="4"/>
      <c r="X3769" s="4"/>
      <c r="Y3769" s="4" t="s">
        <v>60</v>
      </c>
      <c r="Z3769" s="4" t="s">
        <v>60</v>
      </c>
      <c r="AA3769" s="4"/>
      <c r="AB3769" s="4" t="s">
        <v>60</v>
      </c>
      <c r="AC3769" s="4" t="s">
        <v>60</v>
      </c>
      <c r="AD3769" s="4">
        <v>45836</v>
      </c>
      <c r="AE3769" s="4">
        <v>45838</v>
      </c>
      <c r="AF3769" s="4"/>
      <c r="AG3769" s="31" t="s">
        <v>119</v>
      </c>
      <c r="AH3769" s="31" t="s">
        <v>236</v>
      </c>
      <c r="AI3769" s="31" t="s">
        <v>16667</v>
      </c>
      <c r="AJ3769" s="31" t="s">
        <v>74</v>
      </c>
      <c r="AK3769" s="31" t="s">
        <v>65</v>
      </c>
      <c r="AL3769" s="31" t="s">
        <v>237</v>
      </c>
      <c r="AM3769" s="31" t="s">
        <v>238</v>
      </c>
      <c r="AN3769" s="31">
        <v>1.1237699999999999</v>
      </c>
      <c r="AO3769" s="31" t="s">
        <v>68</v>
      </c>
      <c r="AP3769" s="31"/>
      <c r="AQ3769" s="31"/>
      <c r="AR3769" s="31" t="s">
        <v>68</v>
      </c>
      <c r="AS3769" s="31"/>
      <c r="AT3769" s="31"/>
      <c r="AU3769" s="31" t="s">
        <v>16668</v>
      </c>
      <c r="AV3769" s="31" t="s">
        <v>16669</v>
      </c>
      <c r="AW3769" s="31">
        <v>2.4571700000000001</v>
      </c>
      <c r="AX3769" s="31" t="s">
        <v>16670</v>
      </c>
      <c r="AY3769" s="31" t="s">
        <v>16671</v>
      </c>
      <c r="AZ3769" s="3">
        <v>48</v>
      </c>
      <c r="BA3769" s="31" t="s">
        <v>213</v>
      </c>
      <c r="BB3769" s="31">
        <v>48</v>
      </c>
      <c r="BC3769" s="31" t="s">
        <v>60</v>
      </c>
      <c r="BD3769" s="31" t="s">
        <v>60</v>
      </c>
      <c r="BE3769" s="31" t="s">
        <v>239</v>
      </c>
      <c r="BF3769" s="36" t="str">
        <f>IFERROR(VLOOKUP(Data_Power_app[[#This Row],[PRO ODER]],'Result'!H:J,3,0),"")</f>
        <v/>
      </c>
      <c r="BG3769" s="13" t="str">
        <f>IFERROR(VLOOKUP(Data_Power_app[[#This Row],[PRO ODER]]&amp;"LAM",'Real Time'!A:E,4,0),"")</f>
        <v/>
      </c>
      <c r="BH3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0" spans="1:60" x14ac:dyDescent="0.25">
      <c r="A3770" s="28">
        <v>4392</v>
      </c>
      <c r="B3770" s="31" t="s">
        <v>19353</v>
      </c>
      <c r="C3770" s="31" t="s">
        <v>19354</v>
      </c>
      <c r="D3770" s="31" t="s">
        <v>86</v>
      </c>
      <c r="E3770" s="31" t="s">
        <v>235</v>
      </c>
      <c r="F3770" s="31" t="s">
        <v>72</v>
      </c>
      <c r="G3770" s="31">
        <v>18</v>
      </c>
      <c r="H3770" s="4">
        <v>45829</v>
      </c>
      <c r="I3770" s="4">
        <v>37231</v>
      </c>
      <c r="J3770" s="4" t="s">
        <v>60</v>
      </c>
      <c r="K3770" s="4">
        <v>45831</v>
      </c>
      <c r="L3770" s="4"/>
      <c r="M3770" s="4" t="s">
        <v>60</v>
      </c>
      <c r="N3770" s="4"/>
      <c r="O3770" s="4" t="s">
        <v>60</v>
      </c>
      <c r="P3770" s="4" t="s">
        <v>60</v>
      </c>
      <c r="Q3770" s="4" t="s">
        <v>60</v>
      </c>
      <c r="R3770" s="4" t="s">
        <v>60</v>
      </c>
      <c r="S3770" s="4" t="s">
        <v>60</v>
      </c>
      <c r="T3770" s="4" t="s">
        <v>60</v>
      </c>
      <c r="U3770" s="4"/>
      <c r="V3770" s="4"/>
      <c r="W3770" s="4"/>
      <c r="X3770" s="4"/>
      <c r="Y3770" s="4" t="s">
        <v>60</v>
      </c>
      <c r="Z3770" s="4" t="s">
        <v>60</v>
      </c>
      <c r="AA3770" s="4"/>
      <c r="AB3770" s="4" t="s">
        <v>60</v>
      </c>
      <c r="AC3770" s="4" t="s">
        <v>60</v>
      </c>
      <c r="AD3770" s="4">
        <v>45836</v>
      </c>
      <c r="AE3770" s="4">
        <v>45838</v>
      </c>
      <c r="AF3770" s="4"/>
      <c r="AG3770" s="31" t="s">
        <v>119</v>
      </c>
      <c r="AH3770" s="31" t="s">
        <v>236</v>
      </c>
      <c r="AI3770" s="31" t="s">
        <v>16667</v>
      </c>
      <c r="AJ3770" s="31" t="s">
        <v>74</v>
      </c>
      <c r="AK3770" s="31" t="s">
        <v>65</v>
      </c>
      <c r="AL3770" s="31" t="s">
        <v>237</v>
      </c>
      <c r="AM3770" s="31" t="s">
        <v>238</v>
      </c>
      <c r="AN3770" s="31">
        <v>0.38618999999999998</v>
      </c>
      <c r="AO3770" s="31" t="s">
        <v>68</v>
      </c>
      <c r="AP3770" s="31"/>
      <c r="AQ3770" s="31"/>
      <c r="AR3770" s="31" t="s">
        <v>68</v>
      </c>
      <c r="AS3770" s="31"/>
      <c r="AT3770" s="31"/>
      <c r="AU3770" s="31" t="s">
        <v>16668</v>
      </c>
      <c r="AV3770" s="31" t="s">
        <v>16669</v>
      </c>
      <c r="AW3770" s="31">
        <v>0.84467999999999999</v>
      </c>
      <c r="AX3770" s="31" t="s">
        <v>16670</v>
      </c>
      <c r="AY3770" s="31" t="s">
        <v>16671</v>
      </c>
      <c r="AZ3770" s="3">
        <v>18</v>
      </c>
      <c r="BA3770" s="31" t="s">
        <v>213</v>
      </c>
      <c r="BB3770" s="31">
        <v>18</v>
      </c>
      <c r="BC3770" s="31" t="s">
        <v>60</v>
      </c>
      <c r="BD3770" s="31" t="s">
        <v>60</v>
      </c>
      <c r="BE3770" s="31" t="s">
        <v>239</v>
      </c>
      <c r="BF3770" s="36" t="str">
        <f>IFERROR(VLOOKUP(Data_Power_app[[#This Row],[PRO ODER]],'Result'!H:J,3,0),"")</f>
        <v/>
      </c>
      <c r="BG3770" s="13" t="str">
        <f>IFERROR(VLOOKUP(Data_Power_app[[#This Row],[PRO ODER]]&amp;"LAM",'Real Time'!A:E,4,0),"")</f>
        <v/>
      </c>
      <c r="BH3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1" spans="1:60" x14ac:dyDescent="0.25">
      <c r="A3771" s="28">
        <v>4393</v>
      </c>
      <c r="B3771" s="31" t="s">
        <v>19355</v>
      </c>
      <c r="C3771" s="31" t="s">
        <v>19356</v>
      </c>
      <c r="D3771" s="31" t="s">
        <v>86</v>
      </c>
      <c r="E3771" s="31" t="s">
        <v>235</v>
      </c>
      <c r="F3771" s="31" t="s">
        <v>72</v>
      </c>
      <c r="G3771" s="31">
        <v>60</v>
      </c>
      <c r="H3771" s="4">
        <v>45829</v>
      </c>
      <c r="I3771" s="4">
        <v>37231</v>
      </c>
      <c r="J3771" s="4" t="s">
        <v>60</v>
      </c>
      <c r="K3771" s="4">
        <v>45831</v>
      </c>
      <c r="L3771" s="4"/>
      <c r="M3771" s="4" t="s">
        <v>60</v>
      </c>
      <c r="N3771" s="4"/>
      <c r="O3771" s="4" t="s">
        <v>60</v>
      </c>
      <c r="P3771" s="4" t="s">
        <v>60</v>
      </c>
      <c r="Q3771" s="4" t="s">
        <v>60</v>
      </c>
      <c r="R3771" s="4" t="s">
        <v>60</v>
      </c>
      <c r="S3771" s="4" t="s">
        <v>60</v>
      </c>
      <c r="T3771" s="4" t="s">
        <v>60</v>
      </c>
      <c r="U3771" s="4"/>
      <c r="V3771" s="4"/>
      <c r="W3771" s="4"/>
      <c r="X3771" s="4"/>
      <c r="Y3771" s="4" t="s">
        <v>60</v>
      </c>
      <c r="Z3771" s="4" t="s">
        <v>60</v>
      </c>
      <c r="AA3771" s="4"/>
      <c r="AB3771" s="4" t="s">
        <v>60</v>
      </c>
      <c r="AC3771" s="4" t="s">
        <v>60</v>
      </c>
      <c r="AD3771" s="4">
        <v>45836</v>
      </c>
      <c r="AE3771" s="4">
        <v>45838</v>
      </c>
      <c r="AF3771" s="4"/>
      <c r="AG3771" s="31" t="s">
        <v>119</v>
      </c>
      <c r="AH3771" s="31" t="s">
        <v>236</v>
      </c>
      <c r="AI3771" s="31" t="s">
        <v>16667</v>
      </c>
      <c r="AJ3771" s="31" t="s">
        <v>74</v>
      </c>
      <c r="AK3771" s="31" t="s">
        <v>65</v>
      </c>
      <c r="AL3771" s="31" t="s">
        <v>237</v>
      </c>
      <c r="AM3771" s="31" t="s">
        <v>238</v>
      </c>
      <c r="AN3771" s="31">
        <v>1.4047099999999999</v>
      </c>
      <c r="AO3771" s="31" t="s">
        <v>68</v>
      </c>
      <c r="AP3771" s="31"/>
      <c r="AQ3771" s="31"/>
      <c r="AR3771" s="31" t="s">
        <v>68</v>
      </c>
      <c r="AS3771" s="31"/>
      <c r="AT3771" s="31"/>
      <c r="AU3771" s="31" t="s">
        <v>16668</v>
      </c>
      <c r="AV3771" s="31" t="s">
        <v>16669</v>
      </c>
      <c r="AW3771" s="31">
        <v>3.0714600000000001</v>
      </c>
      <c r="AX3771" s="31" t="s">
        <v>16670</v>
      </c>
      <c r="AY3771" s="31" t="s">
        <v>16671</v>
      </c>
      <c r="AZ3771" s="3">
        <v>60</v>
      </c>
      <c r="BA3771" s="31" t="s">
        <v>213</v>
      </c>
      <c r="BB3771" s="31">
        <v>60</v>
      </c>
      <c r="BC3771" s="31" t="s">
        <v>60</v>
      </c>
      <c r="BD3771" s="31" t="s">
        <v>60</v>
      </c>
      <c r="BE3771" s="31" t="s">
        <v>239</v>
      </c>
      <c r="BF3771" s="36" t="str">
        <f>IFERROR(VLOOKUP(Data_Power_app[[#This Row],[PRO ODER]],'Result'!H:J,3,0),"")</f>
        <v/>
      </c>
      <c r="BG3771" s="13" t="str">
        <f>IFERROR(VLOOKUP(Data_Power_app[[#This Row],[PRO ODER]]&amp;"LAM",'Real Time'!A:E,4,0),"")</f>
        <v/>
      </c>
      <c r="BH3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2" spans="1:60" x14ac:dyDescent="0.25">
      <c r="A3772" s="28">
        <v>4394</v>
      </c>
      <c r="B3772" s="31" t="s">
        <v>19357</v>
      </c>
      <c r="C3772" s="31" t="s">
        <v>19358</v>
      </c>
      <c r="D3772" s="31" t="s">
        <v>86</v>
      </c>
      <c r="E3772" s="31" t="s">
        <v>170</v>
      </c>
      <c r="F3772" s="31" t="s">
        <v>72</v>
      </c>
      <c r="G3772" s="31">
        <v>2283</v>
      </c>
      <c r="H3772" s="4">
        <v>45829</v>
      </c>
      <c r="I3772" s="4">
        <v>37231</v>
      </c>
      <c r="J3772" s="4" t="s">
        <v>68</v>
      </c>
      <c r="K3772" s="4">
        <v>45831</v>
      </c>
      <c r="L3772" s="4"/>
      <c r="M3772" s="4" t="s">
        <v>60</v>
      </c>
      <c r="N3772" s="4"/>
      <c r="O3772" s="4" t="s">
        <v>60</v>
      </c>
      <c r="P3772" s="4" t="s">
        <v>60</v>
      </c>
      <c r="Q3772" s="4" t="s">
        <v>60</v>
      </c>
      <c r="R3772" s="4" t="s">
        <v>60</v>
      </c>
      <c r="S3772" s="4" t="s">
        <v>60</v>
      </c>
      <c r="T3772" s="4" t="s">
        <v>60</v>
      </c>
      <c r="U3772" s="4"/>
      <c r="V3772" s="4"/>
      <c r="W3772" s="4"/>
      <c r="X3772" s="4"/>
      <c r="Y3772" s="4" t="s">
        <v>60</v>
      </c>
      <c r="Z3772" s="4" t="s">
        <v>60</v>
      </c>
      <c r="AA3772" s="4"/>
      <c r="AB3772" s="4" t="s">
        <v>60</v>
      </c>
      <c r="AC3772" s="4" t="s">
        <v>60</v>
      </c>
      <c r="AD3772" s="4">
        <v>45836</v>
      </c>
      <c r="AE3772" s="4">
        <v>45838</v>
      </c>
      <c r="AF3772" s="4"/>
      <c r="AG3772" s="31" t="s">
        <v>119</v>
      </c>
      <c r="AH3772" s="31" t="s">
        <v>1522</v>
      </c>
      <c r="AI3772" s="31" t="s">
        <v>1541</v>
      </c>
      <c r="AJ3772" s="31" t="s">
        <v>74</v>
      </c>
      <c r="AK3772" s="31" t="s">
        <v>65</v>
      </c>
      <c r="AL3772" s="31" t="s">
        <v>1523</v>
      </c>
      <c r="AM3772" s="31" t="s">
        <v>1524</v>
      </c>
      <c r="AN3772" s="31">
        <v>44.622669999999999</v>
      </c>
      <c r="AO3772" s="31" t="s">
        <v>68</v>
      </c>
      <c r="AP3772" s="31"/>
      <c r="AQ3772" s="31"/>
      <c r="AR3772" s="31" t="s">
        <v>68</v>
      </c>
      <c r="AS3772" s="31"/>
      <c r="AT3772" s="31"/>
      <c r="AU3772" s="31" t="s">
        <v>1542</v>
      </c>
      <c r="AV3772" s="31" t="s">
        <v>1543</v>
      </c>
      <c r="AW3772" s="31">
        <v>97.569370000000006</v>
      </c>
      <c r="AX3772" s="31" t="s">
        <v>68</v>
      </c>
      <c r="AY3772" s="31" t="s">
        <v>68</v>
      </c>
      <c r="AZ3772" s="3" t="s">
        <v>68</v>
      </c>
      <c r="BA3772" s="31" t="s">
        <v>60</v>
      </c>
      <c r="BB3772" s="31">
        <v>2283</v>
      </c>
      <c r="BC3772" s="31" t="s">
        <v>60</v>
      </c>
      <c r="BD3772" s="31" t="s">
        <v>60</v>
      </c>
      <c r="BE3772" s="31" t="s">
        <v>60</v>
      </c>
      <c r="BF3772" s="36" t="str">
        <f>IFERROR(VLOOKUP(Data_Power_app[[#This Row],[PRO ODER]],'Result'!H:J,3,0),"")</f>
        <v/>
      </c>
      <c r="BG3772" s="13" t="str">
        <f>IFERROR(VLOOKUP(Data_Power_app[[#This Row],[PRO ODER]]&amp;"LAM",'Real Time'!A:E,4,0),"")</f>
        <v/>
      </c>
      <c r="BH3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3" spans="1:60" x14ac:dyDescent="0.25">
      <c r="A3773" s="28">
        <v>4395</v>
      </c>
      <c r="B3773" s="31" t="s">
        <v>19359</v>
      </c>
      <c r="C3773" s="31" t="s">
        <v>19360</v>
      </c>
      <c r="D3773" s="31" t="s">
        <v>86</v>
      </c>
      <c r="E3773" s="31" t="s">
        <v>170</v>
      </c>
      <c r="F3773" s="31" t="s">
        <v>72</v>
      </c>
      <c r="G3773" s="31">
        <v>3213</v>
      </c>
      <c r="H3773" s="4">
        <v>45829</v>
      </c>
      <c r="I3773" s="4">
        <v>37231</v>
      </c>
      <c r="J3773" s="4" t="s">
        <v>68</v>
      </c>
      <c r="K3773" s="4">
        <v>45831</v>
      </c>
      <c r="L3773" s="4"/>
      <c r="M3773" s="4" t="s">
        <v>60</v>
      </c>
      <c r="N3773" s="4"/>
      <c r="O3773" s="4" t="s">
        <v>60</v>
      </c>
      <c r="P3773" s="4" t="s">
        <v>60</v>
      </c>
      <c r="Q3773" s="4" t="s">
        <v>60</v>
      </c>
      <c r="R3773" s="4" t="s">
        <v>60</v>
      </c>
      <c r="S3773" s="4" t="s">
        <v>60</v>
      </c>
      <c r="T3773" s="4" t="s">
        <v>60</v>
      </c>
      <c r="U3773" s="4"/>
      <c r="V3773" s="4"/>
      <c r="W3773" s="4"/>
      <c r="X3773" s="4"/>
      <c r="Y3773" s="4" t="s">
        <v>60</v>
      </c>
      <c r="Z3773" s="4" t="s">
        <v>60</v>
      </c>
      <c r="AA3773" s="4"/>
      <c r="AB3773" s="4" t="s">
        <v>60</v>
      </c>
      <c r="AC3773" s="4" t="s">
        <v>60</v>
      </c>
      <c r="AD3773" s="4">
        <v>45836</v>
      </c>
      <c r="AE3773" s="4">
        <v>45838</v>
      </c>
      <c r="AF3773" s="4"/>
      <c r="AG3773" s="31" t="s">
        <v>119</v>
      </c>
      <c r="AH3773" s="31" t="s">
        <v>728</v>
      </c>
      <c r="AI3773" s="31" t="s">
        <v>729</v>
      </c>
      <c r="AJ3773" s="31" t="s">
        <v>74</v>
      </c>
      <c r="AK3773" s="31" t="s">
        <v>100</v>
      </c>
      <c r="AL3773" s="31" t="s">
        <v>188</v>
      </c>
      <c r="AM3773" s="31" t="s">
        <v>189</v>
      </c>
      <c r="AN3773" s="31">
        <v>108.0488</v>
      </c>
      <c r="AO3773" s="31" t="s">
        <v>93</v>
      </c>
      <c r="AP3773" s="31" t="s">
        <v>94</v>
      </c>
      <c r="AQ3773" s="31">
        <v>108.0488</v>
      </c>
      <c r="AR3773" s="31" t="s">
        <v>68</v>
      </c>
      <c r="AS3773" s="31"/>
      <c r="AT3773" s="31"/>
      <c r="AU3773" s="31" t="s">
        <v>591</v>
      </c>
      <c r="AV3773" s="31" t="s">
        <v>592</v>
      </c>
      <c r="AW3773" s="31">
        <v>200.85325</v>
      </c>
      <c r="AX3773" s="31" t="s">
        <v>68</v>
      </c>
      <c r="AY3773" s="31" t="s">
        <v>68</v>
      </c>
      <c r="AZ3773" s="3" t="s">
        <v>68</v>
      </c>
      <c r="BA3773" s="31" t="s">
        <v>60</v>
      </c>
      <c r="BB3773" s="31">
        <v>3213</v>
      </c>
      <c r="BC3773" s="31" t="s">
        <v>60</v>
      </c>
      <c r="BD3773" s="31" t="s">
        <v>60</v>
      </c>
      <c r="BE3773" s="31" t="s">
        <v>60</v>
      </c>
      <c r="BF3773" s="36" t="str">
        <f>IFERROR(VLOOKUP(Data_Power_app[[#This Row],[PRO ODER]],'Result'!H:J,3,0),"")</f>
        <v/>
      </c>
      <c r="BG3773" s="13" t="str">
        <f>IFERROR(VLOOKUP(Data_Power_app[[#This Row],[PRO ODER]]&amp;"LAM",'Real Time'!A:E,4,0),"")</f>
        <v/>
      </c>
      <c r="BH3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4" spans="1:60" x14ac:dyDescent="0.25">
      <c r="A3774" s="28">
        <v>4396</v>
      </c>
      <c r="B3774" s="31" t="s">
        <v>19361</v>
      </c>
      <c r="C3774" s="31" t="s">
        <v>19362</v>
      </c>
      <c r="D3774" s="31" t="s">
        <v>86</v>
      </c>
      <c r="E3774" s="31" t="s">
        <v>163</v>
      </c>
      <c r="F3774" s="31" t="s">
        <v>72</v>
      </c>
      <c r="G3774" s="31">
        <v>4526</v>
      </c>
      <c r="H3774" s="4">
        <v>45829</v>
      </c>
      <c r="I3774" s="4">
        <v>37231</v>
      </c>
      <c r="J3774" s="4" t="s">
        <v>60</v>
      </c>
      <c r="K3774" s="4">
        <v>45831</v>
      </c>
      <c r="L3774" s="4"/>
      <c r="M3774" s="4" t="s">
        <v>60</v>
      </c>
      <c r="N3774" s="4"/>
      <c r="O3774" s="4" t="s">
        <v>60</v>
      </c>
      <c r="P3774" s="4" t="s">
        <v>60</v>
      </c>
      <c r="Q3774" s="4" t="s">
        <v>60</v>
      </c>
      <c r="R3774" s="4" t="s">
        <v>60</v>
      </c>
      <c r="S3774" s="4" t="s">
        <v>60</v>
      </c>
      <c r="T3774" s="4" t="s">
        <v>60</v>
      </c>
      <c r="U3774" s="4"/>
      <c r="V3774" s="4"/>
      <c r="W3774" s="4"/>
      <c r="X3774" s="4"/>
      <c r="Y3774" s="4" t="s">
        <v>60</v>
      </c>
      <c r="Z3774" s="4" t="s">
        <v>60</v>
      </c>
      <c r="AA3774" s="4"/>
      <c r="AB3774" s="4" t="s">
        <v>60</v>
      </c>
      <c r="AC3774" s="4" t="s">
        <v>60</v>
      </c>
      <c r="AD3774" s="4">
        <v>45836</v>
      </c>
      <c r="AE3774" s="4">
        <v>45838</v>
      </c>
      <c r="AF3774" s="4"/>
      <c r="AG3774" s="31" t="s">
        <v>119</v>
      </c>
      <c r="AH3774" s="31" t="s">
        <v>257</v>
      </c>
      <c r="AI3774" s="31" t="s">
        <v>19363</v>
      </c>
      <c r="AJ3774" s="31" t="s">
        <v>74</v>
      </c>
      <c r="AK3774" s="31" t="s">
        <v>65</v>
      </c>
      <c r="AL3774" s="31" t="s">
        <v>258</v>
      </c>
      <c r="AM3774" s="31" t="s">
        <v>259</v>
      </c>
      <c r="AN3774" s="31">
        <v>94.193340000000006</v>
      </c>
      <c r="AO3774" s="31" t="s">
        <v>68</v>
      </c>
      <c r="AP3774" s="31"/>
      <c r="AQ3774" s="31"/>
      <c r="AR3774" s="31" t="s">
        <v>68</v>
      </c>
      <c r="AS3774" s="31"/>
      <c r="AT3774" s="31"/>
      <c r="AU3774" s="31" t="s">
        <v>19364</v>
      </c>
      <c r="AV3774" s="31" t="s">
        <v>19365</v>
      </c>
      <c r="AW3774" s="31">
        <v>205.96659</v>
      </c>
      <c r="AX3774" s="31" t="s">
        <v>897</v>
      </c>
      <c r="AY3774" s="31" t="s">
        <v>707</v>
      </c>
      <c r="AZ3774" s="3">
        <v>4526</v>
      </c>
      <c r="BA3774" s="31" t="s">
        <v>213</v>
      </c>
      <c r="BB3774" s="31">
        <v>4526</v>
      </c>
      <c r="BC3774" s="31" t="s">
        <v>60</v>
      </c>
      <c r="BD3774" s="31" t="s">
        <v>60</v>
      </c>
      <c r="BE3774" s="31" t="s">
        <v>524</v>
      </c>
      <c r="BF3774" s="36" t="str">
        <f>IFERROR(VLOOKUP(Data_Power_app[[#This Row],[PRO ODER]],'Result'!H:J,3,0),"")</f>
        <v/>
      </c>
      <c r="BG3774" s="13" t="str">
        <f>IFERROR(VLOOKUP(Data_Power_app[[#This Row],[PRO ODER]]&amp;"LAM",'Real Time'!A:E,4,0),"")</f>
        <v/>
      </c>
      <c r="BH3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5" spans="1:60" x14ac:dyDescent="0.25">
      <c r="A3775" s="28">
        <v>4399</v>
      </c>
      <c r="B3775" s="31" t="s">
        <v>19366</v>
      </c>
      <c r="C3775" s="31" t="s">
        <v>19367</v>
      </c>
      <c r="D3775" s="31" t="s">
        <v>86</v>
      </c>
      <c r="E3775" s="31" t="s">
        <v>325</v>
      </c>
      <c r="F3775" s="31" t="s">
        <v>72</v>
      </c>
      <c r="G3775" s="31">
        <v>8120</v>
      </c>
      <c r="H3775" s="4">
        <v>45829</v>
      </c>
      <c r="I3775" s="4">
        <v>37231</v>
      </c>
      <c r="J3775" s="4" t="s">
        <v>60</v>
      </c>
      <c r="K3775" s="4">
        <v>45831</v>
      </c>
      <c r="L3775" s="4"/>
      <c r="M3775" s="4" t="s">
        <v>60</v>
      </c>
      <c r="N3775" s="4"/>
      <c r="O3775" s="4" t="s">
        <v>60</v>
      </c>
      <c r="P3775" s="4" t="s">
        <v>60</v>
      </c>
      <c r="Q3775" s="4" t="s">
        <v>60</v>
      </c>
      <c r="R3775" s="4" t="s">
        <v>60</v>
      </c>
      <c r="S3775" s="4" t="s">
        <v>60</v>
      </c>
      <c r="T3775" s="4" t="s">
        <v>60</v>
      </c>
      <c r="U3775" s="4"/>
      <c r="V3775" s="4"/>
      <c r="W3775" s="4"/>
      <c r="X3775" s="4"/>
      <c r="Y3775" s="4" t="s">
        <v>60</v>
      </c>
      <c r="Z3775" s="4" t="s">
        <v>60</v>
      </c>
      <c r="AA3775" s="4"/>
      <c r="AB3775" s="4" t="s">
        <v>60</v>
      </c>
      <c r="AC3775" s="4" t="s">
        <v>60</v>
      </c>
      <c r="AD3775" s="4">
        <v>45836</v>
      </c>
      <c r="AE3775" s="4">
        <v>45838</v>
      </c>
      <c r="AF3775" s="4"/>
      <c r="AG3775" s="31" t="s">
        <v>119</v>
      </c>
      <c r="AH3775" s="31" t="s">
        <v>247</v>
      </c>
      <c r="AI3775" s="31" t="s">
        <v>18437</v>
      </c>
      <c r="AJ3775" s="31" t="s">
        <v>74</v>
      </c>
      <c r="AK3775" s="31" t="s">
        <v>100</v>
      </c>
      <c r="AL3775" s="31" t="s">
        <v>248</v>
      </c>
      <c r="AM3775" s="31" t="s">
        <v>249</v>
      </c>
      <c r="AN3775" s="31">
        <v>201.54579000000001</v>
      </c>
      <c r="AO3775" s="31" t="s">
        <v>68</v>
      </c>
      <c r="AP3775" s="31"/>
      <c r="AQ3775" s="31"/>
      <c r="AR3775" s="31" t="s">
        <v>68</v>
      </c>
      <c r="AS3775" s="31"/>
      <c r="AT3775" s="31"/>
      <c r="AU3775" s="31" t="s">
        <v>642</v>
      </c>
      <c r="AV3775" s="31" t="s">
        <v>643</v>
      </c>
      <c r="AW3775" s="31">
        <v>440.79527000000002</v>
      </c>
      <c r="AX3775" s="31" t="s">
        <v>262</v>
      </c>
      <c r="AY3775" s="31" t="s">
        <v>263</v>
      </c>
      <c r="AZ3775" s="3">
        <v>8120</v>
      </c>
      <c r="BA3775" s="31" t="s">
        <v>213</v>
      </c>
      <c r="BB3775" s="31">
        <v>8120</v>
      </c>
      <c r="BC3775" s="31" t="s">
        <v>60</v>
      </c>
      <c r="BD3775" s="31" t="s">
        <v>60</v>
      </c>
      <c r="BE3775" s="31" t="s">
        <v>241</v>
      </c>
      <c r="BF3775" s="36" t="str">
        <f>IFERROR(VLOOKUP(Data_Power_app[[#This Row],[PRO ODER]],'Result'!H:J,3,0),"")</f>
        <v/>
      </c>
      <c r="BG3775" s="13" t="str">
        <f>IFERROR(VLOOKUP(Data_Power_app[[#This Row],[PRO ODER]]&amp;"LAM",'Real Time'!A:E,4,0),"")</f>
        <v/>
      </c>
      <c r="BH3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6" spans="1:60" x14ac:dyDescent="0.25">
      <c r="A3776" s="28">
        <v>4400</v>
      </c>
      <c r="B3776" s="31" t="s">
        <v>19368</v>
      </c>
      <c r="C3776" s="31" t="s">
        <v>19369</v>
      </c>
      <c r="D3776" s="31" t="s">
        <v>86</v>
      </c>
      <c r="E3776" s="31" t="s">
        <v>325</v>
      </c>
      <c r="F3776" s="31" t="s">
        <v>72</v>
      </c>
      <c r="G3776" s="31">
        <v>1321</v>
      </c>
      <c r="H3776" s="4">
        <v>45829</v>
      </c>
      <c r="I3776" s="4">
        <v>37231</v>
      </c>
      <c r="J3776" s="4" t="s">
        <v>60</v>
      </c>
      <c r="K3776" s="4">
        <v>45831</v>
      </c>
      <c r="L3776" s="4"/>
      <c r="M3776" s="4" t="s">
        <v>60</v>
      </c>
      <c r="N3776" s="4"/>
      <c r="O3776" s="4" t="s">
        <v>60</v>
      </c>
      <c r="P3776" s="4" t="s">
        <v>60</v>
      </c>
      <c r="Q3776" s="4" t="s">
        <v>60</v>
      </c>
      <c r="R3776" s="4" t="s">
        <v>60</v>
      </c>
      <c r="S3776" s="4" t="s">
        <v>60</v>
      </c>
      <c r="T3776" s="4" t="s">
        <v>60</v>
      </c>
      <c r="U3776" s="4"/>
      <c r="V3776" s="4"/>
      <c r="W3776" s="4"/>
      <c r="X3776" s="4"/>
      <c r="Y3776" s="4" t="s">
        <v>60</v>
      </c>
      <c r="Z3776" s="4" t="s">
        <v>60</v>
      </c>
      <c r="AA3776" s="4"/>
      <c r="AB3776" s="4" t="s">
        <v>60</v>
      </c>
      <c r="AC3776" s="4" t="s">
        <v>60</v>
      </c>
      <c r="AD3776" s="4">
        <v>45836</v>
      </c>
      <c r="AE3776" s="4">
        <v>45838</v>
      </c>
      <c r="AF3776" s="4"/>
      <c r="AG3776" s="31" t="s">
        <v>119</v>
      </c>
      <c r="AH3776" s="31" t="s">
        <v>601</v>
      </c>
      <c r="AI3776" s="31" t="s">
        <v>18333</v>
      </c>
      <c r="AJ3776" s="31" t="s">
        <v>74</v>
      </c>
      <c r="AK3776" s="31" t="s">
        <v>100</v>
      </c>
      <c r="AL3776" s="31" t="s">
        <v>248</v>
      </c>
      <c r="AM3776" s="31" t="s">
        <v>249</v>
      </c>
      <c r="AN3776" s="31">
        <v>27.933669999999999</v>
      </c>
      <c r="AO3776" s="31" t="s">
        <v>68</v>
      </c>
      <c r="AP3776" s="31"/>
      <c r="AQ3776" s="31"/>
      <c r="AR3776" s="31" t="s">
        <v>68</v>
      </c>
      <c r="AS3776" s="31"/>
      <c r="AT3776" s="31"/>
      <c r="AU3776" s="31" t="s">
        <v>564</v>
      </c>
      <c r="AV3776" s="31" t="s">
        <v>565</v>
      </c>
      <c r="AW3776" s="31">
        <v>61.090580000000003</v>
      </c>
      <c r="AX3776" s="31" t="s">
        <v>18325</v>
      </c>
      <c r="AY3776" s="31" t="s">
        <v>17306</v>
      </c>
      <c r="AZ3776" s="3">
        <v>1321</v>
      </c>
      <c r="BA3776" s="31" t="s">
        <v>60</v>
      </c>
      <c r="BB3776" s="31">
        <v>1321</v>
      </c>
      <c r="BC3776" s="31" t="s">
        <v>60</v>
      </c>
      <c r="BD3776" s="31" t="s">
        <v>60</v>
      </c>
      <c r="BE3776" s="31" t="s">
        <v>60</v>
      </c>
      <c r="BF3776" s="36" t="str">
        <f>IFERROR(VLOOKUP(Data_Power_app[[#This Row],[PRO ODER]],'Result'!H:J,3,0),"")</f>
        <v/>
      </c>
      <c r="BG3776" s="13" t="str">
        <f>IFERROR(VLOOKUP(Data_Power_app[[#This Row],[PRO ODER]]&amp;"LAM",'Real Time'!A:E,4,0),"")</f>
        <v/>
      </c>
      <c r="BH3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7" spans="1:60" x14ac:dyDescent="0.25">
      <c r="A3777" s="28">
        <v>4409</v>
      </c>
      <c r="B3777" s="31" t="s">
        <v>19370</v>
      </c>
      <c r="C3777" s="31" t="s">
        <v>19371</v>
      </c>
      <c r="D3777" s="31" t="s">
        <v>86</v>
      </c>
      <c r="E3777" s="31" t="s">
        <v>163</v>
      </c>
      <c r="F3777" s="31" t="s">
        <v>59</v>
      </c>
      <c r="G3777" s="31">
        <v>71</v>
      </c>
      <c r="H3777" s="4">
        <v>45826</v>
      </c>
      <c r="I3777" s="4">
        <v>37231</v>
      </c>
      <c r="J3777" s="4" t="s">
        <v>60</v>
      </c>
      <c r="K3777" s="4">
        <v>45827</v>
      </c>
      <c r="L3777" s="4"/>
      <c r="M3777" s="4">
        <v>45828</v>
      </c>
      <c r="N3777" s="4"/>
      <c r="O3777" s="4" t="s">
        <v>60</v>
      </c>
      <c r="P3777" s="4" t="s">
        <v>60</v>
      </c>
      <c r="Q3777" s="4" t="s">
        <v>60</v>
      </c>
      <c r="R3777" s="4" t="s">
        <v>60</v>
      </c>
      <c r="S3777" s="4" t="s">
        <v>60</v>
      </c>
      <c r="T3777" s="4">
        <v>45829</v>
      </c>
      <c r="U3777" s="4"/>
      <c r="V3777" s="4"/>
      <c r="W3777" s="4">
        <v>45832</v>
      </c>
      <c r="X3777" s="4"/>
      <c r="Y3777" s="4" t="s">
        <v>60</v>
      </c>
      <c r="Z3777" s="4">
        <v>45834</v>
      </c>
      <c r="AA3777" s="4"/>
      <c r="AB3777" s="4" t="s">
        <v>60</v>
      </c>
      <c r="AC3777" s="4">
        <v>45835</v>
      </c>
      <c r="AD3777" s="4">
        <v>45836</v>
      </c>
      <c r="AE3777" s="4">
        <v>45838</v>
      </c>
      <c r="AF3777" s="4"/>
      <c r="AG3777" s="31" t="s">
        <v>119</v>
      </c>
      <c r="AH3777" s="31" t="s">
        <v>438</v>
      </c>
      <c r="AI3777" s="31" t="s">
        <v>19372</v>
      </c>
      <c r="AJ3777" s="31" t="s">
        <v>172</v>
      </c>
      <c r="AK3777" s="31" t="s">
        <v>65</v>
      </c>
      <c r="AL3777" s="31" t="s">
        <v>439</v>
      </c>
      <c r="AM3777" s="31" t="s">
        <v>440</v>
      </c>
      <c r="AN3777" s="31">
        <v>2.1229100000000001</v>
      </c>
      <c r="AO3777" s="31" t="s">
        <v>68</v>
      </c>
      <c r="AP3777" s="31"/>
      <c r="AQ3777" s="31"/>
      <c r="AR3777" s="31" t="s">
        <v>68</v>
      </c>
      <c r="AS3777" s="31"/>
      <c r="AT3777" s="31"/>
      <c r="AU3777" s="31" t="s">
        <v>1367</v>
      </c>
      <c r="AV3777" s="31" t="s">
        <v>1368</v>
      </c>
      <c r="AW3777" s="31">
        <v>4.6427100000000001</v>
      </c>
      <c r="AX3777" s="31" t="s">
        <v>1369</v>
      </c>
      <c r="AY3777" s="31" t="s">
        <v>442</v>
      </c>
      <c r="AZ3777" s="3">
        <v>71</v>
      </c>
      <c r="BA3777" s="31" t="s">
        <v>60</v>
      </c>
      <c r="BB3777" s="31">
        <v>71</v>
      </c>
      <c r="BC3777" s="31" t="s">
        <v>60</v>
      </c>
      <c r="BD3777" s="31" t="s">
        <v>60</v>
      </c>
      <c r="BE3777" s="31" t="s">
        <v>60</v>
      </c>
      <c r="BF3777" s="36" t="str">
        <f>IFERROR(VLOOKUP(Data_Power_app[[#This Row],[PRO ODER]],'Result'!H:J,3,0),"")</f>
        <v/>
      </c>
      <c r="BG3777" s="13" t="str">
        <f>IFERROR(VLOOKUP(Data_Power_app[[#This Row],[PRO ODER]]&amp;"LAM",'Real Time'!A:E,4,0),"")</f>
        <v/>
      </c>
      <c r="BH3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8" spans="1:60" x14ac:dyDescent="0.25">
      <c r="A3778" s="28">
        <v>4410</v>
      </c>
      <c r="B3778" s="31" t="s">
        <v>19373</v>
      </c>
      <c r="C3778" s="31" t="s">
        <v>19374</v>
      </c>
      <c r="D3778" s="31" t="s">
        <v>86</v>
      </c>
      <c r="E3778" s="31" t="s">
        <v>170</v>
      </c>
      <c r="F3778" s="31" t="s">
        <v>72</v>
      </c>
      <c r="G3778" s="31">
        <v>648</v>
      </c>
      <c r="H3778" s="4">
        <v>45829</v>
      </c>
      <c r="I3778" s="4">
        <v>37231</v>
      </c>
      <c r="J3778" s="4" t="s">
        <v>60</v>
      </c>
      <c r="K3778" s="4">
        <v>45831</v>
      </c>
      <c r="L3778" s="4"/>
      <c r="M3778" s="4" t="s">
        <v>60</v>
      </c>
      <c r="N3778" s="4"/>
      <c r="O3778" s="4" t="s">
        <v>60</v>
      </c>
      <c r="P3778" s="4" t="s">
        <v>60</v>
      </c>
      <c r="Q3778" s="4" t="s">
        <v>60</v>
      </c>
      <c r="R3778" s="4" t="s">
        <v>60</v>
      </c>
      <c r="S3778" s="4" t="s">
        <v>60</v>
      </c>
      <c r="T3778" s="4" t="s">
        <v>60</v>
      </c>
      <c r="U3778" s="4"/>
      <c r="V3778" s="4"/>
      <c r="W3778" s="4"/>
      <c r="X3778" s="4"/>
      <c r="Y3778" s="4" t="s">
        <v>60</v>
      </c>
      <c r="Z3778" s="4" t="s">
        <v>60</v>
      </c>
      <c r="AA3778" s="4"/>
      <c r="AB3778" s="4" t="s">
        <v>60</v>
      </c>
      <c r="AC3778" s="4" t="s">
        <v>60</v>
      </c>
      <c r="AD3778" s="4">
        <v>45836</v>
      </c>
      <c r="AE3778" s="4">
        <v>45838</v>
      </c>
      <c r="AF3778" s="4"/>
      <c r="AG3778" s="31" t="s">
        <v>119</v>
      </c>
      <c r="AH3778" s="31" t="s">
        <v>316</v>
      </c>
      <c r="AI3778" s="31" t="s">
        <v>19375</v>
      </c>
      <c r="AJ3778" s="31" t="s">
        <v>74</v>
      </c>
      <c r="AK3778" s="31" t="s">
        <v>65</v>
      </c>
      <c r="AL3778" s="31" t="s">
        <v>317</v>
      </c>
      <c r="AM3778" s="31" t="s">
        <v>318</v>
      </c>
      <c r="AN3778" s="31">
        <v>13.56631</v>
      </c>
      <c r="AO3778" s="31" t="s">
        <v>68</v>
      </c>
      <c r="AP3778" s="31"/>
      <c r="AQ3778" s="31"/>
      <c r="AR3778" s="31" t="s">
        <v>68</v>
      </c>
      <c r="AS3778" s="31"/>
      <c r="AT3778" s="31"/>
      <c r="AU3778" s="31" t="s">
        <v>217</v>
      </c>
      <c r="AV3778" s="31" t="s">
        <v>218</v>
      </c>
      <c r="AW3778" s="31">
        <v>29.66685</v>
      </c>
      <c r="AX3778" s="31" t="s">
        <v>19376</v>
      </c>
      <c r="AY3778" s="31" t="s">
        <v>19377</v>
      </c>
      <c r="AZ3778" s="3">
        <v>648</v>
      </c>
      <c r="BA3778" s="31" t="s">
        <v>213</v>
      </c>
      <c r="BB3778" s="31">
        <v>648</v>
      </c>
      <c r="BC3778" s="31" t="s">
        <v>60</v>
      </c>
      <c r="BD3778" s="31" t="s">
        <v>60</v>
      </c>
      <c r="BE3778" s="31" t="s">
        <v>319</v>
      </c>
      <c r="BF3778" s="36" t="str">
        <f>IFERROR(VLOOKUP(Data_Power_app[[#This Row],[PRO ODER]],'Result'!H:J,3,0),"")</f>
        <v/>
      </c>
      <c r="BG3778" s="13" t="str">
        <f>IFERROR(VLOOKUP(Data_Power_app[[#This Row],[PRO ODER]]&amp;"LAM",'Real Time'!A:E,4,0),"")</f>
        <v/>
      </c>
      <c r="BH3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9" spans="1:60" x14ac:dyDescent="0.25">
      <c r="A3779" s="28">
        <v>4411</v>
      </c>
      <c r="B3779" s="31" t="s">
        <v>19378</v>
      </c>
      <c r="C3779" s="31" t="s">
        <v>19379</v>
      </c>
      <c r="D3779" s="31" t="s">
        <v>86</v>
      </c>
      <c r="E3779" s="31" t="s">
        <v>235</v>
      </c>
      <c r="F3779" s="31" t="s">
        <v>72</v>
      </c>
      <c r="G3779" s="31">
        <v>12</v>
      </c>
      <c r="H3779" s="4">
        <v>45831</v>
      </c>
      <c r="I3779" s="4">
        <v>37231</v>
      </c>
      <c r="J3779" s="4" t="s">
        <v>60</v>
      </c>
      <c r="K3779" s="4">
        <v>45832</v>
      </c>
      <c r="L3779" s="4"/>
      <c r="M3779" s="4" t="s">
        <v>60</v>
      </c>
      <c r="N3779" s="4"/>
      <c r="O3779" s="4" t="s">
        <v>60</v>
      </c>
      <c r="P3779" s="4" t="s">
        <v>60</v>
      </c>
      <c r="Q3779" s="4" t="s">
        <v>60</v>
      </c>
      <c r="R3779" s="4" t="s">
        <v>60</v>
      </c>
      <c r="S3779" s="4" t="s">
        <v>60</v>
      </c>
      <c r="T3779" s="4" t="s">
        <v>60</v>
      </c>
      <c r="U3779" s="4"/>
      <c r="V3779" s="4"/>
      <c r="W3779" s="4"/>
      <c r="X3779" s="4"/>
      <c r="Y3779" s="4" t="s">
        <v>60</v>
      </c>
      <c r="Z3779" s="4" t="s">
        <v>60</v>
      </c>
      <c r="AA3779" s="4"/>
      <c r="AB3779" s="4" t="s">
        <v>60</v>
      </c>
      <c r="AC3779" s="4" t="s">
        <v>60</v>
      </c>
      <c r="AD3779" s="4">
        <v>45836</v>
      </c>
      <c r="AE3779" s="4">
        <v>45838</v>
      </c>
      <c r="AF3779" s="4"/>
      <c r="AG3779" s="31" t="s">
        <v>119</v>
      </c>
      <c r="AH3779" s="31" t="s">
        <v>236</v>
      </c>
      <c r="AI3779" s="31" t="s">
        <v>16314</v>
      </c>
      <c r="AJ3779" s="31" t="s">
        <v>74</v>
      </c>
      <c r="AK3779" s="31" t="s">
        <v>100</v>
      </c>
      <c r="AL3779" s="31" t="s">
        <v>237</v>
      </c>
      <c r="AM3779" s="31" t="s">
        <v>238</v>
      </c>
      <c r="AN3779" s="31">
        <v>0.41195999999999999</v>
      </c>
      <c r="AO3779" s="31" t="s">
        <v>68</v>
      </c>
      <c r="AP3779" s="31"/>
      <c r="AQ3779" s="31"/>
      <c r="AR3779" s="31" t="s">
        <v>68</v>
      </c>
      <c r="AS3779" s="31"/>
      <c r="AT3779" s="31"/>
      <c r="AU3779" s="31" t="s">
        <v>936</v>
      </c>
      <c r="AV3779" s="31" t="s">
        <v>937</v>
      </c>
      <c r="AW3779" s="31">
        <v>0.90103999999999995</v>
      </c>
      <c r="AX3779" s="31" t="s">
        <v>938</v>
      </c>
      <c r="AY3779" s="31" t="s">
        <v>939</v>
      </c>
      <c r="AZ3779" s="3">
        <v>12</v>
      </c>
      <c r="BA3779" s="31" t="s">
        <v>213</v>
      </c>
      <c r="BB3779" s="31">
        <v>12</v>
      </c>
      <c r="BC3779" s="31" t="s">
        <v>60</v>
      </c>
      <c r="BD3779" s="31" t="s">
        <v>60</v>
      </c>
      <c r="BE3779" s="31" t="s">
        <v>239</v>
      </c>
      <c r="BF3779" s="36" t="str">
        <f>IFERROR(VLOOKUP(Data_Power_app[[#This Row],[PRO ODER]],'Result'!H:J,3,0),"")</f>
        <v/>
      </c>
      <c r="BG3779" s="13" t="str">
        <f>IFERROR(VLOOKUP(Data_Power_app[[#This Row],[PRO ODER]]&amp;"LAM",'Real Time'!A:E,4,0),"")</f>
        <v/>
      </c>
      <c r="BH3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0" spans="1:60" x14ac:dyDescent="0.25">
      <c r="A3780" s="28">
        <v>4439</v>
      </c>
      <c r="B3780" s="31" t="s">
        <v>19380</v>
      </c>
      <c r="C3780" s="31" t="s">
        <v>19381</v>
      </c>
      <c r="D3780" s="31" t="s">
        <v>86</v>
      </c>
      <c r="E3780" s="31" t="s">
        <v>150</v>
      </c>
      <c r="F3780" s="31" t="s">
        <v>72</v>
      </c>
      <c r="G3780" s="31">
        <v>2</v>
      </c>
      <c r="H3780" s="4">
        <v>45831</v>
      </c>
      <c r="I3780" s="4">
        <v>37231</v>
      </c>
      <c r="J3780" s="4" t="s">
        <v>68</v>
      </c>
      <c r="K3780" s="4">
        <v>45832</v>
      </c>
      <c r="L3780" s="4"/>
      <c r="M3780" s="4" t="s">
        <v>60</v>
      </c>
      <c r="N3780" s="4"/>
      <c r="O3780" s="4" t="s">
        <v>60</v>
      </c>
      <c r="P3780" s="4" t="s">
        <v>60</v>
      </c>
      <c r="Q3780" s="4" t="s">
        <v>60</v>
      </c>
      <c r="R3780" s="4" t="s">
        <v>60</v>
      </c>
      <c r="S3780" s="4" t="s">
        <v>60</v>
      </c>
      <c r="T3780" s="4" t="s">
        <v>60</v>
      </c>
      <c r="U3780" s="4"/>
      <c r="V3780" s="4"/>
      <c r="W3780" s="4"/>
      <c r="X3780" s="4"/>
      <c r="Y3780" s="4" t="s">
        <v>60</v>
      </c>
      <c r="Z3780" s="4" t="s">
        <v>60</v>
      </c>
      <c r="AA3780" s="4"/>
      <c r="AB3780" s="4" t="s">
        <v>60</v>
      </c>
      <c r="AC3780" s="4" t="s">
        <v>60</v>
      </c>
      <c r="AD3780" s="4">
        <v>45836</v>
      </c>
      <c r="AE3780" s="4">
        <v>45838</v>
      </c>
      <c r="AF3780" s="4"/>
      <c r="AG3780" s="31" t="s">
        <v>119</v>
      </c>
      <c r="AH3780" s="31" t="s">
        <v>9892</v>
      </c>
      <c r="AI3780" s="31" t="s">
        <v>19382</v>
      </c>
      <c r="AJ3780" s="31" t="s">
        <v>74</v>
      </c>
      <c r="AK3780" s="31" t="s">
        <v>9894</v>
      </c>
      <c r="AL3780" s="31" t="s">
        <v>9895</v>
      </c>
      <c r="AM3780" s="31" t="s">
        <v>9896</v>
      </c>
      <c r="AN3780" s="31">
        <v>1.5339999999999999E-2</v>
      </c>
      <c r="AO3780" s="31" t="s">
        <v>68</v>
      </c>
      <c r="AP3780" s="31"/>
      <c r="AQ3780" s="31"/>
      <c r="AR3780" s="31" t="s">
        <v>68</v>
      </c>
      <c r="AS3780" s="31"/>
      <c r="AT3780" s="31"/>
      <c r="AU3780" s="31" t="s">
        <v>6422</v>
      </c>
      <c r="AV3780" s="31" t="s">
        <v>6423</v>
      </c>
      <c r="AW3780" s="31">
        <v>3.354E-2</v>
      </c>
      <c r="AX3780" s="31" t="s">
        <v>68</v>
      </c>
      <c r="AY3780" s="31" t="s">
        <v>68</v>
      </c>
      <c r="AZ3780" s="3" t="s">
        <v>68</v>
      </c>
      <c r="BA3780" s="31" t="s">
        <v>60</v>
      </c>
      <c r="BB3780" s="31">
        <v>2</v>
      </c>
      <c r="BC3780" s="31" t="s">
        <v>60</v>
      </c>
      <c r="BD3780" s="31" t="s">
        <v>60</v>
      </c>
      <c r="BE3780" s="31" t="s">
        <v>60</v>
      </c>
      <c r="BF3780" s="36" t="str">
        <f>IFERROR(VLOOKUP(Data_Power_app[[#This Row],[PRO ODER]],'Result'!H:J,3,0),"")</f>
        <v/>
      </c>
      <c r="BG3780" s="13" t="str">
        <f>IFERROR(VLOOKUP(Data_Power_app[[#This Row],[PRO ODER]]&amp;"LAM",'Real Time'!A:E,4,0),"")</f>
        <v/>
      </c>
      <c r="BH3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1" spans="1:60" x14ac:dyDescent="0.25">
      <c r="A3781" s="28">
        <v>4450</v>
      </c>
      <c r="B3781" s="31" t="s">
        <v>19383</v>
      </c>
      <c r="C3781" s="31" t="s">
        <v>19384</v>
      </c>
      <c r="D3781" s="31" t="s">
        <v>86</v>
      </c>
      <c r="E3781" s="31" t="s">
        <v>150</v>
      </c>
      <c r="F3781" s="31" t="s">
        <v>72</v>
      </c>
      <c r="G3781" s="31">
        <v>2</v>
      </c>
      <c r="H3781" s="4">
        <v>45831</v>
      </c>
      <c r="I3781" s="4">
        <v>37231</v>
      </c>
      <c r="J3781" s="4" t="s">
        <v>68</v>
      </c>
      <c r="K3781" s="4">
        <v>45832</v>
      </c>
      <c r="L3781" s="4"/>
      <c r="M3781" s="4" t="s">
        <v>60</v>
      </c>
      <c r="N3781" s="4"/>
      <c r="O3781" s="4" t="s">
        <v>60</v>
      </c>
      <c r="P3781" s="4" t="s">
        <v>60</v>
      </c>
      <c r="Q3781" s="4" t="s">
        <v>60</v>
      </c>
      <c r="R3781" s="4" t="s">
        <v>60</v>
      </c>
      <c r="S3781" s="4" t="s">
        <v>60</v>
      </c>
      <c r="T3781" s="4" t="s">
        <v>60</v>
      </c>
      <c r="U3781" s="4"/>
      <c r="V3781" s="4"/>
      <c r="W3781" s="4"/>
      <c r="X3781" s="4"/>
      <c r="Y3781" s="4" t="s">
        <v>60</v>
      </c>
      <c r="Z3781" s="4" t="s">
        <v>60</v>
      </c>
      <c r="AA3781" s="4"/>
      <c r="AB3781" s="4" t="s">
        <v>60</v>
      </c>
      <c r="AC3781" s="4" t="s">
        <v>60</v>
      </c>
      <c r="AD3781" s="4">
        <v>45836</v>
      </c>
      <c r="AE3781" s="4">
        <v>45838</v>
      </c>
      <c r="AF3781" s="4"/>
      <c r="AG3781" s="31" t="s">
        <v>119</v>
      </c>
      <c r="AH3781" s="31" t="s">
        <v>3277</v>
      </c>
      <c r="AI3781" s="31" t="s">
        <v>8108</v>
      </c>
      <c r="AJ3781" s="31" t="s">
        <v>74</v>
      </c>
      <c r="AK3781" s="31" t="s">
        <v>556</v>
      </c>
      <c r="AL3781" s="31" t="s">
        <v>317</v>
      </c>
      <c r="AM3781" s="31" t="s">
        <v>318</v>
      </c>
      <c r="AN3781" s="31">
        <v>2.6499999999999999E-2</v>
      </c>
      <c r="AO3781" s="31" t="s">
        <v>68</v>
      </c>
      <c r="AP3781" s="31"/>
      <c r="AQ3781" s="31"/>
      <c r="AR3781" s="31" t="s">
        <v>68</v>
      </c>
      <c r="AS3781" s="31"/>
      <c r="AT3781" s="31"/>
      <c r="AU3781" s="31" t="s">
        <v>6422</v>
      </c>
      <c r="AV3781" s="31" t="s">
        <v>6423</v>
      </c>
      <c r="AW3781" s="31">
        <v>5.7939999999999998E-2</v>
      </c>
      <c r="AX3781" s="31" t="s">
        <v>68</v>
      </c>
      <c r="AY3781" s="31" t="s">
        <v>68</v>
      </c>
      <c r="AZ3781" s="3" t="s">
        <v>68</v>
      </c>
      <c r="BA3781" s="31" t="s">
        <v>60</v>
      </c>
      <c r="BB3781" s="31">
        <v>2</v>
      </c>
      <c r="BC3781" s="31" t="s">
        <v>60</v>
      </c>
      <c r="BD3781" s="31" t="s">
        <v>60</v>
      </c>
      <c r="BE3781" s="31" t="s">
        <v>60</v>
      </c>
      <c r="BF3781" s="36" t="str">
        <f>IFERROR(VLOOKUP(Data_Power_app[[#This Row],[PRO ODER]],'Result'!H:J,3,0),"")</f>
        <v/>
      </c>
      <c r="BG3781" s="13" t="str">
        <f>IFERROR(VLOOKUP(Data_Power_app[[#This Row],[PRO ODER]]&amp;"LAM",'Real Time'!A:E,4,0),"")</f>
        <v/>
      </c>
      <c r="BH3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2" spans="1:60" x14ac:dyDescent="0.25">
      <c r="A3782" s="28">
        <v>4463</v>
      </c>
      <c r="B3782" s="31" t="s">
        <v>7547</v>
      </c>
      <c r="C3782" s="31" t="s">
        <v>7548</v>
      </c>
      <c r="D3782" s="31" t="s">
        <v>86</v>
      </c>
      <c r="E3782" s="31" t="s">
        <v>163</v>
      </c>
      <c r="F3782" s="31" t="s">
        <v>72</v>
      </c>
      <c r="G3782" s="31">
        <v>95</v>
      </c>
      <c r="H3782" s="4">
        <v>45831</v>
      </c>
      <c r="I3782" s="4">
        <v>45814</v>
      </c>
      <c r="J3782" s="4">
        <v>45815</v>
      </c>
      <c r="K3782" s="4">
        <v>45832</v>
      </c>
      <c r="L3782" s="4">
        <v>45814.050787037035</v>
      </c>
      <c r="M3782" s="4" t="s">
        <v>60</v>
      </c>
      <c r="N3782" s="4"/>
      <c r="O3782" s="4" t="s">
        <v>60</v>
      </c>
      <c r="P3782" s="4" t="s">
        <v>60</v>
      </c>
      <c r="Q3782" s="4" t="s">
        <v>60</v>
      </c>
      <c r="R3782" s="4" t="s">
        <v>60</v>
      </c>
      <c r="S3782" s="4" t="s">
        <v>60</v>
      </c>
      <c r="T3782" s="4" t="s">
        <v>60</v>
      </c>
      <c r="U3782" s="4"/>
      <c r="V3782" s="4"/>
      <c r="W3782" s="4"/>
      <c r="X3782" s="4"/>
      <c r="Y3782" s="4" t="s">
        <v>60</v>
      </c>
      <c r="Z3782" s="4" t="s">
        <v>60</v>
      </c>
      <c r="AA3782" s="4"/>
      <c r="AB3782" s="4" t="s">
        <v>60</v>
      </c>
      <c r="AC3782" s="4" t="s">
        <v>60</v>
      </c>
      <c r="AD3782" s="4">
        <v>45836</v>
      </c>
      <c r="AE3782" s="4">
        <v>45838</v>
      </c>
      <c r="AF3782" s="4"/>
      <c r="AG3782" s="31" t="s">
        <v>151</v>
      </c>
      <c r="AH3782" s="31" t="s">
        <v>257</v>
      </c>
      <c r="AI3782" s="31" t="s">
        <v>8322</v>
      </c>
      <c r="AJ3782" s="31" t="s">
        <v>74</v>
      </c>
      <c r="AK3782" s="31" t="s">
        <v>65</v>
      </c>
      <c r="AL3782" s="31" t="s">
        <v>258</v>
      </c>
      <c r="AM3782" s="31" t="s">
        <v>259</v>
      </c>
      <c r="AN3782" s="31">
        <v>2.0577100000000002</v>
      </c>
      <c r="AO3782" s="31" t="s">
        <v>68</v>
      </c>
      <c r="AP3782" s="31"/>
      <c r="AQ3782" s="31"/>
      <c r="AR3782" s="31" t="s">
        <v>68</v>
      </c>
      <c r="AS3782" s="31"/>
      <c r="AT3782" s="31"/>
      <c r="AU3782" s="31" t="s">
        <v>8323</v>
      </c>
      <c r="AV3782" s="31" t="s">
        <v>8324</v>
      </c>
      <c r="AW3782" s="31">
        <v>4.4996600000000004</v>
      </c>
      <c r="AX3782" s="31" t="s">
        <v>897</v>
      </c>
      <c r="AY3782" s="31" t="s">
        <v>707</v>
      </c>
      <c r="AZ3782" s="3">
        <v>95</v>
      </c>
      <c r="BA3782" s="31" t="s">
        <v>213</v>
      </c>
      <c r="BB3782" s="31">
        <v>95</v>
      </c>
      <c r="BC3782" s="31" t="s">
        <v>60</v>
      </c>
      <c r="BD3782" s="31" t="s">
        <v>60</v>
      </c>
      <c r="BE3782" s="31" t="s">
        <v>524</v>
      </c>
      <c r="BF3782" s="36" t="str">
        <f>IFERROR(VLOOKUP(Data_Power_app[[#This Row],[PRO ODER]],'Result'!H:J,3,0),"")</f>
        <v/>
      </c>
      <c r="BG3782" s="13" t="str">
        <f>IFERROR(VLOOKUP(Data_Power_app[[#This Row],[PRO ODER]]&amp;"LAM",'Real Time'!A:E,4,0),"")</f>
        <v>ML-07</v>
      </c>
      <c r="BH3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3" spans="1:60" x14ac:dyDescent="0.25">
      <c r="A3783" s="28">
        <v>4464</v>
      </c>
      <c r="B3783" s="31" t="s">
        <v>19385</v>
      </c>
      <c r="C3783" s="31" t="s">
        <v>19386</v>
      </c>
      <c r="D3783" s="31" t="s">
        <v>1764</v>
      </c>
      <c r="E3783" s="31" t="s">
        <v>19387</v>
      </c>
      <c r="F3783" s="31" t="s">
        <v>72</v>
      </c>
      <c r="G3783" s="31">
        <v>1384</v>
      </c>
      <c r="H3783" s="4">
        <v>45829</v>
      </c>
      <c r="I3783" s="4">
        <v>37231</v>
      </c>
      <c r="J3783" s="4" t="s">
        <v>60</v>
      </c>
      <c r="K3783" s="4">
        <v>45831</v>
      </c>
      <c r="L3783" s="4"/>
      <c r="M3783" s="4" t="s">
        <v>60</v>
      </c>
      <c r="N3783" s="4"/>
      <c r="O3783" s="4" t="s">
        <v>60</v>
      </c>
      <c r="P3783" s="4" t="s">
        <v>60</v>
      </c>
      <c r="Q3783" s="4" t="s">
        <v>60</v>
      </c>
      <c r="R3783" s="4" t="s">
        <v>60</v>
      </c>
      <c r="S3783" s="4" t="s">
        <v>60</v>
      </c>
      <c r="T3783" s="4" t="s">
        <v>60</v>
      </c>
      <c r="U3783" s="4"/>
      <c r="V3783" s="4"/>
      <c r="W3783" s="4"/>
      <c r="X3783" s="4"/>
      <c r="Y3783" s="4" t="s">
        <v>60</v>
      </c>
      <c r="Z3783" s="4" t="s">
        <v>60</v>
      </c>
      <c r="AA3783" s="4"/>
      <c r="AB3783" s="4" t="s">
        <v>60</v>
      </c>
      <c r="AC3783" s="4" t="s">
        <v>60</v>
      </c>
      <c r="AD3783" s="4">
        <v>45836</v>
      </c>
      <c r="AE3783" s="4">
        <v>45838</v>
      </c>
      <c r="AF3783" s="4"/>
      <c r="AG3783" s="31" t="s">
        <v>119</v>
      </c>
      <c r="AH3783" s="31" t="s">
        <v>19388</v>
      </c>
      <c r="AI3783" s="31" t="s">
        <v>19389</v>
      </c>
      <c r="AJ3783" s="31" t="s">
        <v>74</v>
      </c>
      <c r="AK3783" s="31" t="s">
        <v>100</v>
      </c>
      <c r="AL3783" s="31" t="s">
        <v>1765</v>
      </c>
      <c r="AM3783" s="31" t="s">
        <v>1766</v>
      </c>
      <c r="AN3783" s="31">
        <v>31.622620000000001</v>
      </c>
      <c r="AO3783" s="31" t="s">
        <v>68</v>
      </c>
      <c r="AP3783" s="31"/>
      <c r="AQ3783" s="31"/>
      <c r="AR3783" s="31" t="s">
        <v>68</v>
      </c>
      <c r="AS3783" s="31"/>
      <c r="AT3783" s="31"/>
      <c r="AU3783" s="31" t="s">
        <v>19390</v>
      </c>
      <c r="AV3783" s="31" t="s">
        <v>19391</v>
      </c>
      <c r="AW3783" s="31">
        <v>69.156310000000005</v>
      </c>
      <c r="AX3783" s="31" t="s">
        <v>19392</v>
      </c>
      <c r="AY3783" s="31" t="s">
        <v>19393</v>
      </c>
      <c r="AZ3783" s="3">
        <v>1384</v>
      </c>
      <c r="BA3783" s="31" t="s">
        <v>60</v>
      </c>
      <c r="BB3783" s="31">
        <v>1384</v>
      </c>
      <c r="BC3783" s="31" t="s">
        <v>60</v>
      </c>
      <c r="BD3783" s="31" t="s">
        <v>60</v>
      </c>
      <c r="BE3783" s="31" t="s">
        <v>60</v>
      </c>
      <c r="BF3783" s="36" t="str">
        <f>IFERROR(VLOOKUP(Data_Power_app[[#This Row],[PRO ODER]],'Result'!H:J,3,0),"")</f>
        <v/>
      </c>
      <c r="BG3783" s="13" t="str">
        <f>IFERROR(VLOOKUP(Data_Power_app[[#This Row],[PRO ODER]]&amp;"LAM",'Real Time'!A:E,4,0),"")</f>
        <v/>
      </c>
      <c r="BH3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4" spans="1:60" x14ac:dyDescent="0.25">
      <c r="A3784" s="28">
        <v>4466</v>
      </c>
      <c r="B3784" s="31" t="s">
        <v>19394</v>
      </c>
      <c r="C3784" s="31" t="s">
        <v>19395</v>
      </c>
      <c r="D3784" s="31" t="s">
        <v>86</v>
      </c>
      <c r="E3784" s="31" t="s">
        <v>163</v>
      </c>
      <c r="F3784" s="31" t="s">
        <v>72</v>
      </c>
      <c r="G3784" s="31">
        <v>5215</v>
      </c>
      <c r="H3784" s="4">
        <v>45829</v>
      </c>
      <c r="I3784" s="4">
        <v>37231</v>
      </c>
      <c r="J3784" s="4" t="s">
        <v>60</v>
      </c>
      <c r="K3784" s="4">
        <v>45831</v>
      </c>
      <c r="L3784" s="4"/>
      <c r="M3784" s="4" t="s">
        <v>60</v>
      </c>
      <c r="N3784" s="4"/>
      <c r="O3784" s="4" t="s">
        <v>60</v>
      </c>
      <c r="P3784" s="4" t="s">
        <v>60</v>
      </c>
      <c r="Q3784" s="4" t="s">
        <v>60</v>
      </c>
      <c r="R3784" s="4" t="s">
        <v>60</v>
      </c>
      <c r="S3784" s="4" t="s">
        <v>60</v>
      </c>
      <c r="T3784" s="4" t="s">
        <v>60</v>
      </c>
      <c r="U3784" s="4"/>
      <c r="V3784" s="4"/>
      <c r="W3784" s="4"/>
      <c r="X3784" s="4"/>
      <c r="Y3784" s="4" t="s">
        <v>60</v>
      </c>
      <c r="Z3784" s="4" t="s">
        <v>60</v>
      </c>
      <c r="AA3784" s="4"/>
      <c r="AB3784" s="4" t="s">
        <v>60</v>
      </c>
      <c r="AC3784" s="4" t="s">
        <v>60</v>
      </c>
      <c r="AD3784" s="4">
        <v>45836</v>
      </c>
      <c r="AE3784" s="4">
        <v>45838</v>
      </c>
      <c r="AF3784" s="4"/>
      <c r="AG3784" s="31" t="s">
        <v>119</v>
      </c>
      <c r="AH3784" s="31" t="s">
        <v>257</v>
      </c>
      <c r="AI3784" s="31" t="s">
        <v>19396</v>
      </c>
      <c r="AJ3784" s="31" t="s">
        <v>74</v>
      </c>
      <c r="AK3784" s="31" t="s">
        <v>100</v>
      </c>
      <c r="AL3784" s="31" t="s">
        <v>258</v>
      </c>
      <c r="AM3784" s="31" t="s">
        <v>259</v>
      </c>
      <c r="AN3784" s="31">
        <v>134.96266</v>
      </c>
      <c r="AO3784" s="31" t="s">
        <v>68</v>
      </c>
      <c r="AP3784" s="31"/>
      <c r="AQ3784" s="31"/>
      <c r="AR3784" s="31" t="s">
        <v>68</v>
      </c>
      <c r="AS3784" s="31"/>
      <c r="AT3784" s="31"/>
      <c r="AU3784" s="31" t="s">
        <v>367</v>
      </c>
      <c r="AV3784" s="31" t="s">
        <v>368</v>
      </c>
      <c r="AW3784" s="31">
        <v>295.15820000000002</v>
      </c>
      <c r="AX3784" s="31" t="s">
        <v>19397</v>
      </c>
      <c r="AY3784" s="31" t="s">
        <v>19398</v>
      </c>
      <c r="AZ3784" s="3">
        <v>5215</v>
      </c>
      <c r="BA3784" s="31" t="s">
        <v>213</v>
      </c>
      <c r="BB3784" s="31">
        <v>5215</v>
      </c>
      <c r="BC3784" s="31" t="s">
        <v>60</v>
      </c>
      <c r="BD3784" s="31" t="s">
        <v>60</v>
      </c>
      <c r="BE3784" s="31" t="s">
        <v>260</v>
      </c>
      <c r="BF3784" s="36" t="str">
        <f>IFERROR(VLOOKUP(Data_Power_app[[#This Row],[PRO ODER]],'Result'!H:J,3,0),"")</f>
        <v/>
      </c>
      <c r="BG3784" s="13" t="str">
        <f>IFERROR(VLOOKUP(Data_Power_app[[#This Row],[PRO ODER]]&amp;"LAM",'Real Time'!A:E,4,0),"")</f>
        <v/>
      </c>
      <c r="BH3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5" spans="1:60" x14ac:dyDescent="0.25">
      <c r="A3785" s="28">
        <v>4472</v>
      </c>
      <c r="B3785" s="31" t="s">
        <v>19399</v>
      </c>
      <c r="C3785" s="31" t="s">
        <v>19400</v>
      </c>
      <c r="D3785" s="31" t="s">
        <v>86</v>
      </c>
      <c r="E3785" s="31" t="s">
        <v>325</v>
      </c>
      <c r="F3785" s="31" t="s">
        <v>72</v>
      </c>
      <c r="G3785" s="31">
        <v>699</v>
      </c>
      <c r="H3785" s="4">
        <v>45828</v>
      </c>
      <c r="I3785" s="4">
        <v>37231</v>
      </c>
      <c r="J3785" s="4" t="s">
        <v>60</v>
      </c>
      <c r="K3785" s="4">
        <v>45829</v>
      </c>
      <c r="L3785" s="4"/>
      <c r="M3785" s="4" t="s">
        <v>60</v>
      </c>
      <c r="N3785" s="4"/>
      <c r="O3785" s="4" t="s">
        <v>60</v>
      </c>
      <c r="P3785" s="4" t="s">
        <v>60</v>
      </c>
      <c r="Q3785" s="4" t="s">
        <v>60</v>
      </c>
      <c r="R3785" s="4" t="s">
        <v>60</v>
      </c>
      <c r="S3785" s="4" t="s">
        <v>60</v>
      </c>
      <c r="T3785" s="4" t="s">
        <v>60</v>
      </c>
      <c r="U3785" s="4"/>
      <c r="V3785" s="4"/>
      <c r="W3785" s="4"/>
      <c r="X3785" s="4"/>
      <c r="Y3785" s="4" t="s">
        <v>60</v>
      </c>
      <c r="Z3785" s="4" t="s">
        <v>60</v>
      </c>
      <c r="AA3785" s="4"/>
      <c r="AB3785" s="4" t="s">
        <v>60</v>
      </c>
      <c r="AC3785" s="4" t="s">
        <v>60</v>
      </c>
      <c r="AD3785" s="4">
        <v>45834</v>
      </c>
      <c r="AE3785" s="4">
        <v>45839</v>
      </c>
      <c r="AF3785" s="4"/>
      <c r="AG3785" s="31" t="s">
        <v>119</v>
      </c>
      <c r="AH3785" s="31" t="s">
        <v>247</v>
      </c>
      <c r="AI3785" s="31" t="s">
        <v>19401</v>
      </c>
      <c r="AJ3785" s="31" t="s">
        <v>74</v>
      </c>
      <c r="AK3785" s="31" t="s">
        <v>100</v>
      </c>
      <c r="AL3785" s="31" t="s">
        <v>248</v>
      </c>
      <c r="AM3785" s="31" t="s">
        <v>249</v>
      </c>
      <c r="AN3785" s="31">
        <v>18.11957</v>
      </c>
      <c r="AO3785" s="31" t="s">
        <v>68</v>
      </c>
      <c r="AP3785" s="31"/>
      <c r="AQ3785" s="31"/>
      <c r="AR3785" s="31" t="s">
        <v>68</v>
      </c>
      <c r="AS3785" s="31"/>
      <c r="AT3785" s="31"/>
      <c r="AU3785" s="31" t="s">
        <v>217</v>
      </c>
      <c r="AV3785" s="31" t="s">
        <v>218</v>
      </c>
      <c r="AW3785" s="31">
        <v>39.629179999999998</v>
      </c>
      <c r="AX3785" s="31" t="s">
        <v>262</v>
      </c>
      <c r="AY3785" s="31" t="s">
        <v>263</v>
      </c>
      <c r="AZ3785" s="3">
        <v>699</v>
      </c>
      <c r="BA3785" s="31" t="s">
        <v>213</v>
      </c>
      <c r="BB3785" s="31">
        <v>699</v>
      </c>
      <c r="BC3785" s="31" t="s">
        <v>60</v>
      </c>
      <c r="BD3785" s="31" t="s">
        <v>60</v>
      </c>
      <c r="BE3785" s="31" t="s">
        <v>241</v>
      </c>
      <c r="BF3785" s="36" t="str">
        <f>IFERROR(VLOOKUP(Data_Power_app[[#This Row],[PRO ODER]],'Result'!H:J,3,0),"")</f>
        <v/>
      </c>
      <c r="BG3785" s="13" t="str">
        <f>IFERROR(VLOOKUP(Data_Power_app[[#This Row],[PRO ODER]]&amp;"LAM",'Real Time'!A:E,4,0),"")</f>
        <v/>
      </c>
      <c r="BH3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6" spans="1:60" x14ac:dyDescent="0.25">
      <c r="A3786" s="28">
        <v>4473</v>
      </c>
      <c r="B3786" s="31" t="s">
        <v>19402</v>
      </c>
      <c r="C3786" s="31" t="s">
        <v>19403</v>
      </c>
      <c r="D3786" s="31" t="s">
        <v>86</v>
      </c>
      <c r="E3786" s="31" t="s">
        <v>325</v>
      </c>
      <c r="F3786" s="31" t="s">
        <v>72</v>
      </c>
      <c r="G3786" s="31">
        <v>9268</v>
      </c>
      <c r="H3786" s="4">
        <v>45828</v>
      </c>
      <c r="I3786" s="4">
        <v>37231</v>
      </c>
      <c r="J3786" s="4" t="s">
        <v>60</v>
      </c>
      <c r="K3786" s="4">
        <v>45829</v>
      </c>
      <c r="L3786" s="4"/>
      <c r="M3786" s="4" t="s">
        <v>60</v>
      </c>
      <c r="N3786" s="4"/>
      <c r="O3786" s="4" t="s">
        <v>60</v>
      </c>
      <c r="P3786" s="4" t="s">
        <v>60</v>
      </c>
      <c r="Q3786" s="4" t="s">
        <v>60</v>
      </c>
      <c r="R3786" s="4" t="s">
        <v>60</v>
      </c>
      <c r="S3786" s="4" t="s">
        <v>60</v>
      </c>
      <c r="T3786" s="4" t="s">
        <v>60</v>
      </c>
      <c r="U3786" s="4"/>
      <c r="V3786" s="4"/>
      <c r="W3786" s="4"/>
      <c r="X3786" s="4"/>
      <c r="Y3786" s="4" t="s">
        <v>60</v>
      </c>
      <c r="Z3786" s="4" t="s">
        <v>60</v>
      </c>
      <c r="AA3786" s="4"/>
      <c r="AB3786" s="4" t="s">
        <v>60</v>
      </c>
      <c r="AC3786" s="4" t="s">
        <v>60</v>
      </c>
      <c r="AD3786" s="4">
        <v>45834</v>
      </c>
      <c r="AE3786" s="4">
        <v>45839</v>
      </c>
      <c r="AF3786" s="4"/>
      <c r="AG3786" s="31" t="s">
        <v>119</v>
      </c>
      <c r="AH3786" s="31" t="s">
        <v>601</v>
      </c>
      <c r="AI3786" s="31" t="s">
        <v>18328</v>
      </c>
      <c r="AJ3786" s="31" t="s">
        <v>74</v>
      </c>
      <c r="AK3786" s="31" t="s">
        <v>100</v>
      </c>
      <c r="AL3786" s="31" t="s">
        <v>248</v>
      </c>
      <c r="AM3786" s="31" t="s">
        <v>249</v>
      </c>
      <c r="AN3786" s="31">
        <v>207.24466000000001</v>
      </c>
      <c r="AO3786" s="31" t="s">
        <v>68</v>
      </c>
      <c r="AP3786" s="31"/>
      <c r="AQ3786" s="31"/>
      <c r="AR3786" s="31" t="s">
        <v>68</v>
      </c>
      <c r="AS3786" s="31"/>
      <c r="AT3786" s="31"/>
      <c r="AU3786" s="31" t="s">
        <v>18329</v>
      </c>
      <c r="AV3786" s="31" t="s">
        <v>18330</v>
      </c>
      <c r="AW3786" s="31">
        <v>453.25885</v>
      </c>
      <c r="AX3786" s="31" t="s">
        <v>18325</v>
      </c>
      <c r="AY3786" s="31" t="s">
        <v>17306</v>
      </c>
      <c r="AZ3786" s="3">
        <v>9268</v>
      </c>
      <c r="BA3786" s="31" t="s">
        <v>60</v>
      </c>
      <c r="BB3786" s="31">
        <v>9268</v>
      </c>
      <c r="BC3786" s="31" t="s">
        <v>60</v>
      </c>
      <c r="BD3786" s="31" t="s">
        <v>60</v>
      </c>
      <c r="BE3786" s="31" t="s">
        <v>60</v>
      </c>
      <c r="BF3786" s="36" t="str">
        <f>IFERROR(VLOOKUP(Data_Power_app[[#This Row],[PRO ODER]],'Result'!H:J,3,0),"")</f>
        <v/>
      </c>
      <c r="BG3786" s="13" t="str">
        <f>IFERROR(VLOOKUP(Data_Power_app[[#This Row],[PRO ODER]]&amp;"LAM",'Real Time'!A:E,4,0),"")</f>
        <v/>
      </c>
      <c r="BH3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7" spans="1:60" x14ac:dyDescent="0.25">
      <c r="A3787" s="28">
        <v>4474</v>
      </c>
      <c r="B3787" s="31" t="s">
        <v>19404</v>
      </c>
      <c r="C3787" s="31" t="s">
        <v>19405</v>
      </c>
      <c r="D3787" s="31" t="s">
        <v>86</v>
      </c>
      <c r="E3787" s="31" t="s">
        <v>325</v>
      </c>
      <c r="F3787" s="31" t="s">
        <v>72</v>
      </c>
      <c r="G3787" s="31">
        <v>1676</v>
      </c>
      <c r="H3787" s="4">
        <v>45828</v>
      </c>
      <c r="I3787" s="4">
        <v>37231</v>
      </c>
      <c r="J3787" s="4" t="s">
        <v>60</v>
      </c>
      <c r="K3787" s="4">
        <v>45829</v>
      </c>
      <c r="L3787" s="4"/>
      <c r="M3787" s="4" t="s">
        <v>60</v>
      </c>
      <c r="N3787" s="4"/>
      <c r="O3787" s="4" t="s">
        <v>60</v>
      </c>
      <c r="P3787" s="4" t="s">
        <v>60</v>
      </c>
      <c r="Q3787" s="4" t="s">
        <v>60</v>
      </c>
      <c r="R3787" s="4" t="s">
        <v>60</v>
      </c>
      <c r="S3787" s="4" t="s">
        <v>60</v>
      </c>
      <c r="T3787" s="4" t="s">
        <v>60</v>
      </c>
      <c r="U3787" s="4"/>
      <c r="V3787" s="4"/>
      <c r="W3787" s="4"/>
      <c r="X3787" s="4"/>
      <c r="Y3787" s="4" t="s">
        <v>60</v>
      </c>
      <c r="Z3787" s="4" t="s">
        <v>60</v>
      </c>
      <c r="AA3787" s="4"/>
      <c r="AB3787" s="4" t="s">
        <v>60</v>
      </c>
      <c r="AC3787" s="4" t="s">
        <v>60</v>
      </c>
      <c r="AD3787" s="4">
        <v>45834</v>
      </c>
      <c r="AE3787" s="4">
        <v>45839</v>
      </c>
      <c r="AF3787" s="4"/>
      <c r="AG3787" s="31" t="s">
        <v>119</v>
      </c>
      <c r="AH3787" s="31" t="s">
        <v>601</v>
      </c>
      <c r="AI3787" s="31" t="s">
        <v>3754</v>
      </c>
      <c r="AJ3787" s="31" t="s">
        <v>74</v>
      </c>
      <c r="AK3787" s="31" t="s">
        <v>65</v>
      </c>
      <c r="AL3787" s="31" t="s">
        <v>248</v>
      </c>
      <c r="AM3787" s="31" t="s">
        <v>249</v>
      </c>
      <c r="AN3787" s="31">
        <v>33.201799999999999</v>
      </c>
      <c r="AO3787" s="31" t="s">
        <v>68</v>
      </c>
      <c r="AP3787" s="31"/>
      <c r="AQ3787" s="31"/>
      <c r="AR3787" s="31" t="s">
        <v>68</v>
      </c>
      <c r="AS3787" s="31"/>
      <c r="AT3787" s="31"/>
      <c r="AU3787" s="31" t="s">
        <v>3755</v>
      </c>
      <c r="AV3787" s="31" t="s">
        <v>3756</v>
      </c>
      <c r="AW3787" s="31">
        <v>72.605090000000004</v>
      </c>
      <c r="AX3787" s="31" t="s">
        <v>3757</v>
      </c>
      <c r="AY3787" s="31" t="s">
        <v>3758</v>
      </c>
      <c r="AZ3787" s="3">
        <v>1676</v>
      </c>
      <c r="BA3787" s="31" t="s">
        <v>60</v>
      </c>
      <c r="BB3787" s="31">
        <v>1676</v>
      </c>
      <c r="BC3787" s="31" t="s">
        <v>60</v>
      </c>
      <c r="BD3787" s="31" t="s">
        <v>60</v>
      </c>
      <c r="BE3787" s="31" t="s">
        <v>60</v>
      </c>
      <c r="BF3787" s="36" t="str">
        <f>IFERROR(VLOOKUP(Data_Power_app[[#This Row],[PRO ODER]],'Result'!H:J,3,0),"")</f>
        <v/>
      </c>
      <c r="BG3787" s="13" t="str">
        <f>IFERROR(VLOOKUP(Data_Power_app[[#This Row],[PRO ODER]]&amp;"LAM",'Real Time'!A:E,4,0),"")</f>
        <v/>
      </c>
      <c r="BH3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8" spans="1:60" x14ac:dyDescent="0.25">
      <c r="A3788" s="28">
        <v>4476</v>
      </c>
      <c r="B3788" s="31" t="s">
        <v>19406</v>
      </c>
      <c r="C3788" s="31" t="s">
        <v>19407</v>
      </c>
      <c r="D3788" s="31" t="s">
        <v>86</v>
      </c>
      <c r="E3788" s="31" t="s">
        <v>235</v>
      </c>
      <c r="F3788" s="31" t="s">
        <v>72</v>
      </c>
      <c r="G3788" s="31">
        <v>15</v>
      </c>
      <c r="H3788" s="4">
        <v>45831</v>
      </c>
      <c r="I3788" s="4">
        <v>37231</v>
      </c>
      <c r="J3788" s="4" t="s">
        <v>60</v>
      </c>
      <c r="K3788" s="4">
        <v>45832</v>
      </c>
      <c r="L3788" s="4"/>
      <c r="M3788" s="4" t="s">
        <v>60</v>
      </c>
      <c r="N3788" s="4"/>
      <c r="O3788" s="4" t="s">
        <v>60</v>
      </c>
      <c r="P3788" s="4" t="s">
        <v>60</v>
      </c>
      <c r="Q3788" s="4" t="s">
        <v>60</v>
      </c>
      <c r="R3788" s="4" t="s">
        <v>60</v>
      </c>
      <c r="S3788" s="4" t="s">
        <v>60</v>
      </c>
      <c r="T3788" s="4" t="s">
        <v>60</v>
      </c>
      <c r="U3788" s="4"/>
      <c r="V3788" s="4"/>
      <c r="W3788" s="4"/>
      <c r="X3788" s="4"/>
      <c r="Y3788" s="4" t="s">
        <v>60</v>
      </c>
      <c r="Z3788" s="4" t="s">
        <v>60</v>
      </c>
      <c r="AA3788" s="4"/>
      <c r="AB3788" s="4" t="s">
        <v>60</v>
      </c>
      <c r="AC3788" s="4" t="s">
        <v>60</v>
      </c>
      <c r="AD3788" s="4">
        <v>45835</v>
      </c>
      <c r="AE3788" s="4">
        <v>45839</v>
      </c>
      <c r="AF3788" s="4"/>
      <c r="AG3788" s="31" t="s">
        <v>119</v>
      </c>
      <c r="AH3788" s="31" t="s">
        <v>236</v>
      </c>
      <c r="AI3788" s="31" t="s">
        <v>16557</v>
      </c>
      <c r="AJ3788" s="31" t="s">
        <v>74</v>
      </c>
      <c r="AK3788" s="31" t="s">
        <v>65</v>
      </c>
      <c r="AL3788" s="31" t="s">
        <v>237</v>
      </c>
      <c r="AM3788" s="31" t="s">
        <v>238</v>
      </c>
      <c r="AN3788" s="31">
        <v>0.44141000000000002</v>
      </c>
      <c r="AO3788" s="31" t="s">
        <v>68</v>
      </c>
      <c r="AP3788" s="31"/>
      <c r="AQ3788" s="31"/>
      <c r="AR3788" s="31" t="s">
        <v>68</v>
      </c>
      <c r="AS3788" s="31"/>
      <c r="AT3788" s="31"/>
      <c r="AU3788" s="31" t="s">
        <v>16558</v>
      </c>
      <c r="AV3788" s="31" t="s">
        <v>16559</v>
      </c>
      <c r="AW3788" s="31">
        <v>0.96547000000000005</v>
      </c>
      <c r="AX3788" s="31" t="s">
        <v>16560</v>
      </c>
      <c r="AY3788" s="31" t="s">
        <v>16561</v>
      </c>
      <c r="AZ3788" s="3">
        <v>15</v>
      </c>
      <c r="BA3788" s="31" t="s">
        <v>213</v>
      </c>
      <c r="BB3788" s="31">
        <v>15</v>
      </c>
      <c r="BC3788" s="31" t="s">
        <v>60</v>
      </c>
      <c r="BD3788" s="31" t="s">
        <v>60</v>
      </c>
      <c r="BE3788" s="31" t="s">
        <v>239</v>
      </c>
      <c r="BF3788" s="36" t="str">
        <f>IFERROR(VLOOKUP(Data_Power_app[[#This Row],[PRO ODER]],'Result'!H:J,3,0),"")</f>
        <v/>
      </c>
      <c r="BG3788" s="13" t="str">
        <f>IFERROR(VLOOKUP(Data_Power_app[[#This Row],[PRO ODER]]&amp;"LAM",'Real Time'!A:E,4,0),"")</f>
        <v/>
      </c>
      <c r="BH3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9" spans="1:60" x14ac:dyDescent="0.25">
      <c r="A3789" s="28">
        <v>4477</v>
      </c>
      <c r="B3789" s="31" t="s">
        <v>19408</v>
      </c>
      <c r="C3789" s="31" t="s">
        <v>19409</v>
      </c>
      <c r="D3789" s="31" t="s">
        <v>86</v>
      </c>
      <c r="E3789" s="31" t="s">
        <v>235</v>
      </c>
      <c r="F3789" s="31" t="s">
        <v>72</v>
      </c>
      <c r="G3789" s="31">
        <v>16</v>
      </c>
      <c r="H3789" s="4">
        <v>45831</v>
      </c>
      <c r="I3789" s="4">
        <v>37231</v>
      </c>
      <c r="J3789" s="4" t="s">
        <v>60</v>
      </c>
      <c r="K3789" s="4">
        <v>45832</v>
      </c>
      <c r="L3789" s="4"/>
      <c r="M3789" s="4" t="s">
        <v>60</v>
      </c>
      <c r="N3789" s="4"/>
      <c r="O3789" s="4" t="s">
        <v>60</v>
      </c>
      <c r="P3789" s="4" t="s">
        <v>60</v>
      </c>
      <c r="Q3789" s="4" t="s">
        <v>60</v>
      </c>
      <c r="R3789" s="4" t="s">
        <v>60</v>
      </c>
      <c r="S3789" s="4" t="s">
        <v>60</v>
      </c>
      <c r="T3789" s="4" t="s">
        <v>60</v>
      </c>
      <c r="U3789" s="4"/>
      <c r="V3789" s="4"/>
      <c r="W3789" s="4"/>
      <c r="X3789" s="4"/>
      <c r="Y3789" s="4" t="s">
        <v>60</v>
      </c>
      <c r="Z3789" s="4" t="s">
        <v>60</v>
      </c>
      <c r="AA3789" s="4"/>
      <c r="AB3789" s="4" t="s">
        <v>60</v>
      </c>
      <c r="AC3789" s="4" t="s">
        <v>60</v>
      </c>
      <c r="AD3789" s="4">
        <v>45835</v>
      </c>
      <c r="AE3789" s="4">
        <v>45839</v>
      </c>
      <c r="AF3789" s="4"/>
      <c r="AG3789" s="31" t="s">
        <v>119</v>
      </c>
      <c r="AH3789" s="31" t="s">
        <v>236</v>
      </c>
      <c r="AI3789" s="31" t="s">
        <v>16557</v>
      </c>
      <c r="AJ3789" s="31" t="s">
        <v>74</v>
      </c>
      <c r="AK3789" s="31" t="s">
        <v>65</v>
      </c>
      <c r="AL3789" s="31" t="s">
        <v>237</v>
      </c>
      <c r="AM3789" s="31" t="s">
        <v>238</v>
      </c>
      <c r="AN3789" s="31">
        <v>0.47083000000000003</v>
      </c>
      <c r="AO3789" s="31" t="s">
        <v>68</v>
      </c>
      <c r="AP3789" s="31"/>
      <c r="AQ3789" s="31"/>
      <c r="AR3789" s="31" t="s">
        <v>68</v>
      </c>
      <c r="AS3789" s="31"/>
      <c r="AT3789" s="31"/>
      <c r="AU3789" s="31" t="s">
        <v>16558</v>
      </c>
      <c r="AV3789" s="31" t="s">
        <v>16559</v>
      </c>
      <c r="AW3789" s="31">
        <v>1.0298400000000001</v>
      </c>
      <c r="AX3789" s="31" t="s">
        <v>16560</v>
      </c>
      <c r="AY3789" s="31" t="s">
        <v>16561</v>
      </c>
      <c r="AZ3789" s="3">
        <v>16</v>
      </c>
      <c r="BA3789" s="31" t="s">
        <v>213</v>
      </c>
      <c r="BB3789" s="31">
        <v>16</v>
      </c>
      <c r="BC3789" s="31" t="s">
        <v>60</v>
      </c>
      <c r="BD3789" s="31" t="s">
        <v>60</v>
      </c>
      <c r="BE3789" s="31" t="s">
        <v>239</v>
      </c>
      <c r="BF3789" s="36" t="str">
        <f>IFERROR(VLOOKUP(Data_Power_app[[#This Row],[PRO ODER]],'Result'!H:J,3,0),"")</f>
        <v/>
      </c>
      <c r="BG3789" s="13" t="str">
        <f>IFERROR(VLOOKUP(Data_Power_app[[#This Row],[PRO ODER]]&amp;"LAM",'Real Time'!A:E,4,0),"")</f>
        <v/>
      </c>
      <c r="BH3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0" spans="1:60" x14ac:dyDescent="0.25">
      <c r="A3790" s="28">
        <v>4478</v>
      </c>
      <c r="B3790" s="31" t="s">
        <v>19410</v>
      </c>
      <c r="C3790" s="31" t="s">
        <v>19411</v>
      </c>
      <c r="D3790" s="31" t="s">
        <v>86</v>
      </c>
      <c r="E3790" s="31" t="s">
        <v>235</v>
      </c>
      <c r="F3790" s="31" t="s">
        <v>72</v>
      </c>
      <c r="G3790" s="31">
        <v>19</v>
      </c>
      <c r="H3790" s="4">
        <v>45831</v>
      </c>
      <c r="I3790" s="4">
        <v>37231</v>
      </c>
      <c r="J3790" s="4" t="s">
        <v>60</v>
      </c>
      <c r="K3790" s="4">
        <v>45832</v>
      </c>
      <c r="L3790" s="4"/>
      <c r="M3790" s="4" t="s">
        <v>60</v>
      </c>
      <c r="N3790" s="4"/>
      <c r="O3790" s="4" t="s">
        <v>60</v>
      </c>
      <c r="P3790" s="4" t="s">
        <v>60</v>
      </c>
      <c r="Q3790" s="4" t="s">
        <v>60</v>
      </c>
      <c r="R3790" s="4" t="s">
        <v>60</v>
      </c>
      <c r="S3790" s="4" t="s">
        <v>60</v>
      </c>
      <c r="T3790" s="4" t="s">
        <v>60</v>
      </c>
      <c r="U3790" s="4"/>
      <c r="V3790" s="4"/>
      <c r="W3790" s="4"/>
      <c r="X3790" s="4"/>
      <c r="Y3790" s="4" t="s">
        <v>60</v>
      </c>
      <c r="Z3790" s="4" t="s">
        <v>60</v>
      </c>
      <c r="AA3790" s="4"/>
      <c r="AB3790" s="4" t="s">
        <v>60</v>
      </c>
      <c r="AC3790" s="4" t="s">
        <v>60</v>
      </c>
      <c r="AD3790" s="4">
        <v>45835</v>
      </c>
      <c r="AE3790" s="4">
        <v>45839</v>
      </c>
      <c r="AF3790" s="4"/>
      <c r="AG3790" s="31" t="s">
        <v>119</v>
      </c>
      <c r="AH3790" s="31" t="s">
        <v>236</v>
      </c>
      <c r="AI3790" s="31" t="s">
        <v>16557</v>
      </c>
      <c r="AJ3790" s="31" t="s">
        <v>74</v>
      </c>
      <c r="AK3790" s="31" t="s">
        <v>65</v>
      </c>
      <c r="AL3790" s="31" t="s">
        <v>237</v>
      </c>
      <c r="AM3790" s="31" t="s">
        <v>238</v>
      </c>
      <c r="AN3790" s="31">
        <v>0.50822999999999996</v>
      </c>
      <c r="AO3790" s="31" t="s">
        <v>68</v>
      </c>
      <c r="AP3790" s="31"/>
      <c r="AQ3790" s="31"/>
      <c r="AR3790" s="31" t="s">
        <v>68</v>
      </c>
      <c r="AS3790" s="31"/>
      <c r="AT3790" s="31"/>
      <c r="AU3790" s="31" t="s">
        <v>16558</v>
      </c>
      <c r="AV3790" s="31" t="s">
        <v>16559</v>
      </c>
      <c r="AW3790" s="31">
        <v>1.1117699999999999</v>
      </c>
      <c r="AX3790" s="31" t="s">
        <v>16560</v>
      </c>
      <c r="AY3790" s="31" t="s">
        <v>16561</v>
      </c>
      <c r="AZ3790" s="3">
        <v>19</v>
      </c>
      <c r="BA3790" s="31" t="s">
        <v>213</v>
      </c>
      <c r="BB3790" s="31">
        <v>19</v>
      </c>
      <c r="BC3790" s="31" t="s">
        <v>60</v>
      </c>
      <c r="BD3790" s="31" t="s">
        <v>60</v>
      </c>
      <c r="BE3790" s="31" t="s">
        <v>239</v>
      </c>
      <c r="BF3790" s="36" t="str">
        <f>IFERROR(VLOOKUP(Data_Power_app[[#This Row],[PRO ODER]],'Result'!H:J,3,0),"")</f>
        <v/>
      </c>
      <c r="BG3790" s="13" t="str">
        <f>IFERROR(VLOOKUP(Data_Power_app[[#This Row],[PRO ODER]]&amp;"LAM",'Real Time'!A:E,4,0),"")</f>
        <v/>
      </c>
      <c r="BH3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1" spans="1:60" x14ac:dyDescent="0.25">
      <c r="A3791" s="28">
        <v>4479</v>
      </c>
      <c r="B3791" s="31" t="s">
        <v>19412</v>
      </c>
      <c r="C3791" s="31" t="s">
        <v>19413</v>
      </c>
      <c r="D3791" s="31" t="s">
        <v>86</v>
      </c>
      <c r="E3791" s="31" t="s">
        <v>235</v>
      </c>
      <c r="F3791" s="31" t="s">
        <v>72</v>
      </c>
      <c r="G3791" s="31">
        <v>80</v>
      </c>
      <c r="H3791" s="4">
        <v>45831</v>
      </c>
      <c r="I3791" s="4">
        <v>37231</v>
      </c>
      <c r="J3791" s="4" t="s">
        <v>60</v>
      </c>
      <c r="K3791" s="4">
        <v>45832</v>
      </c>
      <c r="L3791" s="4"/>
      <c r="M3791" s="4" t="s">
        <v>60</v>
      </c>
      <c r="N3791" s="4"/>
      <c r="O3791" s="4" t="s">
        <v>60</v>
      </c>
      <c r="P3791" s="4" t="s">
        <v>60</v>
      </c>
      <c r="Q3791" s="4" t="s">
        <v>60</v>
      </c>
      <c r="R3791" s="4" t="s">
        <v>60</v>
      </c>
      <c r="S3791" s="4" t="s">
        <v>60</v>
      </c>
      <c r="T3791" s="4" t="s">
        <v>60</v>
      </c>
      <c r="U3791" s="4"/>
      <c r="V3791" s="4"/>
      <c r="W3791" s="4"/>
      <c r="X3791" s="4"/>
      <c r="Y3791" s="4" t="s">
        <v>60</v>
      </c>
      <c r="Z3791" s="4" t="s">
        <v>60</v>
      </c>
      <c r="AA3791" s="4"/>
      <c r="AB3791" s="4" t="s">
        <v>60</v>
      </c>
      <c r="AC3791" s="4" t="s">
        <v>60</v>
      </c>
      <c r="AD3791" s="4">
        <v>45835</v>
      </c>
      <c r="AE3791" s="4">
        <v>45839</v>
      </c>
      <c r="AF3791" s="4"/>
      <c r="AG3791" s="31" t="s">
        <v>119</v>
      </c>
      <c r="AH3791" s="31" t="s">
        <v>236</v>
      </c>
      <c r="AI3791" s="31" t="s">
        <v>16557</v>
      </c>
      <c r="AJ3791" s="31" t="s">
        <v>74</v>
      </c>
      <c r="AK3791" s="31" t="s">
        <v>65</v>
      </c>
      <c r="AL3791" s="31" t="s">
        <v>237</v>
      </c>
      <c r="AM3791" s="31" t="s">
        <v>238</v>
      </c>
      <c r="AN3791" s="31">
        <v>2.1399300000000001</v>
      </c>
      <c r="AO3791" s="31" t="s">
        <v>68</v>
      </c>
      <c r="AP3791" s="31"/>
      <c r="AQ3791" s="31"/>
      <c r="AR3791" s="31" t="s">
        <v>68</v>
      </c>
      <c r="AS3791" s="31"/>
      <c r="AT3791" s="31"/>
      <c r="AU3791" s="31" t="s">
        <v>16558</v>
      </c>
      <c r="AV3791" s="31" t="s">
        <v>16559</v>
      </c>
      <c r="AW3791" s="31">
        <v>4.6811400000000001</v>
      </c>
      <c r="AX3791" s="31" t="s">
        <v>16560</v>
      </c>
      <c r="AY3791" s="31" t="s">
        <v>16561</v>
      </c>
      <c r="AZ3791" s="3">
        <v>80</v>
      </c>
      <c r="BA3791" s="31" t="s">
        <v>213</v>
      </c>
      <c r="BB3791" s="31">
        <v>80</v>
      </c>
      <c r="BC3791" s="31" t="s">
        <v>60</v>
      </c>
      <c r="BD3791" s="31" t="s">
        <v>60</v>
      </c>
      <c r="BE3791" s="31" t="s">
        <v>239</v>
      </c>
      <c r="BF3791" s="36" t="str">
        <f>IFERROR(VLOOKUP(Data_Power_app[[#This Row],[PRO ODER]],'Result'!H:J,3,0),"")</f>
        <v/>
      </c>
      <c r="BG3791" s="13" t="str">
        <f>IFERROR(VLOOKUP(Data_Power_app[[#This Row],[PRO ODER]]&amp;"LAM",'Real Time'!A:E,4,0),"")</f>
        <v/>
      </c>
      <c r="BH3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2" spans="1:60" x14ac:dyDescent="0.25">
      <c r="A3792" s="28">
        <v>4480</v>
      </c>
      <c r="B3792" s="31" t="s">
        <v>19414</v>
      </c>
      <c r="C3792" s="31" t="s">
        <v>19415</v>
      </c>
      <c r="D3792" s="31" t="s">
        <v>86</v>
      </c>
      <c r="E3792" s="31" t="s">
        <v>235</v>
      </c>
      <c r="F3792" s="31" t="s">
        <v>72</v>
      </c>
      <c r="G3792" s="31">
        <v>249</v>
      </c>
      <c r="H3792" s="4">
        <v>45831</v>
      </c>
      <c r="I3792" s="4">
        <v>37231</v>
      </c>
      <c r="J3792" s="4" t="s">
        <v>60</v>
      </c>
      <c r="K3792" s="4">
        <v>45832</v>
      </c>
      <c r="L3792" s="4"/>
      <c r="M3792" s="4" t="s">
        <v>60</v>
      </c>
      <c r="N3792" s="4"/>
      <c r="O3792" s="4" t="s">
        <v>60</v>
      </c>
      <c r="P3792" s="4" t="s">
        <v>60</v>
      </c>
      <c r="Q3792" s="4" t="s">
        <v>60</v>
      </c>
      <c r="R3792" s="4" t="s">
        <v>60</v>
      </c>
      <c r="S3792" s="4" t="s">
        <v>60</v>
      </c>
      <c r="T3792" s="4" t="s">
        <v>60</v>
      </c>
      <c r="U3792" s="4"/>
      <c r="V3792" s="4"/>
      <c r="W3792" s="4"/>
      <c r="X3792" s="4"/>
      <c r="Y3792" s="4" t="s">
        <v>60</v>
      </c>
      <c r="Z3792" s="4" t="s">
        <v>60</v>
      </c>
      <c r="AA3792" s="4"/>
      <c r="AB3792" s="4" t="s">
        <v>60</v>
      </c>
      <c r="AC3792" s="4" t="s">
        <v>60</v>
      </c>
      <c r="AD3792" s="4">
        <v>45835</v>
      </c>
      <c r="AE3792" s="4">
        <v>45839</v>
      </c>
      <c r="AF3792" s="4"/>
      <c r="AG3792" s="31" t="s">
        <v>119</v>
      </c>
      <c r="AH3792" s="31" t="s">
        <v>236</v>
      </c>
      <c r="AI3792" s="31" t="s">
        <v>16557</v>
      </c>
      <c r="AJ3792" s="31" t="s">
        <v>74</v>
      </c>
      <c r="AK3792" s="31" t="s">
        <v>65</v>
      </c>
      <c r="AL3792" s="31" t="s">
        <v>237</v>
      </c>
      <c r="AM3792" s="31" t="s">
        <v>238</v>
      </c>
      <c r="AN3792" s="31">
        <v>6.6605299999999996</v>
      </c>
      <c r="AO3792" s="31" t="s">
        <v>68</v>
      </c>
      <c r="AP3792" s="31"/>
      <c r="AQ3792" s="31"/>
      <c r="AR3792" s="31" t="s">
        <v>68</v>
      </c>
      <c r="AS3792" s="31"/>
      <c r="AT3792" s="31"/>
      <c r="AU3792" s="31" t="s">
        <v>16558</v>
      </c>
      <c r="AV3792" s="31" t="s">
        <v>16559</v>
      </c>
      <c r="AW3792" s="31">
        <v>14.57006</v>
      </c>
      <c r="AX3792" s="31" t="s">
        <v>16560</v>
      </c>
      <c r="AY3792" s="31" t="s">
        <v>16561</v>
      </c>
      <c r="AZ3792" s="3">
        <v>249</v>
      </c>
      <c r="BA3792" s="31" t="s">
        <v>213</v>
      </c>
      <c r="BB3792" s="31">
        <v>249</v>
      </c>
      <c r="BC3792" s="31" t="s">
        <v>60</v>
      </c>
      <c r="BD3792" s="31" t="s">
        <v>60</v>
      </c>
      <c r="BE3792" s="31" t="s">
        <v>239</v>
      </c>
      <c r="BF3792" s="36" t="str">
        <f>IFERROR(VLOOKUP(Data_Power_app[[#This Row],[PRO ODER]],'Result'!H:J,3,0),"")</f>
        <v/>
      </c>
      <c r="BG3792" s="13" t="str">
        <f>IFERROR(VLOOKUP(Data_Power_app[[#This Row],[PRO ODER]]&amp;"LAM",'Real Time'!A:E,4,0),"")</f>
        <v/>
      </c>
      <c r="BH3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3" spans="1:60" x14ac:dyDescent="0.25">
      <c r="A3793" s="28">
        <v>4481</v>
      </c>
      <c r="B3793" s="31" t="s">
        <v>19416</v>
      </c>
      <c r="C3793" s="31" t="s">
        <v>19417</v>
      </c>
      <c r="D3793" s="31" t="s">
        <v>86</v>
      </c>
      <c r="E3793" s="31" t="s">
        <v>235</v>
      </c>
      <c r="F3793" s="31" t="s">
        <v>72</v>
      </c>
      <c r="G3793" s="31">
        <v>280</v>
      </c>
      <c r="H3793" s="4">
        <v>45831</v>
      </c>
      <c r="I3793" s="4">
        <v>37231</v>
      </c>
      <c r="J3793" s="4" t="s">
        <v>60</v>
      </c>
      <c r="K3793" s="4">
        <v>45832</v>
      </c>
      <c r="L3793" s="4"/>
      <c r="M3793" s="4" t="s">
        <v>60</v>
      </c>
      <c r="N3793" s="4"/>
      <c r="O3793" s="4" t="s">
        <v>60</v>
      </c>
      <c r="P3793" s="4" t="s">
        <v>60</v>
      </c>
      <c r="Q3793" s="4" t="s">
        <v>60</v>
      </c>
      <c r="R3793" s="4" t="s">
        <v>60</v>
      </c>
      <c r="S3793" s="4" t="s">
        <v>60</v>
      </c>
      <c r="T3793" s="4" t="s">
        <v>60</v>
      </c>
      <c r="U3793" s="4"/>
      <c r="V3793" s="4"/>
      <c r="W3793" s="4"/>
      <c r="X3793" s="4"/>
      <c r="Y3793" s="4" t="s">
        <v>60</v>
      </c>
      <c r="Z3793" s="4" t="s">
        <v>60</v>
      </c>
      <c r="AA3793" s="4"/>
      <c r="AB3793" s="4" t="s">
        <v>60</v>
      </c>
      <c r="AC3793" s="4" t="s">
        <v>60</v>
      </c>
      <c r="AD3793" s="4">
        <v>45835</v>
      </c>
      <c r="AE3793" s="4">
        <v>45839</v>
      </c>
      <c r="AF3793" s="4"/>
      <c r="AG3793" s="31" t="s">
        <v>119</v>
      </c>
      <c r="AH3793" s="31" t="s">
        <v>236</v>
      </c>
      <c r="AI3793" s="31" t="s">
        <v>16557</v>
      </c>
      <c r="AJ3793" s="31" t="s">
        <v>74</v>
      </c>
      <c r="AK3793" s="31" t="s">
        <v>65</v>
      </c>
      <c r="AL3793" s="31" t="s">
        <v>237</v>
      </c>
      <c r="AM3793" s="31" t="s">
        <v>238</v>
      </c>
      <c r="AN3793" s="31">
        <v>7.4897499999999999</v>
      </c>
      <c r="AO3793" s="31" t="s">
        <v>68</v>
      </c>
      <c r="AP3793" s="31"/>
      <c r="AQ3793" s="31"/>
      <c r="AR3793" s="31" t="s">
        <v>68</v>
      </c>
      <c r="AS3793" s="31"/>
      <c r="AT3793" s="31"/>
      <c r="AU3793" s="31" t="s">
        <v>16558</v>
      </c>
      <c r="AV3793" s="31" t="s">
        <v>16559</v>
      </c>
      <c r="AW3793" s="31">
        <v>16.384</v>
      </c>
      <c r="AX3793" s="31" t="s">
        <v>16560</v>
      </c>
      <c r="AY3793" s="31" t="s">
        <v>16561</v>
      </c>
      <c r="AZ3793" s="3">
        <v>280</v>
      </c>
      <c r="BA3793" s="31" t="s">
        <v>213</v>
      </c>
      <c r="BB3793" s="31">
        <v>280</v>
      </c>
      <c r="BC3793" s="31" t="s">
        <v>60</v>
      </c>
      <c r="BD3793" s="31" t="s">
        <v>60</v>
      </c>
      <c r="BE3793" s="31" t="s">
        <v>239</v>
      </c>
      <c r="BF3793" s="36" t="str">
        <f>IFERROR(VLOOKUP(Data_Power_app[[#This Row],[PRO ODER]],'Result'!H:J,3,0),"")</f>
        <v/>
      </c>
      <c r="BG3793" s="13" t="str">
        <f>IFERROR(VLOOKUP(Data_Power_app[[#This Row],[PRO ODER]]&amp;"LAM",'Real Time'!A:E,4,0),"")</f>
        <v/>
      </c>
      <c r="BH3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4" spans="1:60" x14ac:dyDescent="0.25">
      <c r="A3794" s="28">
        <v>4482</v>
      </c>
      <c r="B3794" s="31" t="s">
        <v>19418</v>
      </c>
      <c r="C3794" s="31" t="s">
        <v>19419</v>
      </c>
      <c r="D3794" s="31" t="s">
        <v>86</v>
      </c>
      <c r="E3794" s="31" t="s">
        <v>235</v>
      </c>
      <c r="F3794" s="31" t="s">
        <v>72</v>
      </c>
      <c r="G3794" s="31">
        <v>406</v>
      </c>
      <c r="H3794" s="4">
        <v>45831</v>
      </c>
      <c r="I3794" s="4">
        <v>37231</v>
      </c>
      <c r="J3794" s="4" t="s">
        <v>60</v>
      </c>
      <c r="K3794" s="4">
        <v>45832</v>
      </c>
      <c r="L3794" s="4"/>
      <c r="M3794" s="4" t="s">
        <v>60</v>
      </c>
      <c r="N3794" s="4"/>
      <c r="O3794" s="4" t="s">
        <v>60</v>
      </c>
      <c r="P3794" s="4" t="s">
        <v>60</v>
      </c>
      <c r="Q3794" s="4" t="s">
        <v>60</v>
      </c>
      <c r="R3794" s="4" t="s">
        <v>60</v>
      </c>
      <c r="S3794" s="4" t="s">
        <v>60</v>
      </c>
      <c r="T3794" s="4" t="s">
        <v>60</v>
      </c>
      <c r="U3794" s="4"/>
      <c r="V3794" s="4"/>
      <c r="W3794" s="4"/>
      <c r="X3794" s="4"/>
      <c r="Y3794" s="4" t="s">
        <v>60</v>
      </c>
      <c r="Z3794" s="4" t="s">
        <v>60</v>
      </c>
      <c r="AA3794" s="4"/>
      <c r="AB3794" s="4" t="s">
        <v>60</v>
      </c>
      <c r="AC3794" s="4" t="s">
        <v>60</v>
      </c>
      <c r="AD3794" s="4">
        <v>45835</v>
      </c>
      <c r="AE3794" s="4">
        <v>45839</v>
      </c>
      <c r="AF3794" s="4"/>
      <c r="AG3794" s="31" t="s">
        <v>119</v>
      </c>
      <c r="AH3794" s="31" t="s">
        <v>236</v>
      </c>
      <c r="AI3794" s="31" t="s">
        <v>16557</v>
      </c>
      <c r="AJ3794" s="31" t="s">
        <v>74</v>
      </c>
      <c r="AK3794" s="31" t="s">
        <v>65</v>
      </c>
      <c r="AL3794" s="31" t="s">
        <v>237</v>
      </c>
      <c r="AM3794" s="31" t="s">
        <v>238</v>
      </c>
      <c r="AN3794" s="31">
        <v>9.5052299999999992</v>
      </c>
      <c r="AO3794" s="31" t="s">
        <v>68</v>
      </c>
      <c r="AP3794" s="31"/>
      <c r="AQ3794" s="31"/>
      <c r="AR3794" s="31" t="s">
        <v>68</v>
      </c>
      <c r="AS3794" s="31"/>
      <c r="AT3794" s="31"/>
      <c r="AU3794" s="31" t="s">
        <v>16558</v>
      </c>
      <c r="AV3794" s="31" t="s">
        <v>16559</v>
      </c>
      <c r="AW3794" s="31">
        <v>20.783550000000002</v>
      </c>
      <c r="AX3794" s="31" t="s">
        <v>16560</v>
      </c>
      <c r="AY3794" s="31" t="s">
        <v>16561</v>
      </c>
      <c r="AZ3794" s="3">
        <v>406</v>
      </c>
      <c r="BA3794" s="31" t="s">
        <v>213</v>
      </c>
      <c r="BB3794" s="31">
        <v>406</v>
      </c>
      <c r="BC3794" s="31" t="s">
        <v>60</v>
      </c>
      <c r="BD3794" s="31" t="s">
        <v>60</v>
      </c>
      <c r="BE3794" s="31" t="s">
        <v>239</v>
      </c>
      <c r="BF3794" s="36" t="str">
        <f>IFERROR(VLOOKUP(Data_Power_app[[#This Row],[PRO ODER]],'Result'!H:J,3,0),"")</f>
        <v/>
      </c>
      <c r="BG3794" s="13" t="str">
        <f>IFERROR(VLOOKUP(Data_Power_app[[#This Row],[PRO ODER]]&amp;"LAM",'Real Time'!A:E,4,0),"")</f>
        <v/>
      </c>
      <c r="BH3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5" spans="1:60" x14ac:dyDescent="0.25">
      <c r="A3795" s="28">
        <v>4483</v>
      </c>
      <c r="B3795" s="31" t="s">
        <v>19420</v>
      </c>
      <c r="C3795" s="31" t="s">
        <v>19421</v>
      </c>
      <c r="D3795" s="31" t="s">
        <v>86</v>
      </c>
      <c r="E3795" s="31" t="s">
        <v>235</v>
      </c>
      <c r="F3795" s="31" t="s">
        <v>72</v>
      </c>
      <c r="G3795" s="31">
        <v>487</v>
      </c>
      <c r="H3795" s="4">
        <v>45831</v>
      </c>
      <c r="I3795" s="4">
        <v>37231</v>
      </c>
      <c r="J3795" s="4" t="s">
        <v>60</v>
      </c>
      <c r="K3795" s="4">
        <v>45832</v>
      </c>
      <c r="L3795" s="4"/>
      <c r="M3795" s="4" t="s">
        <v>60</v>
      </c>
      <c r="N3795" s="4"/>
      <c r="O3795" s="4" t="s">
        <v>60</v>
      </c>
      <c r="P3795" s="4" t="s">
        <v>60</v>
      </c>
      <c r="Q3795" s="4" t="s">
        <v>60</v>
      </c>
      <c r="R3795" s="4" t="s">
        <v>60</v>
      </c>
      <c r="S3795" s="4" t="s">
        <v>60</v>
      </c>
      <c r="T3795" s="4" t="s">
        <v>60</v>
      </c>
      <c r="U3795" s="4"/>
      <c r="V3795" s="4"/>
      <c r="W3795" s="4"/>
      <c r="X3795" s="4"/>
      <c r="Y3795" s="4" t="s">
        <v>60</v>
      </c>
      <c r="Z3795" s="4" t="s">
        <v>60</v>
      </c>
      <c r="AA3795" s="4"/>
      <c r="AB3795" s="4" t="s">
        <v>60</v>
      </c>
      <c r="AC3795" s="4" t="s">
        <v>60</v>
      </c>
      <c r="AD3795" s="4">
        <v>45835</v>
      </c>
      <c r="AE3795" s="4">
        <v>45839</v>
      </c>
      <c r="AF3795" s="4"/>
      <c r="AG3795" s="31" t="s">
        <v>119</v>
      </c>
      <c r="AH3795" s="31" t="s">
        <v>236</v>
      </c>
      <c r="AI3795" s="31" t="s">
        <v>16557</v>
      </c>
      <c r="AJ3795" s="31" t="s">
        <v>74</v>
      </c>
      <c r="AK3795" s="31" t="s">
        <v>65</v>
      </c>
      <c r="AL3795" s="31" t="s">
        <v>237</v>
      </c>
      <c r="AM3795" s="31" t="s">
        <v>238</v>
      </c>
      <c r="AN3795" s="31">
        <v>11.4016</v>
      </c>
      <c r="AO3795" s="31" t="s">
        <v>68</v>
      </c>
      <c r="AP3795" s="31"/>
      <c r="AQ3795" s="31"/>
      <c r="AR3795" s="31" t="s">
        <v>68</v>
      </c>
      <c r="AS3795" s="31"/>
      <c r="AT3795" s="31"/>
      <c r="AU3795" s="31" t="s">
        <v>16558</v>
      </c>
      <c r="AV3795" s="31" t="s">
        <v>16559</v>
      </c>
      <c r="AW3795" s="31">
        <v>24.930019999999999</v>
      </c>
      <c r="AX3795" s="31" t="s">
        <v>16560</v>
      </c>
      <c r="AY3795" s="31" t="s">
        <v>16561</v>
      </c>
      <c r="AZ3795" s="3">
        <v>487</v>
      </c>
      <c r="BA3795" s="31" t="s">
        <v>213</v>
      </c>
      <c r="BB3795" s="31">
        <v>487</v>
      </c>
      <c r="BC3795" s="31" t="s">
        <v>60</v>
      </c>
      <c r="BD3795" s="31" t="s">
        <v>60</v>
      </c>
      <c r="BE3795" s="31" t="s">
        <v>239</v>
      </c>
      <c r="BF3795" s="36" t="str">
        <f>IFERROR(VLOOKUP(Data_Power_app[[#This Row],[PRO ODER]],'Result'!H:J,3,0),"")</f>
        <v/>
      </c>
      <c r="BG3795" s="13" t="str">
        <f>IFERROR(VLOOKUP(Data_Power_app[[#This Row],[PRO ODER]]&amp;"LAM",'Real Time'!A:E,4,0),"")</f>
        <v/>
      </c>
      <c r="BH3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6" spans="1:60" x14ac:dyDescent="0.25">
      <c r="A3796" s="28">
        <v>4484</v>
      </c>
      <c r="B3796" s="31" t="s">
        <v>19422</v>
      </c>
      <c r="C3796" s="31" t="s">
        <v>19423</v>
      </c>
      <c r="D3796" s="31" t="s">
        <v>86</v>
      </c>
      <c r="E3796" s="31" t="s">
        <v>235</v>
      </c>
      <c r="F3796" s="31" t="s">
        <v>72</v>
      </c>
      <c r="G3796" s="31">
        <v>341</v>
      </c>
      <c r="H3796" s="4">
        <v>45831</v>
      </c>
      <c r="I3796" s="4">
        <v>37231</v>
      </c>
      <c r="J3796" s="4" t="s">
        <v>60</v>
      </c>
      <c r="K3796" s="4">
        <v>45832</v>
      </c>
      <c r="L3796" s="4"/>
      <c r="M3796" s="4" t="s">
        <v>60</v>
      </c>
      <c r="N3796" s="4"/>
      <c r="O3796" s="4" t="s">
        <v>60</v>
      </c>
      <c r="P3796" s="4" t="s">
        <v>60</v>
      </c>
      <c r="Q3796" s="4" t="s">
        <v>60</v>
      </c>
      <c r="R3796" s="4" t="s">
        <v>60</v>
      </c>
      <c r="S3796" s="4" t="s">
        <v>60</v>
      </c>
      <c r="T3796" s="4" t="s">
        <v>60</v>
      </c>
      <c r="U3796" s="4"/>
      <c r="V3796" s="4"/>
      <c r="W3796" s="4"/>
      <c r="X3796" s="4"/>
      <c r="Y3796" s="4" t="s">
        <v>60</v>
      </c>
      <c r="Z3796" s="4" t="s">
        <v>60</v>
      </c>
      <c r="AA3796" s="4"/>
      <c r="AB3796" s="4" t="s">
        <v>60</v>
      </c>
      <c r="AC3796" s="4" t="s">
        <v>60</v>
      </c>
      <c r="AD3796" s="4">
        <v>45835</v>
      </c>
      <c r="AE3796" s="4">
        <v>45839</v>
      </c>
      <c r="AF3796" s="4"/>
      <c r="AG3796" s="31" t="s">
        <v>119</v>
      </c>
      <c r="AH3796" s="31" t="s">
        <v>236</v>
      </c>
      <c r="AI3796" s="31" t="s">
        <v>16557</v>
      </c>
      <c r="AJ3796" s="31" t="s">
        <v>74</v>
      </c>
      <c r="AK3796" s="31" t="s">
        <v>65</v>
      </c>
      <c r="AL3796" s="31" t="s">
        <v>237</v>
      </c>
      <c r="AM3796" s="31" t="s">
        <v>238</v>
      </c>
      <c r="AN3796" s="31">
        <v>7.98346</v>
      </c>
      <c r="AO3796" s="31" t="s">
        <v>68</v>
      </c>
      <c r="AP3796" s="31"/>
      <c r="AQ3796" s="31"/>
      <c r="AR3796" s="31" t="s">
        <v>68</v>
      </c>
      <c r="AS3796" s="31"/>
      <c r="AT3796" s="31"/>
      <c r="AU3796" s="31" t="s">
        <v>16558</v>
      </c>
      <c r="AV3796" s="31" t="s">
        <v>16559</v>
      </c>
      <c r="AW3796" s="31">
        <v>17.456130000000002</v>
      </c>
      <c r="AX3796" s="31" t="s">
        <v>16560</v>
      </c>
      <c r="AY3796" s="31" t="s">
        <v>16561</v>
      </c>
      <c r="AZ3796" s="3">
        <v>341</v>
      </c>
      <c r="BA3796" s="31" t="s">
        <v>213</v>
      </c>
      <c r="BB3796" s="31">
        <v>341</v>
      </c>
      <c r="BC3796" s="31" t="s">
        <v>60</v>
      </c>
      <c r="BD3796" s="31" t="s">
        <v>60</v>
      </c>
      <c r="BE3796" s="31" t="s">
        <v>239</v>
      </c>
      <c r="BF3796" s="36" t="str">
        <f>IFERROR(VLOOKUP(Data_Power_app[[#This Row],[PRO ODER]],'Result'!H:J,3,0),"")</f>
        <v/>
      </c>
      <c r="BG3796" s="13" t="str">
        <f>IFERROR(VLOOKUP(Data_Power_app[[#This Row],[PRO ODER]]&amp;"LAM",'Real Time'!A:E,4,0),"")</f>
        <v/>
      </c>
      <c r="BH3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7" spans="1:60" x14ac:dyDescent="0.25">
      <c r="A3797" s="28">
        <v>4485</v>
      </c>
      <c r="B3797" s="31" t="s">
        <v>19424</v>
      </c>
      <c r="C3797" s="31" t="s">
        <v>19425</v>
      </c>
      <c r="D3797" s="31" t="s">
        <v>86</v>
      </c>
      <c r="E3797" s="31" t="s">
        <v>235</v>
      </c>
      <c r="F3797" s="31" t="s">
        <v>72</v>
      </c>
      <c r="G3797" s="31">
        <v>240</v>
      </c>
      <c r="H3797" s="4">
        <v>45831</v>
      </c>
      <c r="I3797" s="4">
        <v>37231</v>
      </c>
      <c r="J3797" s="4" t="s">
        <v>60</v>
      </c>
      <c r="K3797" s="4">
        <v>45832</v>
      </c>
      <c r="L3797" s="4"/>
      <c r="M3797" s="4" t="s">
        <v>60</v>
      </c>
      <c r="N3797" s="4"/>
      <c r="O3797" s="4" t="s">
        <v>60</v>
      </c>
      <c r="P3797" s="4" t="s">
        <v>60</v>
      </c>
      <c r="Q3797" s="4" t="s">
        <v>60</v>
      </c>
      <c r="R3797" s="4" t="s">
        <v>60</v>
      </c>
      <c r="S3797" s="4" t="s">
        <v>60</v>
      </c>
      <c r="T3797" s="4" t="s">
        <v>60</v>
      </c>
      <c r="U3797" s="4"/>
      <c r="V3797" s="4"/>
      <c r="W3797" s="4"/>
      <c r="X3797" s="4"/>
      <c r="Y3797" s="4" t="s">
        <v>60</v>
      </c>
      <c r="Z3797" s="4" t="s">
        <v>60</v>
      </c>
      <c r="AA3797" s="4"/>
      <c r="AB3797" s="4" t="s">
        <v>60</v>
      </c>
      <c r="AC3797" s="4" t="s">
        <v>60</v>
      </c>
      <c r="AD3797" s="4">
        <v>45835</v>
      </c>
      <c r="AE3797" s="4">
        <v>45839</v>
      </c>
      <c r="AF3797" s="4"/>
      <c r="AG3797" s="31" t="s">
        <v>119</v>
      </c>
      <c r="AH3797" s="31" t="s">
        <v>236</v>
      </c>
      <c r="AI3797" s="31" t="s">
        <v>16557</v>
      </c>
      <c r="AJ3797" s="31" t="s">
        <v>74</v>
      </c>
      <c r="AK3797" s="31" t="s">
        <v>65</v>
      </c>
      <c r="AL3797" s="31" t="s">
        <v>237</v>
      </c>
      <c r="AM3797" s="31" t="s">
        <v>238</v>
      </c>
      <c r="AN3797" s="31">
        <v>5.1491800000000003</v>
      </c>
      <c r="AO3797" s="31" t="s">
        <v>68</v>
      </c>
      <c r="AP3797" s="31"/>
      <c r="AQ3797" s="31"/>
      <c r="AR3797" s="31" t="s">
        <v>68</v>
      </c>
      <c r="AS3797" s="31"/>
      <c r="AT3797" s="31"/>
      <c r="AU3797" s="31" t="s">
        <v>16558</v>
      </c>
      <c r="AV3797" s="31" t="s">
        <v>16559</v>
      </c>
      <c r="AW3797" s="31">
        <v>11.26243</v>
      </c>
      <c r="AX3797" s="31" t="s">
        <v>16560</v>
      </c>
      <c r="AY3797" s="31" t="s">
        <v>16561</v>
      </c>
      <c r="AZ3797" s="3">
        <v>240</v>
      </c>
      <c r="BA3797" s="31" t="s">
        <v>213</v>
      </c>
      <c r="BB3797" s="31">
        <v>240</v>
      </c>
      <c r="BC3797" s="31" t="s">
        <v>60</v>
      </c>
      <c r="BD3797" s="31" t="s">
        <v>60</v>
      </c>
      <c r="BE3797" s="31" t="s">
        <v>239</v>
      </c>
      <c r="BF3797" s="36" t="str">
        <f>IFERROR(VLOOKUP(Data_Power_app[[#This Row],[PRO ODER]],'Result'!H:J,3,0),"")</f>
        <v/>
      </c>
      <c r="BG3797" s="13" t="str">
        <f>IFERROR(VLOOKUP(Data_Power_app[[#This Row],[PRO ODER]]&amp;"LAM",'Real Time'!A:E,4,0),"")</f>
        <v/>
      </c>
      <c r="BH3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8" spans="1:60" x14ac:dyDescent="0.25">
      <c r="A3798" s="28">
        <v>4486</v>
      </c>
      <c r="B3798" s="31" t="s">
        <v>19426</v>
      </c>
      <c r="C3798" s="31" t="s">
        <v>19427</v>
      </c>
      <c r="D3798" s="31" t="s">
        <v>86</v>
      </c>
      <c r="E3798" s="31" t="s">
        <v>235</v>
      </c>
      <c r="F3798" s="31" t="s">
        <v>72</v>
      </c>
      <c r="G3798" s="31">
        <v>106</v>
      </c>
      <c r="H3798" s="4">
        <v>45831</v>
      </c>
      <c r="I3798" s="4">
        <v>37231</v>
      </c>
      <c r="J3798" s="4" t="s">
        <v>60</v>
      </c>
      <c r="K3798" s="4">
        <v>45832</v>
      </c>
      <c r="L3798" s="4"/>
      <c r="M3798" s="4" t="s">
        <v>60</v>
      </c>
      <c r="N3798" s="4"/>
      <c r="O3798" s="4" t="s">
        <v>60</v>
      </c>
      <c r="P3798" s="4" t="s">
        <v>60</v>
      </c>
      <c r="Q3798" s="4" t="s">
        <v>60</v>
      </c>
      <c r="R3798" s="4" t="s">
        <v>60</v>
      </c>
      <c r="S3798" s="4" t="s">
        <v>60</v>
      </c>
      <c r="T3798" s="4" t="s">
        <v>60</v>
      </c>
      <c r="U3798" s="4"/>
      <c r="V3798" s="4"/>
      <c r="W3798" s="4"/>
      <c r="X3798" s="4"/>
      <c r="Y3798" s="4" t="s">
        <v>60</v>
      </c>
      <c r="Z3798" s="4" t="s">
        <v>60</v>
      </c>
      <c r="AA3798" s="4"/>
      <c r="AB3798" s="4" t="s">
        <v>60</v>
      </c>
      <c r="AC3798" s="4" t="s">
        <v>60</v>
      </c>
      <c r="AD3798" s="4">
        <v>45835</v>
      </c>
      <c r="AE3798" s="4">
        <v>45839</v>
      </c>
      <c r="AF3798" s="4"/>
      <c r="AG3798" s="31" t="s">
        <v>119</v>
      </c>
      <c r="AH3798" s="31" t="s">
        <v>236</v>
      </c>
      <c r="AI3798" s="31" t="s">
        <v>16557</v>
      </c>
      <c r="AJ3798" s="31" t="s">
        <v>74</v>
      </c>
      <c r="AK3798" s="31" t="s">
        <v>65</v>
      </c>
      <c r="AL3798" s="31" t="s">
        <v>237</v>
      </c>
      <c r="AM3798" s="31" t="s">
        <v>238</v>
      </c>
      <c r="AN3798" s="31">
        <v>2.2742200000000001</v>
      </c>
      <c r="AO3798" s="31" t="s">
        <v>68</v>
      </c>
      <c r="AP3798" s="31"/>
      <c r="AQ3798" s="31"/>
      <c r="AR3798" s="31" t="s">
        <v>68</v>
      </c>
      <c r="AS3798" s="31"/>
      <c r="AT3798" s="31"/>
      <c r="AU3798" s="31" t="s">
        <v>16558</v>
      </c>
      <c r="AV3798" s="31" t="s">
        <v>16559</v>
      </c>
      <c r="AW3798" s="31">
        <v>4.97424</v>
      </c>
      <c r="AX3798" s="31" t="s">
        <v>16560</v>
      </c>
      <c r="AY3798" s="31" t="s">
        <v>16561</v>
      </c>
      <c r="AZ3798" s="3">
        <v>106</v>
      </c>
      <c r="BA3798" s="31" t="s">
        <v>213</v>
      </c>
      <c r="BB3798" s="31">
        <v>106</v>
      </c>
      <c r="BC3798" s="31" t="s">
        <v>60</v>
      </c>
      <c r="BD3798" s="31" t="s">
        <v>60</v>
      </c>
      <c r="BE3798" s="31" t="s">
        <v>239</v>
      </c>
      <c r="BF3798" s="36" t="str">
        <f>IFERROR(VLOOKUP(Data_Power_app[[#This Row],[PRO ODER]],'Result'!H:J,3,0),"")</f>
        <v/>
      </c>
      <c r="BG3798" s="13" t="str">
        <f>IFERROR(VLOOKUP(Data_Power_app[[#This Row],[PRO ODER]]&amp;"LAM",'Real Time'!A:E,4,0),"")</f>
        <v/>
      </c>
      <c r="BH3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9" spans="1:60" x14ac:dyDescent="0.25">
      <c r="A3799" s="28">
        <v>4489</v>
      </c>
      <c r="B3799" s="31" t="s">
        <v>19428</v>
      </c>
      <c r="C3799" s="31" t="s">
        <v>19429</v>
      </c>
      <c r="D3799" s="31" t="s">
        <v>86</v>
      </c>
      <c r="E3799" s="31" t="s">
        <v>235</v>
      </c>
      <c r="F3799" s="31" t="s">
        <v>72</v>
      </c>
      <c r="G3799" s="31">
        <v>384</v>
      </c>
      <c r="H3799" s="4">
        <v>45831</v>
      </c>
      <c r="I3799" s="4">
        <v>37231</v>
      </c>
      <c r="J3799" s="4" t="s">
        <v>60</v>
      </c>
      <c r="K3799" s="4">
        <v>45832</v>
      </c>
      <c r="L3799" s="4"/>
      <c r="M3799" s="4" t="s">
        <v>60</v>
      </c>
      <c r="N3799" s="4"/>
      <c r="O3799" s="4" t="s">
        <v>60</v>
      </c>
      <c r="P3799" s="4" t="s">
        <v>60</v>
      </c>
      <c r="Q3799" s="4" t="s">
        <v>60</v>
      </c>
      <c r="R3799" s="4" t="s">
        <v>60</v>
      </c>
      <c r="S3799" s="4" t="s">
        <v>60</v>
      </c>
      <c r="T3799" s="4" t="s">
        <v>60</v>
      </c>
      <c r="U3799" s="4"/>
      <c r="V3799" s="4"/>
      <c r="W3799" s="4"/>
      <c r="X3799" s="4"/>
      <c r="Y3799" s="4" t="s">
        <v>60</v>
      </c>
      <c r="Z3799" s="4" t="s">
        <v>60</v>
      </c>
      <c r="AA3799" s="4"/>
      <c r="AB3799" s="4" t="s">
        <v>60</v>
      </c>
      <c r="AC3799" s="4" t="s">
        <v>60</v>
      </c>
      <c r="AD3799" s="4">
        <v>45835</v>
      </c>
      <c r="AE3799" s="4">
        <v>45839</v>
      </c>
      <c r="AF3799" s="4"/>
      <c r="AG3799" s="31" t="s">
        <v>119</v>
      </c>
      <c r="AH3799" s="31" t="s">
        <v>236</v>
      </c>
      <c r="AI3799" s="31" t="s">
        <v>7974</v>
      </c>
      <c r="AJ3799" s="31" t="s">
        <v>74</v>
      </c>
      <c r="AK3799" s="31" t="s">
        <v>100</v>
      </c>
      <c r="AL3799" s="31" t="s">
        <v>237</v>
      </c>
      <c r="AM3799" s="31" t="s">
        <v>238</v>
      </c>
      <c r="AN3799" s="31">
        <v>13.18268</v>
      </c>
      <c r="AO3799" s="31" t="s">
        <v>68</v>
      </c>
      <c r="AP3799" s="31"/>
      <c r="AQ3799" s="31"/>
      <c r="AR3799" s="31" t="s">
        <v>68</v>
      </c>
      <c r="AS3799" s="31"/>
      <c r="AT3799" s="31"/>
      <c r="AU3799" s="31" t="s">
        <v>7975</v>
      </c>
      <c r="AV3799" s="31" t="s">
        <v>7976</v>
      </c>
      <c r="AW3799" s="31">
        <v>28.833410000000001</v>
      </c>
      <c r="AX3799" s="31" t="s">
        <v>7977</v>
      </c>
      <c r="AY3799" s="31" t="s">
        <v>7978</v>
      </c>
      <c r="AZ3799" s="3">
        <v>384</v>
      </c>
      <c r="BA3799" s="31" t="s">
        <v>213</v>
      </c>
      <c r="BB3799" s="31">
        <v>384</v>
      </c>
      <c r="BC3799" s="31" t="s">
        <v>60</v>
      </c>
      <c r="BD3799" s="31" t="s">
        <v>60</v>
      </c>
      <c r="BE3799" s="31" t="s">
        <v>239</v>
      </c>
      <c r="BF3799" s="36" t="str">
        <f>IFERROR(VLOOKUP(Data_Power_app[[#This Row],[PRO ODER]],'Result'!H:J,3,0),"")</f>
        <v/>
      </c>
      <c r="BG3799" s="13" t="str">
        <f>IFERROR(VLOOKUP(Data_Power_app[[#This Row],[PRO ODER]]&amp;"LAM",'Real Time'!A:E,4,0),"")</f>
        <v/>
      </c>
      <c r="BH3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0" spans="1:60" x14ac:dyDescent="0.25">
      <c r="A3800" s="28">
        <v>4490</v>
      </c>
      <c r="B3800" s="31" t="s">
        <v>19430</v>
      </c>
      <c r="C3800" s="31" t="s">
        <v>19431</v>
      </c>
      <c r="D3800" s="31" t="s">
        <v>86</v>
      </c>
      <c r="E3800" s="31" t="s">
        <v>235</v>
      </c>
      <c r="F3800" s="31" t="s">
        <v>72</v>
      </c>
      <c r="G3800" s="31">
        <v>432</v>
      </c>
      <c r="H3800" s="4">
        <v>45831</v>
      </c>
      <c r="I3800" s="4">
        <v>37231</v>
      </c>
      <c r="J3800" s="4" t="s">
        <v>60</v>
      </c>
      <c r="K3800" s="4">
        <v>45832</v>
      </c>
      <c r="L3800" s="4"/>
      <c r="M3800" s="4" t="s">
        <v>60</v>
      </c>
      <c r="N3800" s="4"/>
      <c r="O3800" s="4" t="s">
        <v>60</v>
      </c>
      <c r="P3800" s="4" t="s">
        <v>60</v>
      </c>
      <c r="Q3800" s="4" t="s">
        <v>60</v>
      </c>
      <c r="R3800" s="4" t="s">
        <v>60</v>
      </c>
      <c r="S3800" s="4" t="s">
        <v>60</v>
      </c>
      <c r="T3800" s="4" t="s">
        <v>60</v>
      </c>
      <c r="U3800" s="4"/>
      <c r="V3800" s="4"/>
      <c r="W3800" s="4"/>
      <c r="X3800" s="4"/>
      <c r="Y3800" s="4" t="s">
        <v>60</v>
      </c>
      <c r="Z3800" s="4" t="s">
        <v>60</v>
      </c>
      <c r="AA3800" s="4"/>
      <c r="AB3800" s="4" t="s">
        <v>60</v>
      </c>
      <c r="AC3800" s="4" t="s">
        <v>60</v>
      </c>
      <c r="AD3800" s="4">
        <v>45835</v>
      </c>
      <c r="AE3800" s="4">
        <v>45839</v>
      </c>
      <c r="AF3800" s="4"/>
      <c r="AG3800" s="31" t="s">
        <v>119</v>
      </c>
      <c r="AH3800" s="31" t="s">
        <v>236</v>
      </c>
      <c r="AI3800" s="31" t="s">
        <v>7974</v>
      </c>
      <c r="AJ3800" s="31" t="s">
        <v>74</v>
      </c>
      <c r="AK3800" s="31" t="s">
        <v>100</v>
      </c>
      <c r="AL3800" s="31" t="s">
        <v>237</v>
      </c>
      <c r="AM3800" s="31" t="s">
        <v>238</v>
      </c>
      <c r="AN3800" s="31">
        <v>14.83052</v>
      </c>
      <c r="AO3800" s="31" t="s">
        <v>68</v>
      </c>
      <c r="AP3800" s="31"/>
      <c r="AQ3800" s="31"/>
      <c r="AR3800" s="31" t="s">
        <v>68</v>
      </c>
      <c r="AS3800" s="31"/>
      <c r="AT3800" s="31"/>
      <c r="AU3800" s="31" t="s">
        <v>7975</v>
      </c>
      <c r="AV3800" s="31" t="s">
        <v>7976</v>
      </c>
      <c r="AW3800" s="31">
        <v>32.437579999999997</v>
      </c>
      <c r="AX3800" s="31" t="s">
        <v>7977</v>
      </c>
      <c r="AY3800" s="31" t="s">
        <v>7978</v>
      </c>
      <c r="AZ3800" s="3">
        <v>432</v>
      </c>
      <c r="BA3800" s="31" t="s">
        <v>213</v>
      </c>
      <c r="BB3800" s="31">
        <v>432</v>
      </c>
      <c r="BC3800" s="31" t="s">
        <v>60</v>
      </c>
      <c r="BD3800" s="31" t="s">
        <v>60</v>
      </c>
      <c r="BE3800" s="31" t="s">
        <v>239</v>
      </c>
      <c r="BF3800" s="36" t="str">
        <f>IFERROR(VLOOKUP(Data_Power_app[[#This Row],[PRO ODER]],'Result'!H:J,3,0),"")</f>
        <v/>
      </c>
      <c r="BG3800" s="13" t="str">
        <f>IFERROR(VLOOKUP(Data_Power_app[[#This Row],[PRO ODER]]&amp;"LAM",'Real Time'!A:E,4,0),"")</f>
        <v/>
      </c>
      <c r="BH3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1" spans="1:60" x14ac:dyDescent="0.25">
      <c r="A3801" s="28">
        <v>4491</v>
      </c>
      <c r="B3801" s="31" t="s">
        <v>19432</v>
      </c>
      <c r="C3801" s="31" t="s">
        <v>19433</v>
      </c>
      <c r="D3801" s="31" t="s">
        <v>86</v>
      </c>
      <c r="E3801" s="31" t="s">
        <v>235</v>
      </c>
      <c r="F3801" s="31" t="s">
        <v>72</v>
      </c>
      <c r="G3801" s="31">
        <v>240</v>
      </c>
      <c r="H3801" s="4">
        <v>45831</v>
      </c>
      <c r="I3801" s="4">
        <v>37231</v>
      </c>
      <c r="J3801" s="4" t="s">
        <v>60</v>
      </c>
      <c r="K3801" s="4">
        <v>45832</v>
      </c>
      <c r="L3801" s="4"/>
      <c r="M3801" s="4" t="s">
        <v>60</v>
      </c>
      <c r="N3801" s="4"/>
      <c r="O3801" s="4" t="s">
        <v>60</v>
      </c>
      <c r="P3801" s="4" t="s">
        <v>60</v>
      </c>
      <c r="Q3801" s="4" t="s">
        <v>60</v>
      </c>
      <c r="R3801" s="4" t="s">
        <v>60</v>
      </c>
      <c r="S3801" s="4" t="s">
        <v>60</v>
      </c>
      <c r="T3801" s="4" t="s">
        <v>60</v>
      </c>
      <c r="U3801" s="4"/>
      <c r="V3801" s="4"/>
      <c r="W3801" s="4"/>
      <c r="X3801" s="4"/>
      <c r="Y3801" s="4" t="s">
        <v>60</v>
      </c>
      <c r="Z3801" s="4" t="s">
        <v>60</v>
      </c>
      <c r="AA3801" s="4"/>
      <c r="AB3801" s="4" t="s">
        <v>60</v>
      </c>
      <c r="AC3801" s="4" t="s">
        <v>60</v>
      </c>
      <c r="AD3801" s="4">
        <v>45835</v>
      </c>
      <c r="AE3801" s="4">
        <v>45839</v>
      </c>
      <c r="AF3801" s="4"/>
      <c r="AG3801" s="31" t="s">
        <v>119</v>
      </c>
      <c r="AH3801" s="31" t="s">
        <v>236</v>
      </c>
      <c r="AI3801" s="31" t="s">
        <v>7974</v>
      </c>
      <c r="AJ3801" s="31" t="s">
        <v>74</v>
      </c>
      <c r="AK3801" s="31" t="s">
        <v>100</v>
      </c>
      <c r="AL3801" s="31" t="s">
        <v>237</v>
      </c>
      <c r="AM3801" s="31" t="s">
        <v>238</v>
      </c>
      <c r="AN3801" s="31">
        <v>8.2391799999999993</v>
      </c>
      <c r="AO3801" s="31" t="s">
        <v>68</v>
      </c>
      <c r="AP3801" s="31"/>
      <c r="AQ3801" s="31"/>
      <c r="AR3801" s="31" t="s">
        <v>68</v>
      </c>
      <c r="AS3801" s="31"/>
      <c r="AT3801" s="31"/>
      <c r="AU3801" s="31" t="s">
        <v>7975</v>
      </c>
      <c r="AV3801" s="31" t="s">
        <v>7976</v>
      </c>
      <c r="AW3801" s="31">
        <v>18.020879999999998</v>
      </c>
      <c r="AX3801" s="31" t="s">
        <v>7977</v>
      </c>
      <c r="AY3801" s="31" t="s">
        <v>7978</v>
      </c>
      <c r="AZ3801" s="3">
        <v>240</v>
      </c>
      <c r="BA3801" s="31" t="s">
        <v>213</v>
      </c>
      <c r="BB3801" s="31">
        <v>240</v>
      </c>
      <c r="BC3801" s="31" t="s">
        <v>60</v>
      </c>
      <c r="BD3801" s="31" t="s">
        <v>60</v>
      </c>
      <c r="BE3801" s="31" t="s">
        <v>239</v>
      </c>
      <c r="BF3801" s="36" t="str">
        <f>IFERROR(VLOOKUP(Data_Power_app[[#This Row],[PRO ODER]],'Result'!H:J,3,0),"")</f>
        <v/>
      </c>
      <c r="BG3801" s="13" t="str">
        <f>IFERROR(VLOOKUP(Data_Power_app[[#This Row],[PRO ODER]]&amp;"LAM",'Real Time'!A:E,4,0),"")</f>
        <v/>
      </c>
      <c r="BH3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2" spans="1:60" x14ac:dyDescent="0.25">
      <c r="A3802" s="28">
        <v>4492</v>
      </c>
      <c r="B3802" s="31" t="s">
        <v>19434</v>
      </c>
      <c r="C3802" s="31" t="s">
        <v>19435</v>
      </c>
      <c r="D3802" s="31" t="s">
        <v>86</v>
      </c>
      <c r="E3802" s="31" t="s">
        <v>235</v>
      </c>
      <c r="F3802" s="31" t="s">
        <v>72</v>
      </c>
      <c r="G3802" s="31">
        <v>432</v>
      </c>
      <c r="H3802" s="4">
        <v>45831</v>
      </c>
      <c r="I3802" s="4">
        <v>37231</v>
      </c>
      <c r="J3802" s="4" t="s">
        <v>60</v>
      </c>
      <c r="K3802" s="4">
        <v>45832</v>
      </c>
      <c r="L3802" s="4"/>
      <c r="M3802" s="4" t="s">
        <v>60</v>
      </c>
      <c r="N3802" s="4"/>
      <c r="O3802" s="4" t="s">
        <v>60</v>
      </c>
      <c r="P3802" s="4" t="s">
        <v>60</v>
      </c>
      <c r="Q3802" s="4" t="s">
        <v>60</v>
      </c>
      <c r="R3802" s="4" t="s">
        <v>60</v>
      </c>
      <c r="S3802" s="4" t="s">
        <v>60</v>
      </c>
      <c r="T3802" s="4" t="s">
        <v>60</v>
      </c>
      <c r="U3802" s="4"/>
      <c r="V3802" s="4"/>
      <c r="W3802" s="4"/>
      <c r="X3802" s="4"/>
      <c r="Y3802" s="4" t="s">
        <v>60</v>
      </c>
      <c r="Z3802" s="4" t="s">
        <v>60</v>
      </c>
      <c r="AA3802" s="4"/>
      <c r="AB3802" s="4" t="s">
        <v>60</v>
      </c>
      <c r="AC3802" s="4" t="s">
        <v>60</v>
      </c>
      <c r="AD3802" s="4">
        <v>45835</v>
      </c>
      <c r="AE3802" s="4">
        <v>45839</v>
      </c>
      <c r="AF3802" s="4"/>
      <c r="AG3802" s="31" t="s">
        <v>119</v>
      </c>
      <c r="AH3802" s="31" t="s">
        <v>236</v>
      </c>
      <c r="AI3802" s="31" t="s">
        <v>7974</v>
      </c>
      <c r="AJ3802" s="31" t="s">
        <v>74</v>
      </c>
      <c r="AK3802" s="31" t="s">
        <v>100</v>
      </c>
      <c r="AL3802" s="31" t="s">
        <v>237</v>
      </c>
      <c r="AM3802" s="31" t="s">
        <v>238</v>
      </c>
      <c r="AN3802" s="31">
        <v>14.83052</v>
      </c>
      <c r="AO3802" s="31" t="s">
        <v>68</v>
      </c>
      <c r="AP3802" s="31"/>
      <c r="AQ3802" s="31"/>
      <c r="AR3802" s="31" t="s">
        <v>68</v>
      </c>
      <c r="AS3802" s="31"/>
      <c r="AT3802" s="31"/>
      <c r="AU3802" s="31" t="s">
        <v>7975</v>
      </c>
      <c r="AV3802" s="31" t="s">
        <v>7976</v>
      </c>
      <c r="AW3802" s="31">
        <v>32.437579999999997</v>
      </c>
      <c r="AX3802" s="31" t="s">
        <v>7977</v>
      </c>
      <c r="AY3802" s="31" t="s">
        <v>7978</v>
      </c>
      <c r="AZ3802" s="3">
        <v>432</v>
      </c>
      <c r="BA3802" s="31" t="s">
        <v>213</v>
      </c>
      <c r="BB3802" s="31">
        <v>432</v>
      </c>
      <c r="BC3802" s="31" t="s">
        <v>60</v>
      </c>
      <c r="BD3802" s="31" t="s">
        <v>60</v>
      </c>
      <c r="BE3802" s="31" t="s">
        <v>239</v>
      </c>
      <c r="BF3802" s="36" t="str">
        <f>IFERROR(VLOOKUP(Data_Power_app[[#This Row],[PRO ODER]],'Result'!H:J,3,0),"")</f>
        <v/>
      </c>
      <c r="BG3802" s="13" t="str">
        <f>IFERROR(VLOOKUP(Data_Power_app[[#This Row],[PRO ODER]]&amp;"LAM",'Real Time'!A:E,4,0),"")</f>
        <v/>
      </c>
      <c r="BH3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3" spans="1:60" x14ac:dyDescent="0.25">
      <c r="A3803" s="28">
        <v>4493</v>
      </c>
      <c r="B3803" s="31" t="s">
        <v>19436</v>
      </c>
      <c r="C3803" s="31" t="s">
        <v>19437</v>
      </c>
      <c r="D3803" s="31" t="s">
        <v>86</v>
      </c>
      <c r="E3803" s="31" t="s">
        <v>235</v>
      </c>
      <c r="F3803" s="31" t="s">
        <v>72</v>
      </c>
      <c r="G3803" s="31">
        <v>744</v>
      </c>
      <c r="H3803" s="4">
        <v>45831</v>
      </c>
      <c r="I3803" s="4">
        <v>37231</v>
      </c>
      <c r="J3803" s="4" t="s">
        <v>60</v>
      </c>
      <c r="K3803" s="4">
        <v>45832</v>
      </c>
      <c r="L3803" s="4"/>
      <c r="M3803" s="4" t="s">
        <v>60</v>
      </c>
      <c r="N3803" s="4"/>
      <c r="O3803" s="4" t="s">
        <v>60</v>
      </c>
      <c r="P3803" s="4" t="s">
        <v>60</v>
      </c>
      <c r="Q3803" s="4" t="s">
        <v>60</v>
      </c>
      <c r="R3803" s="4" t="s">
        <v>60</v>
      </c>
      <c r="S3803" s="4" t="s">
        <v>60</v>
      </c>
      <c r="T3803" s="4" t="s">
        <v>60</v>
      </c>
      <c r="U3803" s="4"/>
      <c r="V3803" s="4"/>
      <c r="W3803" s="4"/>
      <c r="X3803" s="4"/>
      <c r="Y3803" s="4" t="s">
        <v>60</v>
      </c>
      <c r="Z3803" s="4" t="s">
        <v>60</v>
      </c>
      <c r="AA3803" s="4"/>
      <c r="AB3803" s="4" t="s">
        <v>60</v>
      </c>
      <c r="AC3803" s="4" t="s">
        <v>60</v>
      </c>
      <c r="AD3803" s="4">
        <v>45835</v>
      </c>
      <c r="AE3803" s="4">
        <v>45839</v>
      </c>
      <c r="AF3803" s="4"/>
      <c r="AG3803" s="31" t="s">
        <v>119</v>
      </c>
      <c r="AH3803" s="31" t="s">
        <v>236</v>
      </c>
      <c r="AI3803" s="31" t="s">
        <v>7974</v>
      </c>
      <c r="AJ3803" s="31" t="s">
        <v>74</v>
      </c>
      <c r="AK3803" s="31" t="s">
        <v>100</v>
      </c>
      <c r="AL3803" s="31" t="s">
        <v>237</v>
      </c>
      <c r="AM3803" s="31" t="s">
        <v>238</v>
      </c>
      <c r="AN3803" s="31">
        <v>21.89376</v>
      </c>
      <c r="AO3803" s="31" t="s">
        <v>68</v>
      </c>
      <c r="AP3803" s="31"/>
      <c r="AQ3803" s="31"/>
      <c r="AR3803" s="31" t="s">
        <v>68</v>
      </c>
      <c r="AS3803" s="31"/>
      <c r="AT3803" s="31"/>
      <c r="AU3803" s="31" t="s">
        <v>7975</v>
      </c>
      <c r="AV3803" s="31" t="s">
        <v>7976</v>
      </c>
      <c r="AW3803" s="31">
        <v>47.887340000000002</v>
      </c>
      <c r="AX3803" s="31" t="s">
        <v>7977</v>
      </c>
      <c r="AY3803" s="31" t="s">
        <v>7978</v>
      </c>
      <c r="AZ3803" s="3">
        <v>744</v>
      </c>
      <c r="BA3803" s="31" t="s">
        <v>213</v>
      </c>
      <c r="BB3803" s="31">
        <v>744</v>
      </c>
      <c r="BC3803" s="31" t="s">
        <v>60</v>
      </c>
      <c r="BD3803" s="31" t="s">
        <v>60</v>
      </c>
      <c r="BE3803" s="31" t="s">
        <v>239</v>
      </c>
      <c r="BF3803" s="36" t="str">
        <f>IFERROR(VLOOKUP(Data_Power_app[[#This Row],[PRO ODER]],'Result'!H:J,3,0),"")</f>
        <v/>
      </c>
      <c r="BG3803" s="13" t="str">
        <f>IFERROR(VLOOKUP(Data_Power_app[[#This Row],[PRO ODER]]&amp;"LAM",'Real Time'!A:E,4,0),"")</f>
        <v/>
      </c>
      <c r="BH3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4" spans="1:60" x14ac:dyDescent="0.25">
      <c r="A3804" s="28">
        <v>4494</v>
      </c>
      <c r="B3804" s="31" t="s">
        <v>19438</v>
      </c>
      <c r="C3804" s="31" t="s">
        <v>19439</v>
      </c>
      <c r="D3804" s="31" t="s">
        <v>86</v>
      </c>
      <c r="E3804" s="31" t="s">
        <v>235</v>
      </c>
      <c r="F3804" s="31" t="s">
        <v>72</v>
      </c>
      <c r="G3804" s="31">
        <v>408</v>
      </c>
      <c r="H3804" s="4">
        <v>45831</v>
      </c>
      <c r="I3804" s="4">
        <v>37231</v>
      </c>
      <c r="J3804" s="4" t="s">
        <v>60</v>
      </c>
      <c r="K3804" s="4">
        <v>45832</v>
      </c>
      <c r="L3804" s="4"/>
      <c r="M3804" s="4" t="s">
        <v>60</v>
      </c>
      <c r="N3804" s="4"/>
      <c r="O3804" s="4" t="s">
        <v>60</v>
      </c>
      <c r="P3804" s="4" t="s">
        <v>60</v>
      </c>
      <c r="Q3804" s="4" t="s">
        <v>60</v>
      </c>
      <c r="R3804" s="4" t="s">
        <v>60</v>
      </c>
      <c r="S3804" s="4" t="s">
        <v>60</v>
      </c>
      <c r="T3804" s="4" t="s">
        <v>60</v>
      </c>
      <c r="U3804" s="4"/>
      <c r="V3804" s="4"/>
      <c r="W3804" s="4"/>
      <c r="X3804" s="4"/>
      <c r="Y3804" s="4" t="s">
        <v>60</v>
      </c>
      <c r="Z3804" s="4" t="s">
        <v>60</v>
      </c>
      <c r="AA3804" s="4"/>
      <c r="AB3804" s="4" t="s">
        <v>60</v>
      </c>
      <c r="AC3804" s="4" t="s">
        <v>60</v>
      </c>
      <c r="AD3804" s="4">
        <v>45835</v>
      </c>
      <c r="AE3804" s="4">
        <v>45839</v>
      </c>
      <c r="AF3804" s="4"/>
      <c r="AG3804" s="31" t="s">
        <v>119</v>
      </c>
      <c r="AH3804" s="31" t="s">
        <v>236</v>
      </c>
      <c r="AI3804" s="31" t="s">
        <v>7974</v>
      </c>
      <c r="AJ3804" s="31" t="s">
        <v>74</v>
      </c>
      <c r="AK3804" s="31" t="s">
        <v>100</v>
      </c>
      <c r="AL3804" s="31" t="s">
        <v>237</v>
      </c>
      <c r="AM3804" s="31" t="s">
        <v>238</v>
      </c>
      <c r="AN3804" s="31">
        <v>12.006259999999999</v>
      </c>
      <c r="AO3804" s="31" t="s">
        <v>68</v>
      </c>
      <c r="AP3804" s="31"/>
      <c r="AQ3804" s="31"/>
      <c r="AR3804" s="31" t="s">
        <v>68</v>
      </c>
      <c r="AS3804" s="31"/>
      <c r="AT3804" s="31"/>
      <c r="AU3804" s="31" t="s">
        <v>7975</v>
      </c>
      <c r="AV3804" s="31" t="s">
        <v>7976</v>
      </c>
      <c r="AW3804" s="31">
        <v>26.2608</v>
      </c>
      <c r="AX3804" s="31" t="s">
        <v>7977</v>
      </c>
      <c r="AY3804" s="31" t="s">
        <v>7978</v>
      </c>
      <c r="AZ3804" s="3">
        <v>408</v>
      </c>
      <c r="BA3804" s="31" t="s">
        <v>213</v>
      </c>
      <c r="BB3804" s="31">
        <v>408</v>
      </c>
      <c r="BC3804" s="31" t="s">
        <v>60</v>
      </c>
      <c r="BD3804" s="31" t="s">
        <v>60</v>
      </c>
      <c r="BE3804" s="31" t="s">
        <v>239</v>
      </c>
      <c r="BF3804" s="36" t="str">
        <f>IFERROR(VLOOKUP(Data_Power_app[[#This Row],[PRO ODER]],'Result'!H:J,3,0),"")</f>
        <v/>
      </c>
      <c r="BG3804" s="13" t="str">
        <f>IFERROR(VLOOKUP(Data_Power_app[[#This Row],[PRO ODER]]&amp;"LAM",'Real Time'!A:E,4,0),"")</f>
        <v/>
      </c>
      <c r="BH3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5" spans="1:60" x14ac:dyDescent="0.25">
      <c r="A3805" s="28">
        <v>4495</v>
      </c>
      <c r="B3805" s="31" t="s">
        <v>19440</v>
      </c>
      <c r="C3805" s="31" t="s">
        <v>19441</v>
      </c>
      <c r="D3805" s="31" t="s">
        <v>86</v>
      </c>
      <c r="E3805" s="31" t="s">
        <v>235</v>
      </c>
      <c r="F3805" s="31" t="s">
        <v>72</v>
      </c>
      <c r="G3805" s="31">
        <v>552</v>
      </c>
      <c r="H3805" s="4">
        <v>45831</v>
      </c>
      <c r="I3805" s="4">
        <v>37231</v>
      </c>
      <c r="J3805" s="4" t="s">
        <v>60</v>
      </c>
      <c r="K3805" s="4">
        <v>45832</v>
      </c>
      <c r="L3805" s="4"/>
      <c r="M3805" s="4" t="s">
        <v>60</v>
      </c>
      <c r="N3805" s="4"/>
      <c r="O3805" s="4" t="s">
        <v>60</v>
      </c>
      <c r="P3805" s="4" t="s">
        <v>60</v>
      </c>
      <c r="Q3805" s="4" t="s">
        <v>60</v>
      </c>
      <c r="R3805" s="4" t="s">
        <v>60</v>
      </c>
      <c r="S3805" s="4" t="s">
        <v>60</v>
      </c>
      <c r="T3805" s="4" t="s">
        <v>60</v>
      </c>
      <c r="U3805" s="4"/>
      <c r="V3805" s="4"/>
      <c r="W3805" s="4"/>
      <c r="X3805" s="4"/>
      <c r="Y3805" s="4" t="s">
        <v>60</v>
      </c>
      <c r="Z3805" s="4" t="s">
        <v>60</v>
      </c>
      <c r="AA3805" s="4"/>
      <c r="AB3805" s="4" t="s">
        <v>60</v>
      </c>
      <c r="AC3805" s="4" t="s">
        <v>60</v>
      </c>
      <c r="AD3805" s="4">
        <v>45835</v>
      </c>
      <c r="AE3805" s="4">
        <v>45839</v>
      </c>
      <c r="AF3805" s="4"/>
      <c r="AG3805" s="31" t="s">
        <v>119</v>
      </c>
      <c r="AH3805" s="31" t="s">
        <v>236</v>
      </c>
      <c r="AI3805" s="31" t="s">
        <v>7974</v>
      </c>
      <c r="AJ3805" s="31" t="s">
        <v>74</v>
      </c>
      <c r="AK3805" s="31" t="s">
        <v>100</v>
      </c>
      <c r="AL3805" s="31" t="s">
        <v>237</v>
      </c>
      <c r="AM3805" s="31" t="s">
        <v>238</v>
      </c>
      <c r="AN3805" s="31">
        <v>16.243760000000002</v>
      </c>
      <c r="AO3805" s="31" t="s">
        <v>68</v>
      </c>
      <c r="AP3805" s="31"/>
      <c r="AQ3805" s="31"/>
      <c r="AR3805" s="31" t="s">
        <v>68</v>
      </c>
      <c r="AS3805" s="31"/>
      <c r="AT3805" s="31"/>
      <c r="AU3805" s="31" t="s">
        <v>7975</v>
      </c>
      <c r="AV3805" s="31" t="s">
        <v>7976</v>
      </c>
      <c r="AW3805" s="31">
        <v>35.529310000000002</v>
      </c>
      <c r="AX3805" s="31" t="s">
        <v>7977</v>
      </c>
      <c r="AY3805" s="31" t="s">
        <v>7978</v>
      </c>
      <c r="AZ3805" s="3">
        <v>552</v>
      </c>
      <c r="BA3805" s="31" t="s">
        <v>213</v>
      </c>
      <c r="BB3805" s="31">
        <v>552</v>
      </c>
      <c r="BC3805" s="31" t="s">
        <v>60</v>
      </c>
      <c r="BD3805" s="31" t="s">
        <v>60</v>
      </c>
      <c r="BE3805" s="31" t="s">
        <v>239</v>
      </c>
      <c r="BF3805" s="36" t="str">
        <f>IFERROR(VLOOKUP(Data_Power_app[[#This Row],[PRO ODER]],'Result'!H:J,3,0),"")</f>
        <v/>
      </c>
      <c r="BG3805" s="13" t="str">
        <f>IFERROR(VLOOKUP(Data_Power_app[[#This Row],[PRO ODER]]&amp;"LAM",'Real Time'!A:E,4,0),"")</f>
        <v/>
      </c>
      <c r="BH3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6" spans="1:60" x14ac:dyDescent="0.25">
      <c r="A3806" s="28">
        <v>4496</v>
      </c>
      <c r="B3806" s="31" t="s">
        <v>19442</v>
      </c>
      <c r="C3806" s="31" t="s">
        <v>19443</v>
      </c>
      <c r="D3806" s="31" t="s">
        <v>86</v>
      </c>
      <c r="E3806" s="31" t="s">
        <v>235</v>
      </c>
      <c r="F3806" s="31" t="s">
        <v>72</v>
      </c>
      <c r="G3806" s="31">
        <v>360</v>
      </c>
      <c r="H3806" s="4">
        <v>45831</v>
      </c>
      <c r="I3806" s="4">
        <v>37231</v>
      </c>
      <c r="J3806" s="4" t="s">
        <v>60</v>
      </c>
      <c r="K3806" s="4">
        <v>45832</v>
      </c>
      <c r="L3806" s="4"/>
      <c r="M3806" s="4" t="s">
        <v>60</v>
      </c>
      <c r="N3806" s="4"/>
      <c r="O3806" s="4" t="s">
        <v>60</v>
      </c>
      <c r="P3806" s="4" t="s">
        <v>60</v>
      </c>
      <c r="Q3806" s="4" t="s">
        <v>60</v>
      </c>
      <c r="R3806" s="4" t="s">
        <v>60</v>
      </c>
      <c r="S3806" s="4" t="s">
        <v>60</v>
      </c>
      <c r="T3806" s="4" t="s">
        <v>60</v>
      </c>
      <c r="U3806" s="4"/>
      <c r="V3806" s="4"/>
      <c r="W3806" s="4"/>
      <c r="X3806" s="4"/>
      <c r="Y3806" s="4" t="s">
        <v>60</v>
      </c>
      <c r="Z3806" s="4" t="s">
        <v>60</v>
      </c>
      <c r="AA3806" s="4"/>
      <c r="AB3806" s="4" t="s">
        <v>60</v>
      </c>
      <c r="AC3806" s="4" t="s">
        <v>60</v>
      </c>
      <c r="AD3806" s="4">
        <v>45835</v>
      </c>
      <c r="AE3806" s="4">
        <v>45839</v>
      </c>
      <c r="AF3806" s="4"/>
      <c r="AG3806" s="31" t="s">
        <v>119</v>
      </c>
      <c r="AH3806" s="31" t="s">
        <v>236</v>
      </c>
      <c r="AI3806" s="31" t="s">
        <v>7974</v>
      </c>
      <c r="AJ3806" s="31" t="s">
        <v>74</v>
      </c>
      <c r="AK3806" s="31" t="s">
        <v>100</v>
      </c>
      <c r="AL3806" s="31" t="s">
        <v>237</v>
      </c>
      <c r="AM3806" s="31" t="s">
        <v>238</v>
      </c>
      <c r="AN3806" s="31">
        <v>10.59376</v>
      </c>
      <c r="AO3806" s="31" t="s">
        <v>68</v>
      </c>
      <c r="AP3806" s="31"/>
      <c r="AQ3806" s="31"/>
      <c r="AR3806" s="31" t="s">
        <v>68</v>
      </c>
      <c r="AS3806" s="31"/>
      <c r="AT3806" s="31"/>
      <c r="AU3806" s="31" t="s">
        <v>7975</v>
      </c>
      <c r="AV3806" s="31" t="s">
        <v>7976</v>
      </c>
      <c r="AW3806" s="31">
        <v>23.171289999999999</v>
      </c>
      <c r="AX3806" s="31" t="s">
        <v>7977</v>
      </c>
      <c r="AY3806" s="31" t="s">
        <v>7978</v>
      </c>
      <c r="AZ3806" s="3">
        <v>360</v>
      </c>
      <c r="BA3806" s="31" t="s">
        <v>213</v>
      </c>
      <c r="BB3806" s="31">
        <v>360</v>
      </c>
      <c r="BC3806" s="31" t="s">
        <v>60</v>
      </c>
      <c r="BD3806" s="31" t="s">
        <v>60</v>
      </c>
      <c r="BE3806" s="31" t="s">
        <v>239</v>
      </c>
      <c r="BF3806" s="36" t="str">
        <f>IFERROR(VLOOKUP(Data_Power_app[[#This Row],[PRO ODER]],'Result'!H:J,3,0),"")</f>
        <v/>
      </c>
      <c r="BG3806" s="13" t="str">
        <f>IFERROR(VLOOKUP(Data_Power_app[[#This Row],[PRO ODER]]&amp;"LAM",'Real Time'!A:E,4,0),"")</f>
        <v/>
      </c>
      <c r="BH3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7" spans="1:60" x14ac:dyDescent="0.25">
      <c r="A3807" s="28">
        <v>4497</v>
      </c>
      <c r="B3807" s="31" t="s">
        <v>19444</v>
      </c>
      <c r="C3807" s="31" t="s">
        <v>19445</v>
      </c>
      <c r="D3807" s="31" t="s">
        <v>86</v>
      </c>
      <c r="E3807" s="31" t="s">
        <v>235</v>
      </c>
      <c r="F3807" s="31" t="s">
        <v>72</v>
      </c>
      <c r="G3807" s="31">
        <v>216</v>
      </c>
      <c r="H3807" s="4">
        <v>45831</v>
      </c>
      <c r="I3807" s="4">
        <v>37231</v>
      </c>
      <c r="J3807" s="4" t="s">
        <v>60</v>
      </c>
      <c r="K3807" s="4">
        <v>45832</v>
      </c>
      <c r="L3807" s="4"/>
      <c r="M3807" s="4" t="s">
        <v>60</v>
      </c>
      <c r="N3807" s="4"/>
      <c r="O3807" s="4" t="s">
        <v>60</v>
      </c>
      <c r="P3807" s="4" t="s">
        <v>60</v>
      </c>
      <c r="Q3807" s="4" t="s">
        <v>60</v>
      </c>
      <c r="R3807" s="4" t="s">
        <v>60</v>
      </c>
      <c r="S3807" s="4" t="s">
        <v>60</v>
      </c>
      <c r="T3807" s="4" t="s">
        <v>60</v>
      </c>
      <c r="U3807" s="4"/>
      <c r="V3807" s="4"/>
      <c r="W3807" s="4"/>
      <c r="X3807" s="4"/>
      <c r="Y3807" s="4" t="s">
        <v>60</v>
      </c>
      <c r="Z3807" s="4" t="s">
        <v>60</v>
      </c>
      <c r="AA3807" s="4"/>
      <c r="AB3807" s="4" t="s">
        <v>60</v>
      </c>
      <c r="AC3807" s="4" t="s">
        <v>60</v>
      </c>
      <c r="AD3807" s="4">
        <v>45835</v>
      </c>
      <c r="AE3807" s="4">
        <v>45839</v>
      </c>
      <c r="AF3807" s="4"/>
      <c r="AG3807" s="31" t="s">
        <v>119</v>
      </c>
      <c r="AH3807" s="31" t="s">
        <v>236</v>
      </c>
      <c r="AI3807" s="31" t="s">
        <v>7974</v>
      </c>
      <c r="AJ3807" s="31" t="s">
        <v>74</v>
      </c>
      <c r="AK3807" s="31" t="s">
        <v>100</v>
      </c>
      <c r="AL3807" s="31" t="s">
        <v>237</v>
      </c>
      <c r="AM3807" s="31" t="s">
        <v>238</v>
      </c>
      <c r="AN3807" s="31">
        <v>5.7778099999999997</v>
      </c>
      <c r="AO3807" s="31" t="s">
        <v>68</v>
      </c>
      <c r="AP3807" s="31"/>
      <c r="AQ3807" s="31"/>
      <c r="AR3807" s="31" t="s">
        <v>68</v>
      </c>
      <c r="AS3807" s="31"/>
      <c r="AT3807" s="31"/>
      <c r="AU3807" s="31" t="s">
        <v>7975</v>
      </c>
      <c r="AV3807" s="31" t="s">
        <v>7976</v>
      </c>
      <c r="AW3807" s="31">
        <v>12.639089999999999</v>
      </c>
      <c r="AX3807" s="31" t="s">
        <v>7977</v>
      </c>
      <c r="AY3807" s="31" t="s">
        <v>7978</v>
      </c>
      <c r="AZ3807" s="3">
        <v>216</v>
      </c>
      <c r="BA3807" s="31" t="s">
        <v>213</v>
      </c>
      <c r="BB3807" s="31">
        <v>216</v>
      </c>
      <c r="BC3807" s="31" t="s">
        <v>60</v>
      </c>
      <c r="BD3807" s="31" t="s">
        <v>60</v>
      </c>
      <c r="BE3807" s="31" t="s">
        <v>239</v>
      </c>
      <c r="BF3807" s="36" t="str">
        <f>IFERROR(VLOOKUP(Data_Power_app[[#This Row],[PRO ODER]],'Result'!H:J,3,0),"")</f>
        <v/>
      </c>
      <c r="BG3807" s="13" t="str">
        <f>IFERROR(VLOOKUP(Data_Power_app[[#This Row],[PRO ODER]]&amp;"LAM",'Real Time'!A:E,4,0),"")</f>
        <v/>
      </c>
      <c r="BH3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8" spans="1:60" x14ac:dyDescent="0.25">
      <c r="A3808" s="28">
        <v>4498</v>
      </c>
      <c r="B3808" s="31" t="s">
        <v>19446</v>
      </c>
      <c r="C3808" s="31" t="s">
        <v>19447</v>
      </c>
      <c r="D3808" s="31" t="s">
        <v>86</v>
      </c>
      <c r="E3808" s="31" t="s">
        <v>235</v>
      </c>
      <c r="F3808" s="31" t="s">
        <v>72</v>
      </c>
      <c r="G3808" s="31">
        <v>264</v>
      </c>
      <c r="H3808" s="4">
        <v>45831</v>
      </c>
      <c r="I3808" s="4">
        <v>37231</v>
      </c>
      <c r="J3808" s="4" t="s">
        <v>60</v>
      </c>
      <c r="K3808" s="4">
        <v>45832</v>
      </c>
      <c r="L3808" s="4"/>
      <c r="M3808" s="4" t="s">
        <v>60</v>
      </c>
      <c r="N3808" s="4"/>
      <c r="O3808" s="4" t="s">
        <v>60</v>
      </c>
      <c r="P3808" s="4" t="s">
        <v>60</v>
      </c>
      <c r="Q3808" s="4" t="s">
        <v>60</v>
      </c>
      <c r="R3808" s="4" t="s">
        <v>60</v>
      </c>
      <c r="S3808" s="4" t="s">
        <v>60</v>
      </c>
      <c r="T3808" s="4" t="s">
        <v>60</v>
      </c>
      <c r="U3808" s="4"/>
      <c r="V3808" s="4"/>
      <c r="W3808" s="4"/>
      <c r="X3808" s="4"/>
      <c r="Y3808" s="4" t="s">
        <v>60</v>
      </c>
      <c r="Z3808" s="4" t="s">
        <v>60</v>
      </c>
      <c r="AA3808" s="4"/>
      <c r="AB3808" s="4" t="s">
        <v>60</v>
      </c>
      <c r="AC3808" s="4" t="s">
        <v>60</v>
      </c>
      <c r="AD3808" s="4">
        <v>45835</v>
      </c>
      <c r="AE3808" s="4">
        <v>45839</v>
      </c>
      <c r="AF3808" s="4"/>
      <c r="AG3808" s="31" t="s">
        <v>119</v>
      </c>
      <c r="AH3808" s="31" t="s">
        <v>236</v>
      </c>
      <c r="AI3808" s="31" t="s">
        <v>7974</v>
      </c>
      <c r="AJ3808" s="31" t="s">
        <v>74</v>
      </c>
      <c r="AK3808" s="31" t="s">
        <v>100</v>
      </c>
      <c r="AL3808" s="31" t="s">
        <v>237</v>
      </c>
      <c r="AM3808" s="31" t="s">
        <v>238</v>
      </c>
      <c r="AN3808" s="31">
        <v>7.0617599999999996</v>
      </c>
      <c r="AO3808" s="31" t="s">
        <v>68</v>
      </c>
      <c r="AP3808" s="31"/>
      <c r="AQ3808" s="31"/>
      <c r="AR3808" s="31" t="s">
        <v>68</v>
      </c>
      <c r="AS3808" s="31"/>
      <c r="AT3808" s="31"/>
      <c r="AU3808" s="31" t="s">
        <v>7975</v>
      </c>
      <c r="AV3808" s="31" t="s">
        <v>7976</v>
      </c>
      <c r="AW3808" s="31">
        <v>15.44778</v>
      </c>
      <c r="AX3808" s="31" t="s">
        <v>7977</v>
      </c>
      <c r="AY3808" s="31" t="s">
        <v>7978</v>
      </c>
      <c r="AZ3808" s="3">
        <v>264</v>
      </c>
      <c r="BA3808" s="31" t="s">
        <v>213</v>
      </c>
      <c r="BB3808" s="31">
        <v>264</v>
      </c>
      <c r="BC3808" s="31" t="s">
        <v>60</v>
      </c>
      <c r="BD3808" s="31" t="s">
        <v>60</v>
      </c>
      <c r="BE3808" s="31" t="s">
        <v>239</v>
      </c>
      <c r="BF3808" s="36" t="str">
        <f>IFERROR(VLOOKUP(Data_Power_app[[#This Row],[PRO ODER]],'Result'!H:J,3,0),"")</f>
        <v/>
      </c>
      <c r="BG3808" s="13" t="str">
        <f>IFERROR(VLOOKUP(Data_Power_app[[#This Row],[PRO ODER]]&amp;"LAM",'Real Time'!A:E,4,0),"")</f>
        <v/>
      </c>
      <c r="BH3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9" spans="1:60" x14ac:dyDescent="0.25">
      <c r="A3809" s="28">
        <v>4499</v>
      </c>
      <c r="B3809" s="31" t="s">
        <v>19448</v>
      </c>
      <c r="C3809" s="31" t="s">
        <v>19449</v>
      </c>
      <c r="D3809" s="31" t="s">
        <v>86</v>
      </c>
      <c r="E3809" s="31" t="s">
        <v>235</v>
      </c>
      <c r="F3809" s="31" t="s">
        <v>72</v>
      </c>
      <c r="G3809" s="31">
        <v>78</v>
      </c>
      <c r="H3809" s="4">
        <v>45831</v>
      </c>
      <c r="I3809" s="4">
        <v>37231</v>
      </c>
      <c r="J3809" s="4" t="s">
        <v>60</v>
      </c>
      <c r="K3809" s="4">
        <v>45832</v>
      </c>
      <c r="L3809" s="4"/>
      <c r="M3809" s="4" t="s">
        <v>60</v>
      </c>
      <c r="N3809" s="4"/>
      <c r="O3809" s="4" t="s">
        <v>60</v>
      </c>
      <c r="P3809" s="4" t="s">
        <v>60</v>
      </c>
      <c r="Q3809" s="4" t="s">
        <v>60</v>
      </c>
      <c r="R3809" s="4" t="s">
        <v>60</v>
      </c>
      <c r="S3809" s="4" t="s">
        <v>60</v>
      </c>
      <c r="T3809" s="4" t="s">
        <v>60</v>
      </c>
      <c r="U3809" s="4"/>
      <c r="V3809" s="4"/>
      <c r="W3809" s="4"/>
      <c r="X3809" s="4"/>
      <c r="Y3809" s="4" t="s">
        <v>60</v>
      </c>
      <c r="Z3809" s="4" t="s">
        <v>60</v>
      </c>
      <c r="AA3809" s="4"/>
      <c r="AB3809" s="4" t="s">
        <v>60</v>
      </c>
      <c r="AC3809" s="4" t="s">
        <v>60</v>
      </c>
      <c r="AD3809" s="4">
        <v>45835</v>
      </c>
      <c r="AE3809" s="4">
        <v>45839</v>
      </c>
      <c r="AF3809" s="4"/>
      <c r="AG3809" s="31" t="s">
        <v>119</v>
      </c>
      <c r="AH3809" s="31" t="s">
        <v>408</v>
      </c>
      <c r="AI3809" s="31" t="s">
        <v>18240</v>
      </c>
      <c r="AJ3809" s="31" t="s">
        <v>74</v>
      </c>
      <c r="AK3809" s="31" t="s">
        <v>65</v>
      </c>
      <c r="AL3809" s="31" t="s">
        <v>18241</v>
      </c>
      <c r="AM3809" s="31" t="s">
        <v>18242</v>
      </c>
      <c r="AN3809" s="31">
        <v>2.4342999999999999</v>
      </c>
      <c r="AO3809" s="31" t="s">
        <v>93</v>
      </c>
      <c r="AP3809" s="31" t="s">
        <v>94</v>
      </c>
      <c r="AQ3809" s="31">
        <v>2.4342999999999999</v>
      </c>
      <c r="AR3809" s="31" t="s">
        <v>68</v>
      </c>
      <c r="AS3809" s="31"/>
      <c r="AT3809" s="31"/>
      <c r="AU3809" s="31" t="s">
        <v>3405</v>
      </c>
      <c r="AV3809" s="31" t="s">
        <v>3406</v>
      </c>
      <c r="AW3809" s="31">
        <v>4.52555</v>
      </c>
      <c r="AX3809" s="31" t="s">
        <v>18243</v>
      </c>
      <c r="AY3809" s="31" t="s">
        <v>18244</v>
      </c>
      <c r="AZ3809" s="3">
        <v>78</v>
      </c>
      <c r="BA3809" s="31" t="s">
        <v>213</v>
      </c>
      <c r="BB3809" s="31">
        <v>78</v>
      </c>
      <c r="BC3809" s="31" t="s">
        <v>60</v>
      </c>
      <c r="BD3809" s="31" t="s">
        <v>60</v>
      </c>
      <c r="BE3809" s="31" t="s">
        <v>18245</v>
      </c>
      <c r="BF3809" s="36" t="str">
        <f>IFERROR(VLOOKUP(Data_Power_app[[#This Row],[PRO ODER]],'Result'!H:J,3,0),"")</f>
        <v/>
      </c>
      <c r="BG3809" s="13" t="str">
        <f>IFERROR(VLOOKUP(Data_Power_app[[#This Row],[PRO ODER]]&amp;"LAM",'Real Time'!A:E,4,0),"")</f>
        <v/>
      </c>
      <c r="BH3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0" spans="1:60" x14ac:dyDescent="0.25">
      <c r="A3810" s="28">
        <v>4508</v>
      </c>
      <c r="B3810" s="31" t="s">
        <v>19450</v>
      </c>
      <c r="C3810" s="31" t="s">
        <v>19451</v>
      </c>
      <c r="D3810" s="31" t="s">
        <v>86</v>
      </c>
      <c r="E3810" s="31" t="s">
        <v>235</v>
      </c>
      <c r="F3810" s="31" t="s">
        <v>72</v>
      </c>
      <c r="G3810" s="31">
        <v>542</v>
      </c>
      <c r="H3810" s="4">
        <v>45831</v>
      </c>
      <c r="I3810" s="4">
        <v>37231</v>
      </c>
      <c r="J3810" s="4" t="s">
        <v>60</v>
      </c>
      <c r="K3810" s="4">
        <v>45832</v>
      </c>
      <c r="L3810" s="4"/>
      <c r="M3810" s="4" t="s">
        <v>60</v>
      </c>
      <c r="N3810" s="4"/>
      <c r="O3810" s="4" t="s">
        <v>60</v>
      </c>
      <c r="P3810" s="4" t="s">
        <v>60</v>
      </c>
      <c r="Q3810" s="4" t="s">
        <v>60</v>
      </c>
      <c r="R3810" s="4" t="s">
        <v>60</v>
      </c>
      <c r="S3810" s="4" t="s">
        <v>60</v>
      </c>
      <c r="T3810" s="4" t="s">
        <v>60</v>
      </c>
      <c r="U3810" s="4"/>
      <c r="V3810" s="4"/>
      <c r="W3810" s="4"/>
      <c r="X3810" s="4"/>
      <c r="Y3810" s="4" t="s">
        <v>60</v>
      </c>
      <c r="Z3810" s="4" t="s">
        <v>60</v>
      </c>
      <c r="AA3810" s="4"/>
      <c r="AB3810" s="4" t="s">
        <v>60</v>
      </c>
      <c r="AC3810" s="4" t="s">
        <v>60</v>
      </c>
      <c r="AD3810" s="4">
        <v>45835</v>
      </c>
      <c r="AE3810" s="4">
        <v>45839</v>
      </c>
      <c r="AF3810" s="4"/>
      <c r="AG3810" s="31" t="s">
        <v>119</v>
      </c>
      <c r="AH3810" s="31" t="s">
        <v>236</v>
      </c>
      <c r="AI3810" s="31" t="s">
        <v>16667</v>
      </c>
      <c r="AJ3810" s="31" t="s">
        <v>74</v>
      </c>
      <c r="AK3810" s="31" t="s">
        <v>65</v>
      </c>
      <c r="AL3810" s="31" t="s">
        <v>237</v>
      </c>
      <c r="AM3810" s="31" t="s">
        <v>238</v>
      </c>
      <c r="AN3810" s="31">
        <v>12.689249999999999</v>
      </c>
      <c r="AO3810" s="31" t="s">
        <v>68</v>
      </c>
      <c r="AP3810" s="31"/>
      <c r="AQ3810" s="31"/>
      <c r="AR3810" s="31" t="s">
        <v>68</v>
      </c>
      <c r="AS3810" s="31"/>
      <c r="AT3810" s="31"/>
      <c r="AU3810" s="31" t="s">
        <v>16668</v>
      </c>
      <c r="AV3810" s="31" t="s">
        <v>16669</v>
      </c>
      <c r="AW3810" s="31">
        <v>27.745519999999999</v>
      </c>
      <c r="AX3810" s="31" t="s">
        <v>16670</v>
      </c>
      <c r="AY3810" s="31" t="s">
        <v>16671</v>
      </c>
      <c r="AZ3810" s="3">
        <v>542</v>
      </c>
      <c r="BA3810" s="31" t="s">
        <v>213</v>
      </c>
      <c r="BB3810" s="31">
        <v>542</v>
      </c>
      <c r="BC3810" s="31" t="s">
        <v>60</v>
      </c>
      <c r="BD3810" s="31" t="s">
        <v>60</v>
      </c>
      <c r="BE3810" s="31" t="s">
        <v>239</v>
      </c>
      <c r="BF3810" s="36" t="str">
        <f>IFERROR(VLOOKUP(Data_Power_app[[#This Row],[PRO ODER]],'Result'!H:J,3,0),"")</f>
        <v/>
      </c>
      <c r="BG3810" s="13" t="str">
        <f>IFERROR(VLOOKUP(Data_Power_app[[#This Row],[PRO ODER]]&amp;"LAM",'Real Time'!A:E,4,0),"")</f>
        <v/>
      </c>
      <c r="BH3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1" spans="1:60" x14ac:dyDescent="0.25">
      <c r="A3811" s="28">
        <v>4509</v>
      </c>
      <c r="B3811" s="31" t="s">
        <v>19452</v>
      </c>
      <c r="C3811" s="31" t="s">
        <v>19453</v>
      </c>
      <c r="D3811" s="31" t="s">
        <v>86</v>
      </c>
      <c r="E3811" s="31" t="s">
        <v>235</v>
      </c>
      <c r="F3811" s="31" t="s">
        <v>72</v>
      </c>
      <c r="G3811" s="31">
        <v>1084</v>
      </c>
      <c r="H3811" s="4">
        <v>45831</v>
      </c>
      <c r="I3811" s="4">
        <v>37231</v>
      </c>
      <c r="J3811" s="4" t="s">
        <v>60</v>
      </c>
      <c r="K3811" s="4">
        <v>45832</v>
      </c>
      <c r="L3811" s="4"/>
      <c r="M3811" s="4" t="s">
        <v>60</v>
      </c>
      <c r="N3811" s="4"/>
      <c r="O3811" s="4" t="s">
        <v>60</v>
      </c>
      <c r="P3811" s="4" t="s">
        <v>60</v>
      </c>
      <c r="Q3811" s="4" t="s">
        <v>60</v>
      </c>
      <c r="R3811" s="4" t="s">
        <v>60</v>
      </c>
      <c r="S3811" s="4" t="s">
        <v>60</v>
      </c>
      <c r="T3811" s="4" t="s">
        <v>60</v>
      </c>
      <c r="U3811" s="4"/>
      <c r="V3811" s="4"/>
      <c r="W3811" s="4"/>
      <c r="X3811" s="4"/>
      <c r="Y3811" s="4" t="s">
        <v>60</v>
      </c>
      <c r="Z3811" s="4" t="s">
        <v>60</v>
      </c>
      <c r="AA3811" s="4"/>
      <c r="AB3811" s="4" t="s">
        <v>60</v>
      </c>
      <c r="AC3811" s="4" t="s">
        <v>60</v>
      </c>
      <c r="AD3811" s="4">
        <v>45835</v>
      </c>
      <c r="AE3811" s="4">
        <v>45839</v>
      </c>
      <c r="AF3811" s="4"/>
      <c r="AG3811" s="31" t="s">
        <v>119</v>
      </c>
      <c r="AH3811" s="31" t="s">
        <v>236</v>
      </c>
      <c r="AI3811" s="31" t="s">
        <v>16667</v>
      </c>
      <c r="AJ3811" s="31" t="s">
        <v>74</v>
      </c>
      <c r="AK3811" s="31" t="s">
        <v>65</v>
      </c>
      <c r="AL3811" s="31" t="s">
        <v>237</v>
      </c>
      <c r="AM3811" s="31" t="s">
        <v>238</v>
      </c>
      <c r="AN3811" s="31">
        <v>25.378499999999999</v>
      </c>
      <c r="AO3811" s="31" t="s">
        <v>68</v>
      </c>
      <c r="AP3811" s="31"/>
      <c r="AQ3811" s="31"/>
      <c r="AR3811" s="31" t="s">
        <v>68</v>
      </c>
      <c r="AS3811" s="31"/>
      <c r="AT3811" s="31"/>
      <c r="AU3811" s="31" t="s">
        <v>16668</v>
      </c>
      <c r="AV3811" s="31" t="s">
        <v>16669</v>
      </c>
      <c r="AW3811" s="31">
        <v>55.491039999999998</v>
      </c>
      <c r="AX3811" s="31" t="s">
        <v>16670</v>
      </c>
      <c r="AY3811" s="31" t="s">
        <v>16671</v>
      </c>
      <c r="AZ3811" s="3">
        <v>1084</v>
      </c>
      <c r="BA3811" s="31" t="s">
        <v>213</v>
      </c>
      <c r="BB3811" s="31">
        <v>1084</v>
      </c>
      <c r="BC3811" s="31" t="s">
        <v>60</v>
      </c>
      <c r="BD3811" s="31" t="s">
        <v>60</v>
      </c>
      <c r="BE3811" s="31" t="s">
        <v>239</v>
      </c>
      <c r="BF3811" s="36" t="str">
        <f>IFERROR(VLOOKUP(Data_Power_app[[#This Row],[PRO ODER]],'Result'!H:J,3,0),"")</f>
        <v/>
      </c>
      <c r="BG3811" s="13" t="str">
        <f>IFERROR(VLOOKUP(Data_Power_app[[#This Row],[PRO ODER]]&amp;"LAM",'Real Time'!A:E,4,0),"")</f>
        <v/>
      </c>
      <c r="BH3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2" spans="1:60" x14ac:dyDescent="0.25">
      <c r="A3812" s="28">
        <v>4510</v>
      </c>
      <c r="B3812" s="31" t="s">
        <v>19454</v>
      </c>
      <c r="C3812" s="31" t="s">
        <v>19455</v>
      </c>
      <c r="D3812" s="31" t="s">
        <v>86</v>
      </c>
      <c r="E3812" s="31" t="s">
        <v>235</v>
      </c>
      <c r="F3812" s="31" t="s">
        <v>72</v>
      </c>
      <c r="G3812" s="31">
        <v>542</v>
      </c>
      <c r="H3812" s="4">
        <v>45831</v>
      </c>
      <c r="I3812" s="4">
        <v>37231</v>
      </c>
      <c r="J3812" s="4" t="s">
        <v>60</v>
      </c>
      <c r="K3812" s="4">
        <v>45832</v>
      </c>
      <c r="L3812" s="4"/>
      <c r="M3812" s="4" t="s">
        <v>60</v>
      </c>
      <c r="N3812" s="4"/>
      <c r="O3812" s="4" t="s">
        <v>60</v>
      </c>
      <c r="P3812" s="4" t="s">
        <v>60</v>
      </c>
      <c r="Q3812" s="4" t="s">
        <v>60</v>
      </c>
      <c r="R3812" s="4" t="s">
        <v>60</v>
      </c>
      <c r="S3812" s="4" t="s">
        <v>60</v>
      </c>
      <c r="T3812" s="4" t="s">
        <v>60</v>
      </c>
      <c r="U3812" s="4"/>
      <c r="V3812" s="4"/>
      <c r="W3812" s="4"/>
      <c r="X3812" s="4"/>
      <c r="Y3812" s="4" t="s">
        <v>60</v>
      </c>
      <c r="Z3812" s="4" t="s">
        <v>60</v>
      </c>
      <c r="AA3812" s="4"/>
      <c r="AB3812" s="4" t="s">
        <v>60</v>
      </c>
      <c r="AC3812" s="4" t="s">
        <v>60</v>
      </c>
      <c r="AD3812" s="4">
        <v>45835</v>
      </c>
      <c r="AE3812" s="4">
        <v>45839</v>
      </c>
      <c r="AF3812" s="4"/>
      <c r="AG3812" s="31" t="s">
        <v>119</v>
      </c>
      <c r="AH3812" s="31" t="s">
        <v>236</v>
      </c>
      <c r="AI3812" s="31" t="s">
        <v>16667</v>
      </c>
      <c r="AJ3812" s="31" t="s">
        <v>74</v>
      </c>
      <c r="AK3812" s="31" t="s">
        <v>65</v>
      </c>
      <c r="AL3812" s="31" t="s">
        <v>237</v>
      </c>
      <c r="AM3812" s="31" t="s">
        <v>238</v>
      </c>
      <c r="AN3812" s="31">
        <v>14.498010000000001</v>
      </c>
      <c r="AO3812" s="31" t="s">
        <v>68</v>
      </c>
      <c r="AP3812" s="31"/>
      <c r="AQ3812" s="31"/>
      <c r="AR3812" s="31" t="s">
        <v>68</v>
      </c>
      <c r="AS3812" s="31"/>
      <c r="AT3812" s="31"/>
      <c r="AU3812" s="31" t="s">
        <v>16668</v>
      </c>
      <c r="AV3812" s="31" t="s">
        <v>16669</v>
      </c>
      <c r="AW3812" s="31">
        <v>31.714749999999999</v>
      </c>
      <c r="AX3812" s="31" t="s">
        <v>16670</v>
      </c>
      <c r="AY3812" s="31" t="s">
        <v>16671</v>
      </c>
      <c r="AZ3812" s="3">
        <v>542</v>
      </c>
      <c r="BA3812" s="31" t="s">
        <v>213</v>
      </c>
      <c r="BB3812" s="31">
        <v>542</v>
      </c>
      <c r="BC3812" s="31" t="s">
        <v>60</v>
      </c>
      <c r="BD3812" s="31" t="s">
        <v>60</v>
      </c>
      <c r="BE3812" s="31" t="s">
        <v>239</v>
      </c>
      <c r="BF3812" s="36" t="str">
        <f>IFERROR(VLOOKUP(Data_Power_app[[#This Row],[PRO ODER]],'Result'!H:J,3,0),"")</f>
        <v/>
      </c>
      <c r="BG3812" s="13" t="str">
        <f>IFERROR(VLOOKUP(Data_Power_app[[#This Row],[PRO ODER]]&amp;"LAM",'Real Time'!A:E,4,0),"")</f>
        <v/>
      </c>
      <c r="BH3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3" spans="1:60" x14ac:dyDescent="0.25">
      <c r="A3813" s="28">
        <v>4511</v>
      </c>
      <c r="B3813" s="31" t="s">
        <v>19456</v>
      </c>
      <c r="C3813" s="31" t="s">
        <v>19457</v>
      </c>
      <c r="D3813" s="31" t="s">
        <v>86</v>
      </c>
      <c r="E3813" s="31" t="s">
        <v>235</v>
      </c>
      <c r="F3813" s="31" t="s">
        <v>72</v>
      </c>
      <c r="G3813" s="31">
        <v>1626</v>
      </c>
      <c r="H3813" s="4">
        <v>45831</v>
      </c>
      <c r="I3813" s="4">
        <v>37231</v>
      </c>
      <c r="J3813" s="4" t="s">
        <v>60</v>
      </c>
      <c r="K3813" s="4">
        <v>45832</v>
      </c>
      <c r="L3813" s="4"/>
      <c r="M3813" s="4" t="s">
        <v>60</v>
      </c>
      <c r="N3813" s="4"/>
      <c r="O3813" s="4" t="s">
        <v>60</v>
      </c>
      <c r="P3813" s="4" t="s">
        <v>60</v>
      </c>
      <c r="Q3813" s="4" t="s">
        <v>60</v>
      </c>
      <c r="R3813" s="4" t="s">
        <v>60</v>
      </c>
      <c r="S3813" s="4" t="s">
        <v>60</v>
      </c>
      <c r="T3813" s="4" t="s">
        <v>60</v>
      </c>
      <c r="U3813" s="4"/>
      <c r="V3813" s="4"/>
      <c r="W3813" s="4"/>
      <c r="X3813" s="4"/>
      <c r="Y3813" s="4" t="s">
        <v>60</v>
      </c>
      <c r="Z3813" s="4" t="s">
        <v>60</v>
      </c>
      <c r="AA3813" s="4"/>
      <c r="AB3813" s="4" t="s">
        <v>60</v>
      </c>
      <c r="AC3813" s="4" t="s">
        <v>60</v>
      </c>
      <c r="AD3813" s="4">
        <v>45835</v>
      </c>
      <c r="AE3813" s="4">
        <v>45839</v>
      </c>
      <c r="AF3813" s="4"/>
      <c r="AG3813" s="31" t="s">
        <v>119</v>
      </c>
      <c r="AH3813" s="31" t="s">
        <v>236</v>
      </c>
      <c r="AI3813" s="31" t="s">
        <v>16667</v>
      </c>
      <c r="AJ3813" s="31" t="s">
        <v>74</v>
      </c>
      <c r="AK3813" s="31" t="s">
        <v>65</v>
      </c>
      <c r="AL3813" s="31" t="s">
        <v>237</v>
      </c>
      <c r="AM3813" s="31" t="s">
        <v>238</v>
      </c>
      <c r="AN3813" s="31">
        <v>43.494039999999998</v>
      </c>
      <c r="AO3813" s="31" t="s">
        <v>68</v>
      </c>
      <c r="AP3813" s="31"/>
      <c r="AQ3813" s="31"/>
      <c r="AR3813" s="31" t="s">
        <v>68</v>
      </c>
      <c r="AS3813" s="31"/>
      <c r="AT3813" s="31"/>
      <c r="AU3813" s="31" t="s">
        <v>16668</v>
      </c>
      <c r="AV3813" s="31" t="s">
        <v>16669</v>
      </c>
      <c r="AW3813" s="31">
        <v>95.14425</v>
      </c>
      <c r="AX3813" s="31" t="s">
        <v>16670</v>
      </c>
      <c r="AY3813" s="31" t="s">
        <v>16671</v>
      </c>
      <c r="AZ3813" s="3">
        <v>1626</v>
      </c>
      <c r="BA3813" s="31" t="s">
        <v>213</v>
      </c>
      <c r="BB3813" s="31">
        <v>1626</v>
      </c>
      <c r="BC3813" s="31" t="s">
        <v>60</v>
      </c>
      <c r="BD3813" s="31" t="s">
        <v>60</v>
      </c>
      <c r="BE3813" s="31" t="s">
        <v>239</v>
      </c>
      <c r="BF3813" s="36" t="str">
        <f>IFERROR(VLOOKUP(Data_Power_app[[#This Row],[PRO ODER]],'Result'!H:J,3,0),"")</f>
        <v/>
      </c>
      <c r="BG3813" s="13" t="str">
        <f>IFERROR(VLOOKUP(Data_Power_app[[#This Row],[PRO ODER]]&amp;"LAM",'Real Time'!A:E,4,0),"")</f>
        <v/>
      </c>
      <c r="BH3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4" spans="1:60" x14ac:dyDescent="0.25">
      <c r="A3814" s="28">
        <v>4512</v>
      </c>
      <c r="B3814" s="31" t="s">
        <v>19458</v>
      </c>
      <c r="C3814" s="31" t="s">
        <v>19459</v>
      </c>
      <c r="D3814" s="31" t="s">
        <v>86</v>
      </c>
      <c r="E3814" s="31" t="s">
        <v>235</v>
      </c>
      <c r="F3814" s="31" t="s">
        <v>72</v>
      </c>
      <c r="G3814" s="31">
        <v>542</v>
      </c>
      <c r="H3814" s="4">
        <v>45831</v>
      </c>
      <c r="I3814" s="4">
        <v>37231</v>
      </c>
      <c r="J3814" s="4" t="s">
        <v>60</v>
      </c>
      <c r="K3814" s="4">
        <v>45832</v>
      </c>
      <c r="L3814" s="4"/>
      <c r="M3814" s="4" t="s">
        <v>60</v>
      </c>
      <c r="N3814" s="4"/>
      <c r="O3814" s="4" t="s">
        <v>60</v>
      </c>
      <c r="P3814" s="4" t="s">
        <v>60</v>
      </c>
      <c r="Q3814" s="4" t="s">
        <v>60</v>
      </c>
      <c r="R3814" s="4" t="s">
        <v>60</v>
      </c>
      <c r="S3814" s="4" t="s">
        <v>60</v>
      </c>
      <c r="T3814" s="4" t="s">
        <v>60</v>
      </c>
      <c r="U3814" s="4"/>
      <c r="V3814" s="4"/>
      <c r="W3814" s="4"/>
      <c r="X3814" s="4"/>
      <c r="Y3814" s="4" t="s">
        <v>60</v>
      </c>
      <c r="Z3814" s="4" t="s">
        <v>60</v>
      </c>
      <c r="AA3814" s="4"/>
      <c r="AB3814" s="4" t="s">
        <v>60</v>
      </c>
      <c r="AC3814" s="4" t="s">
        <v>60</v>
      </c>
      <c r="AD3814" s="4">
        <v>45835</v>
      </c>
      <c r="AE3814" s="4">
        <v>45839</v>
      </c>
      <c r="AF3814" s="4"/>
      <c r="AG3814" s="31" t="s">
        <v>119</v>
      </c>
      <c r="AH3814" s="31" t="s">
        <v>236</v>
      </c>
      <c r="AI3814" s="31" t="s">
        <v>16667</v>
      </c>
      <c r="AJ3814" s="31" t="s">
        <v>74</v>
      </c>
      <c r="AK3814" s="31" t="s">
        <v>65</v>
      </c>
      <c r="AL3814" s="31" t="s">
        <v>237</v>
      </c>
      <c r="AM3814" s="31" t="s">
        <v>238</v>
      </c>
      <c r="AN3814" s="31">
        <v>14.498010000000001</v>
      </c>
      <c r="AO3814" s="31" t="s">
        <v>68</v>
      </c>
      <c r="AP3814" s="31"/>
      <c r="AQ3814" s="31"/>
      <c r="AR3814" s="31" t="s">
        <v>68</v>
      </c>
      <c r="AS3814" s="31"/>
      <c r="AT3814" s="31"/>
      <c r="AU3814" s="31" t="s">
        <v>16668</v>
      </c>
      <c r="AV3814" s="31" t="s">
        <v>16669</v>
      </c>
      <c r="AW3814" s="31">
        <v>31.714749999999999</v>
      </c>
      <c r="AX3814" s="31" t="s">
        <v>16670</v>
      </c>
      <c r="AY3814" s="31" t="s">
        <v>16671</v>
      </c>
      <c r="AZ3814" s="3">
        <v>542</v>
      </c>
      <c r="BA3814" s="31" t="s">
        <v>213</v>
      </c>
      <c r="BB3814" s="31">
        <v>542</v>
      </c>
      <c r="BC3814" s="31" t="s">
        <v>60</v>
      </c>
      <c r="BD3814" s="31" t="s">
        <v>60</v>
      </c>
      <c r="BE3814" s="31" t="s">
        <v>239</v>
      </c>
      <c r="BF3814" s="36" t="str">
        <f>IFERROR(VLOOKUP(Data_Power_app[[#This Row],[PRO ODER]],'Result'!H:J,3,0),"")</f>
        <v/>
      </c>
      <c r="BG3814" s="13" t="str">
        <f>IFERROR(VLOOKUP(Data_Power_app[[#This Row],[PRO ODER]]&amp;"LAM",'Real Time'!A:E,4,0),"")</f>
        <v/>
      </c>
      <c r="BH3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5" spans="1:60" x14ac:dyDescent="0.25">
      <c r="A3815" s="28">
        <v>4513</v>
      </c>
      <c r="B3815" s="31" t="s">
        <v>19460</v>
      </c>
      <c r="C3815" s="31" t="s">
        <v>19461</v>
      </c>
      <c r="D3815" s="31" t="s">
        <v>86</v>
      </c>
      <c r="E3815" s="31" t="s">
        <v>235</v>
      </c>
      <c r="F3815" s="31" t="s">
        <v>72</v>
      </c>
      <c r="G3815" s="31">
        <v>542</v>
      </c>
      <c r="H3815" s="4">
        <v>45831</v>
      </c>
      <c r="I3815" s="4">
        <v>37231</v>
      </c>
      <c r="J3815" s="4" t="s">
        <v>60</v>
      </c>
      <c r="K3815" s="4">
        <v>45832</v>
      </c>
      <c r="L3815" s="4"/>
      <c r="M3815" s="4" t="s">
        <v>60</v>
      </c>
      <c r="N3815" s="4"/>
      <c r="O3815" s="4" t="s">
        <v>60</v>
      </c>
      <c r="P3815" s="4" t="s">
        <v>60</v>
      </c>
      <c r="Q3815" s="4" t="s">
        <v>60</v>
      </c>
      <c r="R3815" s="4" t="s">
        <v>60</v>
      </c>
      <c r="S3815" s="4" t="s">
        <v>60</v>
      </c>
      <c r="T3815" s="4" t="s">
        <v>60</v>
      </c>
      <c r="U3815" s="4"/>
      <c r="V3815" s="4"/>
      <c r="W3815" s="4"/>
      <c r="X3815" s="4"/>
      <c r="Y3815" s="4" t="s">
        <v>60</v>
      </c>
      <c r="Z3815" s="4" t="s">
        <v>60</v>
      </c>
      <c r="AA3815" s="4"/>
      <c r="AB3815" s="4" t="s">
        <v>60</v>
      </c>
      <c r="AC3815" s="4" t="s">
        <v>60</v>
      </c>
      <c r="AD3815" s="4">
        <v>45835</v>
      </c>
      <c r="AE3815" s="4">
        <v>45839</v>
      </c>
      <c r="AF3815" s="4"/>
      <c r="AG3815" s="31" t="s">
        <v>119</v>
      </c>
      <c r="AH3815" s="31" t="s">
        <v>236</v>
      </c>
      <c r="AI3815" s="31" t="s">
        <v>16667</v>
      </c>
      <c r="AJ3815" s="31" t="s">
        <v>74</v>
      </c>
      <c r="AK3815" s="31" t="s">
        <v>65</v>
      </c>
      <c r="AL3815" s="31" t="s">
        <v>237</v>
      </c>
      <c r="AM3815" s="31" t="s">
        <v>238</v>
      </c>
      <c r="AN3815" s="31">
        <v>15.949490000000001</v>
      </c>
      <c r="AO3815" s="31" t="s">
        <v>68</v>
      </c>
      <c r="AP3815" s="31"/>
      <c r="AQ3815" s="31"/>
      <c r="AR3815" s="31" t="s">
        <v>68</v>
      </c>
      <c r="AS3815" s="31"/>
      <c r="AT3815" s="31"/>
      <c r="AU3815" s="31" t="s">
        <v>16668</v>
      </c>
      <c r="AV3815" s="31" t="s">
        <v>16669</v>
      </c>
      <c r="AW3815" s="31">
        <v>34.885669999999998</v>
      </c>
      <c r="AX3815" s="31" t="s">
        <v>16670</v>
      </c>
      <c r="AY3815" s="31" t="s">
        <v>16671</v>
      </c>
      <c r="AZ3815" s="3">
        <v>542</v>
      </c>
      <c r="BA3815" s="31" t="s">
        <v>213</v>
      </c>
      <c r="BB3815" s="31">
        <v>542</v>
      </c>
      <c r="BC3815" s="31" t="s">
        <v>60</v>
      </c>
      <c r="BD3815" s="31" t="s">
        <v>60</v>
      </c>
      <c r="BE3815" s="31" t="s">
        <v>239</v>
      </c>
      <c r="BF3815" s="36" t="str">
        <f>IFERROR(VLOOKUP(Data_Power_app[[#This Row],[PRO ODER]],'Result'!H:J,3,0),"")</f>
        <v/>
      </c>
      <c r="BG3815" s="13" t="str">
        <f>IFERROR(VLOOKUP(Data_Power_app[[#This Row],[PRO ODER]]&amp;"LAM",'Real Time'!A:E,4,0),"")</f>
        <v/>
      </c>
      <c r="BH3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6" spans="1:60" x14ac:dyDescent="0.25">
      <c r="A3816" s="28">
        <v>4516</v>
      </c>
      <c r="B3816" s="31" t="s">
        <v>19462</v>
      </c>
      <c r="C3816" s="31" t="s">
        <v>19463</v>
      </c>
      <c r="D3816" s="31" t="s">
        <v>86</v>
      </c>
      <c r="E3816" s="31" t="s">
        <v>235</v>
      </c>
      <c r="F3816" s="31" t="s">
        <v>72</v>
      </c>
      <c r="G3816" s="31">
        <v>12</v>
      </c>
      <c r="H3816" s="4">
        <v>45831</v>
      </c>
      <c r="I3816" s="4">
        <v>37231</v>
      </c>
      <c r="J3816" s="4" t="s">
        <v>60</v>
      </c>
      <c r="K3816" s="4">
        <v>45832</v>
      </c>
      <c r="L3816" s="4"/>
      <c r="M3816" s="4" t="s">
        <v>60</v>
      </c>
      <c r="N3816" s="4"/>
      <c r="O3816" s="4" t="s">
        <v>60</v>
      </c>
      <c r="P3816" s="4" t="s">
        <v>60</v>
      </c>
      <c r="Q3816" s="4" t="s">
        <v>60</v>
      </c>
      <c r="R3816" s="4" t="s">
        <v>60</v>
      </c>
      <c r="S3816" s="4" t="s">
        <v>60</v>
      </c>
      <c r="T3816" s="4" t="s">
        <v>60</v>
      </c>
      <c r="U3816" s="4"/>
      <c r="V3816" s="4"/>
      <c r="W3816" s="4"/>
      <c r="X3816" s="4"/>
      <c r="Y3816" s="4" t="s">
        <v>60</v>
      </c>
      <c r="Z3816" s="4" t="s">
        <v>60</v>
      </c>
      <c r="AA3816" s="4"/>
      <c r="AB3816" s="4" t="s">
        <v>60</v>
      </c>
      <c r="AC3816" s="4" t="s">
        <v>60</v>
      </c>
      <c r="AD3816" s="4">
        <v>45835</v>
      </c>
      <c r="AE3816" s="4">
        <v>45839</v>
      </c>
      <c r="AF3816" s="4"/>
      <c r="AG3816" s="31" t="s">
        <v>119</v>
      </c>
      <c r="AH3816" s="31" t="s">
        <v>236</v>
      </c>
      <c r="AI3816" s="31" t="s">
        <v>6226</v>
      </c>
      <c r="AJ3816" s="31" t="s">
        <v>74</v>
      </c>
      <c r="AK3816" s="31" t="s">
        <v>65</v>
      </c>
      <c r="AL3816" s="31" t="s">
        <v>237</v>
      </c>
      <c r="AM3816" s="31" t="s">
        <v>238</v>
      </c>
      <c r="AN3816" s="31">
        <v>0.32099</v>
      </c>
      <c r="AO3816" s="31" t="s">
        <v>68</v>
      </c>
      <c r="AP3816" s="31"/>
      <c r="AQ3816" s="31"/>
      <c r="AR3816" s="31" t="s">
        <v>68</v>
      </c>
      <c r="AS3816" s="31"/>
      <c r="AT3816" s="31"/>
      <c r="AU3816" s="31" t="s">
        <v>6227</v>
      </c>
      <c r="AV3816" s="31" t="s">
        <v>6228</v>
      </c>
      <c r="AW3816" s="31">
        <v>0.70216999999999996</v>
      </c>
      <c r="AX3816" s="31" t="s">
        <v>6229</v>
      </c>
      <c r="AY3816" s="31" t="s">
        <v>6230</v>
      </c>
      <c r="AZ3816" s="3">
        <v>12</v>
      </c>
      <c r="BA3816" s="31" t="s">
        <v>213</v>
      </c>
      <c r="BB3816" s="31">
        <v>12</v>
      </c>
      <c r="BC3816" s="31" t="s">
        <v>60</v>
      </c>
      <c r="BD3816" s="31" t="s">
        <v>60</v>
      </c>
      <c r="BE3816" s="31" t="s">
        <v>239</v>
      </c>
      <c r="BF3816" s="36" t="str">
        <f>IFERROR(VLOOKUP(Data_Power_app[[#This Row],[PRO ODER]],'Result'!H:J,3,0),"")</f>
        <v/>
      </c>
      <c r="BG3816" s="13" t="str">
        <f>IFERROR(VLOOKUP(Data_Power_app[[#This Row],[PRO ODER]]&amp;"LAM",'Real Time'!A:E,4,0),"")</f>
        <v/>
      </c>
      <c r="BH3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7" spans="1:60" x14ac:dyDescent="0.25">
      <c r="A3817" s="28">
        <v>4517</v>
      </c>
      <c r="B3817" s="31" t="s">
        <v>19464</v>
      </c>
      <c r="C3817" s="31" t="s">
        <v>19465</v>
      </c>
      <c r="D3817" s="31" t="s">
        <v>86</v>
      </c>
      <c r="E3817" s="31" t="s">
        <v>235</v>
      </c>
      <c r="F3817" s="31" t="s">
        <v>72</v>
      </c>
      <c r="G3817" s="31">
        <v>24</v>
      </c>
      <c r="H3817" s="4">
        <v>45831</v>
      </c>
      <c r="I3817" s="4">
        <v>37231</v>
      </c>
      <c r="J3817" s="4" t="s">
        <v>60</v>
      </c>
      <c r="K3817" s="4">
        <v>45832</v>
      </c>
      <c r="L3817" s="4"/>
      <c r="M3817" s="4" t="s">
        <v>60</v>
      </c>
      <c r="N3817" s="4"/>
      <c r="O3817" s="4" t="s">
        <v>60</v>
      </c>
      <c r="P3817" s="4" t="s">
        <v>60</v>
      </c>
      <c r="Q3817" s="4" t="s">
        <v>60</v>
      </c>
      <c r="R3817" s="4" t="s">
        <v>60</v>
      </c>
      <c r="S3817" s="4" t="s">
        <v>60</v>
      </c>
      <c r="T3817" s="4" t="s">
        <v>60</v>
      </c>
      <c r="U3817" s="4"/>
      <c r="V3817" s="4"/>
      <c r="W3817" s="4"/>
      <c r="X3817" s="4"/>
      <c r="Y3817" s="4" t="s">
        <v>60</v>
      </c>
      <c r="Z3817" s="4" t="s">
        <v>60</v>
      </c>
      <c r="AA3817" s="4"/>
      <c r="AB3817" s="4" t="s">
        <v>60</v>
      </c>
      <c r="AC3817" s="4" t="s">
        <v>60</v>
      </c>
      <c r="AD3817" s="4">
        <v>45835</v>
      </c>
      <c r="AE3817" s="4">
        <v>45839</v>
      </c>
      <c r="AF3817" s="4"/>
      <c r="AG3817" s="31" t="s">
        <v>119</v>
      </c>
      <c r="AH3817" s="31" t="s">
        <v>236</v>
      </c>
      <c r="AI3817" s="31" t="s">
        <v>6226</v>
      </c>
      <c r="AJ3817" s="31" t="s">
        <v>74</v>
      </c>
      <c r="AK3817" s="31" t="s">
        <v>65</v>
      </c>
      <c r="AL3817" s="31" t="s">
        <v>237</v>
      </c>
      <c r="AM3817" s="31" t="s">
        <v>238</v>
      </c>
      <c r="AN3817" s="31">
        <v>0.64198</v>
      </c>
      <c r="AO3817" s="31" t="s">
        <v>68</v>
      </c>
      <c r="AP3817" s="31"/>
      <c r="AQ3817" s="31"/>
      <c r="AR3817" s="31" t="s">
        <v>68</v>
      </c>
      <c r="AS3817" s="31"/>
      <c r="AT3817" s="31"/>
      <c r="AU3817" s="31" t="s">
        <v>6227</v>
      </c>
      <c r="AV3817" s="31" t="s">
        <v>6228</v>
      </c>
      <c r="AW3817" s="31">
        <v>1.4043399999999999</v>
      </c>
      <c r="AX3817" s="31" t="s">
        <v>6229</v>
      </c>
      <c r="AY3817" s="31" t="s">
        <v>6230</v>
      </c>
      <c r="AZ3817" s="3">
        <v>24</v>
      </c>
      <c r="BA3817" s="31" t="s">
        <v>213</v>
      </c>
      <c r="BB3817" s="31">
        <v>24</v>
      </c>
      <c r="BC3817" s="31" t="s">
        <v>60</v>
      </c>
      <c r="BD3817" s="31" t="s">
        <v>60</v>
      </c>
      <c r="BE3817" s="31" t="s">
        <v>239</v>
      </c>
      <c r="BF3817" s="36" t="str">
        <f>IFERROR(VLOOKUP(Data_Power_app[[#This Row],[PRO ODER]],'Result'!H:J,3,0),"")</f>
        <v/>
      </c>
      <c r="BG3817" s="13" t="str">
        <f>IFERROR(VLOOKUP(Data_Power_app[[#This Row],[PRO ODER]]&amp;"LAM",'Real Time'!A:E,4,0),"")</f>
        <v/>
      </c>
      <c r="BH3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8" spans="1:60" x14ac:dyDescent="0.25">
      <c r="A3818" s="28">
        <v>4518</v>
      </c>
      <c r="B3818" s="31" t="s">
        <v>19466</v>
      </c>
      <c r="C3818" s="31" t="s">
        <v>19467</v>
      </c>
      <c r="D3818" s="31" t="s">
        <v>86</v>
      </c>
      <c r="E3818" s="31" t="s">
        <v>235</v>
      </c>
      <c r="F3818" s="31" t="s">
        <v>72</v>
      </c>
      <c r="G3818" s="31">
        <v>38</v>
      </c>
      <c r="H3818" s="4">
        <v>45831</v>
      </c>
      <c r="I3818" s="4">
        <v>37231</v>
      </c>
      <c r="J3818" s="4" t="s">
        <v>60</v>
      </c>
      <c r="K3818" s="4">
        <v>45832</v>
      </c>
      <c r="L3818" s="4"/>
      <c r="M3818" s="4" t="s">
        <v>60</v>
      </c>
      <c r="N3818" s="4"/>
      <c r="O3818" s="4" t="s">
        <v>60</v>
      </c>
      <c r="P3818" s="4" t="s">
        <v>60</v>
      </c>
      <c r="Q3818" s="4" t="s">
        <v>60</v>
      </c>
      <c r="R3818" s="4" t="s">
        <v>60</v>
      </c>
      <c r="S3818" s="4" t="s">
        <v>60</v>
      </c>
      <c r="T3818" s="4" t="s">
        <v>60</v>
      </c>
      <c r="U3818" s="4"/>
      <c r="V3818" s="4"/>
      <c r="W3818" s="4"/>
      <c r="X3818" s="4"/>
      <c r="Y3818" s="4" t="s">
        <v>60</v>
      </c>
      <c r="Z3818" s="4" t="s">
        <v>60</v>
      </c>
      <c r="AA3818" s="4"/>
      <c r="AB3818" s="4" t="s">
        <v>60</v>
      </c>
      <c r="AC3818" s="4" t="s">
        <v>60</v>
      </c>
      <c r="AD3818" s="4">
        <v>45835</v>
      </c>
      <c r="AE3818" s="4">
        <v>45839</v>
      </c>
      <c r="AF3818" s="4"/>
      <c r="AG3818" s="31" t="s">
        <v>119</v>
      </c>
      <c r="AH3818" s="31" t="s">
        <v>236</v>
      </c>
      <c r="AI3818" s="31" t="s">
        <v>6226</v>
      </c>
      <c r="AJ3818" s="31" t="s">
        <v>74</v>
      </c>
      <c r="AK3818" s="31" t="s">
        <v>65</v>
      </c>
      <c r="AL3818" s="31" t="s">
        <v>237</v>
      </c>
      <c r="AM3818" s="31" t="s">
        <v>238</v>
      </c>
      <c r="AN3818" s="31">
        <v>1.01647</v>
      </c>
      <c r="AO3818" s="31" t="s">
        <v>68</v>
      </c>
      <c r="AP3818" s="31"/>
      <c r="AQ3818" s="31"/>
      <c r="AR3818" s="31" t="s">
        <v>68</v>
      </c>
      <c r="AS3818" s="31"/>
      <c r="AT3818" s="31"/>
      <c r="AU3818" s="31" t="s">
        <v>6227</v>
      </c>
      <c r="AV3818" s="31" t="s">
        <v>6228</v>
      </c>
      <c r="AW3818" s="31">
        <v>2.2235399999999998</v>
      </c>
      <c r="AX3818" s="31" t="s">
        <v>6229</v>
      </c>
      <c r="AY3818" s="31" t="s">
        <v>6230</v>
      </c>
      <c r="AZ3818" s="3">
        <v>38</v>
      </c>
      <c r="BA3818" s="31" t="s">
        <v>213</v>
      </c>
      <c r="BB3818" s="31">
        <v>38</v>
      </c>
      <c r="BC3818" s="31" t="s">
        <v>60</v>
      </c>
      <c r="BD3818" s="31" t="s">
        <v>60</v>
      </c>
      <c r="BE3818" s="31" t="s">
        <v>239</v>
      </c>
      <c r="BF3818" s="36" t="str">
        <f>IFERROR(VLOOKUP(Data_Power_app[[#This Row],[PRO ODER]],'Result'!H:J,3,0),"")</f>
        <v/>
      </c>
      <c r="BG3818" s="13" t="str">
        <f>IFERROR(VLOOKUP(Data_Power_app[[#This Row],[PRO ODER]]&amp;"LAM",'Real Time'!A:E,4,0),"")</f>
        <v/>
      </c>
      <c r="BH3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9" spans="1:60" x14ac:dyDescent="0.25">
      <c r="A3819" s="28">
        <v>4519</v>
      </c>
      <c r="B3819" s="31" t="s">
        <v>19468</v>
      </c>
      <c r="C3819" s="31" t="s">
        <v>19469</v>
      </c>
      <c r="D3819" s="31" t="s">
        <v>86</v>
      </c>
      <c r="E3819" s="31" t="s">
        <v>235</v>
      </c>
      <c r="F3819" s="31" t="s">
        <v>72</v>
      </c>
      <c r="G3819" s="31">
        <v>32</v>
      </c>
      <c r="H3819" s="4">
        <v>45831</v>
      </c>
      <c r="I3819" s="4">
        <v>37231</v>
      </c>
      <c r="J3819" s="4" t="s">
        <v>60</v>
      </c>
      <c r="K3819" s="4">
        <v>45832</v>
      </c>
      <c r="L3819" s="4"/>
      <c r="M3819" s="4" t="s">
        <v>60</v>
      </c>
      <c r="N3819" s="4"/>
      <c r="O3819" s="4" t="s">
        <v>60</v>
      </c>
      <c r="P3819" s="4" t="s">
        <v>60</v>
      </c>
      <c r="Q3819" s="4" t="s">
        <v>60</v>
      </c>
      <c r="R3819" s="4" t="s">
        <v>60</v>
      </c>
      <c r="S3819" s="4" t="s">
        <v>60</v>
      </c>
      <c r="T3819" s="4" t="s">
        <v>60</v>
      </c>
      <c r="U3819" s="4"/>
      <c r="V3819" s="4"/>
      <c r="W3819" s="4"/>
      <c r="X3819" s="4"/>
      <c r="Y3819" s="4" t="s">
        <v>60</v>
      </c>
      <c r="Z3819" s="4" t="s">
        <v>60</v>
      </c>
      <c r="AA3819" s="4"/>
      <c r="AB3819" s="4" t="s">
        <v>60</v>
      </c>
      <c r="AC3819" s="4" t="s">
        <v>60</v>
      </c>
      <c r="AD3819" s="4">
        <v>45835</v>
      </c>
      <c r="AE3819" s="4">
        <v>45839</v>
      </c>
      <c r="AF3819" s="4"/>
      <c r="AG3819" s="31" t="s">
        <v>119</v>
      </c>
      <c r="AH3819" s="31" t="s">
        <v>236</v>
      </c>
      <c r="AI3819" s="31" t="s">
        <v>6226</v>
      </c>
      <c r="AJ3819" s="31" t="s">
        <v>74</v>
      </c>
      <c r="AK3819" s="31" t="s">
        <v>65</v>
      </c>
      <c r="AL3819" s="31" t="s">
        <v>237</v>
      </c>
      <c r="AM3819" s="31" t="s">
        <v>238</v>
      </c>
      <c r="AN3819" s="31">
        <v>0.85597000000000001</v>
      </c>
      <c r="AO3819" s="31" t="s">
        <v>68</v>
      </c>
      <c r="AP3819" s="31"/>
      <c r="AQ3819" s="31"/>
      <c r="AR3819" s="31" t="s">
        <v>68</v>
      </c>
      <c r="AS3819" s="31"/>
      <c r="AT3819" s="31"/>
      <c r="AU3819" s="31" t="s">
        <v>6227</v>
      </c>
      <c r="AV3819" s="31" t="s">
        <v>6228</v>
      </c>
      <c r="AW3819" s="31">
        <v>1.87246</v>
      </c>
      <c r="AX3819" s="31" t="s">
        <v>6229</v>
      </c>
      <c r="AY3819" s="31" t="s">
        <v>6230</v>
      </c>
      <c r="AZ3819" s="3">
        <v>32</v>
      </c>
      <c r="BA3819" s="31" t="s">
        <v>213</v>
      </c>
      <c r="BB3819" s="31">
        <v>32</v>
      </c>
      <c r="BC3819" s="31" t="s">
        <v>60</v>
      </c>
      <c r="BD3819" s="31" t="s">
        <v>60</v>
      </c>
      <c r="BE3819" s="31" t="s">
        <v>239</v>
      </c>
      <c r="BF3819" s="36" t="str">
        <f>IFERROR(VLOOKUP(Data_Power_app[[#This Row],[PRO ODER]],'Result'!H:J,3,0),"")</f>
        <v/>
      </c>
      <c r="BG3819" s="13" t="str">
        <f>IFERROR(VLOOKUP(Data_Power_app[[#This Row],[PRO ODER]]&amp;"LAM",'Real Time'!A:E,4,0),"")</f>
        <v/>
      </c>
      <c r="BH3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0" spans="1:60" x14ac:dyDescent="0.25">
      <c r="A3820" s="28">
        <v>4520</v>
      </c>
      <c r="B3820" s="31" t="s">
        <v>19470</v>
      </c>
      <c r="C3820" s="31" t="s">
        <v>19471</v>
      </c>
      <c r="D3820" s="31" t="s">
        <v>86</v>
      </c>
      <c r="E3820" s="31" t="s">
        <v>235</v>
      </c>
      <c r="F3820" s="31" t="s">
        <v>72</v>
      </c>
      <c r="G3820" s="31">
        <v>74</v>
      </c>
      <c r="H3820" s="4">
        <v>45831</v>
      </c>
      <c r="I3820" s="4">
        <v>37231</v>
      </c>
      <c r="J3820" s="4" t="s">
        <v>60</v>
      </c>
      <c r="K3820" s="4">
        <v>45832</v>
      </c>
      <c r="L3820" s="4"/>
      <c r="M3820" s="4" t="s">
        <v>60</v>
      </c>
      <c r="N3820" s="4"/>
      <c r="O3820" s="4" t="s">
        <v>60</v>
      </c>
      <c r="P3820" s="4" t="s">
        <v>60</v>
      </c>
      <c r="Q3820" s="4" t="s">
        <v>60</v>
      </c>
      <c r="R3820" s="4" t="s">
        <v>60</v>
      </c>
      <c r="S3820" s="4" t="s">
        <v>60</v>
      </c>
      <c r="T3820" s="4" t="s">
        <v>60</v>
      </c>
      <c r="U3820" s="4"/>
      <c r="V3820" s="4"/>
      <c r="W3820" s="4"/>
      <c r="X3820" s="4"/>
      <c r="Y3820" s="4" t="s">
        <v>60</v>
      </c>
      <c r="Z3820" s="4" t="s">
        <v>60</v>
      </c>
      <c r="AA3820" s="4"/>
      <c r="AB3820" s="4" t="s">
        <v>60</v>
      </c>
      <c r="AC3820" s="4" t="s">
        <v>60</v>
      </c>
      <c r="AD3820" s="4">
        <v>45835</v>
      </c>
      <c r="AE3820" s="4">
        <v>45839</v>
      </c>
      <c r="AF3820" s="4"/>
      <c r="AG3820" s="31" t="s">
        <v>119</v>
      </c>
      <c r="AH3820" s="31" t="s">
        <v>236</v>
      </c>
      <c r="AI3820" s="31" t="s">
        <v>6226</v>
      </c>
      <c r="AJ3820" s="31" t="s">
        <v>74</v>
      </c>
      <c r="AK3820" s="31" t="s">
        <v>65</v>
      </c>
      <c r="AL3820" s="31" t="s">
        <v>237</v>
      </c>
      <c r="AM3820" s="31" t="s">
        <v>238</v>
      </c>
      <c r="AN3820" s="31">
        <v>1.73248</v>
      </c>
      <c r="AO3820" s="31" t="s">
        <v>68</v>
      </c>
      <c r="AP3820" s="31"/>
      <c r="AQ3820" s="31"/>
      <c r="AR3820" s="31" t="s">
        <v>68</v>
      </c>
      <c r="AS3820" s="31"/>
      <c r="AT3820" s="31"/>
      <c r="AU3820" s="31" t="s">
        <v>6227</v>
      </c>
      <c r="AV3820" s="31" t="s">
        <v>6228</v>
      </c>
      <c r="AW3820" s="31">
        <v>3.7881300000000002</v>
      </c>
      <c r="AX3820" s="31" t="s">
        <v>6229</v>
      </c>
      <c r="AY3820" s="31" t="s">
        <v>6230</v>
      </c>
      <c r="AZ3820" s="3">
        <v>74</v>
      </c>
      <c r="BA3820" s="31" t="s">
        <v>213</v>
      </c>
      <c r="BB3820" s="31">
        <v>74</v>
      </c>
      <c r="BC3820" s="31" t="s">
        <v>60</v>
      </c>
      <c r="BD3820" s="31" t="s">
        <v>60</v>
      </c>
      <c r="BE3820" s="31" t="s">
        <v>239</v>
      </c>
      <c r="BF3820" s="36" t="str">
        <f>IFERROR(VLOOKUP(Data_Power_app[[#This Row],[PRO ODER]],'Result'!H:J,3,0),"")</f>
        <v/>
      </c>
      <c r="BG3820" s="13" t="str">
        <f>IFERROR(VLOOKUP(Data_Power_app[[#This Row],[PRO ODER]]&amp;"LAM",'Real Time'!A:E,4,0),"")</f>
        <v/>
      </c>
      <c r="BH3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1" spans="1:60" x14ac:dyDescent="0.25">
      <c r="A3821" s="28">
        <v>4521</v>
      </c>
      <c r="B3821" s="31" t="s">
        <v>19472</v>
      </c>
      <c r="C3821" s="31" t="s">
        <v>19473</v>
      </c>
      <c r="D3821" s="31" t="s">
        <v>86</v>
      </c>
      <c r="E3821" s="31" t="s">
        <v>235</v>
      </c>
      <c r="F3821" s="31" t="s">
        <v>72</v>
      </c>
      <c r="G3821" s="31">
        <v>50</v>
      </c>
      <c r="H3821" s="4">
        <v>45831</v>
      </c>
      <c r="I3821" s="4">
        <v>37231</v>
      </c>
      <c r="J3821" s="4" t="s">
        <v>60</v>
      </c>
      <c r="K3821" s="4">
        <v>45832</v>
      </c>
      <c r="L3821" s="4"/>
      <c r="M3821" s="4" t="s">
        <v>60</v>
      </c>
      <c r="N3821" s="4"/>
      <c r="O3821" s="4" t="s">
        <v>60</v>
      </c>
      <c r="P3821" s="4" t="s">
        <v>60</v>
      </c>
      <c r="Q3821" s="4" t="s">
        <v>60</v>
      </c>
      <c r="R3821" s="4" t="s">
        <v>60</v>
      </c>
      <c r="S3821" s="4" t="s">
        <v>60</v>
      </c>
      <c r="T3821" s="4" t="s">
        <v>60</v>
      </c>
      <c r="U3821" s="4"/>
      <c r="V3821" s="4"/>
      <c r="W3821" s="4"/>
      <c r="X3821" s="4"/>
      <c r="Y3821" s="4" t="s">
        <v>60</v>
      </c>
      <c r="Z3821" s="4" t="s">
        <v>60</v>
      </c>
      <c r="AA3821" s="4"/>
      <c r="AB3821" s="4" t="s">
        <v>60</v>
      </c>
      <c r="AC3821" s="4" t="s">
        <v>60</v>
      </c>
      <c r="AD3821" s="4">
        <v>45835</v>
      </c>
      <c r="AE3821" s="4">
        <v>45839</v>
      </c>
      <c r="AF3821" s="4"/>
      <c r="AG3821" s="31" t="s">
        <v>119</v>
      </c>
      <c r="AH3821" s="31" t="s">
        <v>236</v>
      </c>
      <c r="AI3821" s="31" t="s">
        <v>6226</v>
      </c>
      <c r="AJ3821" s="31" t="s">
        <v>74</v>
      </c>
      <c r="AK3821" s="31" t="s">
        <v>65</v>
      </c>
      <c r="AL3821" s="31" t="s">
        <v>237</v>
      </c>
      <c r="AM3821" s="31" t="s">
        <v>238</v>
      </c>
      <c r="AN3821" s="31">
        <v>1.1706000000000001</v>
      </c>
      <c r="AO3821" s="31" t="s">
        <v>68</v>
      </c>
      <c r="AP3821" s="31"/>
      <c r="AQ3821" s="31"/>
      <c r="AR3821" s="31" t="s">
        <v>68</v>
      </c>
      <c r="AS3821" s="31"/>
      <c r="AT3821" s="31"/>
      <c r="AU3821" s="31" t="s">
        <v>6227</v>
      </c>
      <c r="AV3821" s="31" t="s">
        <v>6228</v>
      </c>
      <c r="AW3821" s="31">
        <v>2.5595500000000002</v>
      </c>
      <c r="AX3821" s="31" t="s">
        <v>6229</v>
      </c>
      <c r="AY3821" s="31" t="s">
        <v>6230</v>
      </c>
      <c r="AZ3821" s="3">
        <v>50</v>
      </c>
      <c r="BA3821" s="31" t="s">
        <v>213</v>
      </c>
      <c r="BB3821" s="31">
        <v>50</v>
      </c>
      <c r="BC3821" s="31" t="s">
        <v>60</v>
      </c>
      <c r="BD3821" s="31" t="s">
        <v>60</v>
      </c>
      <c r="BE3821" s="31" t="s">
        <v>239</v>
      </c>
      <c r="BF3821" s="36" t="str">
        <f>IFERROR(VLOOKUP(Data_Power_app[[#This Row],[PRO ODER]],'Result'!H:J,3,0),"")</f>
        <v/>
      </c>
      <c r="BG3821" s="13" t="str">
        <f>IFERROR(VLOOKUP(Data_Power_app[[#This Row],[PRO ODER]]&amp;"LAM",'Real Time'!A:E,4,0),"")</f>
        <v/>
      </c>
      <c r="BH3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2" spans="1:60" x14ac:dyDescent="0.25">
      <c r="A3822" s="28">
        <v>4522</v>
      </c>
      <c r="B3822" s="31" t="s">
        <v>19474</v>
      </c>
      <c r="C3822" s="31" t="s">
        <v>19475</v>
      </c>
      <c r="D3822" s="31" t="s">
        <v>86</v>
      </c>
      <c r="E3822" s="31" t="s">
        <v>235</v>
      </c>
      <c r="F3822" s="31" t="s">
        <v>72</v>
      </c>
      <c r="G3822" s="31">
        <v>38</v>
      </c>
      <c r="H3822" s="4">
        <v>45831</v>
      </c>
      <c r="I3822" s="4">
        <v>37231</v>
      </c>
      <c r="J3822" s="4" t="s">
        <v>60</v>
      </c>
      <c r="K3822" s="4">
        <v>45832</v>
      </c>
      <c r="L3822" s="4"/>
      <c r="M3822" s="4" t="s">
        <v>60</v>
      </c>
      <c r="N3822" s="4"/>
      <c r="O3822" s="4" t="s">
        <v>60</v>
      </c>
      <c r="P3822" s="4" t="s">
        <v>60</v>
      </c>
      <c r="Q3822" s="4" t="s">
        <v>60</v>
      </c>
      <c r="R3822" s="4" t="s">
        <v>60</v>
      </c>
      <c r="S3822" s="4" t="s">
        <v>60</v>
      </c>
      <c r="T3822" s="4" t="s">
        <v>60</v>
      </c>
      <c r="U3822" s="4"/>
      <c r="V3822" s="4"/>
      <c r="W3822" s="4"/>
      <c r="X3822" s="4"/>
      <c r="Y3822" s="4" t="s">
        <v>60</v>
      </c>
      <c r="Z3822" s="4" t="s">
        <v>60</v>
      </c>
      <c r="AA3822" s="4"/>
      <c r="AB3822" s="4" t="s">
        <v>60</v>
      </c>
      <c r="AC3822" s="4" t="s">
        <v>60</v>
      </c>
      <c r="AD3822" s="4">
        <v>45835</v>
      </c>
      <c r="AE3822" s="4">
        <v>45839</v>
      </c>
      <c r="AF3822" s="4"/>
      <c r="AG3822" s="31" t="s">
        <v>119</v>
      </c>
      <c r="AH3822" s="31" t="s">
        <v>236</v>
      </c>
      <c r="AI3822" s="31" t="s">
        <v>6226</v>
      </c>
      <c r="AJ3822" s="31" t="s">
        <v>74</v>
      </c>
      <c r="AK3822" s="31" t="s">
        <v>65</v>
      </c>
      <c r="AL3822" s="31" t="s">
        <v>237</v>
      </c>
      <c r="AM3822" s="31" t="s">
        <v>238</v>
      </c>
      <c r="AN3822" s="31">
        <v>0.88965000000000005</v>
      </c>
      <c r="AO3822" s="31" t="s">
        <v>68</v>
      </c>
      <c r="AP3822" s="31"/>
      <c r="AQ3822" s="31"/>
      <c r="AR3822" s="31" t="s">
        <v>68</v>
      </c>
      <c r="AS3822" s="31"/>
      <c r="AT3822" s="31"/>
      <c r="AU3822" s="31" t="s">
        <v>6227</v>
      </c>
      <c r="AV3822" s="31" t="s">
        <v>6228</v>
      </c>
      <c r="AW3822" s="31">
        <v>1.94526</v>
      </c>
      <c r="AX3822" s="31" t="s">
        <v>6229</v>
      </c>
      <c r="AY3822" s="31" t="s">
        <v>6230</v>
      </c>
      <c r="AZ3822" s="3">
        <v>38</v>
      </c>
      <c r="BA3822" s="31" t="s">
        <v>213</v>
      </c>
      <c r="BB3822" s="31">
        <v>38</v>
      </c>
      <c r="BC3822" s="31" t="s">
        <v>60</v>
      </c>
      <c r="BD3822" s="31" t="s">
        <v>60</v>
      </c>
      <c r="BE3822" s="31" t="s">
        <v>239</v>
      </c>
      <c r="BF3822" s="36" t="str">
        <f>IFERROR(VLOOKUP(Data_Power_app[[#This Row],[PRO ODER]],'Result'!H:J,3,0),"")</f>
        <v/>
      </c>
      <c r="BG3822" s="13" t="str">
        <f>IFERROR(VLOOKUP(Data_Power_app[[#This Row],[PRO ODER]]&amp;"LAM",'Real Time'!A:E,4,0),"")</f>
        <v/>
      </c>
      <c r="BH3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3" spans="1:60" x14ac:dyDescent="0.25">
      <c r="A3823" s="28">
        <v>4523</v>
      </c>
      <c r="B3823" s="31" t="s">
        <v>19476</v>
      </c>
      <c r="C3823" s="31" t="s">
        <v>19477</v>
      </c>
      <c r="D3823" s="31" t="s">
        <v>86</v>
      </c>
      <c r="E3823" s="31" t="s">
        <v>235</v>
      </c>
      <c r="F3823" s="31" t="s">
        <v>72</v>
      </c>
      <c r="G3823" s="31">
        <v>18</v>
      </c>
      <c r="H3823" s="4">
        <v>45831</v>
      </c>
      <c r="I3823" s="4">
        <v>37231</v>
      </c>
      <c r="J3823" s="4" t="s">
        <v>60</v>
      </c>
      <c r="K3823" s="4">
        <v>45832</v>
      </c>
      <c r="L3823" s="4"/>
      <c r="M3823" s="4" t="s">
        <v>60</v>
      </c>
      <c r="N3823" s="4"/>
      <c r="O3823" s="4" t="s">
        <v>60</v>
      </c>
      <c r="P3823" s="4" t="s">
        <v>60</v>
      </c>
      <c r="Q3823" s="4" t="s">
        <v>60</v>
      </c>
      <c r="R3823" s="4" t="s">
        <v>60</v>
      </c>
      <c r="S3823" s="4" t="s">
        <v>60</v>
      </c>
      <c r="T3823" s="4" t="s">
        <v>60</v>
      </c>
      <c r="U3823" s="4"/>
      <c r="V3823" s="4"/>
      <c r="W3823" s="4"/>
      <c r="X3823" s="4"/>
      <c r="Y3823" s="4" t="s">
        <v>60</v>
      </c>
      <c r="Z3823" s="4" t="s">
        <v>60</v>
      </c>
      <c r="AA3823" s="4"/>
      <c r="AB3823" s="4" t="s">
        <v>60</v>
      </c>
      <c r="AC3823" s="4" t="s">
        <v>60</v>
      </c>
      <c r="AD3823" s="4">
        <v>45835</v>
      </c>
      <c r="AE3823" s="4">
        <v>45839</v>
      </c>
      <c r="AF3823" s="4"/>
      <c r="AG3823" s="31" t="s">
        <v>119</v>
      </c>
      <c r="AH3823" s="31" t="s">
        <v>236</v>
      </c>
      <c r="AI3823" s="31" t="s">
        <v>6226</v>
      </c>
      <c r="AJ3823" s="31" t="s">
        <v>74</v>
      </c>
      <c r="AK3823" s="31" t="s">
        <v>65</v>
      </c>
      <c r="AL3823" s="31" t="s">
        <v>237</v>
      </c>
      <c r="AM3823" s="31" t="s">
        <v>238</v>
      </c>
      <c r="AN3823" s="31">
        <v>0.38618999999999998</v>
      </c>
      <c r="AO3823" s="31" t="s">
        <v>68</v>
      </c>
      <c r="AP3823" s="31"/>
      <c r="AQ3823" s="31"/>
      <c r="AR3823" s="31" t="s">
        <v>68</v>
      </c>
      <c r="AS3823" s="31"/>
      <c r="AT3823" s="31"/>
      <c r="AU3823" s="31" t="s">
        <v>6227</v>
      </c>
      <c r="AV3823" s="31" t="s">
        <v>6228</v>
      </c>
      <c r="AW3823" s="31">
        <v>0.84467999999999999</v>
      </c>
      <c r="AX3823" s="31" t="s">
        <v>6229</v>
      </c>
      <c r="AY3823" s="31" t="s">
        <v>6230</v>
      </c>
      <c r="AZ3823" s="3">
        <v>18</v>
      </c>
      <c r="BA3823" s="31" t="s">
        <v>213</v>
      </c>
      <c r="BB3823" s="31">
        <v>18</v>
      </c>
      <c r="BC3823" s="31" t="s">
        <v>60</v>
      </c>
      <c r="BD3823" s="31" t="s">
        <v>60</v>
      </c>
      <c r="BE3823" s="31" t="s">
        <v>239</v>
      </c>
      <c r="BF3823" s="36" t="str">
        <f>IFERROR(VLOOKUP(Data_Power_app[[#This Row],[PRO ODER]],'Result'!H:J,3,0),"")</f>
        <v/>
      </c>
      <c r="BG3823" s="13" t="str">
        <f>IFERROR(VLOOKUP(Data_Power_app[[#This Row],[PRO ODER]]&amp;"LAM",'Real Time'!A:E,4,0),"")</f>
        <v/>
      </c>
      <c r="BH3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4" spans="1:60" x14ac:dyDescent="0.25">
      <c r="A3824" s="28">
        <v>4524</v>
      </c>
      <c r="B3824" s="31" t="s">
        <v>19478</v>
      </c>
      <c r="C3824" s="31" t="s">
        <v>19479</v>
      </c>
      <c r="D3824" s="31" t="s">
        <v>86</v>
      </c>
      <c r="E3824" s="31" t="s">
        <v>235</v>
      </c>
      <c r="F3824" s="31" t="s">
        <v>72</v>
      </c>
      <c r="G3824" s="31">
        <v>6</v>
      </c>
      <c r="H3824" s="4">
        <v>45831</v>
      </c>
      <c r="I3824" s="4">
        <v>37231</v>
      </c>
      <c r="J3824" s="4" t="s">
        <v>60</v>
      </c>
      <c r="K3824" s="4">
        <v>45832</v>
      </c>
      <c r="L3824" s="4"/>
      <c r="M3824" s="4" t="s">
        <v>60</v>
      </c>
      <c r="N3824" s="4"/>
      <c r="O3824" s="4" t="s">
        <v>60</v>
      </c>
      <c r="P3824" s="4" t="s">
        <v>60</v>
      </c>
      <c r="Q3824" s="4" t="s">
        <v>60</v>
      </c>
      <c r="R3824" s="4" t="s">
        <v>60</v>
      </c>
      <c r="S3824" s="4" t="s">
        <v>60</v>
      </c>
      <c r="T3824" s="4" t="s">
        <v>60</v>
      </c>
      <c r="U3824" s="4"/>
      <c r="V3824" s="4"/>
      <c r="W3824" s="4"/>
      <c r="X3824" s="4"/>
      <c r="Y3824" s="4" t="s">
        <v>60</v>
      </c>
      <c r="Z3824" s="4" t="s">
        <v>60</v>
      </c>
      <c r="AA3824" s="4"/>
      <c r="AB3824" s="4" t="s">
        <v>60</v>
      </c>
      <c r="AC3824" s="4" t="s">
        <v>60</v>
      </c>
      <c r="AD3824" s="4">
        <v>45835</v>
      </c>
      <c r="AE3824" s="4">
        <v>45839</v>
      </c>
      <c r="AF3824" s="4"/>
      <c r="AG3824" s="31" t="s">
        <v>119</v>
      </c>
      <c r="AH3824" s="31" t="s">
        <v>236</v>
      </c>
      <c r="AI3824" s="31" t="s">
        <v>6226</v>
      </c>
      <c r="AJ3824" s="31" t="s">
        <v>74</v>
      </c>
      <c r="AK3824" s="31" t="s">
        <v>65</v>
      </c>
      <c r="AL3824" s="31" t="s">
        <v>237</v>
      </c>
      <c r="AM3824" s="31" t="s">
        <v>238</v>
      </c>
      <c r="AN3824" s="31">
        <v>0.12873000000000001</v>
      </c>
      <c r="AO3824" s="31" t="s">
        <v>68</v>
      </c>
      <c r="AP3824" s="31"/>
      <c r="AQ3824" s="31"/>
      <c r="AR3824" s="31" t="s">
        <v>68</v>
      </c>
      <c r="AS3824" s="31"/>
      <c r="AT3824" s="31"/>
      <c r="AU3824" s="31" t="s">
        <v>6227</v>
      </c>
      <c r="AV3824" s="31" t="s">
        <v>6228</v>
      </c>
      <c r="AW3824" s="31">
        <v>0.28155999999999998</v>
      </c>
      <c r="AX3824" s="31" t="s">
        <v>6229</v>
      </c>
      <c r="AY3824" s="31" t="s">
        <v>6230</v>
      </c>
      <c r="AZ3824" s="3">
        <v>6</v>
      </c>
      <c r="BA3824" s="31" t="s">
        <v>213</v>
      </c>
      <c r="BB3824" s="31">
        <v>6</v>
      </c>
      <c r="BC3824" s="31" t="s">
        <v>60</v>
      </c>
      <c r="BD3824" s="31" t="s">
        <v>60</v>
      </c>
      <c r="BE3824" s="31" t="s">
        <v>239</v>
      </c>
      <c r="BF3824" s="36" t="str">
        <f>IFERROR(VLOOKUP(Data_Power_app[[#This Row],[PRO ODER]],'Result'!H:J,3,0),"")</f>
        <v/>
      </c>
      <c r="BG3824" s="13" t="str">
        <f>IFERROR(VLOOKUP(Data_Power_app[[#This Row],[PRO ODER]]&amp;"LAM",'Real Time'!A:E,4,0),"")</f>
        <v/>
      </c>
      <c r="BH3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5" spans="1:60" x14ac:dyDescent="0.25">
      <c r="A3825" s="28">
        <v>4525</v>
      </c>
      <c r="B3825" s="31" t="s">
        <v>19480</v>
      </c>
      <c r="C3825" s="31" t="s">
        <v>19481</v>
      </c>
      <c r="D3825" s="31" t="s">
        <v>86</v>
      </c>
      <c r="E3825" s="31" t="s">
        <v>235</v>
      </c>
      <c r="F3825" s="31" t="s">
        <v>72</v>
      </c>
      <c r="G3825" s="31">
        <v>6</v>
      </c>
      <c r="H3825" s="4">
        <v>45831</v>
      </c>
      <c r="I3825" s="4">
        <v>37231</v>
      </c>
      <c r="J3825" s="4" t="s">
        <v>60</v>
      </c>
      <c r="K3825" s="4">
        <v>45832</v>
      </c>
      <c r="L3825" s="4"/>
      <c r="M3825" s="4" t="s">
        <v>60</v>
      </c>
      <c r="N3825" s="4"/>
      <c r="O3825" s="4" t="s">
        <v>60</v>
      </c>
      <c r="P3825" s="4" t="s">
        <v>60</v>
      </c>
      <c r="Q3825" s="4" t="s">
        <v>60</v>
      </c>
      <c r="R3825" s="4" t="s">
        <v>60</v>
      </c>
      <c r="S3825" s="4" t="s">
        <v>60</v>
      </c>
      <c r="T3825" s="4" t="s">
        <v>60</v>
      </c>
      <c r="U3825" s="4"/>
      <c r="V3825" s="4"/>
      <c r="W3825" s="4"/>
      <c r="X3825" s="4"/>
      <c r="Y3825" s="4" t="s">
        <v>60</v>
      </c>
      <c r="Z3825" s="4" t="s">
        <v>60</v>
      </c>
      <c r="AA3825" s="4"/>
      <c r="AB3825" s="4" t="s">
        <v>60</v>
      </c>
      <c r="AC3825" s="4" t="s">
        <v>60</v>
      </c>
      <c r="AD3825" s="4">
        <v>45835</v>
      </c>
      <c r="AE3825" s="4">
        <v>45839</v>
      </c>
      <c r="AF3825" s="4"/>
      <c r="AG3825" s="31" t="s">
        <v>119</v>
      </c>
      <c r="AH3825" s="31" t="s">
        <v>236</v>
      </c>
      <c r="AI3825" s="31" t="s">
        <v>19482</v>
      </c>
      <c r="AJ3825" s="31" t="s">
        <v>74</v>
      </c>
      <c r="AK3825" s="31" t="s">
        <v>65</v>
      </c>
      <c r="AL3825" s="31" t="s">
        <v>237</v>
      </c>
      <c r="AM3825" s="31" t="s">
        <v>238</v>
      </c>
      <c r="AN3825" s="31">
        <v>0.20598</v>
      </c>
      <c r="AO3825" s="31" t="s">
        <v>68</v>
      </c>
      <c r="AP3825" s="31"/>
      <c r="AQ3825" s="31"/>
      <c r="AR3825" s="31" t="s">
        <v>68</v>
      </c>
      <c r="AS3825" s="31"/>
      <c r="AT3825" s="31"/>
      <c r="AU3825" s="31" t="s">
        <v>19483</v>
      </c>
      <c r="AV3825" s="31" t="s">
        <v>19484</v>
      </c>
      <c r="AW3825" s="31">
        <v>0.45051999999999998</v>
      </c>
      <c r="AX3825" s="31" t="s">
        <v>19485</v>
      </c>
      <c r="AY3825" s="31" t="s">
        <v>19486</v>
      </c>
      <c r="AZ3825" s="3">
        <v>6</v>
      </c>
      <c r="BA3825" s="31" t="s">
        <v>213</v>
      </c>
      <c r="BB3825" s="31">
        <v>6</v>
      </c>
      <c r="BC3825" s="31" t="s">
        <v>60</v>
      </c>
      <c r="BD3825" s="31" t="s">
        <v>60</v>
      </c>
      <c r="BE3825" s="31" t="s">
        <v>239</v>
      </c>
      <c r="BF3825" s="36" t="str">
        <f>IFERROR(VLOOKUP(Data_Power_app[[#This Row],[PRO ODER]],'Result'!H:J,3,0),"")</f>
        <v/>
      </c>
      <c r="BG3825" s="13" t="str">
        <f>IFERROR(VLOOKUP(Data_Power_app[[#This Row],[PRO ODER]]&amp;"LAM",'Real Time'!A:E,4,0),"")</f>
        <v/>
      </c>
      <c r="BH3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6" spans="1:60" x14ac:dyDescent="0.25">
      <c r="A3826" s="28">
        <v>4527</v>
      </c>
      <c r="B3826" s="31" t="s">
        <v>19487</v>
      </c>
      <c r="C3826" s="31" t="s">
        <v>19488</v>
      </c>
      <c r="D3826" s="31" t="s">
        <v>86</v>
      </c>
      <c r="E3826" s="31" t="s">
        <v>235</v>
      </c>
      <c r="F3826" s="31" t="s">
        <v>72</v>
      </c>
      <c r="G3826" s="31">
        <v>12</v>
      </c>
      <c r="H3826" s="4">
        <v>45831</v>
      </c>
      <c r="I3826" s="4">
        <v>37231</v>
      </c>
      <c r="J3826" s="4" t="s">
        <v>60</v>
      </c>
      <c r="K3826" s="4">
        <v>45832</v>
      </c>
      <c r="L3826" s="4"/>
      <c r="M3826" s="4" t="s">
        <v>60</v>
      </c>
      <c r="N3826" s="4"/>
      <c r="O3826" s="4" t="s">
        <v>60</v>
      </c>
      <c r="P3826" s="4" t="s">
        <v>60</v>
      </c>
      <c r="Q3826" s="4" t="s">
        <v>60</v>
      </c>
      <c r="R3826" s="4" t="s">
        <v>60</v>
      </c>
      <c r="S3826" s="4" t="s">
        <v>60</v>
      </c>
      <c r="T3826" s="4" t="s">
        <v>60</v>
      </c>
      <c r="U3826" s="4"/>
      <c r="V3826" s="4"/>
      <c r="W3826" s="4"/>
      <c r="X3826" s="4"/>
      <c r="Y3826" s="4" t="s">
        <v>60</v>
      </c>
      <c r="Z3826" s="4" t="s">
        <v>60</v>
      </c>
      <c r="AA3826" s="4"/>
      <c r="AB3826" s="4" t="s">
        <v>60</v>
      </c>
      <c r="AC3826" s="4" t="s">
        <v>60</v>
      </c>
      <c r="AD3826" s="4">
        <v>45835</v>
      </c>
      <c r="AE3826" s="4">
        <v>45839</v>
      </c>
      <c r="AF3826" s="4"/>
      <c r="AG3826" s="31" t="s">
        <v>119</v>
      </c>
      <c r="AH3826" s="31" t="s">
        <v>236</v>
      </c>
      <c r="AI3826" s="31" t="s">
        <v>19482</v>
      </c>
      <c r="AJ3826" s="31" t="s">
        <v>74</v>
      </c>
      <c r="AK3826" s="31" t="s">
        <v>65</v>
      </c>
      <c r="AL3826" s="31" t="s">
        <v>237</v>
      </c>
      <c r="AM3826" s="31" t="s">
        <v>238</v>
      </c>
      <c r="AN3826" s="31">
        <v>0.35313</v>
      </c>
      <c r="AO3826" s="31" t="s">
        <v>68</v>
      </c>
      <c r="AP3826" s="31"/>
      <c r="AQ3826" s="31"/>
      <c r="AR3826" s="31" t="s">
        <v>68</v>
      </c>
      <c r="AS3826" s="31"/>
      <c r="AT3826" s="31"/>
      <c r="AU3826" s="31" t="s">
        <v>19483</v>
      </c>
      <c r="AV3826" s="31" t="s">
        <v>19484</v>
      </c>
      <c r="AW3826" s="31">
        <v>0.77237999999999996</v>
      </c>
      <c r="AX3826" s="31" t="s">
        <v>19485</v>
      </c>
      <c r="AY3826" s="31" t="s">
        <v>19486</v>
      </c>
      <c r="AZ3826" s="3">
        <v>12</v>
      </c>
      <c r="BA3826" s="31" t="s">
        <v>213</v>
      </c>
      <c r="BB3826" s="31">
        <v>12</v>
      </c>
      <c r="BC3826" s="31" t="s">
        <v>60</v>
      </c>
      <c r="BD3826" s="31" t="s">
        <v>60</v>
      </c>
      <c r="BE3826" s="31" t="s">
        <v>239</v>
      </c>
      <c r="BF3826" s="36" t="str">
        <f>IFERROR(VLOOKUP(Data_Power_app[[#This Row],[PRO ODER]],'Result'!H:J,3,0),"")</f>
        <v/>
      </c>
      <c r="BG3826" s="13" t="str">
        <f>IFERROR(VLOOKUP(Data_Power_app[[#This Row],[PRO ODER]]&amp;"LAM",'Real Time'!A:E,4,0),"")</f>
        <v/>
      </c>
      <c r="BH3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7" spans="1:60" x14ac:dyDescent="0.25">
      <c r="A3827" s="28">
        <v>4538</v>
      </c>
      <c r="B3827" s="31" t="s">
        <v>19489</v>
      </c>
      <c r="C3827" s="31" t="s">
        <v>19490</v>
      </c>
      <c r="D3827" s="31" t="s">
        <v>86</v>
      </c>
      <c r="E3827" s="31" t="s">
        <v>170</v>
      </c>
      <c r="F3827" s="31" t="s">
        <v>72</v>
      </c>
      <c r="G3827" s="31">
        <v>420</v>
      </c>
      <c r="H3827" s="4">
        <v>45831</v>
      </c>
      <c r="I3827" s="4">
        <v>37231</v>
      </c>
      <c r="J3827" s="4" t="s">
        <v>60</v>
      </c>
      <c r="K3827" s="4">
        <v>45832</v>
      </c>
      <c r="L3827" s="4"/>
      <c r="M3827" s="4" t="s">
        <v>60</v>
      </c>
      <c r="N3827" s="4"/>
      <c r="O3827" s="4" t="s">
        <v>60</v>
      </c>
      <c r="P3827" s="4" t="s">
        <v>60</v>
      </c>
      <c r="Q3827" s="4" t="s">
        <v>60</v>
      </c>
      <c r="R3827" s="4" t="s">
        <v>60</v>
      </c>
      <c r="S3827" s="4" t="s">
        <v>60</v>
      </c>
      <c r="T3827" s="4" t="s">
        <v>60</v>
      </c>
      <c r="U3827" s="4"/>
      <c r="V3827" s="4"/>
      <c r="W3827" s="4"/>
      <c r="X3827" s="4"/>
      <c r="Y3827" s="4" t="s">
        <v>60</v>
      </c>
      <c r="Z3827" s="4" t="s">
        <v>60</v>
      </c>
      <c r="AA3827" s="4"/>
      <c r="AB3827" s="4" t="s">
        <v>60</v>
      </c>
      <c r="AC3827" s="4" t="s">
        <v>60</v>
      </c>
      <c r="AD3827" s="4">
        <v>45835</v>
      </c>
      <c r="AE3827" s="4">
        <v>45839</v>
      </c>
      <c r="AF3827" s="4"/>
      <c r="AG3827" s="31" t="s">
        <v>119</v>
      </c>
      <c r="AH3827" s="31" t="s">
        <v>316</v>
      </c>
      <c r="AI3827" s="31" t="s">
        <v>11632</v>
      </c>
      <c r="AJ3827" s="31" t="s">
        <v>74</v>
      </c>
      <c r="AK3827" s="31" t="s">
        <v>65</v>
      </c>
      <c r="AL3827" s="31" t="s">
        <v>317</v>
      </c>
      <c r="AM3827" s="31" t="s">
        <v>318</v>
      </c>
      <c r="AN3827" s="31">
        <v>8.1014900000000001</v>
      </c>
      <c r="AO3827" s="31" t="s">
        <v>68</v>
      </c>
      <c r="AP3827" s="31"/>
      <c r="AQ3827" s="31"/>
      <c r="AR3827" s="31" t="s">
        <v>68</v>
      </c>
      <c r="AS3827" s="31"/>
      <c r="AT3827" s="31"/>
      <c r="AU3827" s="31" t="s">
        <v>8204</v>
      </c>
      <c r="AV3827" s="31" t="s">
        <v>8205</v>
      </c>
      <c r="AW3827" s="31">
        <v>17.714590000000001</v>
      </c>
      <c r="AX3827" s="31" t="s">
        <v>11633</v>
      </c>
      <c r="AY3827" s="31" t="s">
        <v>11634</v>
      </c>
      <c r="AZ3827" s="3">
        <v>420</v>
      </c>
      <c r="BA3827" s="31" t="s">
        <v>213</v>
      </c>
      <c r="BB3827" s="31">
        <v>420</v>
      </c>
      <c r="BC3827" s="31" t="s">
        <v>60</v>
      </c>
      <c r="BD3827" s="31" t="s">
        <v>60</v>
      </c>
      <c r="BE3827" s="31" t="s">
        <v>319</v>
      </c>
      <c r="BF3827" s="36" t="str">
        <f>IFERROR(VLOOKUP(Data_Power_app[[#This Row],[PRO ODER]],'Result'!H:J,3,0),"")</f>
        <v/>
      </c>
      <c r="BG3827" s="13" t="str">
        <f>IFERROR(VLOOKUP(Data_Power_app[[#This Row],[PRO ODER]]&amp;"LAM",'Real Time'!A:E,4,0),"")</f>
        <v/>
      </c>
      <c r="BH3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8" spans="1:60" x14ac:dyDescent="0.25">
      <c r="A3828" s="28">
        <v>4542</v>
      </c>
      <c r="B3828" s="31" t="s">
        <v>19491</v>
      </c>
      <c r="C3828" s="31" t="s">
        <v>19492</v>
      </c>
      <c r="D3828" s="31" t="s">
        <v>117</v>
      </c>
      <c r="E3828" s="31" t="s">
        <v>118</v>
      </c>
      <c r="F3828" s="31" t="s">
        <v>72</v>
      </c>
      <c r="G3828" s="31">
        <v>120</v>
      </c>
      <c r="H3828" s="4">
        <v>45831</v>
      </c>
      <c r="I3828" s="4">
        <v>37231</v>
      </c>
      <c r="J3828" s="4" t="s">
        <v>60</v>
      </c>
      <c r="K3828" s="4">
        <v>45832</v>
      </c>
      <c r="L3828" s="4"/>
      <c r="M3828" s="4" t="s">
        <v>60</v>
      </c>
      <c r="N3828" s="4"/>
      <c r="O3828" s="4" t="s">
        <v>60</v>
      </c>
      <c r="P3828" s="4" t="s">
        <v>60</v>
      </c>
      <c r="Q3828" s="4" t="s">
        <v>60</v>
      </c>
      <c r="R3828" s="4" t="s">
        <v>60</v>
      </c>
      <c r="S3828" s="4" t="s">
        <v>60</v>
      </c>
      <c r="T3828" s="4" t="s">
        <v>60</v>
      </c>
      <c r="U3828" s="4"/>
      <c r="V3828" s="4"/>
      <c r="W3828" s="4"/>
      <c r="X3828" s="4"/>
      <c r="Y3828" s="4" t="s">
        <v>60</v>
      </c>
      <c r="Z3828" s="4" t="s">
        <v>60</v>
      </c>
      <c r="AA3828" s="4"/>
      <c r="AB3828" s="4" t="s">
        <v>60</v>
      </c>
      <c r="AC3828" s="4" t="s">
        <v>60</v>
      </c>
      <c r="AD3828" s="4">
        <v>45835</v>
      </c>
      <c r="AE3828" s="4">
        <v>45839</v>
      </c>
      <c r="AF3828" s="4"/>
      <c r="AG3828" s="31" t="s">
        <v>119</v>
      </c>
      <c r="AH3828" s="31" t="s">
        <v>3798</v>
      </c>
      <c r="AI3828" s="31" t="s">
        <v>19493</v>
      </c>
      <c r="AJ3828" s="31" t="s">
        <v>74</v>
      </c>
      <c r="AK3828" s="31" t="s">
        <v>100</v>
      </c>
      <c r="AL3828" s="31" t="s">
        <v>14244</v>
      </c>
      <c r="AM3828" s="31" t="s">
        <v>14245</v>
      </c>
      <c r="AN3828" s="31">
        <v>2.94936</v>
      </c>
      <c r="AO3828" s="31" t="s">
        <v>68</v>
      </c>
      <c r="AP3828" s="31"/>
      <c r="AQ3828" s="31"/>
      <c r="AR3828" s="31" t="s">
        <v>68</v>
      </c>
      <c r="AS3828" s="31"/>
      <c r="AT3828" s="31"/>
      <c r="AU3828" s="31" t="s">
        <v>19494</v>
      </c>
      <c r="AV3828" s="31" t="s">
        <v>19495</v>
      </c>
      <c r="AW3828" s="31">
        <v>6.4502499999999996</v>
      </c>
      <c r="AX3828" s="31" t="s">
        <v>19496</v>
      </c>
      <c r="AY3828" s="31" t="s">
        <v>19497</v>
      </c>
      <c r="AZ3828" s="3">
        <v>120</v>
      </c>
      <c r="BA3828" s="31" t="s">
        <v>60</v>
      </c>
      <c r="BB3828" s="31">
        <v>120</v>
      </c>
      <c r="BC3828" s="31" t="s">
        <v>60</v>
      </c>
      <c r="BD3828" s="31" t="s">
        <v>60</v>
      </c>
      <c r="BE3828" s="31" t="s">
        <v>60</v>
      </c>
      <c r="BF3828" s="36" t="str">
        <f>IFERROR(VLOOKUP(Data_Power_app[[#This Row],[PRO ODER]],'Result'!H:J,3,0),"")</f>
        <v/>
      </c>
      <c r="BG3828" s="13" t="str">
        <f>IFERROR(VLOOKUP(Data_Power_app[[#This Row],[PRO ODER]]&amp;"LAM",'Real Time'!A:E,4,0),"")</f>
        <v/>
      </c>
      <c r="BH3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9" spans="1:60" x14ac:dyDescent="0.25">
      <c r="A3829" s="28">
        <v>4547</v>
      </c>
      <c r="B3829" s="31" t="s">
        <v>19498</v>
      </c>
      <c r="C3829" s="31" t="s">
        <v>19499</v>
      </c>
      <c r="D3829" s="31" t="s">
        <v>117</v>
      </c>
      <c r="E3829" s="31" t="s">
        <v>118</v>
      </c>
      <c r="F3829" s="31" t="s">
        <v>72</v>
      </c>
      <c r="G3829" s="31">
        <v>120</v>
      </c>
      <c r="H3829" s="4">
        <v>45831</v>
      </c>
      <c r="I3829" s="4">
        <v>37231</v>
      </c>
      <c r="J3829" s="4" t="s">
        <v>60</v>
      </c>
      <c r="K3829" s="4">
        <v>45832</v>
      </c>
      <c r="L3829" s="4"/>
      <c r="M3829" s="4" t="s">
        <v>60</v>
      </c>
      <c r="N3829" s="4"/>
      <c r="O3829" s="4" t="s">
        <v>60</v>
      </c>
      <c r="P3829" s="4" t="s">
        <v>60</v>
      </c>
      <c r="Q3829" s="4" t="s">
        <v>60</v>
      </c>
      <c r="R3829" s="4" t="s">
        <v>60</v>
      </c>
      <c r="S3829" s="4" t="s">
        <v>60</v>
      </c>
      <c r="T3829" s="4" t="s">
        <v>60</v>
      </c>
      <c r="U3829" s="4"/>
      <c r="V3829" s="4"/>
      <c r="W3829" s="4"/>
      <c r="X3829" s="4"/>
      <c r="Y3829" s="4" t="s">
        <v>60</v>
      </c>
      <c r="Z3829" s="4" t="s">
        <v>60</v>
      </c>
      <c r="AA3829" s="4"/>
      <c r="AB3829" s="4" t="s">
        <v>60</v>
      </c>
      <c r="AC3829" s="4" t="s">
        <v>60</v>
      </c>
      <c r="AD3829" s="4">
        <v>45835</v>
      </c>
      <c r="AE3829" s="4">
        <v>45839</v>
      </c>
      <c r="AF3829" s="4"/>
      <c r="AG3829" s="31" t="s">
        <v>119</v>
      </c>
      <c r="AH3829" s="31" t="s">
        <v>3798</v>
      </c>
      <c r="AI3829" s="31" t="s">
        <v>19493</v>
      </c>
      <c r="AJ3829" s="31" t="s">
        <v>74</v>
      </c>
      <c r="AK3829" s="31" t="s">
        <v>100</v>
      </c>
      <c r="AL3829" s="31" t="s">
        <v>14244</v>
      </c>
      <c r="AM3829" s="31" t="s">
        <v>14245</v>
      </c>
      <c r="AN3829" s="31">
        <v>2.7347800000000002</v>
      </c>
      <c r="AO3829" s="31" t="s">
        <v>68</v>
      </c>
      <c r="AP3829" s="31"/>
      <c r="AQ3829" s="31"/>
      <c r="AR3829" s="31" t="s">
        <v>68</v>
      </c>
      <c r="AS3829" s="31"/>
      <c r="AT3829" s="31"/>
      <c r="AU3829" s="31" t="s">
        <v>19494</v>
      </c>
      <c r="AV3829" s="31" t="s">
        <v>19495</v>
      </c>
      <c r="AW3829" s="31">
        <v>5.98095</v>
      </c>
      <c r="AX3829" s="31" t="s">
        <v>19496</v>
      </c>
      <c r="AY3829" s="31" t="s">
        <v>19497</v>
      </c>
      <c r="AZ3829" s="3">
        <v>120</v>
      </c>
      <c r="BA3829" s="31" t="s">
        <v>60</v>
      </c>
      <c r="BB3829" s="31">
        <v>120</v>
      </c>
      <c r="BC3829" s="31" t="s">
        <v>60</v>
      </c>
      <c r="BD3829" s="31" t="s">
        <v>60</v>
      </c>
      <c r="BE3829" s="31" t="s">
        <v>60</v>
      </c>
      <c r="BF3829" s="36" t="str">
        <f>IFERROR(VLOOKUP(Data_Power_app[[#This Row],[PRO ODER]],'Result'!H:J,3,0),"")</f>
        <v/>
      </c>
      <c r="BG3829" s="13" t="str">
        <f>IFERROR(VLOOKUP(Data_Power_app[[#This Row],[PRO ODER]]&amp;"LAM",'Real Time'!A:E,4,0),"")</f>
        <v/>
      </c>
      <c r="BH3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0" spans="1:60" x14ac:dyDescent="0.25">
      <c r="A3830" s="28">
        <v>4550</v>
      </c>
      <c r="B3830" s="31" t="s">
        <v>19500</v>
      </c>
      <c r="C3830" s="31" t="s">
        <v>19501</v>
      </c>
      <c r="D3830" s="31" t="s">
        <v>86</v>
      </c>
      <c r="E3830" s="31" t="s">
        <v>150</v>
      </c>
      <c r="F3830" s="31" t="s">
        <v>72</v>
      </c>
      <c r="G3830" s="31">
        <v>24</v>
      </c>
      <c r="H3830" s="4">
        <v>45831</v>
      </c>
      <c r="I3830" s="4">
        <v>37231</v>
      </c>
      <c r="J3830" s="4" t="s">
        <v>60</v>
      </c>
      <c r="K3830" s="4">
        <v>45832</v>
      </c>
      <c r="L3830" s="4"/>
      <c r="M3830" s="4" t="s">
        <v>60</v>
      </c>
      <c r="N3830" s="4"/>
      <c r="O3830" s="4" t="s">
        <v>60</v>
      </c>
      <c r="P3830" s="4" t="s">
        <v>60</v>
      </c>
      <c r="Q3830" s="4" t="s">
        <v>60</v>
      </c>
      <c r="R3830" s="4" t="s">
        <v>60</v>
      </c>
      <c r="S3830" s="4" t="s">
        <v>60</v>
      </c>
      <c r="T3830" s="4" t="s">
        <v>60</v>
      </c>
      <c r="U3830" s="4"/>
      <c r="V3830" s="4"/>
      <c r="W3830" s="4"/>
      <c r="X3830" s="4"/>
      <c r="Y3830" s="4" t="s">
        <v>60</v>
      </c>
      <c r="Z3830" s="4" t="s">
        <v>60</v>
      </c>
      <c r="AA3830" s="4"/>
      <c r="AB3830" s="4" t="s">
        <v>60</v>
      </c>
      <c r="AC3830" s="4" t="s">
        <v>60</v>
      </c>
      <c r="AD3830" s="4">
        <v>45835</v>
      </c>
      <c r="AE3830" s="4">
        <v>45839</v>
      </c>
      <c r="AF3830" s="4"/>
      <c r="AG3830" s="31" t="s">
        <v>119</v>
      </c>
      <c r="AH3830" s="31" t="s">
        <v>152</v>
      </c>
      <c r="AI3830" s="31" t="s">
        <v>6211</v>
      </c>
      <c r="AJ3830" s="31" t="s">
        <v>74</v>
      </c>
      <c r="AK3830" s="31" t="s">
        <v>100</v>
      </c>
      <c r="AL3830" s="31" t="s">
        <v>153</v>
      </c>
      <c r="AM3830" s="31" t="s">
        <v>154</v>
      </c>
      <c r="AN3830" s="31">
        <v>0.48985000000000001</v>
      </c>
      <c r="AO3830" s="31" t="s">
        <v>68</v>
      </c>
      <c r="AP3830" s="31"/>
      <c r="AQ3830" s="31"/>
      <c r="AR3830" s="31" t="s">
        <v>68</v>
      </c>
      <c r="AS3830" s="31"/>
      <c r="AT3830" s="31"/>
      <c r="AU3830" s="31" t="s">
        <v>250</v>
      </c>
      <c r="AV3830" s="31" t="s">
        <v>251</v>
      </c>
      <c r="AW3830" s="31">
        <v>1.0711200000000001</v>
      </c>
      <c r="AX3830" s="31" t="s">
        <v>2567</v>
      </c>
      <c r="AY3830" s="31" t="s">
        <v>2568</v>
      </c>
      <c r="AZ3830" s="3">
        <v>24</v>
      </c>
      <c r="BA3830" s="31" t="s">
        <v>60</v>
      </c>
      <c r="BB3830" s="31">
        <v>24</v>
      </c>
      <c r="BC3830" s="31" t="s">
        <v>60</v>
      </c>
      <c r="BD3830" s="31" t="s">
        <v>60</v>
      </c>
      <c r="BE3830" s="31" t="s">
        <v>60</v>
      </c>
      <c r="BF3830" s="36" t="str">
        <f>IFERROR(VLOOKUP(Data_Power_app[[#This Row],[PRO ODER]],'Result'!H:J,3,0),"")</f>
        <v/>
      </c>
      <c r="BG3830" s="13" t="str">
        <f>IFERROR(VLOOKUP(Data_Power_app[[#This Row],[PRO ODER]]&amp;"LAM",'Real Time'!A:E,4,0),"")</f>
        <v/>
      </c>
      <c r="BH3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1" spans="1:60" x14ac:dyDescent="0.25">
      <c r="A3831" s="28">
        <v>4558</v>
      </c>
      <c r="B3831" s="31" t="s">
        <v>19502</v>
      </c>
      <c r="C3831" s="31" t="s">
        <v>19503</v>
      </c>
      <c r="D3831" s="31" t="s">
        <v>86</v>
      </c>
      <c r="E3831" s="31" t="s">
        <v>150</v>
      </c>
      <c r="F3831" s="31" t="s">
        <v>72</v>
      </c>
      <c r="G3831" s="31">
        <v>11272</v>
      </c>
      <c r="H3831" s="4">
        <v>45831</v>
      </c>
      <c r="I3831" s="4">
        <v>37231</v>
      </c>
      <c r="J3831" s="4" t="s">
        <v>60</v>
      </c>
      <c r="K3831" s="4">
        <v>45832</v>
      </c>
      <c r="L3831" s="4"/>
      <c r="M3831" s="4" t="s">
        <v>60</v>
      </c>
      <c r="N3831" s="4"/>
      <c r="O3831" s="4" t="s">
        <v>60</v>
      </c>
      <c r="P3831" s="4" t="s">
        <v>60</v>
      </c>
      <c r="Q3831" s="4" t="s">
        <v>60</v>
      </c>
      <c r="R3831" s="4" t="s">
        <v>60</v>
      </c>
      <c r="S3831" s="4" t="s">
        <v>60</v>
      </c>
      <c r="T3831" s="4" t="s">
        <v>60</v>
      </c>
      <c r="U3831" s="4"/>
      <c r="V3831" s="4"/>
      <c r="W3831" s="4"/>
      <c r="X3831" s="4"/>
      <c r="Y3831" s="4" t="s">
        <v>60</v>
      </c>
      <c r="Z3831" s="4" t="s">
        <v>60</v>
      </c>
      <c r="AA3831" s="4"/>
      <c r="AB3831" s="4" t="s">
        <v>60</v>
      </c>
      <c r="AC3831" s="4" t="s">
        <v>60</v>
      </c>
      <c r="AD3831" s="4">
        <v>45835</v>
      </c>
      <c r="AE3831" s="4">
        <v>45839</v>
      </c>
      <c r="AF3831" s="4"/>
      <c r="AG3831" s="31" t="s">
        <v>119</v>
      </c>
      <c r="AH3831" s="31" t="s">
        <v>152</v>
      </c>
      <c r="AI3831" s="31" t="s">
        <v>1544</v>
      </c>
      <c r="AJ3831" s="31" t="s">
        <v>74</v>
      </c>
      <c r="AK3831" s="31" t="s">
        <v>65</v>
      </c>
      <c r="AL3831" s="31" t="s">
        <v>153</v>
      </c>
      <c r="AM3831" s="31" t="s">
        <v>154</v>
      </c>
      <c r="AN3831" s="31">
        <v>216.57923</v>
      </c>
      <c r="AO3831" s="31" t="s">
        <v>68</v>
      </c>
      <c r="AP3831" s="31"/>
      <c r="AQ3831" s="31"/>
      <c r="AR3831" s="31" t="s">
        <v>68</v>
      </c>
      <c r="AS3831" s="31"/>
      <c r="AT3831" s="31"/>
      <c r="AU3831" s="31" t="s">
        <v>296</v>
      </c>
      <c r="AV3831" s="31" t="s">
        <v>297</v>
      </c>
      <c r="AW3831" s="31">
        <v>473.57251000000002</v>
      </c>
      <c r="AX3831" s="31" t="s">
        <v>1545</v>
      </c>
      <c r="AY3831" s="31" t="s">
        <v>1546</v>
      </c>
      <c r="AZ3831" s="3">
        <v>9028</v>
      </c>
      <c r="BA3831" s="31" t="s">
        <v>60</v>
      </c>
      <c r="BB3831" s="31">
        <v>11272</v>
      </c>
      <c r="BC3831" s="31" t="s">
        <v>60</v>
      </c>
      <c r="BD3831" s="31" t="s">
        <v>60</v>
      </c>
      <c r="BE3831" s="31" t="s">
        <v>60</v>
      </c>
      <c r="BF3831" s="36" t="str">
        <f>IFERROR(VLOOKUP(Data_Power_app[[#This Row],[PRO ODER]],'Result'!H:J,3,0),"")</f>
        <v/>
      </c>
      <c r="BG3831" s="13" t="str">
        <f>IFERROR(VLOOKUP(Data_Power_app[[#This Row],[PRO ODER]]&amp;"LAM",'Real Time'!A:E,4,0),"")</f>
        <v/>
      </c>
      <c r="BH3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2" spans="1:60" x14ac:dyDescent="0.25">
      <c r="A3832" s="28">
        <v>4569</v>
      </c>
      <c r="B3832" s="31" t="s">
        <v>19504</v>
      </c>
      <c r="C3832" s="31" t="s">
        <v>19505</v>
      </c>
      <c r="D3832" s="31" t="s">
        <v>86</v>
      </c>
      <c r="E3832" s="31" t="s">
        <v>150</v>
      </c>
      <c r="F3832" s="31" t="s">
        <v>72</v>
      </c>
      <c r="G3832" s="31">
        <v>563</v>
      </c>
      <c r="H3832" s="4">
        <v>45831</v>
      </c>
      <c r="I3832" s="4">
        <v>37231</v>
      </c>
      <c r="J3832" s="4" t="s">
        <v>60</v>
      </c>
      <c r="K3832" s="4">
        <v>45832</v>
      </c>
      <c r="L3832" s="4"/>
      <c r="M3832" s="4" t="s">
        <v>60</v>
      </c>
      <c r="N3832" s="4"/>
      <c r="O3832" s="4" t="s">
        <v>60</v>
      </c>
      <c r="P3832" s="4" t="s">
        <v>60</v>
      </c>
      <c r="Q3832" s="4" t="s">
        <v>60</v>
      </c>
      <c r="R3832" s="4" t="s">
        <v>60</v>
      </c>
      <c r="S3832" s="4" t="s">
        <v>60</v>
      </c>
      <c r="T3832" s="4" t="s">
        <v>60</v>
      </c>
      <c r="U3832" s="4"/>
      <c r="V3832" s="4"/>
      <c r="W3832" s="4"/>
      <c r="X3832" s="4"/>
      <c r="Y3832" s="4" t="s">
        <v>60</v>
      </c>
      <c r="Z3832" s="4" t="s">
        <v>60</v>
      </c>
      <c r="AA3832" s="4"/>
      <c r="AB3832" s="4" t="s">
        <v>60</v>
      </c>
      <c r="AC3832" s="4" t="s">
        <v>60</v>
      </c>
      <c r="AD3832" s="4">
        <v>45835</v>
      </c>
      <c r="AE3832" s="4">
        <v>45839</v>
      </c>
      <c r="AF3832" s="4"/>
      <c r="AG3832" s="31" t="s">
        <v>119</v>
      </c>
      <c r="AH3832" s="31" t="s">
        <v>152</v>
      </c>
      <c r="AI3832" s="31" t="s">
        <v>3358</v>
      </c>
      <c r="AJ3832" s="31" t="s">
        <v>74</v>
      </c>
      <c r="AK3832" s="31" t="s">
        <v>65</v>
      </c>
      <c r="AL3832" s="31" t="s">
        <v>153</v>
      </c>
      <c r="AM3832" s="31" t="s">
        <v>154</v>
      </c>
      <c r="AN3832" s="31">
        <v>10.689780000000001</v>
      </c>
      <c r="AO3832" s="31" t="s">
        <v>68</v>
      </c>
      <c r="AP3832" s="31"/>
      <c r="AQ3832" s="31"/>
      <c r="AR3832" s="31" t="s">
        <v>68</v>
      </c>
      <c r="AS3832" s="31"/>
      <c r="AT3832" s="31"/>
      <c r="AU3832" s="31" t="s">
        <v>296</v>
      </c>
      <c r="AV3832" s="31" t="s">
        <v>297</v>
      </c>
      <c r="AW3832" s="31">
        <v>23.374140000000001</v>
      </c>
      <c r="AX3832" s="31" t="s">
        <v>3359</v>
      </c>
      <c r="AY3832" s="31" t="s">
        <v>3360</v>
      </c>
      <c r="AZ3832" s="3">
        <v>443</v>
      </c>
      <c r="BA3832" s="31" t="s">
        <v>60</v>
      </c>
      <c r="BB3832" s="31">
        <v>563</v>
      </c>
      <c r="BC3832" s="31" t="s">
        <v>60</v>
      </c>
      <c r="BD3832" s="31" t="s">
        <v>60</v>
      </c>
      <c r="BE3832" s="31" t="s">
        <v>60</v>
      </c>
      <c r="BF3832" s="36" t="str">
        <f>IFERROR(VLOOKUP(Data_Power_app[[#This Row],[PRO ODER]],'Result'!H:J,3,0),"")</f>
        <v/>
      </c>
      <c r="BG3832" s="13" t="str">
        <f>IFERROR(VLOOKUP(Data_Power_app[[#This Row],[PRO ODER]]&amp;"LAM",'Real Time'!A:E,4,0),"")</f>
        <v/>
      </c>
      <c r="BH3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3" spans="1:60" x14ac:dyDescent="0.25">
      <c r="A3833" s="28">
        <v>4570</v>
      </c>
      <c r="B3833" s="31" t="s">
        <v>19506</v>
      </c>
      <c r="C3833" s="31" t="s">
        <v>19507</v>
      </c>
      <c r="D3833" s="31" t="s">
        <v>86</v>
      </c>
      <c r="E3833" s="31" t="s">
        <v>150</v>
      </c>
      <c r="F3833" s="31" t="s">
        <v>72</v>
      </c>
      <c r="G3833" s="31">
        <v>2142</v>
      </c>
      <c r="H3833" s="4">
        <v>45831</v>
      </c>
      <c r="I3833" s="4">
        <v>37231</v>
      </c>
      <c r="J3833" s="4" t="s">
        <v>60</v>
      </c>
      <c r="K3833" s="4">
        <v>45832</v>
      </c>
      <c r="L3833" s="4"/>
      <c r="M3833" s="4" t="s">
        <v>60</v>
      </c>
      <c r="N3833" s="4"/>
      <c r="O3833" s="4" t="s">
        <v>60</v>
      </c>
      <c r="P3833" s="4" t="s">
        <v>60</v>
      </c>
      <c r="Q3833" s="4" t="s">
        <v>60</v>
      </c>
      <c r="R3833" s="4" t="s">
        <v>60</v>
      </c>
      <c r="S3833" s="4" t="s">
        <v>60</v>
      </c>
      <c r="T3833" s="4" t="s">
        <v>60</v>
      </c>
      <c r="U3833" s="4"/>
      <c r="V3833" s="4"/>
      <c r="W3833" s="4"/>
      <c r="X3833" s="4"/>
      <c r="Y3833" s="4" t="s">
        <v>60</v>
      </c>
      <c r="Z3833" s="4" t="s">
        <v>60</v>
      </c>
      <c r="AA3833" s="4"/>
      <c r="AB3833" s="4" t="s">
        <v>60</v>
      </c>
      <c r="AC3833" s="4" t="s">
        <v>60</v>
      </c>
      <c r="AD3833" s="4">
        <v>45835</v>
      </c>
      <c r="AE3833" s="4">
        <v>45839</v>
      </c>
      <c r="AF3833" s="4"/>
      <c r="AG3833" s="31" t="s">
        <v>119</v>
      </c>
      <c r="AH3833" s="31" t="s">
        <v>152</v>
      </c>
      <c r="AI3833" s="31" t="s">
        <v>19508</v>
      </c>
      <c r="AJ3833" s="31" t="s">
        <v>74</v>
      </c>
      <c r="AK3833" s="31" t="s">
        <v>65</v>
      </c>
      <c r="AL3833" s="31" t="s">
        <v>153</v>
      </c>
      <c r="AM3833" s="31" t="s">
        <v>154</v>
      </c>
      <c r="AN3833" s="31">
        <v>42.070349999999998</v>
      </c>
      <c r="AO3833" s="31" t="s">
        <v>68</v>
      </c>
      <c r="AP3833" s="31"/>
      <c r="AQ3833" s="31"/>
      <c r="AR3833" s="31" t="s">
        <v>68</v>
      </c>
      <c r="AS3833" s="31"/>
      <c r="AT3833" s="31"/>
      <c r="AU3833" s="31" t="s">
        <v>296</v>
      </c>
      <c r="AV3833" s="31" t="s">
        <v>297</v>
      </c>
      <c r="AW3833" s="31">
        <v>91.992590000000007</v>
      </c>
      <c r="AX3833" s="31" t="s">
        <v>19509</v>
      </c>
      <c r="AY3833" s="31" t="s">
        <v>19510</v>
      </c>
      <c r="AZ3833" s="3">
        <v>1824</v>
      </c>
      <c r="BA3833" s="31" t="s">
        <v>60</v>
      </c>
      <c r="BB3833" s="31">
        <v>2142</v>
      </c>
      <c r="BC3833" s="31" t="s">
        <v>60</v>
      </c>
      <c r="BD3833" s="31" t="s">
        <v>60</v>
      </c>
      <c r="BE3833" s="31" t="s">
        <v>60</v>
      </c>
      <c r="BF3833" s="36" t="str">
        <f>IFERROR(VLOOKUP(Data_Power_app[[#This Row],[PRO ODER]],'Result'!H:J,3,0),"")</f>
        <v/>
      </c>
      <c r="BG3833" s="13" t="str">
        <f>IFERROR(VLOOKUP(Data_Power_app[[#This Row],[PRO ODER]]&amp;"LAM",'Real Time'!A:E,4,0),"")</f>
        <v/>
      </c>
      <c r="BH3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4" spans="1:60" x14ac:dyDescent="0.25">
      <c r="A3834" s="28">
        <v>4575</v>
      </c>
      <c r="B3834" s="31" t="s">
        <v>19511</v>
      </c>
      <c r="C3834" s="31" t="s">
        <v>19512</v>
      </c>
      <c r="D3834" s="31" t="s">
        <v>117</v>
      </c>
      <c r="E3834" s="31" t="s">
        <v>118</v>
      </c>
      <c r="F3834" s="31" t="s">
        <v>72</v>
      </c>
      <c r="G3834" s="31">
        <v>36</v>
      </c>
      <c r="H3834" s="4">
        <v>45831</v>
      </c>
      <c r="I3834" s="4">
        <v>37231</v>
      </c>
      <c r="J3834" s="4" t="s">
        <v>60</v>
      </c>
      <c r="K3834" s="4">
        <v>45832</v>
      </c>
      <c r="L3834" s="4"/>
      <c r="M3834" s="4" t="s">
        <v>60</v>
      </c>
      <c r="N3834" s="4"/>
      <c r="O3834" s="4" t="s">
        <v>60</v>
      </c>
      <c r="P3834" s="4" t="s">
        <v>60</v>
      </c>
      <c r="Q3834" s="4" t="s">
        <v>60</v>
      </c>
      <c r="R3834" s="4" t="s">
        <v>60</v>
      </c>
      <c r="S3834" s="4" t="s">
        <v>60</v>
      </c>
      <c r="T3834" s="4" t="s">
        <v>60</v>
      </c>
      <c r="U3834" s="4"/>
      <c r="V3834" s="4"/>
      <c r="W3834" s="4"/>
      <c r="X3834" s="4"/>
      <c r="Y3834" s="4" t="s">
        <v>60</v>
      </c>
      <c r="Z3834" s="4" t="s">
        <v>60</v>
      </c>
      <c r="AA3834" s="4"/>
      <c r="AB3834" s="4" t="s">
        <v>60</v>
      </c>
      <c r="AC3834" s="4" t="s">
        <v>60</v>
      </c>
      <c r="AD3834" s="4">
        <v>45835</v>
      </c>
      <c r="AE3834" s="4">
        <v>45839</v>
      </c>
      <c r="AF3834" s="4"/>
      <c r="AG3834" s="31" t="s">
        <v>119</v>
      </c>
      <c r="AH3834" s="31" t="s">
        <v>17828</v>
      </c>
      <c r="AI3834" s="31" t="s">
        <v>17829</v>
      </c>
      <c r="AJ3834" s="31" t="s">
        <v>74</v>
      </c>
      <c r="AK3834" s="31" t="s">
        <v>100</v>
      </c>
      <c r="AL3834" s="31" t="s">
        <v>14244</v>
      </c>
      <c r="AM3834" s="31" t="s">
        <v>14245</v>
      </c>
      <c r="AN3834" s="31">
        <v>0.91269</v>
      </c>
      <c r="AO3834" s="31" t="s">
        <v>68</v>
      </c>
      <c r="AP3834" s="31"/>
      <c r="AQ3834" s="31"/>
      <c r="AR3834" s="31" t="s">
        <v>68</v>
      </c>
      <c r="AS3834" s="31"/>
      <c r="AT3834" s="31"/>
      <c r="AU3834" s="31" t="s">
        <v>17830</v>
      </c>
      <c r="AV3834" s="31" t="s">
        <v>17831</v>
      </c>
      <c r="AW3834" s="31">
        <v>1.99604</v>
      </c>
      <c r="AX3834" s="31" t="s">
        <v>17832</v>
      </c>
      <c r="AY3834" s="31" t="s">
        <v>17833</v>
      </c>
      <c r="AZ3834" s="3">
        <v>36</v>
      </c>
      <c r="BA3834" s="31" t="s">
        <v>60</v>
      </c>
      <c r="BB3834" s="31">
        <v>36</v>
      </c>
      <c r="BC3834" s="31" t="s">
        <v>60</v>
      </c>
      <c r="BD3834" s="31" t="s">
        <v>60</v>
      </c>
      <c r="BE3834" s="31" t="s">
        <v>60</v>
      </c>
      <c r="BF3834" s="36" t="str">
        <f>IFERROR(VLOOKUP(Data_Power_app[[#This Row],[PRO ODER]],'Result'!H:J,3,0),"")</f>
        <v/>
      </c>
      <c r="BG3834" s="13" t="str">
        <f>IFERROR(VLOOKUP(Data_Power_app[[#This Row],[PRO ODER]]&amp;"LAM",'Real Time'!A:E,4,0),"")</f>
        <v/>
      </c>
      <c r="BH3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5" spans="1:60" x14ac:dyDescent="0.25">
      <c r="A3835" s="28">
        <v>4583</v>
      </c>
      <c r="B3835" s="31" t="s">
        <v>19513</v>
      </c>
      <c r="C3835" s="31" t="s">
        <v>19514</v>
      </c>
      <c r="D3835" s="31" t="s">
        <v>117</v>
      </c>
      <c r="E3835" s="31" t="s">
        <v>118</v>
      </c>
      <c r="F3835" s="31" t="s">
        <v>72</v>
      </c>
      <c r="G3835" s="31">
        <v>154</v>
      </c>
      <c r="H3835" s="4">
        <v>45831</v>
      </c>
      <c r="I3835" s="4">
        <v>37231</v>
      </c>
      <c r="J3835" s="4" t="s">
        <v>60</v>
      </c>
      <c r="K3835" s="4">
        <v>45832</v>
      </c>
      <c r="L3835" s="4"/>
      <c r="M3835" s="4" t="s">
        <v>60</v>
      </c>
      <c r="N3835" s="4"/>
      <c r="O3835" s="4" t="s">
        <v>60</v>
      </c>
      <c r="P3835" s="4" t="s">
        <v>60</v>
      </c>
      <c r="Q3835" s="4" t="s">
        <v>60</v>
      </c>
      <c r="R3835" s="4" t="s">
        <v>60</v>
      </c>
      <c r="S3835" s="4" t="s">
        <v>60</v>
      </c>
      <c r="T3835" s="4" t="s">
        <v>60</v>
      </c>
      <c r="U3835" s="4"/>
      <c r="V3835" s="4"/>
      <c r="W3835" s="4"/>
      <c r="X3835" s="4"/>
      <c r="Y3835" s="4" t="s">
        <v>60</v>
      </c>
      <c r="Z3835" s="4" t="s">
        <v>60</v>
      </c>
      <c r="AA3835" s="4"/>
      <c r="AB3835" s="4" t="s">
        <v>60</v>
      </c>
      <c r="AC3835" s="4" t="s">
        <v>60</v>
      </c>
      <c r="AD3835" s="4">
        <v>45835</v>
      </c>
      <c r="AE3835" s="4">
        <v>45839</v>
      </c>
      <c r="AF3835" s="4"/>
      <c r="AG3835" s="31" t="s">
        <v>119</v>
      </c>
      <c r="AH3835" s="31" t="s">
        <v>17828</v>
      </c>
      <c r="AI3835" s="31" t="s">
        <v>17829</v>
      </c>
      <c r="AJ3835" s="31" t="s">
        <v>74</v>
      </c>
      <c r="AK3835" s="31" t="s">
        <v>100</v>
      </c>
      <c r="AL3835" s="31" t="s">
        <v>14244</v>
      </c>
      <c r="AM3835" s="31" t="s">
        <v>14245</v>
      </c>
      <c r="AN3835" s="31">
        <v>3.7519499999999999</v>
      </c>
      <c r="AO3835" s="31" t="s">
        <v>68</v>
      </c>
      <c r="AP3835" s="31"/>
      <c r="AQ3835" s="31"/>
      <c r="AR3835" s="31" t="s">
        <v>68</v>
      </c>
      <c r="AS3835" s="31"/>
      <c r="AT3835" s="31"/>
      <c r="AU3835" s="31" t="s">
        <v>17830</v>
      </c>
      <c r="AV3835" s="31" t="s">
        <v>17831</v>
      </c>
      <c r="AW3835" s="31">
        <v>8.2056900000000006</v>
      </c>
      <c r="AX3835" s="31" t="s">
        <v>17832</v>
      </c>
      <c r="AY3835" s="31" t="s">
        <v>17833</v>
      </c>
      <c r="AZ3835" s="3">
        <v>154</v>
      </c>
      <c r="BA3835" s="31" t="s">
        <v>60</v>
      </c>
      <c r="BB3835" s="31">
        <v>154</v>
      </c>
      <c r="BC3835" s="31" t="s">
        <v>60</v>
      </c>
      <c r="BD3835" s="31" t="s">
        <v>60</v>
      </c>
      <c r="BE3835" s="31" t="s">
        <v>60</v>
      </c>
      <c r="BF3835" s="36" t="str">
        <f>IFERROR(VLOOKUP(Data_Power_app[[#This Row],[PRO ODER]],'Result'!H:J,3,0),"")</f>
        <v/>
      </c>
      <c r="BG3835" s="13" t="str">
        <f>IFERROR(VLOOKUP(Data_Power_app[[#This Row],[PRO ODER]]&amp;"LAM",'Real Time'!A:E,4,0),"")</f>
        <v/>
      </c>
      <c r="BH3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6" spans="1:60" x14ac:dyDescent="0.25">
      <c r="A3836" s="28">
        <v>4586</v>
      </c>
      <c r="B3836" s="31" t="s">
        <v>19515</v>
      </c>
      <c r="C3836" s="31" t="s">
        <v>19516</v>
      </c>
      <c r="D3836" s="31" t="s">
        <v>117</v>
      </c>
      <c r="E3836" s="31" t="s">
        <v>118</v>
      </c>
      <c r="F3836" s="31" t="s">
        <v>72</v>
      </c>
      <c r="G3836" s="31">
        <v>66</v>
      </c>
      <c r="H3836" s="4">
        <v>45831</v>
      </c>
      <c r="I3836" s="4">
        <v>37231</v>
      </c>
      <c r="J3836" s="4" t="s">
        <v>60</v>
      </c>
      <c r="K3836" s="4">
        <v>45832</v>
      </c>
      <c r="L3836" s="4"/>
      <c r="M3836" s="4" t="s">
        <v>60</v>
      </c>
      <c r="N3836" s="4"/>
      <c r="O3836" s="4" t="s">
        <v>60</v>
      </c>
      <c r="P3836" s="4" t="s">
        <v>60</v>
      </c>
      <c r="Q3836" s="4" t="s">
        <v>60</v>
      </c>
      <c r="R3836" s="4" t="s">
        <v>60</v>
      </c>
      <c r="S3836" s="4" t="s">
        <v>60</v>
      </c>
      <c r="T3836" s="4" t="s">
        <v>60</v>
      </c>
      <c r="U3836" s="4"/>
      <c r="V3836" s="4"/>
      <c r="W3836" s="4"/>
      <c r="X3836" s="4"/>
      <c r="Y3836" s="4" t="s">
        <v>60</v>
      </c>
      <c r="Z3836" s="4" t="s">
        <v>60</v>
      </c>
      <c r="AA3836" s="4"/>
      <c r="AB3836" s="4" t="s">
        <v>60</v>
      </c>
      <c r="AC3836" s="4" t="s">
        <v>60</v>
      </c>
      <c r="AD3836" s="4">
        <v>45835</v>
      </c>
      <c r="AE3836" s="4">
        <v>45839</v>
      </c>
      <c r="AF3836" s="4"/>
      <c r="AG3836" s="31" t="s">
        <v>119</v>
      </c>
      <c r="AH3836" s="31" t="s">
        <v>17828</v>
      </c>
      <c r="AI3836" s="31" t="s">
        <v>17829</v>
      </c>
      <c r="AJ3836" s="31" t="s">
        <v>74</v>
      </c>
      <c r="AK3836" s="31" t="s">
        <v>100</v>
      </c>
      <c r="AL3836" s="31" t="s">
        <v>14244</v>
      </c>
      <c r="AM3836" s="31" t="s">
        <v>14245</v>
      </c>
      <c r="AN3836" s="31">
        <v>1.6149100000000001</v>
      </c>
      <c r="AO3836" s="31" t="s">
        <v>68</v>
      </c>
      <c r="AP3836" s="31"/>
      <c r="AQ3836" s="31"/>
      <c r="AR3836" s="31" t="s">
        <v>68</v>
      </c>
      <c r="AS3836" s="31"/>
      <c r="AT3836" s="31"/>
      <c r="AU3836" s="31" t="s">
        <v>17830</v>
      </c>
      <c r="AV3836" s="31" t="s">
        <v>17831</v>
      </c>
      <c r="AW3836" s="31">
        <v>3.5318299999999998</v>
      </c>
      <c r="AX3836" s="31" t="s">
        <v>17832</v>
      </c>
      <c r="AY3836" s="31" t="s">
        <v>17833</v>
      </c>
      <c r="AZ3836" s="3">
        <v>66</v>
      </c>
      <c r="BA3836" s="31" t="s">
        <v>60</v>
      </c>
      <c r="BB3836" s="31">
        <v>66</v>
      </c>
      <c r="BC3836" s="31" t="s">
        <v>60</v>
      </c>
      <c r="BD3836" s="31" t="s">
        <v>60</v>
      </c>
      <c r="BE3836" s="31" t="s">
        <v>60</v>
      </c>
      <c r="BF3836" s="36" t="str">
        <f>IFERROR(VLOOKUP(Data_Power_app[[#This Row],[PRO ODER]],'Result'!H:J,3,0),"")</f>
        <v/>
      </c>
      <c r="BG3836" s="13" t="str">
        <f>IFERROR(VLOOKUP(Data_Power_app[[#This Row],[PRO ODER]]&amp;"LAM",'Real Time'!A:E,4,0),"")</f>
        <v/>
      </c>
      <c r="BH3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7" spans="1:60" x14ac:dyDescent="0.25">
      <c r="A3837" s="28">
        <v>4588</v>
      </c>
      <c r="B3837" s="31" t="s">
        <v>19517</v>
      </c>
      <c r="C3837" s="31" t="s">
        <v>19518</v>
      </c>
      <c r="D3837" s="31" t="s">
        <v>117</v>
      </c>
      <c r="E3837" s="31" t="s">
        <v>118</v>
      </c>
      <c r="F3837" s="31" t="s">
        <v>72</v>
      </c>
      <c r="G3837" s="31">
        <v>29</v>
      </c>
      <c r="H3837" s="4">
        <v>45831</v>
      </c>
      <c r="I3837" s="4">
        <v>37231</v>
      </c>
      <c r="J3837" s="4" t="s">
        <v>60</v>
      </c>
      <c r="K3837" s="4">
        <v>45832</v>
      </c>
      <c r="L3837" s="4"/>
      <c r="M3837" s="4" t="s">
        <v>60</v>
      </c>
      <c r="N3837" s="4"/>
      <c r="O3837" s="4" t="s">
        <v>60</v>
      </c>
      <c r="P3837" s="4" t="s">
        <v>60</v>
      </c>
      <c r="Q3837" s="4" t="s">
        <v>60</v>
      </c>
      <c r="R3837" s="4" t="s">
        <v>60</v>
      </c>
      <c r="S3837" s="4" t="s">
        <v>60</v>
      </c>
      <c r="T3837" s="4" t="s">
        <v>60</v>
      </c>
      <c r="U3837" s="4"/>
      <c r="V3837" s="4"/>
      <c r="W3837" s="4"/>
      <c r="X3837" s="4"/>
      <c r="Y3837" s="4" t="s">
        <v>60</v>
      </c>
      <c r="Z3837" s="4" t="s">
        <v>60</v>
      </c>
      <c r="AA3837" s="4"/>
      <c r="AB3837" s="4" t="s">
        <v>60</v>
      </c>
      <c r="AC3837" s="4" t="s">
        <v>60</v>
      </c>
      <c r="AD3837" s="4">
        <v>45835</v>
      </c>
      <c r="AE3837" s="4">
        <v>45839</v>
      </c>
      <c r="AF3837" s="4"/>
      <c r="AG3837" s="31" t="s">
        <v>119</v>
      </c>
      <c r="AH3837" s="31" t="s">
        <v>17828</v>
      </c>
      <c r="AI3837" s="31" t="s">
        <v>17829</v>
      </c>
      <c r="AJ3837" s="31" t="s">
        <v>74</v>
      </c>
      <c r="AK3837" s="31" t="s">
        <v>100</v>
      </c>
      <c r="AL3837" s="31" t="s">
        <v>14244</v>
      </c>
      <c r="AM3837" s="31" t="s">
        <v>14245</v>
      </c>
      <c r="AN3837" s="31">
        <v>0.74543000000000004</v>
      </c>
      <c r="AO3837" s="31" t="s">
        <v>68</v>
      </c>
      <c r="AP3837" s="31"/>
      <c r="AQ3837" s="31"/>
      <c r="AR3837" s="31" t="s">
        <v>68</v>
      </c>
      <c r="AS3837" s="31"/>
      <c r="AT3837" s="31"/>
      <c r="AU3837" s="31" t="s">
        <v>17830</v>
      </c>
      <c r="AV3837" s="31" t="s">
        <v>17831</v>
      </c>
      <c r="AW3837" s="31">
        <v>1.63025</v>
      </c>
      <c r="AX3837" s="31" t="s">
        <v>17832</v>
      </c>
      <c r="AY3837" s="31" t="s">
        <v>17833</v>
      </c>
      <c r="AZ3837" s="3">
        <v>29</v>
      </c>
      <c r="BA3837" s="31" t="s">
        <v>60</v>
      </c>
      <c r="BB3837" s="31">
        <v>29</v>
      </c>
      <c r="BC3837" s="31" t="s">
        <v>60</v>
      </c>
      <c r="BD3837" s="31" t="s">
        <v>60</v>
      </c>
      <c r="BE3837" s="31" t="s">
        <v>60</v>
      </c>
      <c r="BF3837" s="36" t="str">
        <f>IFERROR(VLOOKUP(Data_Power_app[[#This Row],[PRO ODER]],'Result'!H:J,3,0),"")</f>
        <v/>
      </c>
      <c r="BG3837" s="13" t="str">
        <f>IFERROR(VLOOKUP(Data_Power_app[[#This Row],[PRO ODER]]&amp;"LAM",'Real Time'!A:E,4,0),"")</f>
        <v/>
      </c>
      <c r="BH3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8" spans="1:60" x14ac:dyDescent="0.25">
      <c r="A3838" s="28">
        <v>4598</v>
      </c>
      <c r="B3838" s="31" t="s">
        <v>19519</v>
      </c>
      <c r="C3838" s="31" t="s">
        <v>19520</v>
      </c>
      <c r="D3838" s="31" t="s">
        <v>117</v>
      </c>
      <c r="E3838" s="31" t="s">
        <v>118</v>
      </c>
      <c r="F3838" s="31" t="s">
        <v>72</v>
      </c>
      <c r="G3838" s="31">
        <v>6</v>
      </c>
      <c r="H3838" s="4">
        <v>45831</v>
      </c>
      <c r="I3838" s="4">
        <v>37231</v>
      </c>
      <c r="J3838" s="4" t="s">
        <v>60</v>
      </c>
      <c r="K3838" s="4">
        <v>45832</v>
      </c>
      <c r="L3838" s="4"/>
      <c r="M3838" s="4" t="s">
        <v>60</v>
      </c>
      <c r="N3838" s="4"/>
      <c r="O3838" s="4" t="s">
        <v>60</v>
      </c>
      <c r="P3838" s="4" t="s">
        <v>60</v>
      </c>
      <c r="Q3838" s="4" t="s">
        <v>60</v>
      </c>
      <c r="R3838" s="4" t="s">
        <v>60</v>
      </c>
      <c r="S3838" s="4" t="s">
        <v>60</v>
      </c>
      <c r="T3838" s="4" t="s">
        <v>60</v>
      </c>
      <c r="U3838" s="4"/>
      <c r="V3838" s="4"/>
      <c r="W3838" s="4"/>
      <c r="X3838" s="4"/>
      <c r="Y3838" s="4" t="s">
        <v>60</v>
      </c>
      <c r="Z3838" s="4" t="s">
        <v>60</v>
      </c>
      <c r="AA3838" s="4"/>
      <c r="AB3838" s="4" t="s">
        <v>60</v>
      </c>
      <c r="AC3838" s="4" t="s">
        <v>60</v>
      </c>
      <c r="AD3838" s="4">
        <v>45835</v>
      </c>
      <c r="AE3838" s="4">
        <v>45839</v>
      </c>
      <c r="AF3838" s="4"/>
      <c r="AG3838" s="31" t="s">
        <v>119</v>
      </c>
      <c r="AH3838" s="31" t="s">
        <v>17828</v>
      </c>
      <c r="AI3838" s="31" t="s">
        <v>17829</v>
      </c>
      <c r="AJ3838" s="31" t="s">
        <v>74</v>
      </c>
      <c r="AK3838" s="31" t="s">
        <v>100</v>
      </c>
      <c r="AL3838" s="31" t="s">
        <v>14244</v>
      </c>
      <c r="AM3838" s="31" t="s">
        <v>14245</v>
      </c>
      <c r="AN3838" s="31">
        <v>0.15948999999999999</v>
      </c>
      <c r="AO3838" s="31" t="s">
        <v>68</v>
      </c>
      <c r="AP3838" s="31"/>
      <c r="AQ3838" s="31"/>
      <c r="AR3838" s="31" t="s">
        <v>68</v>
      </c>
      <c r="AS3838" s="31"/>
      <c r="AT3838" s="31"/>
      <c r="AU3838" s="31" t="s">
        <v>17830</v>
      </c>
      <c r="AV3838" s="31" t="s">
        <v>17831</v>
      </c>
      <c r="AW3838" s="31">
        <v>0.3488</v>
      </c>
      <c r="AX3838" s="31" t="s">
        <v>17832</v>
      </c>
      <c r="AY3838" s="31" t="s">
        <v>17833</v>
      </c>
      <c r="AZ3838" s="3">
        <v>6</v>
      </c>
      <c r="BA3838" s="31" t="s">
        <v>60</v>
      </c>
      <c r="BB3838" s="31">
        <v>6</v>
      </c>
      <c r="BC3838" s="31" t="s">
        <v>60</v>
      </c>
      <c r="BD3838" s="31" t="s">
        <v>60</v>
      </c>
      <c r="BE3838" s="31" t="s">
        <v>60</v>
      </c>
      <c r="BF3838" s="36" t="str">
        <f>IFERROR(VLOOKUP(Data_Power_app[[#This Row],[PRO ODER]],'Result'!H:J,3,0),"")</f>
        <v/>
      </c>
      <c r="BG3838" s="13" t="str">
        <f>IFERROR(VLOOKUP(Data_Power_app[[#This Row],[PRO ODER]]&amp;"LAM",'Real Time'!A:E,4,0),"")</f>
        <v/>
      </c>
      <c r="BH3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9" spans="1:60" x14ac:dyDescent="0.25">
      <c r="A3839" s="28">
        <v>4605</v>
      </c>
      <c r="B3839" s="31" t="s">
        <v>19521</v>
      </c>
      <c r="C3839" s="31" t="s">
        <v>19522</v>
      </c>
      <c r="D3839" s="31" t="s">
        <v>117</v>
      </c>
      <c r="E3839" s="31" t="s">
        <v>118</v>
      </c>
      <c r="F3839" s="31" t="s">
        <v>72</v>
      </c>
      <c r="G3839" s="31">
        <v>12</v>
      </c>
      <c r="H3839" s="4">
        <v>45831</v>
      </c>
      <c r="I3839" s="4">
        <v>37231</v>
      </c>
      <c r="J3839" s="4" t="s">
        <v>60</v>
      </c>
      <c r="K3839" s="4">
        <v>45832</v>
      </c>
      <c r="L3839" s="4"/>
      <c r="M3839" s="4" t="s">
        <v>60</v>
      </c>
      <c r="N3839" s="4"/>
      <c r="O3839" s="4" t="s">
        <v>60</v>
      </c>
      <c r="P3839" s="4" t="s">
        <v>60</v>
      </c>
      <c r="Q3839" s="4" t="s">
        <v>60</v>
      </c>
      <c r="R3839" s="4" t="s">
        <v>60</v>
      </c>
      <c r="S3839" s="4" t="s">
        <v>60</v>
      </c>
      <c r="T3839" s="4" t="s">
        <v>60</v>
      </c>
      <c r="U3839" s="4"/>
      <c r="V3839" s="4"/>
      <c r="W3839" s="4"/>
      <c r="X3839" s="4"/>
      <c r="Y3839" s="4" t="s">
        <v>60</v>
      </c>
      <c r="Z3839" s="4" t="s">
        <v>60</v>
      </c>
      <c r="AA3839" s="4"/>
      <c r="AB3839" s="4" t="s">
        <v>60</v>
      </c>
      <c r="AC3839" s="4" t="s">
        <v>60</v>
      </c>
      <c r="AD3839" s="4">
        <v>45835</v>
      </c>
      <c r="AE3839" s="4">
        <v>45839</v>
      </c>
      <c r="AF3839" s="4"/>
      <c r="AG3839" s="31" t="s">
        <v>119</v>
      </c>
      <c r="AH3839" s="31" t="s">
        <v>17828</v>
      </c>
      <c r="AI3839" s="31" t="s">
        <v>17829</v>
      </c>
      <c r="AJ3839" s="31" t="s">
        <v>74</v>
      </c>
      <c r="AK3839" s="31" t="s">
        <v>100</v>
      </c>
      <c r="AL3839" s="31" t="s">
        <v>14244</v>
      </c>
      <c r="AM3839" s="31" t="s">
        <v>14245</v>
      </c>
      <c r="AN3839" s="31">
        <v>0.30220000000000002</v>
      </c>
      <c r="AO3839" s="31" t="s">
        <v>68</v>
      </c>
      <c r="AP3839" s="31"/>
      <c r="AQ3839" s="31"/>
      <c r="AR3839" s="31" t="s">
        <v>68</v>
      </c>
      <c r="AS3839" s="31"/>
      <c r="AT3839" s="31"/>
      <c r="AU3839" s="31" t="s">
        <v>17830</v>
      </c>
      <c r="AV3839" s="31" t="s">
        <v>17831</v>
      </c>
      <c r="AW3839" s="31">
        <v>0.66091</v>
      </c>
      <c r="AX3839" s="31" t="s">
        <v>17832</v>
      </c>
      <c r="AY3839" s="31" t="s">
        <v>17833</v>
      </c>
      <c r="AZ3839" s="3">
        <v>12</v>
      </c>
      <c r="BA3839" s="31" t="s">
        <v>60</v>
      </c>
      <c r="BB3839" s="31">
        <v>12</v>
      </c>
      <c r="BC3839" s="31" t="s">
        <v>60</v>
      </c>
      <c r="BD3839" s="31" t="s">
        <v>60</v>
      </c>
      <c r="BE3839" s="31" t="s">
        <v>60</v>
      </c>
      <c r="BF3839" s="36" t="str">
        <f>IFERROR(VLOOKUP(Data_Power_app[[#This Row],[PRO ODER]],'Result'!H:J,3,0),"")</f>
        <v/>
      </c>
      <c r="BG3839" s="13" t="str">
        <f>IFERROR(VLOOKUP(Data_Power_app[[#This Row],[PRO ODER]]&amp;"LAM",'Real Time'!A:E,4,0),"")</f>
        <v/>
      </c>
      <c r="BH3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0" spans="1:60" x14ac:dyDescent="0.25">
      <c r="A3840" s="28">
        <v>4617</v>
      </c>
      <c r="B3840" s="31" t="s">
        <v>19523</v>
      </c>
      <c r="C3840" s="31" t="s">
        <v>19524</v>
      </c>
      <c r="D3840" s="31" t="s">
        <v>117</v>
      </c>
      <c r="E3840" s="31" t="s">
        <v>118</v>
      </c>
      <c r="F3840" s="31" t="s">
        <v>72</v>
      </c>
      <c r="G3840" s="31">
        <v>12</v>
      </c>
      <c r="H3840" s="4">
        <v>45831</v>
      </c>
      <c r="I3840" s="4">
        <v>37231</v>
      </c>
      <c r="J3840" s="4" t="s">
        <v>60</v>
      </c>
      <c r="K3840" s="4">
        <v>45832</v>
      </c>
      <c r="L3840" s="4"/>
      <c r="M3840" s="4" t="s">
        <v>60</v>
      </c>
      <c r="N3840" s="4"/>
      <c r="O3840" s="4" t="s">
        <v>60</v>
      </c>
      <c r="P3840" s="4" t="s">
        <v>60</v>
      </c>
      <c r="Q3840" s="4" t="s">
        <v>60</v>
      </c>
      <c r="R3840" s="4" t="s">
        <v>60</v>
      </c>
      <c r="S3840" s="4" t="s">
        <v>60</v>
      </c>
      <c r="T3840" s="4" t="s">
        <v>60</v>
      </c>
      <c r="U3840" s="4"/>
      <c r="V3840" s="4"/>
      <c r="W3840" s="4"/>
      <c r="X3840" s="4"/>
      <c r="Y3840" s="4" t="s">
        <v>60</v>
      </c>
      <c r="Z3840" s="4" t="s">
        <v>60</v>
      </c>
      <c r="AA3840" s="4"/>
      <c r="AB3840" s="4" t="s">
        <v>60</v>
      </c>
      <c r="AC3840" s="4" t="s">
        <v>60</v>
      </c>
      <c r="AD3840" s="4">
        <v>45835</v>
      </c>
      <c r="AE3840" s="4">
        <v>45839</v>
      </c>
      <c r="AF3840" s="4"/>
      <c r="AG3840" s="31" t="s">
        <v>119</v>
      </c>
      <c r="AH3840" s="31" t="s">
        <v>17828</v>
      </c>
      <c r="AI3840" s="31" t="s">
        <v>17829</v>
      </c>
      <c r="AJ3840" s="31" t="s">
        <v>74</v>
      </c>
      <c r="AK3840" s="31" t="s">
        <v>100</v>
      </c>
      <c r="AL3840" s="31" t="s">
        <v>14244</v>
      </c>
      <c r="AM3840" s="31" t="s">
        <v>14245</v>
      </c>
      <c r="AN3840" s="31">
        <v>0.30947000000000002</v>
      </c>
      <c r="AO3840" s="31" t="s">
        <v>68</v>
      </c>
      <c r="AP3840" s="31"/>
      <c r="AQ3840" s="31"/>
      <c r="AR3840" s="31" t="s">
        <v>68</v>
      </c>
      <c r="AS3840" s="31"/>
      <c r="AT3840" s="31"/>
      <c r="AU3840" s="31" t="s">
        <v>17830</v>
      </c>
      <c r="AV3840" s="31" t="s">
        <v>17831</v>
      </c>
      <c r="AW3840" s="31">
        <v>0.67679999999999996</v>
      </c>
      <c r="AX3840" s="31" t="s">
        <v>17832</v>
      </c>
      <c r="AY3840" s="31" t="s">
        <v>17833</v>
      </c>
      <c r="AZ3840" s="3">
        <v>12</v>
      </c>
      <c r="BA3840" s="31" t="s">
        <v>60</v>
      </c>
      <c r="BB3840" s="31">
        <v>12</v>
      </c>
      <c r="BC3840" s="31" t="s">
        <v>60</v>
      </c>
      <c r="BD3840" s="31" t="s">
        <v>60</v>
      </c>
      <c r="BE3840" s="31" t="s">
        <v>60</v>
      </c>
      <c r="BF3840" s="36" t="str">
        <f>IFERROR(VLOOKUP(Data_Power_app[[#This Row],[PRO ODER]],'Result'!H:J,3,0),"")</f>
        <v/>
      </c>
      <c r="BG3840" s="13" t="str">
        <f>IFERROR(VLOOKUP(Data_Power_app[[#This Row],[PRO ODER]]&amp;"LAM",'Real Time'!A:E,4,0),"")</f>
        <v/>
      </c>
      <c r="BH3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1" spans="1:60" x14ac:dyDescent="0.25">
      <c r="A3841" s="28">
        <v>4636</v>
      </c>
      <c r="B3841" s="31" t="s">
        <v>19525</v>
      </c>
      <c r="C3841" s="31" t="s">
        <v>19526</v>
      </c>
      <c r="D3841" s="31" t="s">
        <v>272</v>
      </c>
      <c r="E3841" s="31" t="s">
        <v>273</v>
      </c>
      <c r="F3841" s="31" t="s">
        <v>59</v>
      </c>
      <c r="G3841" s="31">
        <v>1178</v>
      </c>
      <c r="H3841" s="4">
        <v>45826</v>
      </c>
      <c r="I3841" s="4">
        <v>37231</v>
      </c>
      <c r="J3841" s="4" t="s">
        <v>60</v>
      </c>
      <c r="K3841" s="4">
        <v>45827</v>
      </c>
      <c r="L3841" s="4"/>
      <c r="M3841" s="4">
        <v>45828</v>
      </c>
      <c r="N3841" s="4"/>
      <c r="O3841" s="4" t="s">
        <v>60</v>
      </c>
      <c r="P3841" s="4" t="s">
        <v>60</v>
      </c>
      <c r="Q3841" s="4" t="s">
        <v>60</v>
      </c>
      <c r="R3841" s="4" t="s">
        <v>60</v>
      </c>
      <c r="S3841" s="4" t="s">
        <v>60</v>
      </c>
      <c r="T3841" s="4">
        <v>45829</v>
      </c>
      <c r="U3841" s="4"/>
      <c r="V3841" s="4"/>
      <c r="W3841" s="4">
        <v>45832</v>
      </c>
      <c r="X3841" s="4"/>
      <c r="Y3841" s="4" t="s">
        <v>60</v>
      </c>
      <c r="Z3841" s="4">
        <v>45834</v>
      </c>
      <c r="AA3841" s="4"/>
      <c r="AB3841" s="4" t="s">
        <v>60</v>
      </c>
      <c r="AC3841" s="4">
        <v>45835</v>
      </c>
      <c r="AD3841" s="4">
        <v>45836</v>
      </c>
      <c r="AE3841" s="4">
        <v>45839</v>
      </c>
      <c r="AF3841" s="4"/>
      <c r="AG3841" s="31" t="s">
        <v>119</v>
      </c>
      <c r="AH3841" s="31" t="s">
        <v>274</v>
      </c>
      <c r="AI3841" s="31" t="s">
        <v>538</v>
      </c>
      <c r="AJ3841" s="31" t="s">
        <v>275</v>
      </c>
      <c r="AK3841" s="31" t="s">
        <v>100</v>
      </c>
      <c r="AL3841" s="31" t="s">
        <v>276</v>
      </c>
      <c r="AM3841" s="31" t="s">
        <v>277</v>
      </c>
      <c r="AN3841" s="31">
        <v>27.121510000000001</v>
      </c>
      <c r="AO3841" s="31" t="s">
        <v>68</v>
      </c>
      <c r="AP3841" s="31"/>
      <c r="AQ3841" s="31"/>
      <c r="AR3841" s="31" t="s">
        <v>68</v>
      </c>
      <c r="AS3841" s="31"/>
      <c r="AT3841" s="31"/>
      <c r="AU3841" s="31" t="s">
        <v>345</v>
      </c>
      <c r="AV3841" s="31" t="s">
        <v>346</v>
      </c>
      <c r="AW3841" s="31">
        <v>100.84396</v>
      </c>
      <c r="AX3841" s="31" t="s">
        <v>539</v>
      </c>
      <c r="AY3841" s="31" t="s">
        <v>540</v>
      </c>
      <c r="AZ3841" s="3">
        <v>1178</v>
      </c>
      <c r="BA3841" s="31" t="s">
        <v>60</v>
      </c>
      <c r="BB3841" s="31">
        <v>1178</v>
      </c>
      <c r="BC3841" s="31" t="s">
        <v>60</v>
      </c>
      <c r="BD3841" s="31" t="s">
        <v>60</v>
      </c>
      <c r="BE3841" s="31" t="s">
        <v>60</v>
      </c>
      <c r="BF3841" s="36" t="str">
        <f>IFERROR(VLOOKUP(Data_Power_app[[#This Row],[PRO ODER]],'Result'!H:J,3,0),"")</f>
        <v/>
      </c>
      <c r="BG3841" s="13" t="str">
        <f>IFERROR(VLOOKUP(Data_Power_app[[#This Row],[PRO ODER]]&amp;"LAM",'Real Time'!A:E,4,0),"")</f>
        <v/>
      </c>
      <c r="BH3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2" spans="1:60" x14ac:dyDescent="0.25">
      <c r="A3842" s="28">
        <v>4637</v>
      </c>
      <c r="B3842" s="31" t="s">
        <v>19527</v>
      </c>
      <c r="C3842" s="31" t="s">
        <v>19528</v>
      </c>
      <c r="D3842" s="31" t="s">
        <v>272</v>
      </c>
      <c r="E3842" s="31" t="s">
        <v>273</v>
      </c>
      <c r="F3842" s="31" t="s">
        <v>59</v>
      </c>
      <c r="G3842" s="31">
        <v>1394</v>
      </c>
      <c r="H3842" s="4">
        <v>45826</v>
      </c>
      <c r="I3842" s="4">
        <v>37231</v>
      </c>
      <c r="J3842" s="4" t="s">
        <v>60</v>
      </c>
      <c r="K3842" s="4">
        <v>45827</v>
      </c>
      <c r="L3842" s="4"/>
      <c r="M3842" s="4">
        <v>45828</v>
      </c>
      <c r="N3842" s="4"/>
      <c r="O3842" s="4" t="s">
        <v>60</v>
      </c>
      <c r="P3842" s="4" t="s">
        <v>60</v>
      </c>
      <c r="Q3842" s="4" t="s">
        <v>60</v>
      </c>
      <c r="R3842" s="4" t="s">
        <v>60</v>
      </c>
      <c r="S3842" s="4" t="s">
        <v>60</v>
      </c>
      <c r="T3842" s="4">
        <v>45829</v>
      </c>
      <c r="U3842" s="4"/>
      <c r="V3842" s="4"/>
      <c r="W3842" s="4">
        <v>45832</v>
      </c>
      <c r="X3842" s="4"/>
      <c r="Y3842" s="4" t="s">
        <v>60</v>
      </c>
      <c r="Z3842" s="4">
        <v>45834</v>
      </c>
      <c r="AA3842" s="4"/>
      <c r="AB3842" s="4" t="s">
        <v>60</v>
      </c>
      <c r="AC3842" s="4">
        <v>45835</v>
      </c>
      <c r="AD3842" s="4">
        <v>45836</v>
      </c>
      <c r="AE3842" s="4">
        <v>45839</v>
      </c>
      <c r="AF3842" s="4"/>
      <c r="AG3842" s="31" t="s">
        <v>119</v>
      </c>
      <c r="AH3842" s="31" t="s">
        <v>274</v>
      </c>
      <c r="AI3842" s="31" t="s">
        <v>18888</v>
      </c>
      <c r="AJ3842" s="31" t="s">
        <v>275</v>
      </c>
      <c r="AK3842" s="31" t="s">
        <v>65</v>
      </c>
      <c r="AL3842" s="31" t="s">
        <v>276</v>
      </c>
      <c r="AM3842" s="31" t="s">
        <v>277</v>
      </c>
      <c r="AN3842" s="31">
        <v>27.119720000000001</v>
      </c>
      <c r="AO3842" s="31" t="s">
        <v>68</v>
      </c>
      <c r="AP3842" s="31"/>
      <c r="AQ3842" s="31"/>
      <c r="AR3842" s="31" t="s">
        <v>68</v>
      </c>
      <c r="AS3842" s="31"/>
      <c r="AT3842" s="31"/>
      <c r="AU3842" s="31" t="s">
        <v>345</v>
      </c>
      <c r="AV3842" s="31" t="s">
        <v>346</v>
      </c>
      <c r="AW3842" s="31">
        <v>100.82755</v>
      </c>
      <c r="AX3842" s="31" t="s">
        <v>18889</v>
      </c>
      <c r="AY3842" s="31" t="s">
        <v>18890</v>
      </c>
      <c r="AZ3842" s="3">
        <v>1394</v>
      </c>
      <c r="BA3842" s="31" t="s">
        <v>60</v>
      </c>
      <c r="BB3842" s="31">
        <v>1394</v>
      </c>
      <c r="BC3842" s="31" t="s">
        <v>60</v>
      </c>
      <c r="BD3842" s="31" t="s">
        <v>60</v>
      </c>
      <c r="BE3842" s="31" t="s">
        <v>60</v>
      </c>
      <c r="BF3842" s="36" t="str">
        <f>IFERROR(VLOOKUP(Data_Power_app[[#This Row],[PRO ODER]],'Result'!H:J,3,0),"")</f>
        <v/>
      </c>
      <c r="BG3842" s="13" t="str">
        <f>IFERROR(VLOOKUP(Data_Power_app[[#This Row],[PRO ODER]]&amp;"LAM",'Real Time'!A:E,4,0),"")</f>
        <v/>
      </c>
      <c r="BH3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3" spans="1:60" x14ac:dyDescent="0.25">
      <c r="A3843" s="28">
        <v>4638</v>
      </c>
      <c r="B3843" s="31" t="s">
        <v>19529</v>
      </c>
      <c r="C3843" s="31" t="s">
        <v>19530</v>
      </c>
      <c r="D3843" s="31" t="s">
        <v>272</v>
      </c>
      <c r="E3843" s="31" t="s">
        <v>273</v>
      </c>
      <c r="F3843" s="31" t="s">
        <v>59</v>
      </c>
      <c r="G3843" s="31">
        <v>1016</v>
      </c>
      <c r="H3843" s="4">
        <v>45826</v>
      </c>
      <c r="I3843" s="4">
        <v>37231</v>
      </c>
      <c r="J3843" s="4" t="s">
        <v>60</v>
      </c>
      <c r="K3843" s="4">
        <v>45827</v>
      </c>
      <c r="L3843" s="4"/>
      <c r="M3843" s="4">
        <v>45828</v>
      </c>
      <c r="N3843" s="4"/>
      <c r="O3843" s="4" t="s">
        <v>60</v>
      </c>
      <c r="P3843" s="4" t="s">
        <v>60</v>
      </c>
      <c r="Q3843" s="4" t="s">
        <v>60</v>
      </c>
      <c r="R3843" s="4" t="s">
        <v>60</v>
      </c>
      <c r="S3843" s="4" t="s">
        <v>60</v>
      </c>
      <c r="T3843" s="4">
        <v>45829</v>
      </c>
      <c r="U3843" s="4"/>
      <c r="V3843" s="4"/>
      <c r="W3843" s="4">
        <v>45832</v>
      </c>
      <c r="X3843" s="4"/>
      <c r="Y3843" s="4" t="s">
        <v>60</v>
      </c>
      <c r="Z3843" s="4">
        <v>45834</v>
      </c>
      <c r="AA3843" s="4"/>
      <c r="AB3843" s="4" t="s">
        <v>60</v>
      </c>
      <c r="AC3843" s="4">
        <v>45835</v>
      </c>
      <c r="AD3843" s="4">
        <v>45836</v>
      </c>
      <c r="AE3843" s="4">
        <v>45839</v>
      </c>
      <c r="AF3843" s="4"/>
      <c r="AG3843" s="31" t="s">
        <v>119</v>
      </c>
      <c r="AH3843" s="31" t="s">
        <v>274</v>
      </c>
      <c r="AI3843" s="31" t="s">
        <v>538</v>
      </c>
      <c r="AJ3843" s="31" t="s">
        <v>275</v>
      </c>
      <c r="AK3843" s="31" t="s">
        <v>100</v>
      </c>
      <c r="AL3843" s="31" t="s">
        <v>276</v>
      </c>
      <c r="AM3843" s="31" t="s">
        <v>277</v>
      </c>
      <c r="AN3843" s="31">
        <v>23.733229999999999</v>
      </c>
      <c r="AO3843" s="31" t="s">
        <v>68</v>
      </c>
      <c r="AP3843" s="31"/>
      <c r="AQ3843" s="31"/>
      <c r="AR3843" s="31" t="s">
        <v>68</v>
      </c>
      <c r="AS3843" s="31"/>
      <c r="AT3843" s="31"/>
      <c r="AU3843" s="31" t="s">
        <v>345</v>
      </c>
      <c r="AV3843" s="31" t="s">
        <v>346</v>
      </c>
      <c r="AW3843" s="31">
        <v>88.245379999999997</v>
      </c>
      <c r="AX3843" s="31" t="s">
        <v>539</v>
      </c>
      <c r="AY3843" s="31" t="s">
        <v>540</v>
      </c>
      <c r="AZ3843" s="3">
        <v>1016</v>
      </c>
      <c r="BA3843" s="31" t="s">
        <v>60</v>
      </c>
      <c r="BB3843" s="31">
        <v>1016</v>
      </c>
      <c r="BC3843" s="31" t="s">
        <v>60</v>
      </c>
      <c r="BD3843" s="31" t="s">
        <v>60</v>
      </c>
      <c r="BE3843" s="31" t="s">
        <v>60</v>
      </c>
      <c r="BF3843" s="36" t="str">
        <f>IFERROR(VLOOKUP(Data_Power_app[[#This Row],[PRO ODER]],'Result'!H:J,3,0),"")</f>
        <v/>
      </c>
      <c r="BG3843" s="13" t="str">
        <f>IFERROR(VLOOKUP(Data_Power_app[[#This Row],[PRO ODER]]&amp;"LAM",'Real Time'!A:E,4,0),"")</f>
        <v/>
      </c>
      <c r="BH3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4" spans="1:60" x14ac:dyDescent="0.25">
      <c r="A3844" s="28">
        <v>4639</v>
      </c>
      <c r="B3844" s="31" t="s">
        <v>19531</v>
      </c>
      <c r="C3844" s="31" t="s">
        <v>19532</v>
      </c>
      <c r="D3844" s="31" t="s">
        <v>272</v>
      </c>
      <c r="E3844" s="31" t="s">
        <v>273</v>
      </c>
      <c r="F3844" s="31" t="s">
        <v>59</v>
      </c>
      <c r="G3844" s="31">
        <v>254</v>
      </c>
      <c r="H3844" s="4">
        <v>45826</v>
      </c>
      <c r="I3844" s="4">
        <v>37231</v>
      </c>
      <c r="J3844" s="4" t="s">
        <v>60</v>
      </c>
      <c r="K3844" s="4">
        <v>45827</v>
      </c>
      <c r="L3844" s="4"/>
      <c r="M3844" s="4">
        <v>45828</v>
      </c>
      <c r="N3844" s="4"/>
      <c r="O3844" s="4" t="s">
        <v>60</v>
      </c>
      <c r="P3844" s="4" t="s">
        <v>60</v>
      </c>
      <c r="Q3844" s="4" t="s">
        <v>60</v>
      </c>
      <c r="R3844" s="4" t="s">
        <v>60</v>
      </c>
      <c r="S3844" s="4" t="s">
        <v>60</v>
      </c>
      <c r="T3844" s="4">
        <v>45829</v>
      </c>
      <c r="U3844" s="4"/>
      <c r="V3844" s="4"/>
      <c r="W3844" s="4">
        <v>45832</v>
      </c>
      <c r="X3844" s="4"/>
      <c r="Y3844" s="4" t="s">
        <v>60</v>
      </c>
      <c r="Z3844" s="4">
        <v>45834</v>
      </c>
      <c r="AA3844" s="4"/>
      <c r="AB3844" s="4" t="s">
        <v>60</v>
      </c>
      <c r="AC3844" s="4">
        <v>45835</v>
      </c>
      <c r="AD3844" s="4">
        <v>45836</v>
      </c>
      <c r="AE3844" s="4">
        <v>45839</v>
      </c>
      <c r="AF3844" s="4"/>
      <c r="AG3844" s="31" t="s">
        <v>119</v>
      </c>
      <c r="AH3844" s="31" t="s">
        <v>274</v>
      </c>
      <c r="AI3844" s="31" t="s">
        <v>538</v>
      </c>
      <c r="AJ3844" s="31" t="s">
        <v>275</v>
      </c>
      <c r="AK3844" s="31" t="s">
        <v>100</v>
      </c>
      <c r="AL3844" s="31" t="s">
        <v>276</v>
      </c>
      <c r="AM3844" s="31" t="s">
        <v>277</v>
      </c>
      <c r="AN3844" s="31">
        <v>5.94658</v>
      </c>
      <c r="AO3844" s="31" t="s">
        <v>68</v>
      </c>
      <c r="AP3844" s="31"/>
      <c r="AQ3844" s="31"/>
      <c r="AR3844" s="31" t="s">
        <v>68</v>
      </c>
      <c r="AS3844" s="31"/>
      <c r="AT3844" s="31"/>
      <c r="AU3844" s="31" t="s">
        <v>345</v>
      </c>
      <c r="AV3844" s="31" t="s">
        <v>346</v>
      </c>
      <c r="AW3844" s="31">
        <v>22.110579999999999</v>
      </c>
      <c r="AX3844" s="31" t="s">
        <v>539</v>
      </c>
      <c r="AY3844" s="31" t="s">
        <v>540</v>
      </c>
      <c r="AZ3844" s="3">
        <v>254</v>
      </c>
      <c r="BA3844" s="31" t="s">
        <v>60</v>
      </c>
      <c r="BB3844" s="31">
        <v>254</v>
      </c>
      <c r="BC3844" s="31" t="s">
        <v>60</v>
      </c>
      <c r="BD3844" s="31" t="s">
        <v>60</v>
      </c>
      <c r="BE3844" s="31" t="s">
        <v>60</v>
      </c>
      <c r="BF3844" s="36" t="str">
        <f>IFERROR(VLOOKUP(Data_Power_app[[#This Row],[PRO ODER]],'Result'!H:J,3,0),"")</f>
        <v/>
      </c>
      <c r="BG3844" s="13" t="str">
        <f>IFERROR(VLOOKUP(Data_Power_app[[#This Row],[PRO ODER]]&amp;"LAM",'Real Time'!A:E,4,0),"")</f>
        <v/>
      </c>
      <c r="BH3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5" spans="1:60" x14ac:dyDescent="0.25">
      <c r="A3845" s="28">
        <v>4640</v>
      </c>
      <c r="B3845" s="31" t="s">
        <v>19533</v>
      </c>
      <c r="C3845" s="31" t="s">
        <v>19534</v>
      </c>
      <c r="D3845" s="31" t="s">
        <v>272</v>
      </c>
      <c r="E3845" s="31" t="s">
        <v>273</v>
      </c>
      <c r="F3845" s="31" t="s">
        <v>59</v>
      </c>
      <c r="G3845" s="31">
        <v>512</v>
      </c>
      <c r="H3845" s="4">
        <v>45826</v>
      </c>
      <c r="I3845" s="4">
        <v>37231</v>
      </c>
      <c r="J3845" s="4" t="s">
        <v>60</v>
      </c>
      <c r="K3845" s="4">
        <v>45827</v>
      </c>
      <c r="L3845" s="4"/>
      <c r="M3845" s="4">
        <v>45828</v>
      </c>
      <c r="N3845" s="4"/>
      <c r="O3845" s="4" t="s">
        <v>60</v>
      </c>
      <c r="P3845" s="4" t="s">
        <v>60</v>
      </c>
      <c r="Q3845" s="4" t="s">
        <v>60</v>
      </c>
      <c r="R3845" s="4" t="s">
        <v>60</v>
      </c>
      <c r="S3845" s="4" t="s">
        <v>60</v>
      </c>
      <c r="T3845" s="4">
        <v>45829</v>
      </c>
      <c r="U3845" s="4"/>
      <c r="V3845" s="4"/>
      <c r="W3845" s="4">
        <v>45832</v>
      </c>
      <c r="X3845" s="4"/>
      <c r="Y3845" s="4" t="s">
        <v>60</v>
      </c>
      <c r="Z3845" s="4">
        <v>45834</v>
      </c>
      <c r="AA3845" s="4"/>
      <c r="AB3845" s="4" t="s">
        <v>60</v>
      </c>
      <c r="AC3845" s="4">
        <v>45835</v>
      </c>
      <c r="AD3845" s="4">
        <v>45836</v>
      </c>
      <c r="AE3845" s="4">
        <v>45839</v>
      </c>
      <c r="AF3845" s="4"/>
      <c r="AG3845" s="31" t="s">
        <v>119</v>
      </c>
      <c r="AH3845" s="31" t="s">
        <v>491</v>
      </c>
      <c r="AI3845" s="31" t="s">
        <v>541</v>
      </c>
      <c r="AJ3845" s="31" t="s">
        <v>275</v>
      </c>
      <c r="AK3845" s="31" t="s">
        <v>100</v>
      </c>
      <c r="AL3845" s="31" t="s">
        <v>276</v>
      </c>
      <c r="AM3845" s="31" t="s">
        <v>277</v>
      </c>
      <c r="AN3845" s="31">
        <v>11.77209</v>
      </c>
      <c r="AO3845" s="31" t="s">
        <v>68</v>
      </c>
      <c r="AP3845" s="31"/>
      <c r="AQ3845" s="31"/>
      <c r="AR3845" s="31" t="s">
        <v>68</v>
      </c>
      <c r="AS3845" s="31"/>
      <c r="AT3845" s="31"/>
      <c r="AU3845" s="31" t="s">
        <v>345</v>
      </c>
      <c r="AV3845" s="31" t="s">
        <v>346</v>
      </c>
      <c r="AW3845" s="31">
        <v>43.77129</v>
      </c>
      <c r="AX3845" s="31" t="s">
        <v>542</v>
      </c>
      <c r="AY3845" s="31" t="s">
        <v>543</v>
      </c>
      <c r="AZ3845" s="3">
        <v>512</v>
      </c>
      <c r="BA3845" s="31" t="s">
        <v>60</v>
      </c>
      <c r="BB3845" s="31">
        <v>512</v>
      </c>
      <c r="BC3845" s="31" t="s">
        <v>60</v>
      </c>
      <c r="BD3845" s="31" t="s">
        <v>60</v>
      </c>
      <c r="BE3845" s="31" t="s">
        <v>60</v>
      </c>
      <c r="BF3845" s="36" t="str">
        <f>IFERROR(VLOOKUP(Data_Power_app[[#This Row],[PRO ODER]],'Result'!H:J,3,0),"")</f>
        <v/>
      </c>
      <c r="BG3845" s="13" t="str">
        <f>IFERROR(VLOOKUP(Data_Power_app[[#This Row],[PRO ODER]]&amp;"LAM",'Real Time'!A:E,4,0),"")</f>
        <v/>
      </c>
      <c r="BH3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6" spans="1:60" x14ac:dyDescent="0.25">
      <c r="A3846" s="28">
        <v>4641</v>
      </c>
      <c r="B3846" s="31" t="s">
        <v>19535</v>
      </c>
      <c r="C3846" s="31" t="s">
        <v>19536</v>
      </c>
      <c r="D3846" s="31" t="s">
        <v>272</v>
      </c>
      <c r="E3846" s="31" t="s">
        <v>342</v>
      </c>
      <c r="F3846" s="31" t="s">
        <v>59</v>
      </c>
      <c r="G3846" s="31">
        <v>1790</v>
      </c>
      <c r="H3846" s="4">
        <v>45826</v>
      </c>
      <c r="I3846" s="4">
        <v>37231</v>
      </c>
      <c r="J3846" s="4" t="s">
        <v>60</v>
      </c>
      <c r="K3846" s="4">
        <v>45827</v>
      </c>
      <c r="L3846" s="4"/>
      <c r="M3846" s="4">
        <v>45828</v>
      </c>
      <c r="N3846" s="4"/>
      <c r="O3846" s="4" t="s">
        <v>60</v>
      </c>
      <c r="P3846" s="4" t="s">
        <v>60</v>
      </c>
      <c r="Q3846" s="4" t="s">
        <v>60</v>
      </c>
      <c r="R3846" s="4" t="s">
        <v>60</v>
      </c>
      <c r="S3846" s="4" t="s">
        <v>60</v>
      </c>
      <c r="T3846" s="4">
        <v>45829</v>
      </c>
      <c r="U3846" s="4"/>
      <c r="V3846" s="4"/>
      <c r="W3846" s="4">
        <v>45832</v>
      </c>
      <c r="X3846" s="4"/>
      <c r="Y3846" s="4" t="s">
        <v>60</v>
      </c>
      <c r="Z3846" s="4">
        <v>45834</v>
      </c>
      <c r="AA3846" s="4"/>
      <c r="AB3846" s="4" t="s">
        <v>60</v>
      </c>
      <c r="AC3846" s="4">
        <v>45835</v>
      </c>
      <c r="AD3846" s="4">
        <v>45836</v>
      </c>
      <c r="AE3846" s="4">
        <v>45839</v>
      </c>
      <c r="AF3846" s="4"/>
      <c r="AG3846" s="31" t="s">
        <v>119</v>
      </c>
      <c r="AH3846" s="31" t="s">
        <v>274</v>
      </c>
      <c r="AI3846" s="31" t="s">
        <v>19537</v>
      </c>
      <c r="AJ3846" s="31" t="s">
        <v>275</v>
      </c>
      <c r="AK3846" s="31" t="s">
        <v>65</v>
      </c>
      <c r="AL3846" s="31" t="s">
        <v>348</v>
      </c>
      <c r="AM3846" s="31" t="s">
        <v>349</v>
      </c>
      <c r="AN3846" s="31">
        <v>29.051770000000001</v>
      </c>
      <c r="AO3846" s="31" t="s">
        <v>68</v>
      </c>
      <c r="AP3846" s="31"/>
      <c r="AQ3846" s="31"/>
      <c r="AR3846" s="31" t="s">
        <v>68</v>
      </c>
      <c r="AS3846" s="31"/>
      <c r="AT3846" s="31"/>
      <c r="AU3846" s="31" t="s">
        <v>350</v>
      </c>
      <c r="AV3846" s="31" t="s">
        <v>351</v>
      </c>
      <c r="AW3846" s="31">
        <v>127.05016000000001</v>
      </c>
      <c r="AX3846" s="31" t="s">
        <v>855</v>
      </c>
      <c r="AY3846" s="31" t="s">
        <v>353</v>
      </c>
      <c r="AZ3846" s="3">
        <v>1790</v>
      </c>
      <c r="BA3846" s="31" t="s">
        <v>60</v>
      </c>
      <c r="BB3846" s="31">
        <v>1790</v>
      </c>
      <c r="BC3846" s="31" t="s">
        <v>60</v>
      </c>
      <c r="BD3846" s="31" t="s">
        <v>60</v>
      </c>
      <c r="BE3846" s="31" t="s">
        <v>60</v>
      </c>
      <c r="BF3846" s="36" t="str">
        <f>IFERROR(VLOOKUP(Data_Power_app[[#This Row],[PRO ODER]],'Result'!H:J,3,0),"")</f>
        <v/>
      </c>
      <c r="BG3846" s="13" t="str">
        <f>IFERROR(VLOOKUP(Data_Power_app[[#This Row],[PRO ODER]]&amp;"LAM",'Real Time'!A:E,4,0),"")</f>
        <v/>
      </c>
      <c r="BH3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7" spans="1:60" x14ac:dyDescent="0.25">
      <c r="A3847" s="28">
        <v>4644</v>
      </c>
      <c r="B3847" s="31" t="s">
        <v>19538</v>
      </c>
      <c r="C3847" s="31" t="s">
        <v>19539</v>
      </c>
      <c r="D3847" s="31" t="s">
        <v>95</v>
      </c>
      <c r="E3847" s="31" t="s">
        <v>96</v>
      </c>
      <c r="F3847" s="31" t="s">
        <v>59</v>
      </c>
      <c r="G3847" s="31">
        <v>2490</v>
      </c>
      <c r="H3847" s="4">
        <v>45826</v>
      </c>
      <c r="I3847" s="4">
        <v>37231</v>
      </c>
      <c r="J3847" s="4" t="s">
        <v>60</v>
      </c>
      <c r="K3847" s="4">
        <v>45828</v>
      </c>
      <c r="L3847" s="4"/>
      <c r="M3847" s="4">
        <v>45829</v>
      </c>
      <c r="N3847" s="4"/>
      <c r="O3847" s="4">
        <v>45830</v>
      </c>
      <c r="P3847" s="4" t="s">
        <v>60</v>
      </c>
      <c r="Q3847" s="4">
        <v>45831</v>
      </c>
      <c r="R3847" s="4" t="s">
        <v>60</v>
      </c>
      <c r="S3847" s="4" t="s">
        <v>60</v>
      </c>
      <c r="T3847" s="4">
        <v>45832</v>
      </c>
      <c r="U3847" s="4"/>
      <c r="V3847" s="4"/>
      <c r="W3847" s="4">
        <v>45833</v>
      </c>
      <c r="X3847" s="4"/>
      <c r="Y3847" s="4" t="s">
        <v>60</v>
      </c>
      <c r="Z3847" s="4">
        <v>45835</v>
      </c>
      <c r="AA3847" s="4"/>
      <c r="AB3847" s="4" t="s">
        <v>60</v>
      </c>
      <c r="AC3847" s="4">
        <v>45836</v>
      </c>
      <c r="AD3847" s="4">
        <v>45836</v>
      </c>
      <c r="AE3847" s="4">
        <v>45839</v>
      </c>
      <c r="AF3847" s="4"/>
      <c r="AG3847" s="31" t="s">
        <v>119</v>
      </c>
      <c r="AH3847" s="31" t="s">
        <v>654</v>
      </c>
      <c r="AI3847" s="31" t="s">
        <v>8317</v>
      </c>
      <c r="AJ3847" s="31" t="s">
        <v>655</v>
      </c>
      <c r="AK3847" s="31" t="s">
        <v>65</v>
      </c>
      <c r="AL3847" s="31" t="s">
        <v>656</v>
      </c>
      <c r="AM3847" s="31" t="s">
        <v>657</v>
      </c>
      <c r="AN3847" s="31">
        <v>95.590770000000006</v>
      </c>
      <c r="AO3847" s="31" t="s">
        <v>68</v>
      </c>
      <c r="AP3847" s="31"/>
      <c r="AQ3847" s="31"/>
      <c r="AR3847" s="31" t="s">
        <v>68</v>
      </c>
      <c r="AS3847" s="31"/>
      <c r="AT3847" s="31"/>
      <c r="AU3847" s="31" t="s">
        <v>301</v>
      </c>
      <c r="AV3847" s="31" t="s">
        <v>302</v>
      </c>
      <c r="AW3847" s="31">
        <v>177.69971000000001</v>
      </c>
      <c r="AX3847" s="31" t="s">
        <v>2136</v>
      </c>
      <c r="AY3847" s="31" t="s">
        <v>2137</v>
      </c>
      <c r="AZ3847" s="3">
        <v>2490</v>
      </c>
      <c r="BA3847" s="31" t="s">
        <v>60</v>
      </c>
      <c r="BB3847" s="31">
        <v>2490</v>
      </c>
      <c r="BC3847" s="31" t="s">
        <v>60</v>
      </c>
      <c r="BD3847" s="31" t="s">
        <v>60</v>
      </c>
      <c r="BE3847" s="31" t="s">
        <v>60</v>
      </c>
      <c r="BF3847" s="36" t="str">
        <f>IFERROR(VLOOKUP(Data_Power_app[[#This Row],[PRO ODER]],'Result'!H:J,3,0),"")</f>
        <v/>
      </c>
      <c r="BG3847" s="13" t="str">
        <f>IFERROR(VLOOKUP(Data_Power_app[[#This Row],[PRO ODER]]&amp;"LAM",'Real Time'!A:E,4,0),"")</f>
        <v/>
      </c>
      <c r="BH3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8" spans="1:60" x14ac:dyDescent="0.25">
      <c r="A3848" s="28">
        <v>4645</v>
      </c>
      <c r="B3848" s="31" t="s">
        <v>19540</v>
      </c>
      <c r="C3848" s="31" t="s">
        <v>19541</v>
      </c>
      <c r="D3848" s="31" t="s">
        <v>95</v>
      </c>
      <c r="E3848" s="31" t="s">
        <v>96</v>
      </c>
      <c r="F3848" s="31" t="s">
        <v>59</v>
      </c>
      <c r="G3848" s="31">
        <v>276</v>
      </c>
      <c r="H3848" s="4">
        <v>45826</v>
      </c>
      <c r="I3848" s="4">
        <v>37231</v>
      </c>
      <c r="J3848" s="4" t="s">
        <v>60</v>
      </c>
      <c r="K3848" s="4">
        <v>45828</v>
      </c>
      <c r="L3848" s="4"/>
      <c r="M3848" s="4">
        <v>45829</v>
      </c>
      <c r="N3848" s="4"/>
      <c r="O3848" s="4">
        <v>45830</v>
      </c>
      <c r="P3848" s="4" t="s">
        <v>60</v>
      </c>
      <c r="Q3848" s="4">
        <v>45831</v>
      </c>
      <c r="R3848" s="4" t="s">
        <v>60</v>
      </c>
      <c r="S3848" s="4" t="s">
        <v>60</v>
      </c>
      <c r="T3848" s="4">
        <v>45832</v>
      </c>
      <c r="U3848" s="4"/>
      <c r="V3848" s="4"/>
      <c r="W3848" s="4">
        <v>45833</v>
      </c>
      <c r="X3848" s="4"/>
      <c r="Y3848" s="4" t="s">
        <v>60</v>
      </c>
      <c r="Z3848" s="4">
        <v>45835</v>
      </c>
      <c r="AA3848" s="4"/>
      <c r="AB3848" s="4" t="s">
        <v>60</v>
      </c>
      <c r="AC3848" s="4">
        <v>45836</v>
      </c>
      <c r="AD3848" s="4">
        <v>45836</v>
      </c>
      <c r="AE3848" s="4">
        <v>45839</v>
      </c>
      <c r="AF3848" s="4"/>
      <c r="AG3848" s="31" t="s">
        <v>119</v>
      </c>
      <c r="AH3848" s="31" t="s">
        <v>654</v>
      </c>
      <c r="AI3848" s="31" t="s">
        <v>8317</v>
      </c>
      <c r="AJ3848" s="31" t="s">
        <v>655</v>
      </c>
      <c r="AK3848" s="31" t="s">
        <v>65</v>
      </c>
      <c r="AL3848" s="31" t="s">
        <v>656</v>
      </c>
      <c r="AM3848" s="31" t="s">
        <v>657</v>
      </c>
      <c r="AN3848" s="31">
        <v>10.65509</v>
      </c>
      <c r="AO3848" s="31" t="s">
        <v>68</v>
      </c>
      <c r="AP3848" s="31"/>
      <c r="AQ3848" s="31"/>
      <c r="AR3848" s="31" t="s">
        <v>68</v>
      </c>
      <c r="AS3848" s="31"/>
      <c r="AT3848" s="31"/>
      <c r="AU3848" s="31" t="s">
        <v>301</v>
      </c>
      <c r="AV3848" s="31" t="s">
        <v>302</v>
      </c>
      <c r="AW3848" s="31">
        <v>19.807469999999999</v>
      </c>
      <c r="AX3848" s="31" t="s">
        <v>2136</v>
      </c>
      <c r="AY3848" s="31" t="s">
        <v>2137</v>
      </c>
      <c r="AZ3848" s="3">
        <v>276</v>
      </c>
      <c r="BA3848" s="31" t="s">
        <v>60</v>
      </c>
      <c r="BB3848" s="31">
        <v>276</v>
      </c>
      <c r="BC3848" s="31" t="s">
        <v>60</v>
      </c>
      <c r="BD3848" s="31" t="s">
        <v>60</v>
      </c>
      <c r="BE3848" s="31" t="s">
        <v>60</v>
      </c>
      <c r="BF3848" s="36" t="str">
        <f>IFERROR(VLOOKUP(Data_Power_app[[#This Row],[PRO ODER]],'Result'!H:J,3,0),"")</f>
        <v/>
      </c>
      <c r="BG3848" s="13" t="str">
        <f>IFERROR(VLOOKUP(Data_Power_app[[#This Row],[PRO ODER]]&amp;"LAM",'Real Time'!A:E,4,0),"")</f>
        <v/>
      </c>
      <c r="BH3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9" spans="1:60" x14ac:dyDescent="0.25">
      <c r="A3849" s="28">
        <v>4646</v>
      </c>
      <c r="B3849" s="31" t="s">
        <v>19542</v>
      </c>
      <c r="C3849" s="31" t="s">
        <v>19543</v>
      </c>
      <c r="D3849" s="31" t="s">
        <v>222</v>
      </c>
      <c r="E3849" s="31" t="s">
        <v>112</v>
      </c>
      <c r="F3849" s="31" t="s">
        <v>59</v>
      </c>
      <c r="G3849" s="31">
        <v>606</v>
      </c>
      <c r="H3849" s="4">
        <v>45828</v>
      </c>
      <c r="I3849" s="4">
        <v>37231</v>
      </c>
      <c r="J3849" s="4" t="s">
        <v>60</v>
      </c>
      <c r="K3849" s="4">
        <v>45829</v>
      </c>
      <c r="L3849" s="4"/>
      <c r="M3849" s="4">
        <v>45830</v>
      </c>
      <c r="N3849" s="4"/>
      <c r="O3849" s="4" t="s">
        <v>60</v>
      </c>
      <c r="P3849" s="4" t="s">
        <v>60</v>
      </c>
      <c r="Q3849" s="4" t="s">
        <v>60</v>
      </c>
      <c r="R3849" s="4" t="s">
        <v>60</v>
      </c>
      <c r="S3849" s="4" t="s">
        <v>60</v>
      </c>
      <c r="T3849" s="4">
        <v>45831</v>
      </c>
      <c r="U3849" s="4"/>
      <c r="V3849" s="4"/>
      <c r="W3849" s="4">
        <v>45832</v>
      </c>
      <c r="X3849" s="4"/>
      <c r="Y3849" s="4" t="s">
        <v>60</v>
      </c>
      <c r="Z3849" s="4">
        <v>45834</v>
      </c>
      <c r="AA3849" s="4"/>
      <c r="AB3849" s="4" t="s">
        <v>60</v>
      </c>
      <c r="AC3849" s="4">
        <v>45835</v>
      </c>
      <c r="AD3849" s="4">
        <v>45836</v>
      </c>
      <c r="AE3849" s="4">
        <v>45839</v>
      </c>
      <c r="AF3849" s="4"/>
      <c r="AG3849" s="31" t="s">
        <v>119</v>
      </c>
      <c r="AH3849" s="31" t="s">
        <v>371</v>
      </c>
      <c r="AI3849" s="31" t="s">
        <v>19544</v>
      </c>
      <c r="AJ3849" s="31" t="s">
        <v>372</v>
      </c>
      <c r="AK3849" s="31" t="s">
        <v>100</v>
      </c>
      <c r="AL3849" s="31" t="s">
        <v>465</v>
      </c>
      <c r="AM3849" s="31" t="s">
        <v>466</v>
      </c>
      <c r="AN3849" s="31">
        <v>8.8714300000000001</v>
      </c>
      <c r="AO3849" s="31" t="s">
        <v>68</v>
      </c>
      <c r="AP3849" s="31"/>
      <c r="AQ3849" s="31"/>
      <c r="AR3849" s="31" t="s">
        <v>68</v>
      </c>
      <c r="AS3849" s="31"/>
      <c r="AT3849" s="31"/>
      <c r="AU3849" s="31" t="s">
        <v>382</v>
      </c>
      <c r="AV3849" s="31" t="s">
        <v>383</v>
      </c>
      <c r="AW3849" s="31">
        <v>38.805439999999997</v>
      </c>
      <c r="AX3849" s="31" t="s">
        <v>19545</v>
      </c>
      <c r="AY3849" s="31" t="s">
        <v>19546</v>
      </c>
      <c r="AZ3849" s="3">
        <v>606</v>
      </c>
      <c r="BA3849" s="31" t="s">
        <v>60</v>
      </c>
      <c r="BB3849" s="31">
        <v>606</v>
      </c>
      <c r="BC3849" s="31" t="s">
        <v>60</v>
      </c>
      <c r="BD3849" s="31" t="s">
        <v>60</v>
      </c>
      <c r="BE3849" s="31" t="s">
        <v>60</v>
      </c>
      <c r="BF3849" s="36" t="str">
        <f>IFERROR(VLOOKUP(Data_Power_app[[#This Row],[PRO ODER]],'Result'!H:J,3,0),"")</f>
        <v/>
      </c>
      <c r="BG3849" s="13" t="str">
        <f>IFERROR(VLOOKUP(Data_Power_app[[#This Row],[PRO ODER]]&amp;"LAM",'Real Time'!A:E,4,0),"")</f>
        <v/>
      </c>
      <c r="BH3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0" spans="1:60" x14ac:dyDescent="0.25">
      <c r="A3850" s="28">
        <v>4647</v>
      </c>
      <c r="B3850" s="31" t="s">
        <v>19547</v>
      </c>
      <c r="C3850" s="31" t="s">
        <v>19548</v>
      </c>
      <c r="D3850" s="31" t="s">
        <v>272</v>
      </c>
      <c r="E3850" s="31" t="s">
        <v>342</v>
      </c>
      <c r="F3850" s="31" t="s">
        <v>59</v>
      </c>
      <c r="G3850" s="31">
        <v>2942</v>
      </c>
      <c r="H3850" s="4">
        <v>45826</v>
      </c>
      <c r="I3850" s="4">
        <v>37231</v>
      </c>
      <c r="J3850" s="4" t="s">
        <v>60</v>
      </c>
      <c r="K3850" s="4">
        <v>45827</v>
      </c>
      <c r="L3850" s="4"/>
      <c r="M3850" s="4">
        <v>45828</v>
      </c>
      <c r="N3850" s="4"/>
      <c r="O3850" s="4" t="s">
        <v>60</v>
      </c>
      <c r="P3850" s="4" t="s">
        <v>60</v>
      </c>
      <c r="Q3850" s="4" t="s">
        <v>60</v>
      </c>
      <c r="R3850" s="4" t="s">
        <v>60</v>
      </c>
      <c r="S3850" s="4" t="s">
        <v>60</v>
      </c>
      <c r="T3850" s="4">
        <v>45829</v>
      </c>
      <c r="U3850" s="4"/>
      <c r="V3850" s="4"/>
      <c r="W3850" s="4">
        <v>45832</v>
      </c>
      <c r="X3850" s="4"/>
      <c r="Y3850" s="4" t="s">
        <v>60</v>
      </c>
      <c r="Z3850" s="4">
        <v>45834</v>
      </c>
      <c r="AA3850" s="4"/>
      <c r="AB3850" s="4" t="s">
        <v>60</v>
      </c>
      <c r="AC3850" s="4">
        <v>45835</v>
      </c>
      <c r="AD3850" s="4">
        <v>45836</v>
      </c>
      <c r="AE3850" s="4">
        <v>45839</v>
      </c>
      <c r="AF3850" s="4"/>
      <c r="AG3850" s="31" t="s">
        <v>119</v>
      </c>
      <c r="AH3850" s="31" t="s">
        <v>274</v>
      </c>
      <c r="AI3850" s="31" t="s">
        <v>8321</v>
      </c>
      <c r="AJ3850" s="31" t="s">
        <v>275</v>
      </c>
      <c r="AK3850" s="31" t="s">
        <v>100</v>
      </c>
      <c r="AL3850" s="31" t="s">
        <v>348</v>
      </c>
      <c r="AM3850" s="31" t="s">
        <v>349</v>
      </c>
      <c r="AN3850" s="31">
        <v>57.419629999999998</v>
      </c>
      <c r="AO3850" s="31" t="s">
        <v>68</v>
      </c>
      <c r="AP3850" s="31"/>
      <c r="AQ3850" s="31"/>
      <c r="AR3850" s="31" t="s">
        <v>68</v>
      </c>
      <c r="AS3850" s="31"/>
      <c r="AT3850" s="31"/>
      <c r="AU3850" s="31" t="s">
        <v>350</v>
      </c>
      <c r="AV3850" s="31" t="s">
        <v>351</v>
      </c>
      <c r="AW3850" s="31">
        <v>251.14277000000001</v>
      </c>
      <c r="AX3850" s="31" t="s">
        <v>741</v>
      </c>
      <c r="AY3850" s="31" t="s">
        <v>690</v>
      </c>
      <c r="AZ3850" s="3">
        <v>2942</v>
      </c>
      <c r="BA3850" s="31" t="s">
        <v>60</v>
      </c>
      <c r="BB3850" s="31">
        <v>2942</v>
      </c>
      <c r="BC3850" s="31" t="s">
        <v>60</v>
      </c>
      <c r="BD3850" s="31" t="s">
        <v>60</v>
      </c>
      <c r="BE3850" s="31" t="s">
        <v>60</v>
      </c>
      <c r="BF3850" s="36" t="str">
        <f>IFERROR(VLOOKUP(Data_Power_app[[#This Row],[PRO ODER]],'Result'!H:J,3,0),"")</f>
        <v/>
      </c>
      <c r="BG3850" s="13" t="str">
        <f>IFERROR(VLOOKUP(Data_Power_app[[#This Row],[PRO ODER]]&amp;"LAM",'Real Time'!A:E,4,0),"")</f>
        <v/>
      </c>
      <c r="BH3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1" spans="1:60" x14ac:dyDescent="0.25">
      <c r="A3851" s="28">
        <v>4651</v>
      </c>
      <c r="B3851" s="31" t="s">
        <v>19549</v>
      </c>
      <c r="C3851" s="31" t="s">
        <v>19550</v>
      </c>
      <c r="D3851" s="31" t="s">
        <v>86</v>
      </c>
      <c r="E3851" s="31" t="s">
        <v>192</v>
      </c>
      <c r="F3851" s="31" t="s">
        <v>59</v>
      </c>
      <c r="G3851" s="31">
        <v>93</v>
      </c>
      <c r="H3851" s="4">
        <v>45826</v>
      </c>
      <c r="I3851" s="4">
        <v>37231</v>
      </c>
      <c r="J3851" s="4" t="s">
        <v>60</v>
      </c>
      <c r="K3851" s="4">
        <v>45827</v>
      </c>
      <c r="L3851" s="4"/>
      <c r="M3851" s="4">
        <v>45828</v>
      </c>
      <c r="N3851" s="4"/>
      <c r="O3851" s="4" t="s">
        <v>60</v>
      </c>
      <c r="P3851" s="4" t="s">
        <v>60</v>
      </c>
      <c r="Q3851" s="4" t="s">
        <v>60</v>
      </c>
      <c r="R3851" s="4" t="s">
        <v>60</v>
      </c>
      <c r="S3851" s="4" t="s">
        <v>60</v>
      </c>
      <c r="T3851" s="4">
        <v>45829</v>
      </c>
      <c r="U3851" s="4"/>
      <c r="V3851" s="4"/>
      <c r="W3851" s="4">
        <v>45832</v>
      </c>
      <c r="X3851" s="4"/>
      <c r="Y3851" s="4" t="s">
        <v>60</v>
      </c>
      <c r="Z3851" s="4">
        <v>45834</v>
      </c>
      <c r="AA3851" s="4"/>
      <c r="AB3851" s="4" t="s">
        <v>60</v>
      </c>
      <c r="AC3851" s="4">
        <v>45835</v>
      </c>
      <c r="AD3851" s="4">
        <v>45836</v>
      </c>
      <c r="AE3851" s="4">
        <v>45839</v>
      </c>
      <c r="AF3851" s="4"/>
      <c r="AG3851" s="31" t="s">
        <v>119</v>
      </c>
      <c r="AH3851" s="31" t="s">
        <v>15139</v>
      </c>
      <c r="AI3851" s="31" t="s">
        <v>19551</v>
      </c>
      <c r="AJ3851" s="31" t="s">
        <v>15141</v>
      </c>
      <c r="AK3851" s="31" t="s">
        <v>100</v>
      </c>
      <c r="AL3851" s="31" t="s">
        <v>15142</v>
      </c>
      <c r="AM3851" s="31" t="s">
        <v>15143</v>
      </c>
      <c r="AN3851" s="31">
        <v>3.7267399999999999</v>
      </c>
      <c r="AO3851" s="31" t="s">
        <v>68</v>
      </c>
      <c r="AP3851" s="31"/>
      <c r="AQ3851" s="31"/>
      <c r="AR3851" s="31" t="s">
        <v>68</v>
      </c>
      <c r="AS3851" s="31"/>
      <c r="AT3851" s="31"/>
      <c r="AU3851" s="31" t="s">
        <v>536</v>
      </c>
      <c r="AV3851" s="31" t="s">
        <v>537</v>
      </c>
      <c r="AW3851" s="31">
        <v>8.1495300000000004</v>
      </c>
      <c r="AX3851" s="31" t="s">
        <v>19552</v>
      </c>
      <c r="AY3851" s="31" t="s">
        <v>19553</v>
      </c>
      <c r="AZ3851" s="3">
        <v>58</v>
      </c>
      <c r="BA3851" s="31" t="s">
        <v>60</v>
      </c>
      <c r="BB3851" s="31">
        <v>93</v>
      </c>
      <c r="BC3851" s="31" t="s">
        <v>60</v>
      </c>
      <c r="BD3851" s="31" t="s">
        <v>60</v>
      </c>
      <c r="BE3851" s="31" t="s">
        <v>60</v>
      </c>
      <c r="BF3851" s="36" t="str">
        <f>IFERROR(VLOOKUP(Data_Power_app[[#This Row],[PRO ODER]],'Result'!H:J,3,0),"")</f>
        <v/>
      </c>
      <c r="BG3851" s="13" t="str">
        <f>IFERROR(VLOOKUP(Data_Power_app[[#This Row],[PRO ODER]]&amp;"LAM",'Real Time'!A:E,4,0),"")</f>
        <v/>
      </c>
      <c r="BH3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2" spans="1:60" x14ac:dyDescent="0.25">
      <c r="A3852" s="28">
        <v>4652</v>
      </c>
      <c r="B3852" s="31" t="s">
        <v>19554</v>
      </c>
      <c r="C3852" s="31" t="s">
        <v>19555</v>
      </c>
      <c r="D3852" s="31" t="s">
        <v>86</v>
      </c>
      <c r="E3852" s="31" t="s">
        <v>170</v>
      </c>
      <c r="F3852" s="31" t="s">
        <v>59</v>
      </c>
      <c r="G3852" s="31">
        <v>5011</v>
      </c>
      <c r="H3852" s="4">
        <v>45826</v>
      </c>
      <c r="I3852" s="4">
        <v>37231</v>
      </c>
      <c r="J3852" s="4" t="s">
        <v>60</v>
      </c>
      <c r="K3852" s="4">
        <v>45827</v>
      </c>
      <c r="L3852" s="4"/>
      <c r="M3852" s="4">
        <v>45828</v>
      </c>
      <c r="N3852" s="4"/>
      <c r="O3852" s="4" t="s">
        <v>60</v>
      </c>
      <c r="P3852" s="4" t="s">
        <v>60</v>
      </c>
      <c r="Q3852" s="4" t="s">
        <v>60</v>
      </c>
      <c r="R3852" s="4" t="s">
        <v>60</v>
      </c>
      <c r="S3852" s="4" t="s">
        <v>60</v>
      </c>
      <c r="T3852" s="4">
        <v>45829</v>
      </c>
      <c r="U3852" s="4"/>
      <c r="V3852" s="4"/>
      <c r="W3852" s="4">
        <v>45832</v>
      </c>
      <c r="X3852" s="4"/>
      <c r="Y3852" s="4" t="s">
        <v>60</v>
      </c>
      <c r="Z3852" s="4">
        <v>45834</v>
      </c>
      <c r="AA3852" s="4"/>
      <c r="AB3852" s="4" t="s">
        <v>60</v>
      </c>
      <c r="AC3852" s="4">
        <v>45835</v>
      </c>
      <c r="AD3852" s="4">
        <v>45836</v>
      </c>
      <c r="AE3852" s="4">
        <v>45839</v>
      </c>
      <c r="AF3852" s="4"/>
      <c r="AG3852" s="31" t="s">
        <v>119</v>
      </c>
      <c r="AH3852" s="31" t="s">
        <v>294</v>
      </c>
      <c r="AI3852" s="31" t="s">
        <v>527</v>
      </c>
      <c r="AJ3852" s="31" t="s">
        <v>295</v>
      </c>
      <c r="AK3852" s="31" t="s">
        <v>100</v>
      </c>
      <c r="AL3852" s="31" t="s">
        <v>528</v>
      </c>
      <c r="AM3852" s="31" t="s">
        <v>529</v>
      </c>
      <c r="AN3852" s="31">
        <v>173.63355000000001</v>
      </c>
      <c r="AO3852" s="31" t="s">
        <v>68</v>
      </c>
      <c r="AP3852" s="31"/>
      <c r="AQ3852" s="31"/>
      <c r="AR3852" s="31" t="s">
        <v>68</v>
      </c>
      <c r="AS3852" s="31"/>
      <c r="AT3852" s="31"/>
      <c r="AU3852" s="31" t="s">
        <v>250</v>
      </c>
      <c r="AV3852" s="31" t="s">
        <v>251</v>
      </c>
      <c r="AW3852" s="31">
        <v>379.73757000000001</v>
      </c>
      <c r="AX3852" s="31" t="s">
        <v>530</v>
      </c>
      <c r="AY3852" s="31" t="s">
        <v>531</v>
      </c>
      <c r="AZ3852" s="3">
        <v>5011</v>
      </c>
      <c r="BA3852" s="31" t="s">
        <v>60</v>
      </c>
      <c r="BB3852" s="31">
        <v>5011</v>
      </c>
      <c r="BC3852" s="31" t="s">
        <v>60</v>
      </c>
      <c r="BD3852" s="31" t="s">
        <v>60</v>
      </c>
      <c r="BE3852" s="31" t="s">
        <v>60</v>
      </c>
      <c r="BF3852" s="36" t="str">
        <f>IFERROR(VLOOKUP(Data_Power_app[[#This Row],[PRO ODER]],'Result'!H:J,3,0),"")</f>
        <v/>
      </c>
      <c r="BG3852" s="13" t="str">
        <f>IFERROR(VLOOKUP(Data_Power_app[[#This Row],[PRO ODER]]&amp;"LAM",'Real Time'!A:E,4,0),"")</f>
        <v/>
      </c>
      <c r="BH3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3" spans="1:60" x14ac:dyDescent="0.25">
      <c r="A3853" s="28">
        <v>4653</v>
      </c>
      <c r="B3853" s="31" t="s">
        <v>19556</v>
      </c>
      <c r="C3853" s="31" t="s">
        <v>19557</v>
      </c>
      <c r="D3853" s="31" t="s">
        <v>86</v>
      </c>
      <c r="E3853" s="31" t="s">
        <v>201</v>
      </c>
      <c r="F3853" s="31" t="s">
        <v>59</v>
      </c>
      <c r="G3853" s="31">
        <v>921</v>
      </c>
      <c r="H3853" s="4">
        <v>45826</v>
      </c>
      <c r="I3853" s="4">
        <v>37231</v>
      </c>
      <c r="J3853" s="4" t="s">
        <v>60</v>
      </c>
      <c r="K3853" s="4">
        <v>45827</v>
      </c>
      <c r="L3853" s="4"/>
      <c r="M3853" s="4">
        <v>45828</v>
      </c>
      <c r="N3853" s="4"/>
      <c r="O3853" s="4" t="s">
        <v>60</v>
      </c>
      <c r="P3853" s="4" t="s">
        <v>60</v>
      </c>
      <c r="Q3853" s="4" t="s">
        <v>60</v>
      </c>
      <c r="R3853" s="4" t="s">
        <v>60</v>
      </c>
      <c r="S3853" s="4" t="s">
        <v>60</v>
      </c>
      <c r="T3853" s="4">
        <v>45829</v>
      </c>
      <c r="U3853" s="4"/>
      <c r="V3853" s="4"/>
      <c r="W3853" s="4">
        <v>45832</v>
      </c>
      <c r="X3853" s="4"/>
      <c r="Y3853" s="4" t="s">
        <v>60</v>
      </c>
      <c r="Z3853" s="4">
        <v>45834</v>
      </c>
      <c r="AA3853" s="4"/>
      <c r="AB3853" s="4" t="s">
        <v>60</v>
      </c>
      <c r="AC3853" s="4">
        <v>45835</v>
      </c>
      <c r="AD3853" s="4">
        <v>45836</v>
      </c>
      <c r="AE3853" s="4">
        <v>45839</v>
      </c>
      <c r="AF3853" s="4"/>
      <c r="AG3853" s="31" t="s">
        <v>119</v>
      </c>
      <c r="AH3853" s="31" t="s">
        <v>19118</v>
      </c>
      <c r="AI3853" s="31" t="s">
        <v>19119</v>
      </c>
      <c r="AJ3853" s="31" t="s">
        <v>19120</v>
      </c>
      <c r="AK3853" s="31" t="s">
        <v>65</v>
      </c>
      <c r="AL3853" s="31" t="s">
        <v>19121</v>
      </c>
      <c r="AM3853" s="31" t="s">
        <v>19122</v>
      </c>
      <c r="AN3853" s="31">
        <v>26.50488</v>
      </c>
      <c r="AO3853" s="31" t="s">
        <v>68</v>
      </c>
      <c r="AP3853" s="31"/>
      <c r="AQ3853" s="31"/>
      <c r="AR3853" s="31" t="s">
        <v>68</v>
      </c>
      <c r="AS3853" s="31"/>
      <c r="AT3853" s="31"/>
      <c r="AU3853" s="31" t="s">
        <v>19123</v>
      </c>
      <c r="AV3853" s="31" t="s">
        <v>19124</v>
      </c>
      <c r="AW3853" s="31">
        <v>57.971249999999998</v>
      </c>
      <c r="AX3853" s="31" t="s">
        <v>19125</v>
      </c>
      <c r="AY3853" s="31" t="s">
        <v>19126</v>
      </c>
      <c r="AZ3853" s="3">
        <v>921</v>
      </c>
      <c r="BA3853" s="31" t="s">
        <v>60</v>
      </c>
      <c r="BB3853" s="31">
        <v>921</v>
      </c>
      <c r="BC3853" s="31" t="s">
        <v>60</v>
      </c>
      <c r="BD3853" s="31" t="s">
        <v>60</v>
      </c>
      <c r="BE3853" s="31" t="s">
        <v>60</v>
      </c>
      <c r="BF3853" s="36" t="str">
        <f>IFERROR(VLOOKUP(Data_Power_app[[#This Row],[PRO ODER]],'Result'!H:J,3,0),"")</f>
        <v/>
      </c>
      <c r="BG3853" s="13" t="str">
        <f>IFERROR(VLOOKUP(Data_Power_app[[#This Row],[PRO ODER]]&amp;"LAM",'Real Time'!A:E,4,0),"")</f>
        <v/>
      </c>
      <c r="BH3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4" spans="1:60" x14ac:dyDescent="0.25">
      <c r="A3854" s="28">
        <v>4654</v>
      </c>
      <c r="B3854" s="31" t="s">
        <v>19558</v>
      </c>
      <c r="C3854" s="31" t="s">
        <v>19559</v>
      </c>
      <c r="D3854" s="31" t="s">
        <v>86</v>
      </c>
      <c r="E3854" s="31" t="s">
        <v>201</v>
      </c>
      <c r="F3854" s="31" t="s">
        <v>59</v>
      </c>
      <c r="G3854" s="31">
        <v>441</v>
      </c>
      <c r="H3854" s="4">
        <v>45826</v>
      </c>
      <c r="I3854" s="4">
        <v>37231</v>
      </c>
      <c r="J3854" s="4" t="s">
        <v>60</v>
      </c>
      <c r="K3854" s="4">
        <v>45827</v>
      </c>
      <c r="L3854" s="4"/>
      <c r="M3854" s="4">
        <v>45828</v>
      </c>
      <c r="N3854" s="4"/>
      <c r="O3854" s="4" t="s">
        <v>60</v>
      </c>
      <c r="P3854" s="4" t="s">
        <v>60</v>
      </c>
      <c r="Q3854" s="4" t="s">
        <v>60</v>
      </c>
      <c r="R3854" s="4" t="s">
        <v>60</v>
      </c>
      <c r="S3854" s="4" t="s">
        <v>60</v>
      </c>
      <c r="T3854" s="4">
        <v>45829</v>
      </c>
      <c r="U3854" s="4"/>
      <c r="V3854" s="4"/>
      <c r="W3854" s="4">
        <v>45832</v>
      </c>
      <c r="X3854" s="4"/>
      <c r="Y3854" s="4" t="s">
        <v>60</v>
      </c>
      <c r="Z3854" s="4">
        <v>45834</v>
      </c>
      <c r="AA3854" s="4"/>
      <c r="AB3854" s="4" t="s">
        <v>60</v>
      </c>
      <c r="AC3854" s="4">
        <v>45835</v>
      </c>
      <c r="AD3854" s="4">
        <v>45836</v>
      </c>
      <c r="AE3854" s="4">
        <v>45839</v>
      </c>
      <c r="AF3854" s="4"/>
      <c r="AG3854" s="31" t="s">
        <v>119</v>
      </c>
      <c r="AH3854" s="31" t="s">
        <v>19118</v>
      </c>
      <c r="AI3854" s="31" t="s">
        <v>19119</v>
      </c>
      <c r="AJ3854" s="31" t="s">
        <v>19120</v>
      </c>
      <c r="AK3854" s="31" t="s">
        <v>65</v>
      </c>
      <c r="AL3854" s="31" t="s">
        <v>19121</v>
      </c>
      <c r="AM3854" s="31" t="s">
        <v>19122</v>
      </c>
      <c r="AN3854" s="31">
        <v>12.62712</v>
      </c>
      <c r="AO3854" s="31" t="s">
        <v>68</v>
      </c>
      <c r="AP3854" s="31"/>
      <c r="AQ3854" s="31"/>
      <c r="AR3854" s="31" t="s">
        <v>68</v>
      </c>
      <c r="AS3854" s="31"/>
      <c r="AT3854" s="31"/>
      <c r="AU3854" s="31" t="s">
        <v>19123</v>
      </c>
      <c r="AV3854" s="31" t="s">
        <v>19124</v>
      </c>
      <c r="AW3854" s="31">
        <v>27.617760000000001</v>
      </c>
      <c r="AX3854" s="31" t="s">
        <v>19125</v>
      </c>
      <c r="AY3854" s="31" t="s">
        <v>19126</v>
      </c>
      <c r="AZ3854" s="3">
        <v>441</v>
      </c>
      <c r="BA3854" s="31" t="s">
        <v>60</v>
      </c>
      <c r="BB3854" s="31">
        <v>441</v>
      </c>
      <c r="BC3854" s="31" t="s">
        <v>60</v>
      </c>
      <c r="BD3854" s="31" t="s">
        <v>60</v>
      </c>
      <c r="BE3854" s="31" t="s">
        <v>60</v>
      </c>
      <c r="BF3854" s="36" t="str">
        <f>IFERROR(VLOOKUP(Data_Power_app[[#This Row],[PRO ODER]],'Result'!H:J,3,0),"")</f>
        <v/>
      </c>
      <c r="BG3854" s="13" t="str">
        <f>IFERROR(VLOOKUP(Data_Power_app[[#This Row],[PRO ODER]]&amp;"LAM",'Real Time'!A:E,4,0),"")</f>
        <v/>
      </c>
      <c r="BH3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5" spans="1:60" x14ac:dyDescent="0.25">
      <c r="A3855" s="28">
        <v>4655</v>
      </c>
      <c r="B3855" s="31" t="s">
        <v>19560</v>
      </c>
      <c r="C3855" s="31" t="s">
        <v>19561</v>
      </c>
      <c r="D3855" s="31" t="s">
        <v>86</v>
      </c>
      <c r="E3855" s="31" t="s">
        <v>163</v>
      </c>
      <c r="F3855" s="31" t="s">
        <v>59</v>
      </c>
      <c r="G3855" s="31">
        <v>5825</v>
      </c>
      <c r="H3855" s="4">
        <v>45826</v>
      </c>
      <c r="I3855" s="4">
        <v>37231</v>
      </c>
      <c r="J3855" s="4" t="s">
        <v>60</v>
      </c>
      <c r="K3855" s="4">
        <v>45827</v>
      </c>
      <c r="L3855" s="4"/>
      <c r="M3855" s="4">
        <v>45828</v>
      </c>
      <c r="N3855" s="4"/>
      <c r="O3855" s="4" t="s">
        <v>60</v>
      </c>
      <c r="P3855" s="4" t="s">
        <v>60</v>
      </c>
      <c r="Q3855" s="4" t="s">
        <v>60</v>
      </c>
      <c r="R3855" s="4" t="s">
        <v>60</v>
      </c>
      <c r="S3855" s="4" t="s">
        <v>60</v>
      </c>
      <c r="T3855" s="4">
        <v>45829</v>
      </c>
      <c r="U3855" s="4"/>
      <c r="V3855" s="4"/>
      <c r="W3855" s="4">
        <v>45832</v>
      </c>
      <c r="X3855" s="4"/>
      <c r="Y3855" s="4" t="s">
        <v>60</v>
      </c>
      <c r="Z3855" s="4">
        <v>45834</v>
      </c>
      <c r="AA3855" s="4"/>
      <c r="AB3855" s="4" t="s">
        <v>60</v>
      </c>
      <c r="AC3855" s="4">
        <v>45835</v>
      </c>
      <c r="AD3855" s="4">
        <v>45836</v>
      </c>
      <c r="AE3855" s="4">
        <v>45839</v>
      </c>
      <c r="AF3855" s="4"/>
      <c r="AG3855" s="31" t="s">
        <v>119</v>
      </c>
      <c r="AH3855" s="31" t="s">
        <v>268</v>
      </c>
      <c r="AI3855" s="31" t="s">
        <v>19562</v>
      </c>
      <c r="AJ3855" s="31" t="s">
        <v>194</v>
      </c>
      <c r="AK3855" s="31" t="s">
        <v>65</v>
      </c>
      <c r="AL3855" s="31" t="s">
        <v>269</v>
      </c>
      <c r="AM3855" s="31" t="s">
        <v>270</v>
      </c>
      <c r="AN3855" s="31">
        <v>182.71575999999999</v>
      </c>
      <c r="AO3855" s="31" t="s">
        <v>68</v>
      </c>
      <c r="AP3855" s="31"/>
      <c r="AQ3855" s="31"/>
      <c r="AR3855" s="31" t="s">
        <v>68</v>
      </c>
      <c r="AS3855" s="31"/>
      <c r="AT3855" s="31"/>
      <c r="AU3855" s="31" t="s">
        <v>613</v>
      </c>
      <c r="AV3855" s="31" t="s">
        <v>614</v>
      </c>
      <c r="AW3855" s="31">
        <v>399.61925000000002</v>
      </c>
      <c r="AX3855" s="31" t="s">
        <v>615</v>
      </c>
      <c r="AY3855" s="31" t="s">
        <v>616</v>
      </c>
      <c r="AZ3855" s="3">
        <v>5825</v>
      </c>
      <c r="BA3855" s="31" t="s">
        <v>60</v>
      </c>
      <c r="BB3855" s="31">
        <v>5825</v>
      </c>
      <c r="BC3855" s="31" t="s">
        <v>60</v>
      </c>
      <c r="BD3855" s="31" t="s">
        <v>60</v>
      </c>
      <c r="BE3855" s="31" t="s">
        <v>60</v>
      </c>
      <c r="BF3855" s="36" t="str">
        <f>IFERROR(VLOOKUP(Data_Power_app[[#This Row],[PRO ODER]],'Result'!H:J,3,0),"")</f>
        <v/>
      </c>
      <c r="BG3855" s="13" t="str">
        <f>IFERROR(VLOOKUP(Data_Power_app[[#This Row],[PRO ODER]]&amp;"LAM",'Real Time'!A:E,4,0),"")</f>
        <v/>
      </c>
      <c r="BH3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6" spans="1:60" x14ac:dyDescent="0.25">
      <c r="A3856" s="28">
        <v>4658</v>
      </c>
      <c r="B3856" s="31" t="s">
        <v>19563</v>
      </c>
      <c r="C3856" s="31" t="s">
        <v>19564</v>
      </c>
      <c r="D3856" s="31" t="s">
        <v>95</v>
      </c>
      <c r="E3856" s="31" t="s">
        <v>298</v>
      </c>
      <c r="F3856" s="31" t="s">
        <v>59</v>
      </c>
      <c r="G3856" s="31">
        <v>420</v>
      </c>
      <c r="H3856" s="4">
        <v>45828</v>
      </c>
      <c r="I3856" s="4">
        <v>37231</v>
      </c>
      <c r="J3856" s="4" t="s">
        <v>60</v>
      </c>
      <c r="K3856" s="4">
        <v>45829</v>
      </c>
      <c r="L3856" s="4"/>
      <c r="M3856" s="4">
        <v>45830</v>
      </c>
      <c r="N3856" s="4"/>
      <c r="O3856" s="4" t="s">
        <v>60</v>
      </c>
      <c r="P3856" s="4" t="s">
        <v>60</v>
      </c>
      <c r="Q3856" s="4" t="s">
        <v>60</v>
      </c>
      <c r="R3856" s="4" t="s">
        <v>60</v>
      </c>
      <c r="S3856" s="4" t="s">
        <v>60</v>
      </c>
      <c r="T3856" s="4">
        <v>45831</v>
      </c>
      <c r="U3856" s="4"/>
      <c r="V3856" s="4"/>
      <c r="W3856" s="4">
        <v>45832</v>
      </c>
      <c r="X3856" s="4"/>
      <c r="Y3856" s="4" t="s">
        <v>60</v>
      </c>
      <c r="Z3856" s="4">
        <v>45834</v>
      </c>
      <c r="AA3856" s="4"/>
      <c r="AB3856" s="4" t="s">
        <v>60</v>
      </c>
      <c r="AC3856" s="4">
        <v>45835</v>
      </c>
      <c r="AD3856" s="4">
        <v>45836</v>
      </c>
      <c r="AE3856" s="4">
        <v>45839</v>
      </c>
      <c r="AF3856" s="4"/>
      <c r="AG3856" s="31" t="s">
        <v>119</v>
      </c>
      <c r="AH3856" s="31" t="s">
        <v>98</v>
      </c>
      <c r="AI3856" s="31" t="s">
        <v>12232</v>
      </c>
      <c r="AJ3856" s="31" t="s">
        <v>99</v>
      </c>
      <c r="AK3856" s="31" t="s">
        <v>100</v>
      </c>
      <c r="AL3856" s="31" t="s">
        <v>458</v>
      </c>
      <c r="AM3856" s="31" t="s">
        <v>459</v>
      </c>
      <c r="AN3856" s="31">
        <v>7.6190300000000004</v>
      </c>
      <c r="AO3856" s="31" t="s">
        <v>68</v>
      </c>
      <c r="AP3856" s="31"/>
      <c r="AQ3856" s="31"/>
      <c r="AR3856" s="31" t="s">
        <v>68</v>
      </c>
      <c r="AS3856" s="31"/>
      <c r="AT3856" s="31"/>
      <c r="AU3856" s="31" t="s">
        <v>460</v>
      </c>
      <c r="AV3856" s="31" t="s">
        <v>461</v>
      </c>
      <c r="AW3856" s="31">
        <v>33.323889999999999</v>
      </c>
      <c r="AX3856" s="31" t="s">
        <v>462</v>
      </c>
      <c r="AY3856" s="31" t="s">
        <v>463</v>
      </c>
      <c r="AZ3856" s="3">
        <v>420</v>
      </c>
      <c r="BA3856" s="31" t="s">
        <v>60</v>
      </c>
      <c r="BB3856" s="31">
        <v>420</v>
      </c>
      <c r="BC3856" s="31" t="s">
        <v>60</v>
      </c>
      <c r="BD3856" s="31" t="s">
        <v>60</v>
      </c>
      <c r="BE3856" s="31" t="s">
        <v>60</v>
      </c>
      <c r="BF3856" s="36" t="str">
        <f>IFERROR(VLOOKUP(Data_Power_app[[#This Row],[PRO ODER]],'Result'!H:J,3,0),"")</f>
        <v/>
      </c>
      <c r="BG3856" s="13" t="str">
        <f>IFERROR(VLOOKUP(Data_Power_app[[#This Row],[PRO ODER]]&amp;"LAM",'Real Time'!A:E,4,0),"")</f>
        <v/>
      </c>
      <c r="BH3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7" spans="1:60" x14ac:dyDescent="0.25">
      <c r="A3857" s="28">
        <v>4659</v>
      </c>
      <c r="B3857" s="31" t="s">
        <v>19565</v>
      </c>
      <c r="C3857" s="31" t="s">
        <v>19566</v>
      </c>
      <c r="D3857" s="31" t="s">
        <v>95</v>
      </c>
      <c r="E3857" s="31" t="s">
        <v>298</v>
      </c>
      <c r="F3857" s="31" t="s">
        <v>59</v>
      </c>
      <c r="G3857" s="31">
        <v>804</v>
      </c>
      <c r="H3857" s="4">
        <v>45828</v>
      </c>
      <c r="I3857" s="4">
        <v>37231</v>
      </c>
      <c r="J3857" s="4" t="s">
        <v>60</v>
      </c>
      <c r="K3857" s="4">
        <v>45829</v>
      </c>
      <c r="L3857" s="4"/>
      <c r="M3857" s="4">
        <v>45830</v>
      </c>
      <c r="N3857" s="4"/>
      <c r="O3857" s="4" t="s">
        <v>60</v>
      </c>
      <c r="P3857" s="4" t="s">
        <v>60</v>
      </c>
      <c r="Q3857" s="4" t="s">
        <v>60</v>
      </c>
      <c r="R3857" s="4" t="s">
        <v>60</v>
      </c>
      <c r="S3857" s="4" t="s">
        <v>60</v>
      </c>
      <c r="T3857" s="4">
        <v>45831</v>
      </c>
      <c r="U3857" s="4"/>
      <c r="V3857" s="4"/>
      <c r="W3857" s="4">
        <v>45832</v>
      </c>
      <c r="X3857" s="4"/>
      <c r="Y3857" s="4" t="s">
        <v>60</v>
      </c>
      <c r="Z3857" s="4">
        <v>45834</v>
      </c>
      <c r="AA3857" s="4"/>
      <c r="AB3857" s="4" t="s">
        <v>60</v>
      </c>
      <c r="AC3857" s="4">
        <v>45835</v>
      </c>
      <c r="AD3857" s="4">
        <v>45836</v>
      </c>
      <c r="AE3857" s="4">
        <v>45839</v>
      </c>
      <c r="AF3857" s="4"/>
      <c r="AG3857" s="31" t="s">
        <v>119</v>
      </c>
      <c r="AH3857" s="31" t="s">
        <v>98</v>
      </c>
      <c r="AI3857" s="31" t="s">
        <v>19567</v>
      </c>
      <c r="AJ3857" s="31" t="s">
        <v>99</v>
      </c>
      <c r="AK3857" s="31" t="s">
        <v>100</v>
      </c>
      <c r="AL3857" s="31" t="s">
        <v>458</v>
      </c>
      <c r="AM3857" s="31" t="s">
        <v>459</v>
      </c>
      <c r="AN3857" s="31">
        <v>14.963990000000001</v>
      </c>
      <c r="AO3857" s="31" t="s">
        <v>68</v>
      </c>
      <c r="AP3857" s="31"/>
      <c r="AQ3857" s="31"/>
      <c r="AR3857" s="31" t="s">
        <v>68</v>
      </c>
      <c r="AS3857" s="31"/>
      <c r="AT3857" s="31"/>
      <c r="AU3857" s="31" t="s">
        <v>460</v>
      </c>
      <c r="AV3857" s="31" t="s">
        <v>461</v>
      </c>
      <c r="AW3857" s="31">
        <v>65.448930000000004</v>
      </c>
      <c r="AX3857" s="31" t="s">
        <v>19568</v>
      </c>
      <c r="AY3857" s="31" t="s">
        <v>19569</v>
      </c>
      <c r="AZ3857" s="3">
        <v>804</v>
      </c>
      <c r="BA3857" s="31" t="s">
        <v>60</v>
      </c>
      <c r="BB3857" s="31">
        <v>804</v>
      </c>
      <c r="BC3857" s="31" t="s">
        <v>60</v>
      </c>
      <c r="BD3857" s="31" t="s">
        <v>60</v>
      </c>
      <c r="BE3857" s="31" t="s">
        <v>60</v>
      </c>
      <c r="BF3857" s="36" t="str">
        <f>IFERROR(VLOOKUP(Data_Power_app[[#This Row],[PRO ODER]],'Result'!H:J,3,0),"")</f>
        <v/>
      </c>
      <c r="BG3857" s="13" t="str">
        <f>IFERROR(VLOOKUP(Data_Power_app[[#This Row],[PRO ODER]]&amp;"LAM",'Real Time'!A:E,4,0),"")</f>
        <v/>
      </c>
      <c r="BH3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8" spans="1:60" x14ac:dyDescent="0.25">
      <c r="A3858" s="28">
        <v>4666</v>
      </c>
      <c r="B3858" s="31" t="s">
        <v>19570</v>
      </c>
      <c r="C3858" s="31" t="s">
        <v>19571</v>
      </c>
      <c r="D3858" s="31" t="s">
        <v>86</v>
      </c>
      <c r="E3858" s="31" t="s">
        <v>235</v>
      </c>
      <c r="F3858" s="31" t="s">
        <v>72</v>
      </c>
      <c r="G3858" s="31">
        <v>12</v>
      </c>
      <c r="H3858" s="4">
        <v>45832</v>
      </c>
      <c r="I3858" s="4">
        <v>37231</v>
      </c>
      <c r="J3858" s="4" t="s">
        <v>60</v>
      </c>
      <c r="K3858" s="4">
        <v>45833</v>
      </c>
      <c r="L3858" s="4"/>
      <c r="M3858" s="4" t="s">
        <v>60</v>
      </c>
      <c r="N3858" s="4"/>
      <c r="O3858" s="4" t="s">
        <v>60</v>
      </c>
      <c r="P3858" s="4" t="s">
        <v>60</v>
      </c>
      <c r="Q3858" s="4" t="s">
        <v>60</v>
      </c>
      <c r="R3858" s="4" t="s">
        <v>60</v>
      </c>
      <c r="S3858" s="4" t="s">
        <v>60</v>
      </c>
      <c r="T3858" s="4" t="s">
        <v>60</v>
      </c>
      <c r="U3858" s="4"/>
      <c r="V3858" s="4"/>
      <c r="W3858" s="4"/>
      <c r="X3858" s="4"/>
      <c r="Y3858" s="4" t="s">
        <v>60</v>
      </c>
      <c r="Z3858" s="4" t="s">
        <v>60</v>
      </c>
      <c r="AA3858" s="4"/>
      <c r="AB3858" s="4" t="s">
        <v>60</v>
      </c>
      <c r="AC3858" s="4" t="s">
        <v>60</v>
      </c>
      <c r="AD3858" s="4">
        <v>45838</v>
      </c>
      <c r="AE3858" s="4">
        <v>45839</v>
      </c>
      <c r="AF3858" s="4"/>
      <c r="AG3858" s="31" t="s">
        <v>119</v>
      </c>
      <c r="AH3858" s="31" t="s">
        <v>408</v>
      </c>
      <c r="AI3858" s="31" t="s">
        <v>409</v>
      </c>
      <c r="AJ3858" s="31" t="s">
        <v>74</v>
      </c>
      <c r="AK3858" s="31" t="s">
        <v>65</v>
      </c>
      <c r="AL3858" s="31" t="s">
        <v>188</v>
      </c>
      <c r="AM3858" s="31" t="s">
        <v>189</v>
      </c>
      <c r="AN3858" s="31">
        <v>0.32532</v>
      </c>
      <c r="AO3858" s="31" t="s">
        <v>93</v>
      </c>
      <c r="AP3858" s="31" t="s">
        <v>94</v>
      </c>
      <c r="AQ3858" s="31">
        <v>0.32532</v>
      </c>
      <c r="AR3858" s="31" t="s">
        <v>68</v>
      </c>
      <c r="AS3858" s="31"/>
      <c r="AT3858" s="31"/>
      <c r="AU3858" s="31" t="s">
        <v>231</v>
      </c>
      <c r="AV3858" s="31" t="s">
        <v>232</v>
      </c>
      <c r="AW3858" s="31">
        <v>0.60465000000000002</v>
      </c>
      <c r="AX3858" s="31" t="s">
        <v>410</v>
      </c>
      <c r="AY3858" s="31" t="s">
        <v>411</v>
      </c>
      <c r="AZ3858" s="3">
        <v>12</v>
      </c>
      <c r="BA3858" s="31" t="s">
        <v>213</v>
      </c>
      <c r="BB3858" s="31">
        <v>12</v>
      </c>
      <c r="BC3858" s="31" t="s">
        <v>60</v>
      </c>
      <c r="BD3858" s="31" t="s">
        <v>60</v>
      </c>
      <c r="BE3858" s="31" t="s">
        <v>412</v>
      </c>
      <c r="BF3858" s="36" t="str">
        <f>IFERROR(VLOOKUP(Data_Power_app[[#This Row],[PRO ODER]],'Result'!H:J,3,0),"")</f>
        <v/>
      </c>
      <c r="BG3858" s="13" t="str">
        <f>IFERROR(VLOOKUP(Data_Power_app[[#This Row],[PRO ODER]]&amp;"LAM",'Real Time'!A:E,4,0),"")</f>
        <v/>
      </c>
      <c r="BH3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9" spans="1:60" x14ac:dyDescent="0.25">
      <c r="A3859" s="28">
        <v>4667</v>
      </c>
      <c r="B3859" s="31" t="s">
        <v>19572</v>
      </c>
      <c r="C3859" s="31" t="s">
        <v>19573</v>
      </c>
      <c r="D3859" s="31" t="s">
        <v>86</v>
      </c>
      <c r="E3859" s="31" t="s">
        <v>235</v>
      </c>
      <c r="F3859" s="31" t="s">
        <v>72</v>
      </c>
      <c r="G3859" s="31">
        <v>48</v>
      </c>
      <c r="H3859" s="4">
        <v>45832</v>
      </c>
      <c r="I3859" s="4">
        <v>37231</v>
      </c>
      <c r="J3859" s="4" t="s">
        <v>60</v>
      </c>
      <c r="K3859" s="4">
        <v>45833</v>
      </c>
      <c r="L3859" s="4"/>
      <c r="M3859" s="4" t="s">
        <v>60</v>
      </c>
      <c r="N3859" s="4"/>
      <c r="O3859" s="4" t="s">
        <v>60</v>
      </c>
      <c r="P3859" s="4" t="s">
        <v>60</v>
      </c>
      <c r="Q3859" s="4" t="s">
        <v>60</v>
      </c>
      <c r="R3859" s="4" t="s">
        <v>60</v>
      </c>
      <c r="S3859" s="4" t="s">
        <v>60</v>
      </c>
      <c r="T3859" s="4" t="s">
        <v>60</v>
      </c>
      <c r="U3859" s="4"/>
      <c r="V3859" s="4"/>
      <c r="W3859" s="4"/>
      <c r="X3859" s="4"/>
      <c r="Y3859" s="4" t="s">
        <v>60</v>
      </c>
      <c r="Z3859" s="4" t="s">
        <v>60</v>
      </c>
      <c r="AA3859" s="4"/>
      <c r="AB3859" s="4" t="s">
        <v>60</v>
      </c>
      <c r="AC3859" s="4" t="s">
        <v>60</v>
      </c>
      <c r="AD3859" s="4">
        <v>45838</v>
      </c>
      <c r="AE3859" s="4">
        <v>45839</v>
      </c>
      <c r="AF3859" s="4"/>
      <c r="AG3859" s="31" t="s">
        <v>119</v>
      </c>
      <c r="AH3859" s="31" t="s">
        <v>408</v>
      </c>
      <c r="AI3859" s="31" t="s">
        <v>409</v>
      </c>
      <c r="AJ3859" s="31" t="s">
        <v>74</v>
      </c>
      <c r="AK3859" s="31" t="s">
        <v>65</v>
      </c>
      <c r="AL3859" s="31" t="s">
        <v>188</v>
      </c>
      <c r="AM3859" s="31" t="s">
        <v>189</v>
      </c>
      <c r="AN3859" s="31">
        <v>1.20584</v>
      </c>
      <c r="AO3859" s="31" t="s">
        <v>93</v>
      </c>
      <c r="AP3859" s="31" t="s">
        <v>94</v>
      </c>
      <c r="AQ3859" s="31">
        <v>1.20584</v>
      </c>
      <c r="AR3859" s="31" t="s">
        <v>68</v>
      </c>
      <c r="AS3859" s="31"/>
      <c r="AT3859" s="31"/>
      <c r="AU3859" s="31" t="s">
        <v>231</v>
      </c>
      <c r="AV3859" s="31" t="s">
        <v>232</v>
      </c>
      <c r="AW3859" s="31">
        <v>2.2416100000000001</v>
      </c>
      <c r="AX3859" s="31" t="s">
        <v>410</v>
      </c>
      <c r="AY3859" s="31" t="s">
        <v>411</v>
      </c>
      <c r="AZ3859" s="3">
        <v>48</v>
      </c>
      <c r="BA3859" s="31" t="s">
        <v>213</v>
      </c>
      <c r="BB3859" s="31">
        <v>48</v>
      </c>
      <c r="BC3859" s="31" t="s">
        <v>60</v>
      </c>
      <c r="BD3859" s="31" t="s">
        <v>60</v>
      </c>
      <c r="BE3859" s="31" t="s">
        <v>412</v>
      </c>
      <c r="BF3859" s="36" t="str">
        <f>IFERROR(VLOOKUP(Data_Power_app[[#This Row],[PRO ODER]],'Result'!H:J,3,0),"")</f>
        <v/>
      </c>
      <c r="BG3859" s="13" t="str">
        <f>IFERROR(VLOOKUP(Data_Power_app[[#This Row],[PRO ODER]]&amp;"LAM",'Real Time'!A:E,4,0),"")</f>
        <v/>
      </c>
      <c r="BH3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0" spans="1:60" x14ac:dyDescent="0.25">
      <c r="A3860" s="28">
        <v>4668</v>
      </c>
      <c r="B3860" s="31" t="s">
        <v>19574</v>
      </c>
      <c r="C3860" s="31" t="s">
        <v>19575</v>
      </c>
      <c r="D3860" s="31" t="s">
        <v>86</v>
      </c>
      <c r="E3860" s="31" t="s">
        <v>235</v>
      </c>
      <c r="F3860" s="31" t="s">
        <v>72</v>
      </c>
      <c r="G3860" s="31">
        <v>90</v>
      </c>
      <c r="H3860" s="4">
        <v>45832</v>
      </c>
      <c r="I3860" s="4">
        <v>37231</v>
      </c>
      <c r="J3860" s="4" t="s">
        <v>60</v>
      </c>
      <c r="K3860" s="4">
        <v>45833</v>
      </c>
      <c r="L3860" s="4"/>
      <c r="M3860" s="4" t="s">
        <v>60</v>
      </c>
      <c r="N3860" s="4"/>
      <c r="O3860" s="4" t="s">
        <v>60</v>
      </c>
      <c r="P3860" s="4" t="s">
        <v>60</v>
      </c>
      <c r="Q3860" s="4" t="s">
        <v>60</v>
      </c>
      <c r="R3860" s="4" t="s">
        <v>60</v>
      </c>
      <c r="S3860" s="4" t="s">
        <v>60</v>
      </c>
      <c r="T3860" s="4" t="s">
        <v>60</v>
      </c>
      <c r="U3860" s="4"/>
      <c r="V3860" s="4"/>
      <c r="W3860" s="4"/>
      <c r="X3860" s="4"/>
      <c r="Y3860" s="4" t="s">
        <v>60</v>
      </c>
      <c r="Z3860" s="4" t="s">
        <v>60</v>
      </c>
      <c r="AA3860" s="4"/>
      <c r="AB3860" s="4" t="s">
        <v>60</v>
      </c>
      <c r="AC3860" s="4" t="s">
        <v>60</v>
      </c>
      <c r="AD3860" s="4">
        <v>45838</v>
      </c>
      <c r="AE3860" s="4">
        <v>45839</v>
      </c>
      <c r="AF3860" s="4"/>
      <c r="AG3860" s="31" t="s">
        <v>119</v>
      </c>
      <c r="AH3860" s="31" t="s">
        <v>408</v>
      </c>
      <c r="AI3860" s="31" t="s">
        <v>409</v>
      </c>
      <c r="AJ3860" s="31" t="s">
        <v>74</v>
      </c>
      <c r="AK3860" s="31" t="s">
        <v>65</v>
      </c>
      <c r="AL3860" s="31" t="s">
        <v>188</v>
      </c>
      <c r="AM3860" s="31" t="s">
        <v>189</v>
      </c>
      <c r="AN3860" s="31">
        <v>2.2609499999999998</v>
      </c>
      <c r="AO3860" s="31" t="s">
        <v>93</v>
      </c>
      <c r="AP3860" s="31" t="s">
        <v>94</v>
      </c>
      <c r="AQ3860" s="31">
        <v>2.2609499999999998</v>
      </c>
      <c r="AR3860" s="31" t="s">
        <v>68</v>
      </c>
      <c r="AS3860" s="31"/>
      <c r="AT3860" s="31"/>
      <c r="AU3860" s="31" t="s">
        <v>231</v>
      </c>
      <c r="AV3860" s="31" t="s">
        <v>232</v>
      </c>
      <c r="AW3860" s="31">
        <v>4.2030200000000004</v>
      </c>
      <c r="AX3860" s="31" t="s">
        <v>410</v>
      </c>
      <c r="AY3860" s="31" t="s">
        <v>411</v>
      </c>
      <c r="AZ3860" s="3">
        <v>90</v>
      </c>
      <c r="BA3860" s="31" t="s">
        <v>213</v>
      </c>
      <c r="BB3860" s="31">
        <v>90</v>
      </c>
      <c r="BC3860" s="31" t="s">
        <v>60</v>
      </c>
      <c r="BD3860" s="31" t="s">
        <v>60</v>
      </c>
      <c r="BE3860" s="31" t="s">
        <v>412</v>
      </c>
      <c r="BF3860" s="36" t="str">
        <f>IFERROR(VLOOKUP(Data_Power_app[[#This Row],[PRO ODER]],'Result'!H:J,3,0),"")</f>
        <v/>
      </c>
      <c r="BG3860" s="13" t="str">
        <f>IFERROR(VLOOKUP(Data_Power_app[[#This Row],[PRO ODER]]&amp;"LAM",'Real Time'!A:E,4,0),"")</f>
        <v/>
      </c>
      <c r="BH3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1" spans="1:60" x14ac:dyDescent="0.25">
      <c r="A3861" s="28">
        <v>4669</v>
      </c>
      <c r="B3861" s="31" t="s">
        <v>19576</v>
      </c>
      <c r="C3861" s="31" t="s">
        <v>19577</v>
      </c>
      <c r="D3861" s="31" t="s">
        <v>86</v>
      </c>
      <c r="E3861" s="31" t="s">
        <v>235</v>
      </c>
      <c r="F3861" s="31" t="s">
        <v>72</v>
      </c>
      <c r="G3861" s="31">
        <v>120</v>
      </c>
      <c r="H3861" s="4">
        <v>45832</v>
      </c>
      <c r="I3861" s="4">
        <v>37231</v>
      </c>
      <c r="J3861" s="4" t="s">
        <v>60</v>
      </c>
      <c r="K3861" s="4">
        <v>45833</v>
      </c>
      <c r="L3861" s="4"/>
      <c r="M3861" s="4" t="s">
        <v>60</v>
      </c>
      <c r="N3861" s="4"/>
      <c r="O3861" s="4" t="s">
        <v>60</v>
      </c>
      <c r="P3861" s="4" t="s">
        <v>60</v>
      </c>
      <c r="Q3861" s="4" t="s">
        <v>60</v>
      </c>
      <c r="R3861" s="4" t="s">
        <v>60</v>
      </c>
      <c r="S3861" s="4" t="s">
        <v>60</v>
      </c>
      <c r="T3861" s="4" t="s">
        <v>60</v>
      </c>
      <c r="U3861" s="4"/>
      <c r="V3861" s="4"/>
      <c r="W3861" s="4"/>
      <c r="X3861" s="4"/>
      <c r="Y3861" s="4" t="s">
        <v>60</v>
      </c>
      <c r="Z3861" s="4" t="s">
        <v>60</v>
      </c>
      <c r="AA3861" s="4"/>
      <c r="AB3861" s="4" t="s">
        <v>60</v>
      </c>
      <c r="AC3861" s="4" t="s">
        <v>60</v>
      </c>
      <c r="AD3861" s="4">
        <v>45838</v>
      </c>
      <c r="AE3861" s="4">
        <v>45839</v>
      </c>
      <c r="AF3861" s="4"/>
      <c r="AG3861" s="31" t="s">
        <v>119</v>
      </c>
      <c r="AH3861" s="31" t="s">
        <v>408</v>
      </c>
      <c r="AI3861" s="31" t="s">
        <v>409</v>
      </c>
      <c r="AJ3861" s="31" t="s">
        <v>74</v>
      </c>
      <c r="AK3861" s="31" t="s">
        <v>65</v>
      </c>
      <c r="AL3861" s="31" t="s">
        <v>188</v>
      </c>
      <c r="AM3861" s="31" t="s">
        <v>189</v>
      </c>
      <c r="AN3861" s="31">
        <v>2.8749400000000001</v>
      </c>
      <c r="AO3861" s="31" t="s">
        <v>93</v>
      </c>
      <c r="AP3861" s="31" t="s">
        <v>94</v>
      </c>
      <c r="AQ3861" s="31">
        <v>2.8749400000000001</v>
      </c>
      <c r="AR3861" s="31" t="s">
        <v>68</v>
      </c>
      <c r="AS3861" s="31"/>
      <c r="AT3861" s="31"/>
      <c r="AU3861" s="31" t="s">
        <v>231</v>
      </c>
      <c r="AV3861" s="31" t="s">
        <v>232</v>
      </c>
      <c r="AW3861" s="31">
        <v>5.3432300000000001</v>
      </c>
      <c r="AX3861" s="31" t="s">
        <v>410</v>
      </c>
      <c r="AY3861" s="31" t="s">
        <v>411</v>
      </c>
      <c r="AZ3861" s="3">
        <v>120</v>
      </c>
      <c r="BA3861" s="31" t="s">
        <v>213</v>
      </c>
      <c r="BB3861" s="31">
        <v>120</v>
      </c>
      <c r="BC3861" s="31" t="s">
        <v>60</v>
      </c>
      <c r="BD3861" s="31" t="s">
        <v>60</v>
      </c>
      <c r="BE3861" s="31" t="s">
        <v>412</v>
      </c>
      <c r="BF3861" s="36" t="str">
        <f>IFERROR(VLOOKUP(Data_Power_app[[#This Row],[PRO ODER]],'Result'!H:J,3,0),"")</f>
        <v/>
      </c>
      <c r="BG3861" s="13" t="str">
        <f>IFERROR(VLOOKUP(Data_Power_app[[#This Row],[PRO ODER]]&amp;"LAM",'Real Time'!A:E,4,0),"")</f>
        <v/>
      </c>
      <c r="BH3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2" spans="1:60" x14ac:dyDescent="0.25">
      <c r="A3862" s="28">
        <v>4670</v>
      </c>
      <c r="B3862" s="31" t="s">
        <v>19578</v>
      </c>
      <c r="C3862" s="31" t="s">
        <v>19579</v>
      </c>
      <c r="D3862" s="31" t="s">
        <v>86</v>
      </c>
      <c r="E3862" s="31" t="s">
        <v>235</v>
      </c>
      <c r="F3862" s="31" t="s">
        <v>72</v>
      </c>
      <c r="G3862" s="31">
        <v>108</v>
      </c>
      <c r="H3862" s="4">
        <v>45832</v>
      </c>
      <c r="I3862" s="4">
        <v>37231</v>
      </c>
      <c r="J3862" s="4" t="s">
        <v>60</v>
      </c>
      <c r="K3862" s="4">
        <v>45833</v>
      </c>
      <c r="L3862" s="4"/>
      <c r="M3862" s="4" t="s">
        <v>60</v>
      </c>
      <c r="N3862" s="4"/>
      <c r="O3862" s="4" t="s">
        <v>60</v>
      </c>
      <c r="P3862" s="4" t="s">
        <v>60</v>
      </c>
      <c r="Q3862" s="4" t="s">
        <v>60</v>
      </c>
      <c r="R3862" s="4" t="s">
        <v>60</v>
      </c>
      <c r="S3862" s="4" t="s">
        <v>60</v>
      </c>
      <c r="T3862" s="4" t="s">
        <v>60</v>
      </c>
      <c r="U3862" s="4"/>
      <c r="V3862" s="4"/>
      <c r="W3862" s="4"/>
      <c r="X3862" s="4"/>
      <c r="Y3862" s="4" t="s">
        <v>60</v>
      </c>
      <c r="Z3862" s="4" t="s">
        <v>60</v>
      </c>
      <c r="AA3862" s="4"/>
      <c r="AB3862" s="4" t="s">
        <v>60</v>
      </c>
      <c r="AC3862" s="4" t="s">
        <v>60</v>
      </c>
      <c r="AD3862" s="4">
        <v>45838</v>
      </c>
      <c r="AE3862" s="4">
        <v>45839</v>
      </c>
      <c r="AF3862" s="4"/>
      <c r="AG3862" s="31" t="s">
        <v>119</v>
      </c>
      <c r="AH3862" s="31" t="s">
        <v>408</v>
      </c>
      <c r="AI3862" s="31" t="s">
        <v>409</v>
      </c>
      <c r="AJ3862" s="31" t="s">
        <v>74</v>
      </c>
      <c r="AK3862" s="31" t="s">
        <v>65</v>
      </c>
      <c r="AL3862" s="31" t="s">
        <v>188</v>
      </c>
      <c r="AM3862" s="31" t="s">
        <v>189</v>
      </c>
      <c r="AN3862" s="31">
        <v>2.58744</v>
      </c>
      <c r="AO3862" s="31" t="s">
        <v>93</v>
      </c>
      <c r="AP3862" s="31" t="s">
        <v>94</v>
      </c>
      <c r="AQ3862" s="31">
        <v>2.58744</v>
      </c>
      <c r="AR3862" s="31" t="s">
        <v>68</v>
      </c>
      <c r="AS3862" s="31"/>
      <c r="AT3862" s="31"/>
      <c r="AU3862" s="31" t="s">
        <v>231</v>
      </c>
      <c r="AV3862" s="31" t="s">
        <v>232</v>
      </c>
      <c r="AW3862" s="31">
        <v>4.80891</v>
      </c>
      <c r="AX3862" s="31" t="s">
        <v>410</v>
      </c>
      <c r="AY3862" s="31" t="s">
        <v>411</v>
      </c>
      <c r="AZ3862" s="3">
        <v>108</v>
      </c>
      <c r="BA3862" s="31" t="s">
        <v>213</v>
      </c>
      <c r="BB3862" s="31">
        <v>108</v>
      </c>
      <c r="BC3862" s="31" t="s">
        <v>60</v>
      </c>
      <c r="BD3862" s="31" t="s">
        <v>60</v>
      </c>
      <c r="BE3862" s="31" t="s">
        <v>412</v>
      </c>
      <c r="BF3862" s="36" t="str">
        <f>IFERROR(VLOOKUP(Data_Power_app[[#This Row],[PRO ODER]],'Result'!H:J,3,0),"")</f>
        <v/>
      </c>
      <c r="BG3862" s="13" t="str">
        <f>IFERROR(VLOOKUP(Data_Power_app[[#This Row],[PRO ODER]]&amp;"LAM",'Real Time'!A:E,4,0),"")</f>
        <v/>
      </c>
      <c r="BH3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3" spans="1:60" x14ac:dyDescent="0.25">
      <c r="A3863" s="28">
        <v>4671</v>
      </c>
      <c r="B3863" s="31" t="s">
        <v>19580</v>
      </c>
      <c r="C3863" s="31" t="s">
        <v>19581</v>
      </c>
      <c r="D3863" s="31" t="s">
        <v>86</v>
      </c>
      <c r="E3863" s="31" t="s">
        <v>235</v>
      </c>
      <c r="F3863" s="31" t="s">
        <v>72</v>
      </c>
      <c r="G3863" s="31">
        <v>66</v>
      </c>
      <c r="H3863" s="4">
        <v>45832</v>
      </c>
      <c r="I3863" s="4">
        <v>37231</v>
      </c>
      <c r="J3863" s="4" t="s">
        <v>60</v>
      </c>
      <c r="K3863" s="4">
        <v>45833</v>
      </c>
      <c r="L3863" s="4"/>
      <c r="M3863" s="4" t="s">
        <v>60</v>
      </c>
      <c r="N3863" s="4"/>
      <c r="O3863" s="4" t="s">
        <v>60</v>
      </c>
      <c r="P3863" s="4" t="s">
        <v>60</v>
      </c>
      <c r="Q3863" s="4" t="s">
        <v>60</v>
      </c>
      <c r="R3863" s="4" t="s">
        <v>60</v>
      </c>
      <c r="S3863" s="4" t="s">
        <v>60</v>
      </c>
      <c r="T3863" s="4" t="s">
        <v>60</v>
      </c>
      <c r="U3863" s="4"/>
      <c r="V3863" s="4"/>
      <c r="W3863" s="4"/>
      <c r="X3863" s="4"/>
      <c r="Y3863" s="4" t="s">
        <v>60</v>
      </c>
      <c r="Z3863" s="4" t="s">
        <v>60</v>
      </c>
      <c r="AA3863" s="4"/>
      <c r="AB3863" s="4" t="s">
        <v>60</v>
      </c>
      <c r="AC3863" s="4" t="s">
        <v>60</v>
      </c>
      <c r="AD3863" s="4">
        <v>45838</v>
      </c>
      <c r="AE3863" s="4">
        <v>45839</v>
      </c>
      <c r="AF3863" s="4"/>
      <c r="AG3863" s="31" t="s">
        <v>119</v>
      </c>
      <c r="AH3863" s="31" t="s">
        <v>408</v>
      </c>
      <c r="AI3863" s="31" t="s">
        <v>409</v>
      </c>
      <c r="AJ3863" s="31" t="s">
        <v>74</v>
      </c>
      <c r="AK3863" s="31" t="s">
        <v>65</v>
      </c>
      <c r="AL3863" s="31" t="s">
        <v>188</v>
      </c>
      <c r="AM3863" s="31" t="s">
        <v>189</v>
      </c>
      <c r="AN3863" s="31">
        <v>1.58121</v>
      </c>
      <c r="AO3863" s="31" t="s">
        <v>93</v>
      </c>
      <c r="AP3863" s="31" t="s">
        <v>94</v>
      </c>
      <c r="AQ3863" s="31">
        <v>1.58121</v>
      </c>
      <c r="AR3863" s="31" t="s">
        <v>68</v>
      </c>
      <c r="AS3863" s="31"/>
      <c r="AT3863" s="31"/>
      <c r="AU3863" s="31" t="s">
        <v>231</v>
      </c>
      <c r="AV3863" s="31" t="s">
        <v>232</v>
      </c>
      <c r="AW3863" s="31">
        <v>2.9387799999999999</v>
      </c>
      <c r="AX3863" s="31" t="s">
        <v>410</v>
      </c>
      <c r="AY3863" s="31" t="s">
        <v>411</v>
      </c>
      <c r="AZ3863" s="3">
        <v>66</v>
      </c>
      <c r="BA3863" s="31" t="s">
        <v>213</v>
      </c>
      <c r="BB3863" s="31">
        <v>66</v>
      </c>
      <c r="BC3863" s="31" t="s">
        <v>60</v>
      </c>
      <c r="BD3863" s="31" t="s">
        <v>60</v>
      </c>
      <c r="BE3863" s="31" t="s">
        <v>412</v>
      </c>
      <c r="BF3863" s="36" t="str">
        <f>IFERROR(VLOOKUP(Data_Power_app[[#This Row],[PRO ODER]],'Result'!H:J,3,0),"")</f>
        <v/>
      </c>
      <c r="BG3863" s="13" t="str">
        <f>IFERROR(VLOOKUP(Data_Power_app[[#This Row],[PRO ODER]]&amp;"LAM",'Real Time'!A:E,4,0),"")</f>
        <v/>
      </c>
      <c r="BH3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4" spans="1:60" x14ac:dyDescent="0.25">
      <c r="A3864" s="28">
        <v>4672</v>
      </c>
      <c r="B3864" s="31" t="s">
        <v>19582</v>
      </c>
      <c r="C3864" s="31" t="s">
        <v>19583</v>
      </c>
      <c r="D3864" s="31" t="s">
        <v>86</v>
      </c>
      <c r="E3864" s="31" t="s">
        <v>235</v>
      </c>
      <c r="F3864" s="31" t="s">
        <v>72</v>
      </c>
      <c r="G3864" s="31">
        <v>30</v>
      </c>
      <c r="H3864" s="4">
        <v>45832</v>
      </c>
      <c r="I3864" s="4">
        <v>37231</v>
      </c>
      <c r="J3864" s="4" t="s">
        <v>60</v>
      </c>
      <c r="K3864" s="4">
        <v>45833</v>
      </c>
      <c r="L3864" s="4"/>
      <c r="M3864" s="4" t="s">
        <v>60</v>
      </c>
      <c r="N3864" s="4"/>
      <c r="O3864" s="4" t="s">
        <v>60</v>
      </c>
      <c r="P3864" s="4" t="s">
        <v>60</v>
      </c>
      <c r="Q3864" s="4" t="s">
        <v>60</v>
      </c>
      <c r="R3864" s="4" t="s">
        <v>60</v>
      </c>
      <c r="S3864" s="4" t="s">
        <v>60</v>
      </c>
      <c r="T3864" s="4" t="s">
        <v>60</v>
      </c>
      <c r="U3864" s="4"/>
      <c r="V3864" s="4"/>
      <c r="W3864" s="4"/>
      <c r="X3864" s="4"/>
      <c r="Y3864" s="4" t="s">
        <v>60</v>
      </c>
      <c r="Z3864" s="4" t="s">
        <v>60</v>
      </c>
      <c r="AA3864" s="4"/>
      <c r="AB3864" s="4" t="s">
        <v>60</v>
      </c>
      <c r="AC3864" s="4" t="s">
        <v>60</v>
      </c>
      <c r="AD3864" s="4">
        <v>45838</v>
      </c>
      <c r="AE3864" s="4">
        <v>45839</v>
      </c>
      <c r="AF3864" s="4"/>
      <c r="AG3864" s="31" t="s">
        <v>119</v>
      </c>
      <c r="AH3864" s="31" t="s">
        <v>408</v>
      </c>
      <c r="AI3864" s="31" t="s">
        <v>409</v>
      </c>
      <c r="AJ3864" s="31" t="s">
        <v>74</v>
      </c>
      <c r="AK3864" s="31" t="s">
        <v>65</v>
      </c>
      <c r="AL3864" s="31" t="s">
        <v>188</v>
      </c>
      <c r="AM3864" s="31" t="s">
        <v>189</v>
      </c>
      <c r="AN3864" s="31">
        <v>0.68659999999999999</v>
      </c>
      <c r="AO3864" s="31" t="s">
        <v>93</v>
      </c>
      <c r="AP3864" s="31" t="s">
        <v>94</v>
      </c>
      <c r="AQ3864" s="31">
        <v>0.68659999999999999</v>
      </c>
      <c r="AR3864" s="31" t="s">
        <v>68</v>
      </c>
      <c r="AS3864" s="31"/>
      <c r="AT3864" s="31"/>
      <c r="AU3864" s="31" t="s">
        <v>231</v>
      </c>
      <c r="AV3864" s="31" t="s">
        <v>232</v>
      </c>
      <c r="AW3864" s="31">
        <v>1.2764800000000001</v>
      </c>
      <c r="AX3864" s="31" t="s">
        <v>410</v>
      </c>
      <c r="AY3864" s="31" t="s">
        <v>411</v>
      </c>
      <c r="AZ3864" s="3">
        <v>30</v>
      </c>
      <c r="BA3864" s="31" t="s">
        <v>213</v>
      </c>
      <c r="BB3864" s="31">
        <v>30</v>
      </c>
      <c r="BC3864" s="31" t="s">
        <v>60</v>
      </c>
      <c r="BD3864" s="31" t="s">
        <v>60</v>
      </c>
      <c r="BE3864" s="31" t="s">
        <v>412</v>
      </c>
      <c r="BF3864" s="36" t="str">
        <f>IFERROR(VLOOKUP(Data_Power_app[[#This Row],[PRO ODER]],'Result'!H:J,3,0),"")</f>
        <v/>
      </c>
      <c r="BG3864" s="13" t="str">
        <f>IFERROR(VLOOKUP(Data_Power_app[[#This Row],[PRO ODER]]&amp;"LAM",'Real Time'!A:E,4,0),"")</f>
        <v/>
      </c>
      <c r="BH3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5" spans="1:60" x14ac:dyDescent="0.25">
      <c r="A3865" s="28">
        <v>4675</v>
      </c>
      <c r="B3865" s="31" t="s">
        <v>15137</v>
      </c>
      <c r="C3865" s="31" t="s">
        <v>15138</v>
      </c>
      <c r="D3865" s="31" t="s">
        <v>86</v>
      </c>
      <c r="E3865" s="31" t="s">
        <v>192</v>
      </c>
      <c r="F3865" s="31" t="s">
        <v>59</v>
      </c>
      <c r="G3865" s="31">
        <v>51</v>
      </c>
      <c r="H3865" s="4">
        <v>45831</v>
      </c>
      <c r="I3865" s="4">
        <v>45819</v>
      </c>
      <c r="J3865" s="4" t="s">
        <v>60</v>
      </c>
      <c r="K3865" s="4">
        <v>45832</v>
      </c>
      <c r="L3865" s="4">
        <v>45819.079884259256</v>
      </c>
      <c r="M3865" s="4">
        <v>45833</v>
      </c>
      <c r="N3865" s="4"/>
      <c r="O3865" s="4" t="s">
        <v>60</v>
      </c>
      <c r="P3865" s="4" t="s">
        <v>60</v>
      </c>
      <c r="Q3865" s="4" t="s">
        <v>60</v>
      </c>
      <c r="R3865" s="4" t="s">
        <v>60</v>
      </c>
      <c r="S3865" s="4" t="s">
        <v>60</v>
      </c>
      <c r="T3865" s="4">
        <v>45834</v>
      </c>
      <c r="U3865" s="4"/>
      <c r="V3865" s="4"/>
      <c r="W3865" s="4">
        <v>45835</v>
      </c>
      <c r="X3865" s="4"/>
      <c r="Y3865" s="4" t="s">
        <v>60</v>
      </c>
      <c r="Z3865" s="4">
        <v>45836</v>
      </c>
      <c r="AA3865" s="4"/>
      <c r="AB3865" s="4" t="s">
        <v>60</v>
      </c>
      <c r="AC3865" s="4">
        <v>45837</v>
      </c>
      <c r="AD3865" s="4">
        <v>45838</v>
      </c>
      <c r="AE3865" s="4">
        <v>45839</v>
      </c>
      <c r="AF3865" s="4"/>
      <c r="AG3865" s="31" t="s">
        <v>88</v>
      </c>
      <c r="AH3865" s="31" t="s">
        <v>15139</v>
      </c>
      <c r="AI3865" s="31" t="s">
        <v>15140</v>
      </c>
      <c r="AJ3865" s="31" t="s">
        <v>15141</v>
      </c>
      <c r="AK3865" s="31" t="s">
        <v>100</v>
      </c>
      <c r="AL3865" s="31" t="s">
        <v>15142</v>
      </c>
      <c r="AM3865" s="31" t="s">
        <v>15143</v>
      </c>
      <c r="AN3865" s="31">
        <v>2.0901999999999998</v>
      </c>
      <c r="AO3865" s="31" t="s">
        <v>68</v>
      </c>
      <c r="AP3865" s="31"/>
      <c r="AQ3865" s="31"/>
      <c r="AR3865" s="31" t="s">
        <v>68</v>
      </c>
      <c r="AS3865" s="31"/>
      <c r="AT3865" s="31"/>
      <c r="AU3865" s="31" t="s">
        <v>15144</v>
      </c>
      <c r="AV3865" s="31" t="s">
        <v>15145</v>
      </c>
      <c r="AW3865" s="31">
        <v>4.5707899999999997</v>
      </c>
      <c r="AX3865" s="31" t="s">
        <v>15146</v>
      </c>
      <c r="AY3865" s="31" t="s">
        <v>15147</v>
      </c>
      <c r="AZ3865" s="3">
        <v>41</v>
      </c>
      <c r="BA3865" s="31" t="s">
        <v>60</v>
      </c>
      <c r="BB3865" s="31">
        <v>51</v>
      </c>
      <c r="BC3865" s="31" t="s">
        <v>60</v>
      </c>
      <c r="BD3865" s="31" t="s">
        <v>60</v>
      </c>
      <c r="BE3865" s="31" t="s">
        <v>60</v>
      </c>
      <c r="BF3865" s="36" t="str">
        <f>IFERROR(VLOOKUP(Data_Power_app[[#This Row],[PRO ODER]],'Result'!H:J,3,0),"")</f>
        <v/>
      </c>
      <c r="BG3865" s="13" t="str">
        <f>IFERROR(VLOOKUP(Data_Power_app[[#This Row],[PRO ODER]]&amp;"LAM",'Real Time'!A:E,4,0),"")</f>
        <v>ML-04</v>
      </c>
      <c r="BH3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6" spans="1:60" x14ac:dyDescent="0.25">
      <c r="A3866" s="28">
        <v>4676</v>
      </c>
      <c r="B3866" s="31" t="s">
        <v>4789</v>
      </c>
      <c r="C3866" s="31" t="s">
        <v>4790</v>
      </c>
      <c r="D3866" s="31" t="s">
        <v>86</v>
      </c>
      <c r="E3866" s="31" t="s">
        <v>163</v>
      </c>
      <c r="F3866" s="31" t="s">
        <v>72</v>
      </c>
      <c r="G3866" s="31">
        <v>176</v>
      </c>
      <c r="H3866" s="4">
        <v>45832</v>
      </c>
      <c r="I3866" s="4">
        <v>45811</v>
      </c>
      <c r="J3866" s="4">
        <v>45814</v>
      </c>
      <c r="K3866" s="4">
        <v>45833</v>
      </c>
      <c r="L3866" s="4">
        <v>45812.774097222224</v>
      </c>
      <c r="M3866" s="4" t="s">
        <v>60</v>
      </c>
      <c r="N3866" s="4"/>
      <c r="O3866" s="4" t="s">
        <v>60</v>
      </c>
      <c r="P3866" s="4" t="s">
        <v>60</v>
      </c>
      <c r="Q3866" s="4" t="s">
        <v>60</v>
      </c>
      <c r="R3866" s="4" t="s">
        <v>60</v>
      </c>
      <c r="S3866" s="4" t="s">
        <v>60</v>
      </c>
      <c r="T3866" s="4" t="s">
        <v>60</v>
      </c>
      <c r="U3866" s="4"/>
      <c r="V3866" s="4"/>
      <c r="W3866" s="4"/>
      <c r="X3866" s="4"/>
      <c r="Y3866" s="4" t="s">
        <v>60</v>
      </c>
      <c r="Z3866" s="4" t="s">
        <v>60</v>
      </c>
      <c r="AA3866" s="4"/>
      <c r="AB3866" s="4" t="s">
        <v>60</v>
      </c>
      <c r="AC3866" s="4" t="s">
        <v>60</v>
      </c>
      <c r="AD3866" s="4">
        <v>45838</v>
      </c>
      <c r="AE3866" s="4">
        <v>45839</v>
      </c>
      <c r="AF3866" s="4"/>
      <c r="AG3866" s="31" t="s">
        <v>151</v>
      </c>
      <c r="AH3866" s="31" t="s">
        <v>340</v>
      </c>
      <c r="AI3866" s="31" t="s">
        <v>4849</v>
      </c>
      <c r="AJ3866" s="31" t="s">
        <v>74</v>
      </c>
      <c r="AK3866" s="31" t="s">
        <v>100</v>
      </c>
      <c r="AL3866" s="31" t="s">
        <v>321</v>
      </c>
      <c r="AM3866" s="31" t="s">
        <v>322</v>
      </c>
      <c r="AN3866" s="31">
        <v>4.4807800000000002</v>
      </c>
      <c r="AO3866" s="31" t="s">
        <v>68</v>
      </c>
      <c r="AP3866" s="31"/>
      <c r="AQ3866" s="31"/>
      <c r="AR3866" s="31" t="s">
        <v>68</v>
      </c>
      <c r="AS3866" s="31"/>
      <c r="AT3866" s="31"/>
      <c r="AU3866" s="31" t="s">
        <v>510</v>
      </c>
      <c r="AV3866" s="31" t="s">
        <v>511</v>
      </c>
      <c r="AW3866" s="31">
        <v>9.7990700000000004</v>
      </c>
      <c r="AX3866" s="31" t="s">
        <v>4850</v>
      </c>
      <c r="AY3866" s="31" t="s">
        <v>4851</v>
      </c>
      <c r="AZ3866" s="3">
        <v>176</v>
      </c>
      <c r="BA3866" s="31" t="s">
        <v>213</v>
      </c>
      <c r="BB3866" s="31">
        <v>176</v>
      </c>
      <c r="BC3866" s="31" t="s">
        <v>60</v>
      </c>
      <c r="BD3866" s="31" t="s">
        <v>60</v>
      </c>
      <c r="BE3866" s="31" t="s">
        <v>341</v>
      </c>
      <c r="BF3866" s="36" t="str">
        <f>IFERROR(VLOOKUP(Data_Power_app[[#This Row],[PRO ODER]],'Result'!H:J,3,0),"")</f>
        <v>LAMINATION 3</v>
      </c>
      <c r="BG3866" s="13" t="str">
        <f>IFERROR(VLOOKUP(Data_Power_app[[#This Row],[PRO ODER]]&amp;"LAM",'Real Time'!A:E,4,0),"")</f>
        <v>ML-03</v>
      </c>
      <c r="BH3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7" spans="1:60" x14ac:dyDescent="0.25">
      <c r="A3867" s="28">
        <v>4698</v>
      </c>
      <c r="B3867" s="31" t="s">
        <v>19584</v>
      </c>
      <c r="C3867" s="31" t="s">
        <v>19585</v>
      </c>
      <c r="D3867" s="31" t="s">
        <v>86</v>
      </c>
      <c r="E3867" s="31" t="s">
        <v>87</v>
      </c>
      <c r="F3867" s="31" t="s">
        <v>59</v>
      </c>
      <c r="G3867" s="31">
        <v>3280</v>
      </c>
      <c r="H3867" s="4">
        <v>45827</v>
      </c>
      <c r="I3867" s="4">
        <v>37231</v>
      </c>
      <c r="J3867" s="4" t="s">
        <v>68</v>
      </c>
      <c r="K3867" s="4">
        <v>45831</v>
      </c>
      <c r="L3867" s="4"/>
      <c r="M3867" s="4">
        <v>45832</v>
      </c>
      <c r="N3867" s="4"/>
      <c r="O3867" s="4" t="s">
        <v>60</v>
      </c>
      <c r="P3867" s="4" t="s">
        <v>60</v>
      </c>
      <c r="Q3867" s="4" t="s">
        <v>60</v>
      </c>
      <c r="R3867" s="4" t="s">
        <v>60</v>
      </c>
      <c r="S3867" s="4" t="s">
        <v>60</v>
      </c>
      <c r="T3867" s="4">
        <v>45833</v>
      </c>
      <c r="U3867" s="4"/>
      <c r="V3867" s="4"/>
      <c r="W3867" s="4">
        <v>45834</v>
      </c>
      <c r="X3867" s="4"/>
      <c r="Y3867" s="4" t="s">
        <v>60</v>
      </c>
      <c r="Z3867" s="4" t="s">
        <v>60</v>
      </c>
      <c r="AA3867" s="4"/>
      <c r="AB3867" s="4" t="s">
        <v>60</v>
      </c>
      <c r="AC3867" s="4">
        <v>45837</v>
      </c>
      <c r="AD3867" s="4">
        <v>45838</v>
      </c>
      <c r="AE3867" s="4">
        <v>45840</v>
      </c>
      <c r="AF3867" s="4"/>
      <c r="AG3867" s="31" t="s">
        <v>119</v>
      </c>
      <c r="AH3867" s="31" t="s">
        <v>89</v>
      </c>
      <c r="AI3867" s="31" t="s">
        <v>18610</v>
      </c>
      <c r="AJ3867" s="31" t="s">
        <v>90</v>
      </c>
      <c r="AK3867" s="31" t="s">
        <v>65</v>
      </c>
      <c r="AL3867" s="31" t="s">
        <v>91</v>
      </c>
      <c r="AM3867" s="31" t="s">
        <v>92</v>
      </c>
      <c r="AN3867" s="31">
        <v>143.33995999999999</v>
      </c>
      <c r="AO3867" s="31" t="s">
        <v>93</v>
      </c>
      <c r="AP3867" s="31" t="s">
        <v>94</v>
      </c>
      <c r="AQ3867" s="31">
        <v>143.33995999999999</v>
      </c>
      <c r="AR3867" s="31" t="s">
        <v>68</v>
      </c>
      <c r="AS3867" s="31"/>
      <c r="AT3867" s="31"/>
      <c r="AU3867" s="31" t="s">
        <v>536</v>
      </c>
      <c r="AV3867" s="31" t="s">
        <v>537</v>
      </c>
      <c r="AW3867" s="31">
        <v>266.48568</v>
      </c>
      <c r="AX3867" s="31" t="s">
        <v>68</v>
      </c>
      <c r="AY3867" s="31" t="s">
        <v>68</v>
      </c>
      <c r="AZ3867" s="3" t="s">
        <v>68</v>
      </c>
      <c r="BA3867" s="31" t="s">
        <v>60</v>
      </c>
      <c r="BB3867" s="31">
        <v>3280</v>
      </c>
      <c r="BC3867" s="31" t="s">
        <v>60</v>
      </c>
      <c r="BD3867" s="31" t="s">
        <v>60</v>
      </c>
      <c r="BE3867" s="31" t="s">
        <v>60</v>
      </c>
      <c r="BF3867" s="36" t="str">
        <f>IFERROR(VLOOKUP(Data_Power_app[[#This Row],[PRO ODER]],'Result'!H:J,3,0),"")</f>
        <v/>
      </c>
      <c r="BG3867" s="13" t="str">
        <f>IFERROR(VLOOKUP(Data_Power_app[[#This Row],[PRO ODER]]&amp;"LAM",'Real Time'!A:E,4,0),"")</f>
        <v/>
      </c>
      <c r="BH3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8" spans="1:60" x14ac:dyDescent="0.25">
      <c r="A3868" s="28">
        <v>4699</v>
      </c>
      <c r="B3868" s="31" t="s">
        <v>19586</v>
      </c>
      <c r="C3868" s="31" t="s">
        <v>19587</v>
      </c>
      <c r="D3868" s="31" t="s">
        <v>86</v>
      </c>
      <c r="E3868" s="31" t="s">
        <v>163</v>
      </c>
      <c r="F3868" s="31" t="s">
        <v>59</v>
      </c>
      <c r="G3868" s="31">
        <v>110</v>
      </c>
      <c r="H3868" s="4">
        <v>45827</v>
      </c>
      <c r="I3868" s="4">
        <v>37231</v>
      </c>
      <c r="J3868" s="4" t="s">
        <v>60</v>
      </c>
      <c r="K3868" s="4">
        <v>45831</v>
      </c>
      <c r="L3868" s="4"/>
      <c r="M3868" s="4">
        <v>45832</v>
      </c>
      <c r="N3868" s="4"/>
      <c r="O3868" s="4" t="s">
        <v>60</v>
      </c>
      <c r="P3868" s="4" t="s">
        <v>60</v>
      </c>
      <c r="Q3868" s="4" t="s">
        <v>60</v>
      </c>
      <c r="R3868" s="4" t="s">
        <v>60</v>
      </c>
      <c r="S3868" s="4" t="s">
        <v>60</v>
      </c>
      <c r="T3868" s="4">
        <v>45833</v>
      </c>
      <c r="U3868" s="4"/>
      <c r="V3868" s="4"/>
      <c r="W3868" s="4">
        <v>45834</v>
      </c>
      <c r="X3868" s="4"/>
      <c r="Y3868" s="4" t="s">
        <v>60</v>
      </c>
      <c r="Z3868" s="4">
        <v>45836</v>
      </c>
      <c r="AA3868" s="4"/>
      <c r="AB3868" s="4" t="s">
        <v>60</v>
      </c>
      <c r="AC3868" s="4">
        <v>45837</v>
      </c>
      <c r="AD3868" s="4">
        <v>45838</v>
      </c>
      <c r="AE3868" s="4">
        <v>45840</v>
      </c>
      <c r="AF3868" s="4"/>
      <c r="AG3868" s="31" t="s">
        <v>119</v>
      </c>
      <c r="AH3868" s="31" t="s">
        <v>438</v>
      </c>
      <c r="AI3868" s="31" t="s">
        <v>2632</v>
      </c>
      <c r="AJ3868" s="31" t="s">
        <v>172</v>
      </c>
      <c r="AK3868" s="31" t="s">
        <v>100</v>
      </c>
      <c r="AL3868" s="31" t="s">
        <v>439</v>
      </c>
      <c r="AM3868" s="31" t="s">
        <v>440</v>
      </c>
      <c r="AN3868" s="31">
        <v>3.8367399999999998</v>
      </c>
      <c r="AO3868" s="31" t="s">
        <v>68</v>
      </c>
      <c r="AP3868" s="31"/>
      <c r="AQ3868" s="31"/>
      <c r="AR3868" s="31" t="s">
        <v>68</v>
      </c>
      <c r="AS3868" s="31"/>
      <c r="AT3868" s="31"/>
      <c r="AU3868" s="31" t="s">
        <v>774</v>
      </c>
      <c r="AV3868" s="31" t="s">
        <v>775</v>
      </c>
      <c r="AW3868" s="31">
        <v>8.3905999999999992</v>
      </c>
      <c r="AX3868" s="31" t="s">
        <v>2633</v>
      </c>
      <c r="AY3868" s="31" t="s">
        <v>2634</v>
      </c>
      <c r="AZ3868" s="3">
        <v>110</v>
      </c>
      <c r="BA3868" s="31" t="s">
        <v>60</v>
      </c>
      <c r="BB3868" s="31">
        <v>110</v>
      </c>
      <c r="BC3868" s="31" t="s">
        <v>60</v>
      </c>
      <c r="BD3868" s="31" t="s">
        <v>60</v>
      </c>
      <c r="BE3868" s="31" t="s">
        <v>60</v>
      </c>
      <c r="BF3868" s="36" t="str">
        <f>IFERROR(VLOOKUP(Data_Power_app[[#This Row],[PRO ODER]],'Result'!H:J,3,0),"")</f>
        <v/>
      </c>
      <c r="BG3868" s="13" t="str">
        <f>IFERROR(VLOOKUP(Data_Power_app[[#This Row],[PRO ODER]]&amp;"LAM",'Real Time'!A:E,4,0),"")</f>
        <v/>
      </c>
      <c r="BH3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9" spans="1:60" x14ac:dyDescent="0.25">
      <c r="A3869" s="28">
        <v>4700</v>
      </c>
      <c r="B3869" s="31" t="s">
        <v>19588</v>
      </c>
      <c r="C3869" s="31" t="s">
        <v>19589</v>
      </c>
      <c r="D3869" s="31" t="s">
        <v>272</v>
      </c>
      <c r="E3869" s="31" t="s">
        <v>342</v>
      </c>
      <c r="F3869" s="31" t="s">
        <v>59</v>
      </c>
      <c r="G3869" s="31">
        <v>4928</v>
      </c>
      <c r="H3869" s="4">
        <v>45827</v>
      </c>
      <c r="I3869" s="4">
        <v>37231</v>
      </c>
      <c r="J3869" s="4" t="s">
        <v>60</v>
      </c>
      <c r="K3869" s="4">
        <v>45831</v>
      </c>
      <c r="L3869" s="4"/>
      <c r="M3869" s="4">
        <v>45832</v>
      </c>
      <c r="N3869" s="4"/>
      <c r="O3869" s="4" t="s">
        <v>60</v>
      </c>
      <c r="P3869" s="4" t="s">
        <v>60</v>
      </c>
      <c r="Q3869" s="4" t="s">
        <v>60</v>
      </c>
      <c r="R3869" s="4" t="s">
        <v>60</v>
      </c>
      <c r="S3869" s="4" t="s">
        <v>60</v>
      </c>
      <c r="T3869" s="4">
        <v>45833</v>
      </c>
      <c r="U3869" s="4"/>
      <c r="V3869" s="4"/>
      <c r="W3869" s="4">
        <v>45834</v>
      </c>
      <c r="X3869" s="4"/>
      <c r="Y3869" s="4" t="s">
        <v>60</v>
      </c>
      <c r="Z3869" s="4">
        <v>45836</v>
      </c>
      <c r="AA3869" s="4"/>
      <c r="AB3869" s="4" t="s">
        <v>60</v>
      </c>
      <c r="AC3869" s="4">
        <v>45837</v>
      </c>
      <c r="AD3869" s="4">
        <v>45838</v>
      </c>
      <c r="AE3869" s="4">
        <v>45840</v>
      </c>
      <c r="AF3869" s="4"/>
      <c r="AG3869" s="31" t="s">
        <v>119</v>
      </c>
      <c r="AH3869" s="31" t="s">
        <v>274</v>
      </c>
      <c r="AI3869" s="31" t="s">
        <v>8321</v>
      </c>
      <c r="AJ3869" s="31" t="s">
        <v>275</v>
      </c>
      <c r="AK3869" s="31" t="s">
        <v>100</v>
      </c>
      <c r="AL3869" s="31" t="s">
        <v>348</v>
      </c>
      <c r="AM3869" s="31" t="s">
        <v>349</v>
      </c>
      <c r="AN3869" s="31">
        <v>95.854159999999993</v>
      </c>
      <c r="AO3869" s="31" t="s">
        <v>68</v>
      </c>
      <c r="AP3869" s="31"/>
      <c r="AQ3869" s="31"/>
      <c r="AR3869" s="31" t="s">
        <v>68</v>
      </c>
      <c r="AS3869" s="31"/>
      <c r="AT3869" s="31"/>
      <c r="AU3869" s="31" t="s">
        <v>350</v>
      </c>
      <c r="AV3869" s="31" t="s">
        <v>351</v>
      </c>
      <c r="AW3869" s="31">
        <v>419.24491</v>
      </c>
      <c r="AX3869" s="31" t="s">
        <v>741</v>
      </c>
      <c r="AY3869" s="31" t="s">
        <v>690</v>
      </c>
      <c r="AZ3869" s="3">
        <v>4928</v>
      </c>
      <c r="BA3869" s="31" t="s">
        <v>60</v>
      </c>
      <c r="BB3869" s="31">
        <v>4928</v>
      </c>
      <c r="BC3869" s="31" t="s">
        <v>60</v>
      </c>
      <c r="BD3869" s="31" t="s">
        <v>60</v>
      </c>
      <c r="BE3869" s="31" t="s">
        <v>60</v>
      </c>
      <c r="BF3869" s="36" t="str">
        <f>IFERROR(VLOOKUP(Data_Power_app[[#This Row],[PRO ODER]],'Result'!H:J,3,0),"")</f>
        <v/>
      </c>
      <c r="BG3869" s="13" t="str">
        <f>IFERROR(VLOOKUP(Data_Power_app[[#This Row],[PRO ODER]]&amp;"LAM",'Real Time'!A:E,4,0),"")</f>
        <v/>
      </c>
      <c r="BH3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0" spans="1:60" x14ac:dyDescent="0.25">
      <c r="A3870" s="28">
        <v>4701</v>
      </c>
      <c r="B3870" s="31" t="s">
        <v>19590</v>
      </c>
      <c r="C3870" s="31" t="s">
        <v>19591</v>
      </c>
      <c r="D3870" s="31" t="s">
        <v>272</v>
      </c>
      <c r="E3870" s="31" t="s">
        <v>342</v>
      </c>
      <c r="F3870" s="31" t="s">
        <v>59</v>
      </c>
      <c r="G3870" s="31">
        <v>992</v>
      </c>
      <c r="H3870" s="4">
        <v>45827</v>
      </c>
      <c r="I3870" s="4">
        <v>37231</v>
      </c>
      <c r="J3870" s="4" t="s">
        <v>60</v>
      </c>
      <c r="K3870" s="4">
        <v>45831</v>
      </c>
      <c r="L3870" s="4"/>
      <c r="M3870" s="4">
        <v>45832</v>
      </c>
      <c r="N3870" s="4"/>
      <c r="O3870" s="4" t="s">
        <v>60</v>
      </c>
      <c r="P3870" s="4" t="s">
        <v>60</v>
      </c>
      <c r="Q3870" s="4" t="s">
        <v>60</v>
      </c>
      <c r="R3870" s="4" t="s">
        <v>60</v>
      </c>
      <c r="S3870" s="4" t="s">
        <v>60</v>
      </c>
      <c r="T3870" s="4">
        <v>45833</v>
      </c>
      <c r="U3870" s="4"/>
      <c r="V3870" s="4"/>
      <c r="W3870" s="4">
        <v>45834</v>
      </c>
      <c r="X3870" s="4"/>
      <c r="Y3870" s="4" t="s">
        <v>60</v>
      </c>
      <c r="Z3870" s="4">
        <v>45836</v>
      </c>
      <c r="AA3870" s="4"/>
      <c r="AB3870" s="4" t="s">
        <v>60</v>
      </c>
      <c r="AC3870" s="4">
        <v>45837</v>
      </c>
      <c r="AD3870" s="4">
        <v>45838</v>
      </c>
      <c r="AE3870" s="4">
        <v>45840</v>
      </c>
      <c r="AF3870" s="4"/>
      <c r="AG3870" s="31" t="s">
        <v>119</v>
      </c>
      <c r="AH3870" s="31" t="s">
        <v>274</v>
      </c>
      <c r="AI3870" s="31" t="s">
        <v>2454</v>
      </c>
      <c r="AJ3870" s="31" t="s">
        <v>275</v>
      </c>
      <c r="AK3870" s="31" t="s">
        <v>65</v>
      </c>
      <c r="AL3870" s="31" t="s">
        <v>348</v>
      </c>
      <c r="AM3870" s="31" t="s">
        <v>349</v>
      </c>
      <c r="AN3870" s="31">
        <v>16.044619999999998</v>
      </c>
      <c r="AO3870" s="31" t="s">
        <v>68</v>
      </c>
      <c r="AP3870" s="31"/>
      <c r="AQ3870" s="31"/>
      <c r="AR3870" s="31" t="s">
        <v>68</v>
      </c>
      <c r="AS3870" s="31"/>
      <c r="AT3870" s="31"/>
      <c r="AU3870" s="31" t="s">
        <v>743</v>
      </c>
      <c r="AV3870" s="31" t="s">
        <v>744</v>
      </c>
      <c r="AW3870" s="31">
        <v>70.166889999999995</v>
      </c>
      <c r="AX3870" s="31" t="s">
        <v>855</v>
      </c>
      <c r="AY3870" s="31" t="s">
        <v>353</v>
      </c>
      <c r="AZ3870" s="3">
        <v>992</v>
      </c>
      <c r="BA3870" s="31" t="s">
        <v>60</v>
      </c>
      <c r="BB3870" s="31">
        <v>992</v>
      </c>
      <c r="BC3870" s="31" t="s">
        <v>60</v>
      </c>
      <c r="BD3870" s="31" t="s">
        <v>60</v>
      </c>
      <c r="BE3870" s="31" t="s">
        <v>60</v>
      </c>
      <c r="BF3870" s="36" t="str">
        <f>IFERROR(VLOOKUP(Data_Power_app[[#This Row],[PRO ODER]],'Result'!H:J,3,0),"")</f>
        <v/>
      </c>
      <c r="BG3870" s="13" t="str">
        <f>IFERROR(VLOOKUP(Data_Power_app[[#This Row],[PRO ODER]]&amp;"LAM",'Real Time'!A:E,4,0),"")</f>
        <v/>
      </c>
      <c r="BH3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1" spans="1:60" x14ac:dyDescent="0.25">
      <c r="A3871" s="28">
        <v>4702</v>
      </c>
      <c r="B3871" s="31" t="s">
        <v>19592</v>
      </c>
      <c r="C3871" s="31" t="s">
        <v>19593</v>
      </c>
      <c r="D3871" s="31" t="s">
        <v>272</v>
      </c>
      <c r="E3871" s="31" t="s">
        <v>342</v>
      </c>
      <c r="F3871" s="31" t="s">
        <v>59</v>
      </c>
      <c r="G3871" s="31">
        <v>758</v>
      </c>
      <c r="H3871" s="4">
        <v>45827</v>
      </c>
      <c r="I3871" s="4">
        <v>37231</v>
      </c>
      <c r="J3871" s="4" t="s">
        <v>60</v>
      </c>
      <c r="K3871" s="4">
        <v>45831</v>
      </c>
      <c r="L3871" s="4"/>
      <c r="M3871" s="4">
        <v>45832</v>
      </c>
      <c r="N3871" s="4"/>
      <c r="O3871" s="4" t="s">
        <v>60</v>
      </c>
      <c r="P3871" s="4" t="s">
        <v>60</v>
      </c>
      <c r="Q3871" s="4" t="s">
        <v>60</v>
      </c>
      <c r="R3871" s="4" t="s">
        <v>60</v>
      </c>
      <c r="S3871" s="4" t="s">
        <v>60</v>
      </c>
      <c r="T3871" s="4">
        <v>45833</v>
      </c>
      <c r="U3871" s="4"/>
      <c r="V3871" s="4"/>
      <c r="W3871" s="4">
        <v>45834</v>
      </c>
      <c r="X3871" s="4"/>
      <c r="Y3871" s="4" t="s">
        <v>60</v>
      </c>
      <c r="Z3871" s="4">
        <v>45836</v>
      </c>
      <c r="AA3871" s="4"/>
      <c r="AB3871" s="4" t="s">
        <v>60</v>
      </c>
      <c r="AC3871" s="4">
        <v>45837</v>
      </c>
      <c r="AD3871" s="4">
        <v>45838</v>
      </c>
      <c r="AE3871" s="4">
        <v>45840</v>
      </c>
      <c r="AF3871" s="4"/>
      <c r="AG3871" s="31" t="s">
        <v>119</v>
      </c>
      <c r="AH3871" s="31" t="s">
        <v>274</v>
      </c>
      <c r="AI3871" s="31" t="s">
        <v>1828</v>
      </c>
      <c r="AJ3871" s="31" t="s">
        <v>275</v>
      </c>
      <c r="AK3871" s="31" t="s">
        <v>65</v>
      </c>
      <c r="AL3871" s="31" t="s">
        <v>343</v>
      </c>
      <c r="AM3871" s="31" t="s">
        <v>344</v>
      </c>
      <c r="AN3871" s="31">
        <v>12.53384</v>
      </c>
      <c r="AO3871" s="31" t="s">
        <v>68</v>
      </c>
      <c r="AP3871" s="31"/>
      <c r="AQ3871" s="31"/>
      <c r="AR3871" s="31" t="s">
        <v>68</v>
      </c>
      <c r="AS3871" s="31"/>
      <c r="AT3871" s="31"/>
      <c r="AU3871" s="31" t="s">
        <v>345</v>
      </c>
      <c r="AV3871" s="31" t="s">
        <v>346</v>
      </c>
      <c r="AW3871" s="31">
        <v>54.814039999999999</v>
      </c>
      <c r="AX3871" s="31" t="s">
        <v>1829</v>
      </c>
      <c r="AY3871" s="31" t="s">
        <v>1830</v>
      </c>
      <c r="AZ3871" s="3">
        <v>758</v>
      </c>
      <c r="BA3871" s="31" t="s">
        <v>60</v>
      </c>
      <c r="BB3871" s="31">
        <v>758</v>
      </c>
      <c r="BC3871" s="31" t="s">
        <v>60</v>
      </c>
      <c r="BD3871" s="31" t="s">
        <v>60</v>
      </c>
      <c r="BE3871" s="31" t="s">
        <v>60</v>
      </c>
      <c r="BF3871" s="36" t="str">
        <f>IFERROR(VLOOKUP(Data_Power_app[[#This Row],[PRO ODER]],'Result'!H:J,3,0),"")</f>
        <v/>
      </c>
      <c r="BG3871" s="13" t="str">
        <f>IFERROR(VLOOKUP(Data_Power_app[[#This Row],[PRO ODER]]&amp;"LAM",'Real Time'!A:E,4,0),"")</f>
        <v/>
      </c>
      <c r="BH3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2" spans="1:60" x14ac:dyDescent="0.25">
      <c r="A3872" s="28">
        <v>4703</v>
      </c>
      <c r="B3872" s="31" t="s">
        <v>19594</v>
      </c>
      <c r="C3872" s="31" t="s">
        <v>19595</v>
      </c>
      <c r="D3872" s="31" t="s">
        <v>272</v>
      </c>
      <c r="E3872" s="31" t="s">
        <v>342</v>
      </c>
      <c r="F3872" s="31" t="s">
        <v>59</v>
      </c>
      <c r="G3872" s="31">
        <v>506</v>
      </c>
      <c r="H3872" s="4">
        <v>45827</v>
      </c>
      <c r="I3872" s="4">
        <v>37231</v>
      </c>
      <c r="J3872" s="4" t="s">
        <v>60</v>
      </c>
      <c r="K3872" s="4">
        <v>45831</v>
      </c>
      <c r="L3872" s="4"/>
      <c r="M3872" s="4">
        <v>45832</v>
      </c>
      <c r="N3872" s="4"/>
      <c r="O3872" s="4" t="s">
        <v>60</v>
      </c>
      <c r="P3872" s="4" t="s">
        <v>60</v>
      </c>
      <c r="Q3872" s="4" t="s">
        <v>60</v>
      </c>
      <c r="R3872" s="4" t="s">
        <v>60</v>
      </c>
      <c r="S3872" s="4" t="s">
        <v>60</v>
      </c>
      <c r="T3872" s="4">
        <v>45833</v>
      </c>
      <c r="U3872" s="4"/>
      <c r="V3872" s="4"/>
      <c r="W3872" s="4">
        <v>45834</v>
      </c>
      <c r="X3872" s="4"/>
      <c r="Y3872" s="4" t="s">
        <v>60</v>
      </c>
      <c r="Z3872" s="4">
        <v>45836</v>
      </c>
      <c r="AA3872" s="4"/>
      <c r="AB3872" s="4" t="s">
        <v>60</v>
      </c>
      <c r="AC3872" s="4">
        <v>45837</v>
      </c>
      <c r="AD3872" s="4">
        <v>45838</v>
      </c>
      <c r="AE3872" s="4">
        <v>45840</v>
      </c>
      <c r="AF3872" s="4"/>
      <c r="AG3872" s="31" t="s">
        <v>119</v>
      </c>
      <c r="AH3872" s="31" t="s">
        <v>274</v>
      </c>
      <c r="AI3872" s="31" t="s">
        <v>8227</v>
      </c>
      <c r="AJ3872" s="31" t="s">
        <v>275</v>
      </c>
      <c r="AK3872" s="31" t="s">
        <v>100</v>
      </c>
      <c r="AL3872" s="31" t="s">
        <v>343</v>
      </c>
      <c r="AM3872" s="31" t="s">
        <v>344</v>
      </c>
      <c r="AN3872" s="31">
        <v>9.8840699999999995</v>
      </c>
      <c r="AO3872" s="31" t="s">
        <v>68</v>
      </c>
      <c r="AP3872" s="31"/>
      <c r="AQ3872" s="31"/>
      <c r="AR3872" s="31" t="s">
        <v>68</v>
      </c>
      <c r="AS3872" s="31"/>
      <c r="AT3872" s="31"/>
      <c r="AU3872" s="31" t="s">
        <v>345</v>
      </c>
      <c r="AV3872" s="31" t="s">
        <v>346</v>
      </c>
      <c r="AW3872" s="31">
        <v>43.231180000000002</v>
      </c>
      <c r="AX3872" s="31" t="s">
        <v>8228</v>
      </c>
      <c r="AY3872" s="31" t="s">
        <v>8229</v>
      </c>
      <c r="AZ3872" s="3">
        <v>506</v>
      </c>
      <c r="BA3872" s="31" t="s">
        <v>60</v>
      </c>
      <c r="BB3872" s="31">
        <v>506</v>
      </c>
      <c r="BC3872" s="31" t="s">
        <v>60</v>
      </c>
      <c r="BD3872" s="31" t="s">
        <v>60</v>
      </c>
      <c r="BE3872" s="31" t="s">
        <v>60</v>
      </c>
      <c r="BF3872" s="36" t="str">
        <f>IFERROR(VLOOKUP(Data_Power_app[[#This Row],[PRO ODER]],'Result'!H:J,3,0),"")</f>
        <v/>
      </c>
      <c r="BG3872" s="13" t="str">
        <f>IFERROR(VLOOKUP(Data_Power_app[[#This Row],[PRO ODER]]&amp;"LAM",'Real Time'!A:E,4,0),"")</f>
        <v/>
      </c>
      <c r="BH3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3" spans="1:60" x14ac:dyDescent="0.25">
      <c r="A3873" s="28">
        <v>4704</v>
      </c>
      <c r="B3873" s="31" t="s">
        <v>19596</v>
      </c>
      <c r="C3873" s="31" t="s">
        <v>19597</v>
      </c>
      <c r="D3873" s="31" t="s">
        <v>272</v>
      </c>
      <c r="E3873" s="31" t="s">
        <v>342</v>
      </c>
      <c r="F3873" s="31" t="s">
        <v>59</v>
      </c>
      <c r="G3873" s="31">
        <v>2936</v>
      </c>
      <c r="H3873" s="4">
        <v>45827</v>
      </c>
      <c r="I3873" s="4">
        <v>37231</v>
      </c>
      <c r="J3873" s="4" t="s">
        <v>60</v>
      </c>
      <c r="K3873" s="4">
        <v>45831</v>
      </c>
      <c r="L3873" s="4"/>
      <c r="M3873" s="4">
        <v>45832</v>
      </c>
      <c r="N3873" s="4"/>
      <c r="O3873" s="4" t="s">
        <v>60</v>
      </c>
      <c r="P3873" s="4" t="s">
        <v>60</v>
      </c>
      <c r="Q3873" s="4" t="s">
        <v>60</v>
      </c>
      <c r="R3873" s="4" t="s">
        <v>60</v>
      </c>
      <c r="S3873" s="4" t="s">
        <v>60</v>
      </c>
      <c r="T3873" s="4">
        <v>45833</v>
      </c>
      <c r="U3873" s="4"/>
      <c r="V3873" s="4"/>
      <c r="W3873" s="4">
        <v>45834</v>
      </c>
      <c r="X3873" s="4"/>
      <c r="Y3873" s="4" t="s">
        <v>60</v>
      </c>
      <c r="Z3873" s="4">
        <v>45836</v>
      </c>
      <c r="AA3873" s="4"/>
      <c r="AB3873" s="4" t="s">
        <v>60</v>
      </c>
      <c r="AC3873" s="4">
        <v>45837</v>
      </c>
      <c r="AD3873" s="4">
        <v>45838</v>
      </c>
      <c r="AE3873" s="4">
        <v>45840</v>
      </c>
      <c r="AF3873" s="4"/>
      <c r="AG3873" s="31" t="s">
        <v>119</v>
      </c>
      <c r="AH3873" s="31" t="s">
        <v>274</v>
      </c>
      <c r="AI3873" s="31" t="s">
        <v>19598</v>
      </c>
      <c r="AJ3873" s="31" t="s">
        <v>275</v>
      </c>
      <c r="AK3873" s="31" t="s">
        <v>100</v>
      </c>
      <c r="AL3873" s="31" t="s">
        <v>343</v>
      </c>
      <c r="AM3873" s="31" t="s">
        <v>344</v>
      </c>
      <c r="AN3873" s="31">
        <v>58.046639999999996</v>
      </c>
      <c r="AO3873" s="31" t="s">
        <v>68</v>
      </c>
      <c r="AP3873" s="31"/>
      <c r="AQ3873" s="31"/>
      <c r="AR3873" s="31" t="s">
        <v>68</v>
      </c>
      <c r="AS3873" s="31"/>
      <c r="AT3873" s="31"/>
      <c r="AU3873" s="31" t="s">
        <v>345</v>
      </c>
      <c r="AV3873" s="31" t="s">
        <v>346</v>
      </c>
      <c r="AW3873" s="31">
        <v>253.88408000000001</v>
      </c>
      <c r="AX3873" s="31" t="s">
        <v>393</v>
      </c>
      <c r="AY3873" s="31" t="s">
        <v>394</v>
      </c>
      <c r="AZ3873" s="3">
        <v>2936</v>
      </c>
      <c r="BA3873" s="31" t="s">
        <v>60</v>
      </c>
      <c r="BB3873" s="31">
        <v>2936</v>
      </c>
      <c r="BC3873" s="31" t="s">
        <v>60</v>
      </c>
      <c r="BD3873" s="31" t="s">
        <v>60</v>
      </c>
      <c r="BE3873" s="31" t="s">
        <v>60</v>
      </c>
      <c r="BF3873" s="36" t="str">
        <f>IFERROR(VLOOKUP(Data_Power_app[[#This Row],[PRO ODER]],'Result'!H:J,3,0),"")</f>
        <v/>
      </c>
      <c r="BG3873" s="13" t="str">
        <f>IFERROR(VLOOKUP(Data_Power_app[[#This Row],[PRO ODER]]&amp;"LAM",'Real Time'!A:E,4,0),"")</f>
        <v/>
      </c>
      <c r="BH3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4" spans="1:60" x14ac:dyDescent="0.25">
      <c r="A3874" s="28">
        <v>4708</v>
      </c>
      <c r="B3874" s="31" t="s">
        <v>19599</v>
      </c>
      <c r="C3874" s="31" t="s">
        <v>19600</v>
      </c>
      <c r="D3874" s="31" t="s">
        <v>86</v>
      </c>
      <c r="E3874" s="31" t="s">
        <v>235</v>
      </c>
      <c r="F3874" s="31" t="s">
        <v>72</v>
      </c>
      <c r="G3874" s="31">
        <v>78</v>
      </c>
      <c r="H3874" s="4">
        <v>45832</v>
      </c>
      <c r="I3874" s="4">
        <v>37231</v>
      </c>
      <c r="J3874" s="4" t="s">
        <v>60</v>
      </c>
      <c r="K3874" s="4">
        <v>45833</v>
      </c>
      <c r="L3874" s="4"/>
      <c r="M3874" s="4" t="s">
        <v>60</v>
      </c>
      <c r="N3874" s="4"/>
      <c r="O3874" s="4" t="s">
        <v>60</v>
      </c>
      <c r="P3874" s="4" t="s">
        <v>60</v>
      </c>
      <c r="Q3874" s="4" t="s">
        <v>60</v>
      </c>
      <c r="R3874" s="4" t="s">
        <v>60</v>
      </c>
      <c r="S3874" s="4" t="s">
        <v>60</v>
      </c>
      <c r="T3874" s="4" t="s">
        <v>60</v>
      </c>
      <c r="U3874" s="4"/>
      <c r="V3874" s="4"/>
      <c r="W3874" s="4"/>
      <c r="X3874" s="4"/>
      <c r="Y3874" s="4" t="s">
        <v>60</v>
      </c>
      <c r="Z3874" s="4" t="s">
        <v>60</v>
      </c>
      <c r="AA3874" s="4"/>
      <c r="AB3874" s="4" t="s">
        <v>60</v>
      </c>
      <c r="AC3874" s="4" t="s">
        <v>60</v>
      </c>
      <c r="AD3874" s="4">
        <v>45838</v>
      </c>
      <c r="AE3874" s="4">
        <v>45840</v>
      </c>
      <c r="AF3874" s="4"/>
      <c r="AG3874" s="31" t="s">
        <v>119</v>
      </c>
      <c r="AH3874" s="31" t="s">
        <v>236</v>
      </c>
      <c r="AI3874" s="31" t="s">
        <v>7974</v>
      </c>
      <c r="AJ3874" s="31" t="s">
        <v>74</v>
      </c>
      <c r="AK3874" s="31" t="s">
        <v>100</v>
      </c>
      <c r="AL3874" s="31" t="s">
        <v>237</v>
      </c>
      <c r="AM3874" s="31" t="s">
        <v>238</v>
      </c>
      <c r="AN3874" s="31">
        <v>2.2953100000000002</v>
      </c>
      <c r="AO3874" s="31" t="s">
        <v>68</v>
      </c>
      <c r="AP3874" s="31"/>
      <c r="AQ3874" s="31"/>
      <c r="AR3874" s="31" t="s">
        <v>68</v>
      </c>
      <c r="AS3874" s="31"/>
      <c r="AT3874" s="31"/>
      <c r="AU3874" s="31" t="s">
        <v>7975</v>
      </c>
      <c r="AV3874" s="31" t="s">
        <v>7976</v>
      </c>
      <c r="AW3874" s="31">
        <v>5.0204500000000003</v>
      </c>
      <c r="AX3874" s="31" t="s">
        <v>7977</v>
      </c>
      <c r="AY3874" s="31" t="s">
        <v>7978</v>
      </c>
      <c r="AZ3874" s="3">
        <v>78</v>
      </c>
      <c r="BA3874" s="31" t="s">
        <v>213</v>
      </c>
      <c r="BB3874" s="31">
        <v>78</v>
      </c>
      <c r="BC3874" s="31" t="s">
        <v>60</v>
      </c>
      <c r="BD3874" s="31" t="s">
        <v>60</v>
      </c>
      <c r="BE3874" s="31" t="s">
        <v>239</v>
      </c>
      <c r="BF3874" s="36" t="str">
        <f>IFERROR(VLOOKUP(Data_Power_app[[#This Row],[PRO ODER]],'Result'!H:J,3,0),"")</f>
        <v/>
      </c>
      <c r="BG3874" s="13" t="str">
        <f>IFERROR(VLOOKUP(Data_Power_app[[#This Row],[PRO ODER]]&amp;"LAM",'Real Time'!A:E,4,0),"")</f>
        <v/>
      </c>
      <c r="BH3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5" spans="1:60" x14ac:dyDescent="0.25">
      <c r="A3875" s="28">
        <v>4709</v>
      </c>
      <c r="B3875" s="31" t="s">
        <v>19601</v>
      </c>
      <c r="C3875" s="31" t="s">
        <v>19602</v>
      </c>
      <c r="D3875" s="31" t="s">
        <v>86</v>
      </c>
      <c r="E3875" s="31" t="s">
        <v>235</v>
      </c>
      <c r="F3875" s="31" t="s">
        <v>72</v>
      </c>
      <c r="G3875" s="31">
        <v>72</v>
      </c>
      <c r="H3875" s="4">
        <v>45832</v>
      </c>
      <c r="I3875" s="4">
        <v>37231</v>
      </c>
      <c r="J3875" s="4" t="s">
        <v>60</v>
      </c>
      <c r="K3875" s="4">
        <v>45833</v>
      </c>
      <c r="L3875" s="4"/>
      <c r="M3875" s="4" t="s">
        <v>60</v>
      </c>
      <c r="N3875" s="4"/>
      <c r="O3875" s="4" t="s">
        <v>60</v>
      </c>
      <c r="P3875" s="4" t="s">
        <v>60</v>
      </c>
      <c r="Q3875" s="4" t="s">
        <v>60</v>
      </c>
      <c r="R3875" s="4" t="s">
        <v>60</v>
      </c>
      <c r="S3875" s="4" t="s">
        <v>60</v>
      </c>
      <c r="T3875" s="4" t="s">
        <v>60</v>
      </c>
      <c r="U3875" s="4"/>
      <c r="V3875" s="4"/>
      <c r="W3875" s="4"/>
      <c r="X3875" s="4"/>
      <c r="Y3875" s="4" t="s">
        <v>60</v>
      </c>
      <c r="Z3875" s="4" t="s">
        <v>60</v>
      </c>
      <c r="AA3875" s="4"/>
      <c r="AB3875" s="4" t="s">
        <v>60</v>
      </c>
      <c r="AC3875" s="4" t="s">
        <v>60</v>
      </c>
      <c r="AD3875" s="4">
        <v>45838</v>
      </c>
      <c r="AE3875" s="4">
        <v>45840</v>
      </c>
      <c r="AF3875" s="4"/>
      <c r="AG3875" s="31" t="s">
        <v>119</v>
      </c>
      <c r="AH3875" s="31" t="s">
        <v>236</v>
      </c>
      <c r="AI3875" s="31" t="s">
        <v>7974</v>
      </c>
      <c r="AJ3875" s="31" t="s">
        <v>74</v>
      </c>
      <c r="AK3875" s="31" t="s">
        <v>100</v>
      </c>
      <c r="AL3875" s="31" t="s">
        <v>237</v>
      </c>
      <c r="AM3875" s="31" t="s">
        <v>238</v>
      </c>
      <c r="AN3875" s="31">
        <v>2.4717500000000001</v>
      </c>
      <c r="AO3875" s="31" t="s">
        <v>68</v>
      </c>
      <c r="AP3875" s="31"/>
      <c r="AQ3875" s="31"/>
      <c r="AR3875" s="31" t="s">
        <v>68</v>
      </c>
      <c r="AS3875" s="31"/>
      <c r="AT3875" s="31"/>
      <c r="AU3875" s="31" t="s">
        <v>7975</v>
      </c>
      <c r="AV3875" s="31" t="s">
        <v>7976</v>
      </c>
      <c r="AW3875" s="31">
        <v>5.4062599999999996</v>
      </c>
      <c r="AX3875" s="31" t="s">
        <v>7977</v>
      </c>
      <c r="AY3875" s="31" t="s">
        <v>7978</v>
      </c>
      <c r="AZ3875" s="3">
        <v>72</v>
      </c>
      <c r="BA3875" s="31" t="s">
        <v>213</v>
      </c>
      <c r="BB3875" s="31">
        <v>72</v>
      </c>
      <c r="BC3875" s="31" t="s">
        <v>60</v>
      </c>
      <c r="BD3875" s="31" t="s">
        <v>60</v>
      </c>
      <c r="BE3875" s="31" t="s">
        <v>239</v>
      </c>
      <c r="BF3875" s="36" t="str">
        <f>IFERROR(VLOOKUP(Data_Power_app[[#This Row],[PRO ODER]],'Result'!H:J,3,0),"")</f>
        <v/>
      </c>
      <c r="BG3875" s="13" t="str">
        <f>IFERROR(VLOOKUP(Data_Power_app[[#This Row],[PRO ODER]]&amp;"LAM",'Real Time'!A:E,4,0),"")</f>
        <v/>
      </c>
      <c r="BH3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6" spans="1:60" x14ac:dyDescent="0.25">
      <c r="A3876" s="28">
        <v>4710</v>
      </c>
      <c r="B3876" s="31" t="s">
        <v>19603</v>
      </c>
      <c r="C3876" s="31" t="s">
        <v>19604</v>
      </c>
      <c r="D3876" s="31" t="s">
        <v>86</v>
      </c>
      <c r="E3876" s="31" t="s">
        <v>235</v>
      </c>
      <c r="F3876" s="31" t="s">
        <v>72</v>
      </c>
      <c r="G3876" s="31">
        <v>42</v>
      </c>
      <c r="H3876" s="4">
        <v>45832</v>
      </c>
      <c r="I3876" s="4">
        <v>37231</v>
      </c>
      <c r="J3876" s="4" t="s">
        <v>60</v>
      </c>
      <c r="K3876" s="4">
        <v>45833</v>
      </c>
      <c r="L3876" s="4"/>
      <c r="M3876" s="4" t="s">
        <v>60</v>
      </c>
      <c r="N3876" s="4"/>
      <c r="O3876" s="4" t="s">
        <v>60</v>
      </c>
      <c r="P3876" s="4" t="s">
        <v>60</v>
      </c>
      <c r="Q3876" s="4" t="s">
        <v>60</v>
      </c>
      <c r="R3876" s="4" t="s">
        <v>60</v>
      </c>
      <c r="S3876" s="4" t="s">
        <v>60</v>
      </c>
      <c r="T3876" s="4" t="s">
        <v>60</v>
      </c>
      <c r="U3876" s="4"/>
      <c r="V3876" s="4"/>
      <c r="W3876" s="4"/>
      <c r="X3876" s="4"/>
      <c r="Y3876" s="4" t="s">
        <v>60</v>
      </c>
      <c r="Z3876" s="4" t="s">
        <v>60</v>
      </c>
      <c r="AA3876" s="4"/>
      <c r="AB3876" s="4" t="s">
        <v>60</v>
      </c>
      <c r="AC3876" s="4" t="s">
        <v>60</v>
      </c>
      <c r="AD3876" s="4">
        <v>45838</v>
      </c>
      <c r="AE3876" s="4">
        <v>45840</v>
      </c>
      <c r="AF3876" s="4"/>
      <c r="AG3876" s="31" t="s">
        <v>119</v>
      </c>
      <c r="AH3876" s="31" t="s">
        <v>236</v>
      </c>
      <c r="AI3876" s="31" t="s">
        <v>7974</v>
      </c>
      <c r="AJ3876" s="31" t="s">
        <v>74</v>
      </c>
      <c r="AK3876" s="31" t="s">
        <v>100</v>
      </c>
      <c r="AL3876" s="31" t="s">
        <v>237</v>
      </c>
      <c r="AM3876" s="31" t="s">
        <v>238</v>
      </c>
      <c r="AN3876" s="31">
        <v>1.4418599999999999</v>
      </c>
      <c r="AO3876" s="31" t="s">
        <v>68</v>
      </c>
      <c r="AP3876" s="31"/>
      <c r="AQ3876" s="31"/>
      <c r="AR3876" s="31" t="s">
        <v>68</v>
      </c>
      <c r="AS3876" s="31"/>
      <c r="AT3876" s="31"/>
      <c r="AU3876" s="31" t="s">
        <v>7975</v>
      </c>
      <c r="AV3876" s="31" t="s">
        <v>7976</v>
      </c>
      <c r="AW3876" s="31">
        <v>3.1536499999999998</v>
      </c>
      <c r="AX3876" s="31" t="s">
        <v>7977</v>
      </c>
      <c r="AY3876" s="31" t="s">
        <v>7978</v>
      </c>
      <c r="AZ3876" s="3">
        <v>42</v>
      </c>
      <c r="BA3876" s="31" t="s">
        <v>213</v>
      </c>
      <c r="BB3876" s="31">
        <v>42</v>
      </c>
      <c r="BC3876" s="31" t="s">
        <v>60</v>
      </c>
      <c r="BD3876" s="31" t="s">
        <v>60</v>
      </c>
      <c r="BE3876" s="31" t="s">
        <v>239</v>
      </c>
      <c r="BF3876" s="36" t="str">
        <f>IFERROR(VLOOKUP(Data_Power_app[[#This Row],[PRO ODER]],'Result'!H:J,3,0),"")</f>
        <v/>
      </c>
      <c r="BG3876" s="13" t="str">
        <f>IFERROR(VLOOKUP(Data_Power_app[[#This Row],[PRO ODER]]&amp;"LAM",'Real Time'!A:E,4,0),"")</f>
        <v/>
      </c>
      <c r="BH3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7" spans="1:60" x14ac:dyDescent="0.25">
      <c r="A3877" s="28">
        <v>4711</v>
      </c>
      <c r="B3877" s="31" t="s">
        <v>19605</v>
      </c>
      <c r="C3877" s="31" t="s">
        <v>19606</v>
      </c>
      <c r="D3877" s="31" t="s">
        <v>86</v>
      </c>
      <c r="E3877" s="31" t="s">
        <v>235</v>
      </c>
      <c r="F3877" s="31" t="s">
        <v>72</v>
      </c>
      <c r="G3877" s="31">
        <v>63</v>
      </c>
      <c r="H3877" s="4">
        <v>45832</v>
      </c>
      <c r="I3877" s="4">
        <v>37231</v>
      </c>
      <c r="J3877" s="4" t="s">
        <v>60</v>
      </c>
      <c r="K3877" s="4">
        <v>45833</v>
      </c>
      <c r="L3877" s="4"/>
      <c r="M3877" s="4" t="s">
        <v>60</v>
      </c>
      <c r="N3877" s="4"/>
      <c r="O3877" s="4" t="s">
        <v>60</v>
      </c>
      <c r="P3877" s="4" t="s">
        <v>60</v>
      </c>
      <c r="Q3877" s="4" t="s">
        <v>60</v>
      </c>
      <c r="R3877" s="4" t="s">
        <v>60</v>
      </c>
      <c r="S3877" s="4" t="s">
        <v>60</v>
      </c>
      <c r="T3877" s="4" t="s">
        <v>60</v>
      </c>
      <c r="U3877" s="4"/>
      <c r="V3877" s="4"/>
      <c r="W3877" s="4"/>
      <c r="X3877" s="4"/>
      <c r="Y3877" s="4" t="s">
        <v>60</v>
      </c>
      <c r="Z3877" s="4" t="s">
        <v>60</v>
      </c>
      <c r="AA3877" s="4"/>
      <c r="AB3877" s="4" t="s">
        <v>60</v>
      </c>
      <c r="AC3877" s="4" t="s">
        <v>60</v>
      </c>
      <c r="AD3877" s="4">
        <v>45838</v>
      </c>
      <c r="AE3877" s="4">
        <v>45840</v>
      </c>
      <c r="AF3877" s="4"/>
      <c r="AG3877" s="31" t="s">
        <v>119</v>
      </c>
      <c r="AH3877" s="31" t="s">
        <v>236</v>
      </c>
      <c r="AI3877" s="31" t="s">
        <v>7974</v>
      </c>
      <c r="AJ3877" s="31" t="s">
        <v>74</v>
      </c>
      <c r="AK3877" s="31" t="s">
        <v>100</v>
      </c>
      <c r="AL3877" s="31" t="s">
        <v>237</v>
      </c>
      <c r="AM3877" s="31" t="s">
        <v>238</v>
      </c>
      <c r="AN3877" s="31">
        <v>2.1627800000000001</v>
      </c>
      <c r="AO3877" s="31" t="s">
        <v>68</v>
      </c>
      <c r="AP3877" s="31"/>
      <c r="AQ3877" s="31"/>
      <c r="AR3877" s="31" t="s">
        <v>68</v>
      </c>
      <c r="AS3877" s="31"/>
      <c r="AT3877" s="31"/>
      <c r="AU3877" s="31" t="s">
        <v>7975</v>
      </c>
      <c r="AV3877" s="31" t="s">
        <v>7976</v>
      </c>
      <c r="AW3877" s="31">
        <v>4.73048</v>
      </c>
      <c r="AX3877" s="31" t="s">
        <v>7977</v>
      </c>
      <c r="AY3877" s="31" t="s">
        <v>7978</v>
      </c>
      <c r="AZ3877" s="3">
        <v>63</v>
      </c>
      <c r="BA3877" s="31" t="s">
        <v>213</v>
      </c>
      <c r="BB3877" s="31">
        <v>63</v>
      </c>
      <c r="BC3877" s="31" t="s">
        <v>60</v>
      </c>
      <c r="BD3877" s="31" t="s">
        <v>60</v>
      </c>
      <c r="BE3877" s="31" t="s">
        <v>239</v>
      </c>
      <c r="BF3877" s="36" t="str">
        <f>IFERROR(VLOOKUP(Data_Power_app[[#This Row],[PRO ODER]],'Result'!H:J,3,0),"")</f>
        <v/>
      </c>
      <c r="BG3877" s="13" t="str">
        <f>IFERROR(VLOOKUP(Data_Power_app[[#This Row],[PRO ODER]]&amp;"LAM",'Real Time'!A:E,4,0),"")</f>
        <v/>
      </c>
      <c r="BH3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8" spans="1:60" x14ac:dyDescent="0.25">
      <c r="A3878" s="28">
        <v>4712</v>
      </c>
      <c r="B3878" s="31" t="s">
        <v>19607</v>
      </c>
      <c r="C3878" s="31" t="s">
        <v>19608</v>
      </c>
      <c r="D3878" s="31" t="s">
        <v>86</v>
      </c>
      <c r="E3878" s="31" t="s">
        <v>235</v>
      </c>
      <c r="F3878" s="31" t="s">
        <v>72</v>
      </c>
      <c r="G3878" s="31">
        <v>31</v>
      </c>
      <c r="H3878" s="4">
        <v>45832</v>
      </c>
      <c r="I3878" s="4">
        <v>37231</v>
      </c>
      <c r="J3878" s="4" t="s">
        <v>60</v>
      </c>
      <c r="K3878" s="4">
        <v>45833</v>
      </c>
      <c r="L3878" s="4"/>
      <c r="M3878" s="4" t="s">
        <v>60</v>
      </c>
      <c r="N3878" s="4"/>
      <c r="O3878" s="4" t="s">
        <v>60</v>
      </c>
      <c r="P3878" s="4" t="s">
        <v>60</v>
      </c>
      <c r="Q3878" s="4" t="s">
        <v>60</v>
      </c>
      <c r="R3878" s="4" t="s">
        <v>60</v>
      </c>
      <c r="S3878" s="4" t="s">
        <v>60</v>
      </c>
      <c r="T3878" s="4" t="s">
        <v>60</v>
      </c>
      <c r="U3878" s="4"/>
      <c r="V3878" s="4"/>
      <c r="W3878" s="4"/>
      <c r="X3878" s="4"/>
      <c r="Y3878" s="4" t="s">
        <v>60</v>
      </c>
      <c r="Z3878" s="4" t="s">
        <v>60</v>
      </c>
      <c r="AA3878" s="4"/>
      <c r="AB3878" s="4" t="s">
        <v>60</v>
      </c>
      <c r="AC3878" s="4" t="s">
        <v>60</v>
      </c>
      <c r="AD3878" s="4">
        <v>45838</v>
      </c>
      <c r="AE3878" s="4">
        <v>45840</v>
      </c>
      <c r="AF3878" s="4"/>
      <c r="AG3878" s="31" t="s">
        <v>119</v>
      </c>
      <c r="AH3878" s="31" t="s">
        <v>236</v>
      </c>
      <c r="AI3878" s="31" t="s">
        <v>7974</v>
      </c>
      <c r="AJ3878" s="31" t="s">
        <v>74</v>
      </c>
      <c r="AK3878" s="31" t="s">
        <v>100</v>
      </c>
      <c r="AL3878" s="31" t="s">
        <v>237</v>
      </c>
      <c r="AM3878" s="31" t="s">
        <v>238</v>
      </c>
      <c r="AN3878" s="31">
        <v>1.06423</v>
      </c>
      <c r="AO3878" s="31" t="s">
        <v>68</v>
      </c>
      <c r="AP3878" s="31"/>
      <c r="AQ3878" s="31"/>
      <c r="AR3878" s="31" t="s">
        <v>68</v>
      </c>
      <c r="AS3878" s="31"/>
      <c r="AT3878" s="31"/>
      <c r="AU3878" s="31" t="s">
        <v>7975</v>
      </c>
      <c r="AV3878" s="31" t="s">
        <v>7976</v>
      </c>
      <c r="AW3878" s="31">
        <v>2.3277000000000001</v>
      </c>
      <c r="AX3878" s="31" t="s">
        <v>7977</v>
      </c>
      <c r="AY3878" s="31" t="s">
        <v>7978</v>
      </c>
      <c r="AZ3878" s="3">
        <v>31</v>
      </c>
      <c r="BA3878" s="31" t="s">
        <v>213</v>
      </c>
      <c r="BB3878" s="31">
        <v>31</v>
      </c>
      <c r="BC3878" s="31" t="s">
        <v>60</v>
      </c>
      <c r="BD3878" s="31" t="s">
        <v>60</v>
      </c>
      <c r="BE3878" s="31" t="s">
        <v>239</v>
      </c>
      <c r="BF3878" s="36" t="str">
        <f>IFERROR(VLOOKUP(Data_Power_app[[#This Row],[PRO ODER]],'Result'!H:J,3,0),"")</f>
        <v/>
      </c>
      <c r="BG3878" s="13" t="str">
        <f>IFERROR(VLOOKUP(Data_Power_app[[#This Row],[PRO ODER]]&amp;"LAM",'Real Time'!A:E,4,0),"")</f>
        <v/>
      </c>
      <c r="BH3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9" spans="1:60" x14ac:dyDescent="0.25">
      <c r="A3879" s="28">
        <v>4713</v>
      </c>
      <c r="B3879" s="31" t="s">
        <v>19609</v>
      </c>
      <c r="C3879" s="31" t="s">
        <v>19610</v>
      </c>
      <c r="D3879" s="31" t="s">
        <v>86</v>
      </c>
      <c r="E3879" s="31" t="s">
        <v>235</v>
      </c>
      <c r="F3879" s="31" t="s">
        <v>72</v>
      </c>
      <c r="G3879" s="31">
        <v>12</v>
      </c>
      <c r="H3879" s="4">
        <v>45832</v>
      </c>
      <c r="I3879" s="4">
        <v>37231</v>
      </c>
      <c r="J3879" s="4" t="s">
        <v>60</v>
      </c>
      <c r="K3879" s="4">
        <v>45833</v>
      </c>
      <c r="L3879" s="4"/>
      <c r="M3879" s="4" t="s">
        <v>60</v>
      </c>
      <c r="N3879" s="4"/>
      <c r="O3879" s="4" t="s">
        <v>60</v>
      </c>
      <c r="P3879" s="4" t="s">
        <v>60</v>
      </c>
      <c r="Q3879" s="4" t="s">
        <v>60</v>
      </c>
      <c r="R3879" s="4" t="s">
        <v>60</v>
      </c>
      <c r="S3879" s="4" t="s">
        <v>60</v>
      </c>
      <c r="T3879" s="4" t="s">
        <v>60</v>
      </c>
      <c r="U3879" s="4"/>
      <c r="V3879" s="4"/>
      <c r="W3879" s="4"/>
      <c r="X3879" s="4"/>
      <c r="Y3879" s="4" t="s">
        <v>60</v>
      </c>
      <c r="Z3879" s="4" t="s">
        <v>60</v>
      </c>
      <c r="AA3879" s="4"/>
      <c r="AB3879" s="4" t="s">
        <v>60</v>
      </c>
      <c r="AC3879" s="4" t="s">
        <v>60</v>
      </c>
      <c r="AD3879" s="4">
        <v>45838</v>
      </c>
      <c r="AE3879" s="4">
        <v>45840</v>
      </c>
      <c r="AF3879" s="4"/>
      <c r="AG3879" s="31" t="s">
        <v>119</v>
      </c>
      <c r="AH3879" s="31" t="s">
        <v>236</v>
      </c>
      <c r="AI3879" s="31" t="s">
        <v>7974</v>
      </c>
      <c r="AJ3879" s="31" t="s">
        <v>74</v>
      </c>
      <c r="AK3879" s="31" t="s">
        <v>100</v>
      </c>
      <c r="AL3879" s="31" t="s">
        <v>237</v>
      </c>
      <c r="AM3879" s="31" t="s">
        <v>238</v>
      </c>
      <c r="AN3879" s="31">
        <v>0.41195999999999999</v>
      </c>
      <c r="AO3879" s="31" t="s">
        <v>68</v>
      </c>
      <c r="AP3879" s="31"/>
      <c r="AQ3879" s="31"/>
      <c r="AR3879" s="31" t="s">
        <v>68</v>
      </c>
      <c r="AS3879" s="31"/>
      <c r="AT3879" s="31"/>
      <c r="AU3879" s="31" t="s">
        <v>7975</v>
      </c>
      <c r="AV3879" s="31" t="s">
        <v>7976</v>
      </c>
      <c r="AW3879" s="31">
        <v>0.90103999999999995</v>
      </c>
      <c r="AX3879" s="31" t="s">
        <v>7977</v>
      </c>
      <c r="AY3879" s="31" t="s">
        <v>7978</v>
      </c>
      <c r="AZ3879" s="3">
        <v>12</v>
      </c>
      <c r="BA3879" s="31" t="s">
        <v>213</v>
      </c>
      <c r="BB3879" s="31">
        <v>12</v>
      </c>
      <c r="BC3879" s="31" t="s">
        <v>60</v>
      </c>
      <c r="BD3879" s="31" t="s">
        <v>60</v>
      </c>
      <c r="BE3879" s="31" t="s">
        <v>239</v>
      </c>
      <c r="BF3879" s="36" t="str">
        <f>IFERROR(VLOOKUP(Data_Power_app[[#This Row],[PRO ODER]],'Result'!H:J,3,0),"")</f>
        <v/>
      </c>
      <c r="BG3879" s="13" t="str">
        <f>IFERROR(VLOOKUP(Data_Power_app[[#This Row],[PRO ODER]]&amp;"LAM",'Real Time'!A:E,4,0),"")</f>
        <v/>
      </c>
      <c r="BH3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0" spans="1:60" x14ac:dyDescent="0.25">
      <c r="A3880" s="28">
        <v>4714</v>
      </c>
      <c r="B3880" s="31" t="s">
        <v>19611</v>
      </c>
      <c r="C3880" s="31" t="s">
        <v>19612</v>
      </c>
      <c r="D3880" s="31" t="s">
        <v>86</v>
      </c>
      <c r="E3880" s="31" t="s">
        <v>235</v>
      </c>
      <c r="F3880" s="31" t="s">
        <v>72</v>
      </c>
      <c r="G3880" s="31">
        <v>17</v>
      </c>
      <c r="H3880" s="4">
        <v>45832</v>
      </c>
      <c r="I3880" s="4">
        <v>37231</v>
      </c>
      <c r="J3880" s="4" t="s">
        <v>60</v>
      </c>
      <c r="K3880" s="4">
        <v>45833</v>
      </c>
      <c r="L3880" s="4"/>
      <c r="M3880" s="4" t="s">
        <v>60</v>
      </c>
      <c r="N3880" s="4"/>
      <c r="O3880" s="4" t="s">
        <v>60</v>
      </c>
      <c r="P3880" s="4" t="s">
        <v>60</v>
      </c>
      <c r="Q3880" s="4" t="s">
        <v>60</v>
      </c>
      <c r="R3880" s="4" t="s">
        <v>60</v>
      </c>
      <c r="S3880" s="4" t="s">
        <v>60</v>
      </c>
      <c r="T3880" s="4" t="s">
        <v>60</v>
      </c>
      <c r="U3880" s="4"/>
      <c r="V3880" s="4"/>
      <c r="W3880" s="4"/>
      <c r="X3880" s="4"/>
      <c r="Y3880" s="4" t="s">
        <v>60</v>
      </c>
      <c r="Z3880" s="4" t="s">
        <v>60</v>
      </c>
      <c r="AA3880" s="4"/>
      <c r="AB3880" s="4" t="s">
        <v>60</v>
      </c>
      <c r="AC3880" s="4" t="s">
        <v>60</v>
      </c>
      <c r="AD3880" s="4">
        <v>45838</v>
      </c>
      <c r="AE3880" s="4">
        <v>45840</v>
      </c>
      <c r="AF3880" s="4"/>
      <c r="AG3880" s="31" t="s">
        <v>119</v>
      </c>
      <c r="AH3880" s="31" t="s">
        <v>236</v>
      </c>
      <c r="AI3880" s="31" t="s">
        <v>7974</v>
      </c>
      <c r="AJ3880" s="31" t="s">
        <v>74</v>
      </c>
      <c r="AK3880" s="31" t="s">
        <v>100</v>
      </c>
      <c r="AL3880" s="31" t="s">
        <v>237</v>
      </c>
      <c r="AM3880" s="31" t="s">
        <v>238</v>
      </c>
      <c r="AN3880" s="31">
        <v>0.64856999999999998</v>
      </c>
      <c r="AO3880" s="31" t="s">
        <v>68</v>
      </c>
      <c r="AP3880" s="31"/>
      <c r="AQ3880" s="31"/>
      <c r="AR3880" s="31" t="s">
        <v>68</v>
      </c>
      <c r="AS3880" s="31"/>
      <c r="AT3880" s="31"/>
      <c r="AU3880" s="31" t="s">
        <v>7975</v>
      </c>
      <c r="AV3880" s="31" t="s">
        <v>7976</v>
      </c>
      <c r="AW3880" s="31">
        <v>1.41831</v>
      </c>
      <c r="AX3880" s="31" t="s">
        <v>7977</v>
      </c>
      <c r="AY3880" s="31" t="s">
        <v>7978</v>
      </c>
      <c r="AZ3880" s="3">
        <v>17</v>
      </c>
      <c r="BA3880" s="31" t="s">
        <v>213</v>
      </c>
      <c r="BB3880" s="31">
        <v>17</v>
      </c>
      <c r="BC3880" s="31" t="s">
        <v>60</v>
      </c>
      <c r="BD3880" s="31" t="s">
        <v>60</v>
      </c>
      <c r="BE3880" s="31" t="s">
        <v>239</v>
      </c>
      <c r="BF3880" s="36" t="str">
        <f>IFERROR(VLOOKUP(Data_Power_app[[#This Row],[PRO ODER]],'Result'!H:J,3,0),"")</f>
        <v/>
      </c>
      <c r="BG3880" s="13" t="str">
        <f>IFERROR(VLOOKUP(Data_Power_app[[#This Row],[PRO ODER]]&amp;"LAM",'Real Time'!A:E,4,0),"")</f>
        <v/>
      </c>
      <c r="BH3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1" spans="1:60" x14ac:dyDescent="0.25">
      <c r="A3881" s="28">
        <v>4715</v>
      </c>
      <c r="B3881" s="31" t="s">
        <v>19613</v>
      </c>
      <c r="C3881" s="31" t="s">
        <v>19614</v>
      </c>
      <c r="D3881" s="31" t="s">
        <v>86</v>
      </c>
      <c r="E3881" s="31" t="s">
        <v>235</v>
      </c>
      <c r="F3881" s="31" t="s">
        <v>72</v>
      </c>
      <c r="G3881" s="31">
        <v>13</v>
      </c>
      <c r="H3881" s="4">
        <v>45832</v>
      </c>
      <c r="I3881" s="4">
        <v>37231</v>
      </c>
      <c r="J3881" s="4" t="s">
        <v>60</v>
      </c>
      <c r="K3881" s="4">
        <v>45833</v>
      </c>
      <c r="L3881" s="4"/>
      <c r="M3881" s="4" t="s">
        <v>60</v>
      </c>
      <c r="N3881" s="4"/>
      <c r="O3881" s="4" t="s">
        <v>60</v>
      </c>
      <c r="P3881" s="4" t="s">
        <v>60</v>
      </c>
      <c r="Q3881" s="4" t="s">
        <v>60</v>
      </c>
      <c r="R3881" s="4" t="s">
        <v>60</v>
      </c>
      <c r="S3881" s="4" t="s">
        <v>60</v>
      </c>
      <c r="T3881" s="4" t="s">
        <v>60</v>
      </c>
      <c r="U3881" s="4"/>
      <c r="V3881" s="4"/>
      <c r="W3881" s="4"/>
      <c r="X3881" s="4"/>
      <c r="Y3881" s="4" t="s">
        <v>60</v>
      </c>
      <c r="Z3881" s="4" t="s">
        <v>60</v>
      </c>
      <c r="AA3881" s="4"/>
      <c r="AB3881" s="4" t="s">
        <v>60</v>
      </c>
      <c r="AC3881" s="4" t="s">
        <v>60</v>
      </c>
      <c r="AD3881" s="4">
        <v>45838</v>
      </c>
      <c r="AE3881" s="4">
        <v>45840</v>
      </c>
      <c r="AF3881" s="4"/>
      <c r="AG3881" s="31" t="s">
        <v>119</v>
      </c>
      <c r="AH3881" s="31" t="s">
        <v>236</v>
      </c>
      <c r="AI3881" s="31" t="s">
        <v>7974</v>
      </c>
      <c r="AJ3881" s="31" t="s">
        <v>74</v>
      </c>
      <c r="AK3881" s="31" t="s">
        <v>100</v>
      </c>
      <c r="AL3881" s="31" t="s">
        <v>237</v>
      </c>
      <c r="AM3881" s="31" t="s">
        <v>238</v>
      </c>
      <c r="AN3881" s="31">
        <v>0.49597000000000002</v>
      </c>
      <c r="AO3881" s="31" t="s">
        <v>68</v>
      </c>
      <c r="AP3881" s="31"/>
      <c r="AQ3881" s="31"/>
      <c r="AR3881" s="31" t="s">
        <v>68</v>
      </c>
      <c r="AS3881" s="31"/>
      <c r="AT3881" s="31"/>
      <c r="AU3881" s="31" t="s">
        <v>7975</v>
      </c>
      <c r="AV3881" s="31" t="s">
        <v>7976</v>
      </c>
      <c r="AW3881" s="31">
        <v>1.0845899999999999</v>
      </c>
      <c r="AX3881" s="31" t="s">
        <v>7977</v>
      </c>
      <c r="AY3881" s="31" t="s">
        <v>7978</v>
      </c>
      <c r="AZ3881" s="3">
        <v>13</v>
      </c>
      <c r="BA3881" s="31" t="s">
        <v>213</v>
      </c>
      <c r="BB3881" s="31">
        <v>13</v>
      </c>
      <c r="BC3881" s="31" t="s">
        <v>60</v>
      </c>
      <c r="BD3881" s="31" t="s">
        <v>60</v>
      </c>
      <c r="BE3881" s="31" t="s">
        <v>239</v>
      </c>
      <c r="BF3881" s="36" t="str">
        <f>IFERROR(VLOOKUP(Data_Power_app[[#This Row],[PRO ODER]],'Result'!H:J,3,0),"")</f>
        <v/>
      </c>
      <c r="BG3881" s="13" t="str">
        <f>IFERROR(VLOOKUP(Data_Power_app[[#This Row],[PRO ODER]]&amp;"LAM",'Real Time'!A:E,4,0),"")</f>
        <v/>
      </c>
      <c r="BH3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2" spans="1:60" x14ac:dyDescent="0.25">
      <c r="A3882" s="28">
        <v>4716</v>
      </c>
      <c r="B3882" s="31" t="s">
        <v>19615</v>
      </c>
      <c r="C3882" s="31" t="s">
        <v>19616</v>
      </c>
      <c r="D3882" s="31" t="s">
        <v>86</v>
      </c>
      <c r="E3882" s="31" t="s">
        <v>235</v>
      </c>
      <c r="F3882" s="31" t="s">
        <v>72</v>
      </c>
      <c r="G3882" s="31">
        <v>7</v>
      </c>
      <c r="H3882" s="4">
        <v>45832</v>
      </c>
      <c r="I3882" s="4">
        <v>37231</v>
      </c>
      <c r="J3882" s="4" t="s">
        <v>60</v>
      </c>
      <c r="K3882" s="4">
        <v>45833</v>
      </c>
      <c r="L3882" s="4"/>
      <c r="M3882" s="4" t="s">
        <v>60</v>
      </c>
      <c r="N3882" s="4"/>
      <c r="O3882" s="4" t="s">
        <v>60</v>
      </c>
      <c r="P3882" s="4" t="s">
        <v>60</v>
      </c>
      <c r="Q3882" s="4" t="s">
        <v>60</v>
      </c>
      <c r="R3882" s="4" t="s">
        <v>60</v>
      </c>
      <c r="S3882" s="4" t="s">
        <v>60</v>
      </c>
      <c r="T3882" s="4" t="s">
        <v>60</v>
      </c>
      <c r="U3882" s="4"/>
      <c r="V3882" s="4"/>
      <c r="W3882" s="4"/>
      <c r="X3882" s="4"/>
      <c r="Y3882" s="4" t="s">
        <v>60</v>
      </c>
      <c r="Z3882" s="4" t="s">
        <v>60</v>
      </c>
      <c r="AA3882" s="4"/>
      <c r="AB3882" s="4" t="s">
        <v>60</v>
      </c>
      <c r="AC3882" s="4" t="s">
        <v>60</v>
      </c>
      <c r="AD3882" s="4">
        <v>45838</v>
      </c>
      <c r="AE3882" s="4">
        <v>45840</v>
      </c>
      <c r="AF3882" s="4"/>
      <c r="AG3882" s="31" t="s">
        <v>119</v>
      </c>
      <c r="AH3882" s="31" t="s">
        <v>236</v>
      </c>
      <c r="AI3882" s="31" t="s">
        <v>7974</v>
      </c>
      <c r="AJ3882" s="31" t="s">
        <v>74</v>
      </c>
      <c r="AK3882" s="31" t="s">
        <v>100</v>
      </c>
      <c r="AL3882" s="31" t="s">
        <v>237</v>
      </c>
      <c r="AM3882" s="31" t="s">
        <v>238</v>
      </c>
      <c r="AN3882" s="31">
        <v>0.26706000000000002</v>
      </c>
      <c r="AO3882" s="31" t="s">
        <v>68</v>
      </c>
      <c r="AP3882" s="31"/>
      <c r="AQ3882" s="31"/>
      <c r="AR3882" s="31" t="s">
        <v>68</v>
      </c>
      <c r="AS3882" s="31"/>
      <c r="AT3882" s="31"/>
      <c r="AU3882" s="31" t="s">
        <v>7975</v>
      </c>
      <c r="AV3882" s="31" t="s">
        <v>7976</v>
      </c>
      <c r="AW3882" s="31">
        <v>0.58401000000000003</v>
      </c>
      <c r="AX3882" s="31" t="s">
        <v>7977</v>
      </c>
      <c r="AY3882" s="31" t="s">
        <v>7978</v>
      </c>
      <c r="AZ3882" s="3">
        <v>7</v>
      </c>
      <c r="BA3882" s="31" t="s">
        <v>213</v>
      </c>
      <c r="BB3882" s="31">
        <v>7</v>
      </c>
      <c r="BC3882" s="31" t="s">
        <v>60</v>
      </c>
      <c r="BD3882" s="31" t="s">
        <v>60</v>
      </c>
      <c r="BE3882" s="31" t="s">
        <v>239</v>
      </c>
      <c r="BF3882" s="36" t="str">
        <f>IFERROR(VLOOKUP(Data_Power_app[[#This Row],[PRO ODER]],'Result'!H:J,3,0),"")</f>
        <v/>
      </c>
      <c r="BG3882" s="13" t="str">
        <f>IFERROR(VLOOKUP(Data_Power_app[[#This Row],[PRO ODER]]&amp;"LAM",'Real Time'!A:E,4,0),"")</f>
        <v/>
      </c>
      <c r="BH3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3" spans="1:60" x14ac:dyDescent="0.25">
      <c r="A3883" s="28">
        <v>4717</v>
      </c>
      <c r="B3883" s="31" t="s">
        <v>19617</v>
      </c>
      <c r="C3883" s="31" t="s">
        <v>19618</v>
      </c>
      <c r="D3883" s="31" t="s">
        <v>86</v>
      </c>
      <c r="E3883" s="31" t="s">
        <v>235</v>
      </c>
      <c r="F3883" s="31" t="s">
        <v>72</v>
      </c>
      <c r="G3883" s="31">
        <v>7</v>
      </c>
      <c r="H3883" s="4">
        <v>45832</v>
      </c>
      <c r="I3883" s="4">
        <v>37231</v>
      </c>
      <c r="J3883" s="4" t="s">
        <v>60</v>
      </c>
      <c r="K3883" s="4">
        <v>45833</v>
      </c>
      <c r="L3883" s="4"/>
      <c r="M3883" s="4" t="s">
        <v>60</v>
      </c>
      <c r="N3883" s="4"/>
      <c r="O3883" s="4" t="s">
        <v>60</v>
      </c>
      <c r="P3883" s="4" t="s">
        <v>60</v>
      </c>
      <c r="Q3883" s="4" t="s">
        <v>60</v>
      </c>
      <c r="R3883" s="4" t="s">
        <v>60</v>
      </c>
      <c r="S3883" s="4" t="s">
        <v>60</v>
      </c>
      <c r="T3883" s="4" t="s">
        <v>60</v>
      </c>
      <c r="U3883" s="4"/>
      <c r="V3883" s="4"/>
      <c r="W3883" s="4"/>
      <c r="X3883" s="4"/>
      <c r="Y3883" s="4" t="s">
        <v>60</v>
      </c>
      <c r="Z3883" s="4" t="s">
        <v>60</v>
      </c>
      <c r="AA3883" s="4"/>
      <c r="AB3883" s="4" t="s">
        <v>60</v>
      </c>
      <c r="AC3883" s="4" t="s">
        <v>60</v>
      </c>
      <c r="AD3883" s="4">
        <v>45838</v>
      </c>
      <c r="AE3883" s="4">
        <v>45840</v>
      </c>
      <c r="AF3883" s="4"/>
      <c r="AG3883" s="31" t="s">
        <v>119</v>
      </c>
      <c r="AH3883" s="31" t="s">
        <v>236</v>
      </c>
      <c r="AI3883" s="31" t="s">
        <v>7974</v>
      </c>
      <c r="AJ3883" s="31" t="s">
        <v>74</v>
      </c>
      <c r="AK3883" s="31" t="s">
        <v>100</v>
      </c>
      <c r="AL3883" s="31" t="s">
        <v>237</v>
      </c>
      <c r="AM3883" s="31" t="s">
        <v>238</v>
      </c>
      <c r="AN3883" s="31">
        <v>0.26706000000000002</v>
      </c>
      <c r="AO3883" s="31" t="s">
        <v>68</v>
      </c>
      <c r="AP3883" s="31"/>
      <c r="AQ3883" s="31"/>
      <c r="AR3883" s="31" t="s">
        <v>68</v>
      </c>
      <c r="AS3883" s="31"/>
      <c r="AT3883" s="31"/>
      <c r="AU3883" s="31" t="s">
        <v>7975</v>
      </c>
      <c r="AV3883" s="31" t="s">
        <v>7976</v>
      </c>
      <c r="AW3883" s="31">
        <v>0.58401000000000003</v>
      </c>
      <c r="AX3883" s="31" t="s">
        <v>7977</v>
      </c>
      <c r="AY3883" s="31" t="s">
        <v>7978</v>
      </c>
      <c r="AZ3883" s="3">
        <v>7</v>
      </c>
      <c r="BA3883" s="31" t="s">
        <v>213</v>
      </c>
      <c r="BB3883" s="31">
        <v>7</v>
      </c>
      <c r="BC3883" s="31" t="s">
        <v>60</v>
      </c>
      <c r="BD3883" s="31" t="s">
        <v>60</v>
      </c>
      <c r="BE3883" s="31" t="s">
        <v>239</v>
      </c>
      <c r="BF3883" s="36" t="str">
        <f>IFERROR(VLOOKUP(Data_Power_app[[#This Row],[PRO ODER]],'Result'!H:J,3,0),"")</f>
        <v/>
      </c>
      <c r="BG3883" s="13" t="str">
        <f>IFERROR(VLOOKUP(Data_Power_app[[#This Row],[PRO ODER]]&amp;"LAM",'Real Time'!A:E,4,0),"")</f>
        <v/>
      </c>
      <c r="BH3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4" spans="1:60" x14ac:dyDescent="0.25">
      <c r="A3884" s="28">
        <v>4718</v>
      </c>
      <c r="B3884" s="31" t="s">
        <v>19619</v>
      </c>
      <c r="C3884" s="31" t="s">
        <v>19620</v>
      </c>
      <c r="D3884" s="31" t="s">
        <v>86</v>
      </c>
      <c r="E3884" s="31" t="s">
        <v>235</v>
      </c>
      <c r="F3884" s="31" t="s">
        <v>72</v>
      </c>
      <c r="G3884" s="31">
        <v>49</v>
      </c>
      <c r="H3884" s="4">
        <v>45832</v>
      </c>
      <c r="I3884" s="4">
        <v>37231</v>
      </c>
      <c r="J3884" s="4" t="s">
        <v>60</v>
      </c>
      <c r="K3884" s="4">
        <v>45833</v>
      </c>
      <c r="L3884" s="4"/>
      <c r="M3884" s="4" t="s">
        <v>60</v>
      </c>
      <c r="N3884" s="4"/>
      <c r="O3884" s="4" t="s">
        <v>60</v>
      </c>
      <c r="P3884" s="4" t="s">
        <v>60</v>
      </c>
      <c r="Q3884" s="4" t="s">
        <v>60</v>
      </c>
      <c r="R3884" s="4" t="s">
        <v>60</v>
      </c>
      <c r="S3884" s="4" t="s">
        <v>60</v>
      </c>
      <c r="T3884" s="4" t="s">
        <v>60</v>
      </c>
      <c r="U3884" s="4"/>
      <c r="V3884" s="4"/>
      <c r="W3884" s="4"/>
      <c r="X3884" s="4"/>
      <c r="Y3884" s="4" t="s">
        <v>60</v>
      </c>
      <c r="Z3884" s="4" t="s">
        <v>60</v>
      </c>
      <c r="AA3884" s="4"/>
      <c r="AB3884" s="4" t="s">
        <v>60</v>
      </c>
      <c r="AC3884" s="4" t="s">
        <v>60</v>
      </c>
      <c r="AD3884" s="4">
        <v>45838</v>
      </c>
      <c r="AE3884" s="4">
        <v>45840</v>
      </c>
      <c r="AF3884" s="4"/>
      <c r="AG3884" s="31" t="s">
        <v>119</v>
      </c>
      <c r="AH3884" s="31" t="s">
        <v>236</v>
      </c>
      <c r="AI3884" s="31" t="s">
        <v>7974</v>
      </c>
      <c r="AJ3884" s="31" t="s">
        <v>74</v>
      </c>
      <c r="AK3884" s="31" t="s">
        <v>100</v>
      </c>
      <c r="AL3884" s="31" t="s">
        <v>237</v>
      </c>
      <c r="AM3884" s="31" t="s">
        <v>238</v>
      </c>
      <c r="AN3884" s="31">
        <v>1.4419299999999999</v>
      </c>
      <c r="AO3884" s="31" t="s">
        <v>68</v>
      </c>
      <c r="AP3884" s="31"/>
      <c r="AQ3884" s="31"/>
      <c r="AR3884" s="31" t="s">
        <v>68</v>
      </c>
      <c r="AS3884" s="31"/>
      <c r="AT3884" s="31"/>
      <c r="AU3884" s="31" t="s">
        <v>7975</v>
      </c>
      <c r="AV3884" s="31" t="s">
        <v>7976</v>
      </c>
      <c r="AW3884" s="31">
        <v>3.15387</v>
      </c>
      <c r="AX3884" s="31" t="s">
        <v>7977</v>
      </c>
      <c r="AY3884" s="31" t="s">
        <v>7978</v>
      </c>
      <c r="AZ3884" s="3">
        <v>49</v>
      </c>
      <c r="BA3884" s="31" t="s">
        <v>213</v>
      </c>
      <c r="BB3884" s="31">
        <v>49</v>
      </c>
      <c r="BC3884" s="31" t="s">
        <v>60</v>
      </c>
      <c r="BD3884" s="31" t="s">
        <v>60</v>
      </c>
      <c r="BE3884" s="31" t="s">
        <v>239</v>
      </c>
      <c r="BF3884" s="36" t="str">
        <f>IFERROR(VLOOKUP(Data_Power_app[[#This Row],[PRO ODER]],'Result'!H:J,3,0),"")</f>
        <v/>
      </c>
      <c r="BG3884" s="13" t="str">
        <f>IFERROR(VLOOKUP(Data_Power_app[[#This Row],[PRO ODER]]&amp;"LAM",'Real Time'!A:E,4,0),"")</f>
        <v/>
      </c>
      <c r="BH3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5" spans="1:60" x14ac:dyDescent="0.25">
      <c r="A3885" s="28">
        <v>4719</v>
      </c>
      <c r="B3885" s="31" t="s">
        <v>19621</v>
      </c>
      <c r="C3885" s="31" t="s">
        <v>19622</v>
      </c>
      <c r="D3885" s="31" t="s">
        <v>86</v>
      </c>
      <c r="E3885" s="31" t="s">
        <v>235</v>
      </c>
      <c r="F3885" s="31" t="s">
        <v>72</v>
      </c>
      <c r="G3885" s="31">
        <v>75</v>
      </c>
      <c r="H3885" s="4">
        <v>45832</v>
      </c>
      <c r="I3885" s="4">
        <v>37231</v>
      </c>
      <c r="J3885" s="4" t="s">
        <v>60</v>
      </c>
      <c r="K3885" s="4">
        <v>45833</v>
      </c>
      <c r="L3885" s="4"/>
      <c r="M3885" s="4" t="s">
        <v>60</v>
      </c>
      <c r="N3885" s="4"/>
      <c r="O3885" s="4" t="s">
        <v>60</v>
      </c>
      <c r="P3885" s="4" t="s">
        <v>60</v>
      </c>
      <c r="Q3885" s="4" t="s">
        <v>60</v>
      </c>
      <c r="R3885" s="4" t="s">
        <v>60</v>
      </c>
      <c r="S3885" s="4" t="s">
        <v>60</v>
      </c>
      <c r="T3885" s="4" t="s">
        <v>60</v>
      </c>
      <c r="U3885" s="4"/>
      <c r="V3885" s="4"/>
      <c r="W3885" s="4"/>
      <c r="X3885" s="4"/>
      <c r="Y3885" s="4" t="s">
        <v>60</v>
      </c>
      <c r="Z3885" s="4" t="s">
        <v>60</v>
      </c>
      <c r="AA3885" s="4"/>
      <c r="AB3885" s="4" t="s">
        <v>60</v>
      </c>
      <c r="AC3885" s="4" t="s">
        <v>60</v>
      </c>
      <c r="AD3885" s="4">
        <v>45838</v>
      </c>
      <c r="AE3885" s="4">
        <v>45840</v>
      </c>
      <c r="AF3885" s="4"/>
      <c r="AG3885" s="31" t="s">
        <v>119</v>
      </c>
      <c r="AH3885" s="31" t="s">
        <v>236</v>
      </c>
      <c r="AI3885" s="31" t="s">
        <v>7974</v>
      </c>
      <c r="AJ3885" s="31" t="s">
        <v>74</v>
      </c>
      <c r="AK3885" s="31" t="s">
        <v>100</v>
      </c>
      <c r="AL3885" s="31" t="s">
        <v>237</v>
      </c>
      <c r="AM3885" s="31" t="s">
        <v>238</v>
      </c>
      <c r="AN3885" s="31">
        <v>2.20703</v>
      </c>
      <c r="AO3885" s="31" t="s">
        <v>68</v>
      </c>
      <c r="AP3885" s="31"/>
      <c r="AQ3885" s="31"/>
      <c r="AR3885" s="31" t="s">
        <v>68</v>
      </c>
      <c r="AS3885" s="31"/>
      <c r="AT3885" s="31"/>
      <c r="AU3885" s="31" t="s">
        <v>7975</v>
      </c>
      <c r="AV3885" s="31" t="s">
        <v>7976</v>
      </c>
      <c r="AW3885" s="31">
        <v>4.82735</v>
      </c>
      <c r="AX3885" s="31" t="s">
        <v>7977</v>
      </c>
      <c r="AY3885" s="31" t="s">
        <v>7978</v>
      </c>
      <c r="AZ3885" s="3">
        <v>75</v>
      </c>
      <c r="BA3885" s="31" t="s">
        <v>213</v>
      </c>
      <c r="BB3885" s="31">
        <v>75</v>
      </c>
      <c r="BC3885" s="31" t="s">
        <v>60</v>
      </c>
      <c r="BD3885" s="31" t="s">
        <v>60</v>
      </c>
      <c r="BE3885" s="31" t="s">
        <v>239</v>
      </c>
      <c r="BF3885" s="36" t="str">
        <f>IFERROR(VLOOKUP(Data_Power_app[[#This Row],[PRO ODER]],'Result'!H:J,3,0),"")</f>
        <v/>
      </c>
      <c r="BG3885" s="13" t="str">
        <f>IFERROR(VLOOKUP(Data_Power_app[[#This Row],[PRO ODER]]&amp;"LAM",'Real Time'!A:E,4,0),"")</f>
        <v/>
      </c>
      <c r="BH3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6" spans="1:60" x14ac:dyDescent="0.25">
      <c r="A3886" s="28">
        <v>4720</v>
      </c>
      <c r="B3886" s="31" t="s">
        <v>19623</v>
      </c>
      <c r="C3886" s="31" t="s">
        <v>19624</v>
      </c>
      <c r="D3886" s="31" t="s">
        <v>86</v>
      </c>
      <c r="E3886" s="31" t="s">
        <v>235</v>
      </c>
      <c r="F3886" s="31" t="s">
        <v>72</v>
      </c>
      <c r="G3886" s="31">
        <v>75</v>
      </c>
      <c r="H3886" s="4">
        <v>45832</v>
      </c>
      <c r="I3886" s="4">
        <v>37231</v>
      </c>
      <c r="J3886" s="4" t="s">
        <v>60</v>
      </c>
      <c r="K3886" s="4">
        <v>45833</v>
      </c>
      <c r="L3886" s="4"/>
      <c r="M3886" s="4" t="s">
        <v>60</v>
      </c>
      <c r="N3886" s="4"/>
      <c r="O3886" s="4" t="s">
        <v>60</v>
      </c>
      <c r="P3886" s="4" t="s">
        <v>60</v>
      </c>
      <c r="Q3886" s="4" t="s">
        <v>60</v>
      </c>
      <c r="R3886" s="4" t="s">
        <v>60</v>
      </c>
      <c r="S3886" s="4" t="s">
        <v>60</v>
      </c>
      <c r="T3886" s="4" t="s">
        <v>60</v>
      </c>
      <c r="U3886" s="4"/>
      <c r="V3886" s="4"/>
      <c r="W3886" s="4"/>
      <c r="X3886" s="4"/>
      <c r="Y3886" s="4" t="s">
        <v>60</v>
      </c>
      <c r="Z3886" s="4" t="s">
        <v>60</v>
      </c>
      <c r="AA3886" s="4"/>
      <c r="AB3886" s="4" t="s">
        <v>60</v>
      </c>
      <c r="AC3886" s="4" t="s">
        <v>60</v>
      </c>
      <c r="AD3886" s="4">
        <v>45838</v>
      </c>
      <c r="AE3886" s="4">
        <v>45840</v>
      </c>
      <c r="AF3886" s="4"/>
      <c r="AG3886" s="31" t="s">
        <v>119</v>
      </c>
      <c r="AH3886" s="31" t="s">
        <v>236</v>
      </c>
      <c r="AI3886" s="31" t="s">
        <v>7974</v>
      </c>
      <c r="AJ3886" s="31" t="s">
        <v>74</v>
      </c>
      <c r="AK3886" s="31" t="s">
        <v>100</v>
      </c>
      <c r="AL3886" s="31" t="s">
        <v>237</v>
      </c>
      <c r="AM3886" s="31" t="s">
        <v>238</v>
      </c>
      <c r="AN3886" s="31">
        <v>2.20703</v>
      </c>
      <c r="AO3886" s="31" t="s">
        <v>68</v>
      </c>
      <c r="AP3886" s="31"/>
      <c r="AQ3886" s="31"/>
      <c r="AR3886" s="31" t="s">
        <v>68</v>
      </c>
      <c r="AS3886" s="31"/>
      <c r="AT3886" s="31"/>
      <c r="AU3886" s="31" t="s">
        <v>7975</v>
      </c>
      <c r="AV3886" s="31" t="s">
        <v>7976</v>
      </c>
      <c r="AW3886" s="31">
        <v>4.82735</v>
      </c>
      <c r="AX3886" s="31" t="s">
        <v>7977</v>
      </c>
      <c r="AY3886" s="31" t="s">
        <v>7978</v>
      </c>
      <c r="AZ3886" s="3">
        <v>75</v>
      </c>
      <c r="BA3886" s="31" t="s">
        <v>213</v>
      </c>
      <c r="BB3886" s="31">
        <v>75</v>
      </c>
      <c r="BC3886" s="31" t="s">
        <v>60</v>
      </c>
      <c r="BD3886" s="31" t="s">
        <v>60</v>
      </c>
      <c r="BE3886" s="31" t="s">
        <v>239</v>
      </c>
      <c r="BF3886" s="36" t="str">
        <f>IFERROR(VLOOKUP(Data_Power_app[[#This Row],[PRO ODER]],'Result'!H:J,3,0),"")</f>
        <v/>
      </c>
      <c r="BG3886" s="13" t="str">
        <f>IFERROR(VLOOKUP(Data_Power_app[[#This Row],[PRO ODER]]&amp;"LAM",'Real Time'!A:E,4,0),"")</f>
        <v/>
      </c>
      <c r="BH3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7" spans="1:60" x14ac:dyDescent="0.25">
      <c r="A3887" s="28">
        <v>4721</v>
      </c>
      <c r="B3887" s="31" t="s">
        <v>19625</v>
      </c>
      <c r="C3887" s="31" t="s">
        <v>19626</v>
      </c>
      <c r="D3887" s="31" t="s">
        <v>86</v>
      </c>
      <c r="E3887" s="31" t="s">
        <v>235</v>
      </c>
      <c r="F3887" s="31" t="s">
        <v>72</v>
      </c>
      <c r="G3887" s="31">
        <v>50</v>
      </c>
      <c r="H3887" s="4">
        <v>45832</v>
      </c>
      <c r="I3887" s="4">
        <v>37231</v>
      </c>
      <c r="J3887" s="4" t="s">
        <v>60</v>
      </c>
      <c r="K3887" s="4">
        <v>45833</v>
      </c>
      <c r="L3887" s="4"/>
      <c r="M3887" s="4" t="s">
        <v>60</v>
      </c>
      <c r="N3887" s="4"/>
      <c r="O3887" s="4" t="s">
        <v>60</v>
      </c>
      <c r="P3887" s="4" t="s">
        <v>60</v>
      </c>
      <c r="Q3887" s="4" t="s">
        <v>60</v>
      </c>
      <c r="R3887" s="4" t="s">
        <v>60</v>
      </c>
      <c r="S3887" s="4" t="s">
        <v>60</v>
      </c>
      <c r="T3887" s="4" t="s">
        <v>60</v>
      </c>
      <c r="U3887" s="4"/>
      <c r="V3887" s="4"/>
      <c r="W3887" s="4"/>
      <c r="X3887" s="4"/>
      <c r="Y3887" s="4" t="s">
        <v>60</v>
      </c>
      <c r="Z3887" s="4" t="s">
        <v>60</v>
      </c>
      <c r="AA3887" s="4"/>
      <c r="AB3887" s="4" t="s">
        <v>60</v>
      </c>
      <c r="AC3887" s="4" t="s">
        <v>60</v>
      </c>
      <c r="AD3887" s="4">
        <v>45838</v>
      </c>
      <c r="AE3887" s="4">
        <v>45840</v>
      </c>
      <c r="AF3887" s="4"/>
      <c r="AG3887" s="31" t="s">
        <v>119</v>
      </c>
      <c r="AH3887" s="31" t="s">
        <v>236</v>
      </c>
      <c r="AI3887" s="31" t="s">
        <v>7974</v>
      </c>
      <c r="AJ3887" s="31" t="s">
        <v>74</v>
      </c>
      <c r="AK3887" s="31" t="s">
        <v>100</v>
      </c>
      <c r="AL3887" s="31" t="s">
        <v>237</v>
      </c>
      <c r="AM3887" s="31" t="s">
        <v>238</v>
      </c>
      <c r="AN3887" s="31">
        <v>1.3374600000000001</v>
      </c>
      <c r="AO3887" s="31" t="s">
        <v>68</v>
      </c>
      <c r="AP3887" s="31"/>
      <c r="AQ3887" s="31"/>
      <c r="AR3887" s="31" t="s">
        <v>68</v>
      </c>
      <c r="AS3887" s="31"/>
      <c r="AT3887" s="31"/>
      <c r="AU3887" s="31" t="s">
        <v>7975</v>
      </c>
      <c r="AV3887" s="31" t="s">
        <v>7976</v>
      </c>
      <c r="AW3887" s="31">
        <v>2.9257200000000001</v>
      </c>
      <c r="AX3887" s="31" t="s">
        <v>7977</v>
      </c>
      <c r="AY3887" s="31" t="s">
        <v>7978</v>
      </c>
      <c r="AZ3887" s="3">
        <v>50</v>
      </c>
      <c r="BA3887" s="31" t="s">
        <v>213</v>
      </c>
      <c r="BB3887" s="31">
        <v>50</v>
      </c>
      <c r="BC3887" s="31" t="s">
        <v>60</v>
      </c>
      <c r="BD3887" s="31" t="s">
        <v>60</v>
      </c>
      <c r="BE3887" s="31" t="s">
        <v>239</v>
      </c>
      <c r="BF3887" s="36" t="str">
        <f>IFERROR(VLOOKUP(Data_Power_app[[#This Row],[PRO ODER]],'Result'!H:J,3,0),"")</f>
        <v/>
      </c>
      <c r="BG3887" s="13" t="str">
        <f>IFERROR(VLOOKUP(Data_Power_app[[#This Row],[PRO ODER]]&amp;"LAM",'Real Time'!A:E,4,0),"")</f>
        <v/>
      </c>
      <c r="BH3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8" spans="1:60" x14ac:dyDescent="0.25">
      <c r="A3888" s="28">
        <v>4722</v>
      </c>
      <c r="B3888" s="31" t="s">
        <v>19627</v>
      </c>
      <c r="C3888" s="31" t="s">
        <v>19628</v>
      </c>
      <c r="D3888" s="31" t="s">
        <v>86</v>
      </c>
      <c r="E3888" s="31" t="s">
        <v>235</v>
      </c>
      <c r="F3888" s="31" t="s">
        <v>72</v>
      </c>
      <c r="G3888" s="31">
        <v>24</v>
      </c>
      <c r="H3888" s="4">
        <v>45832</v>
      </c>
      <c r="I3888" s="4">
        <v>37231</v>
      </c>
      <c r="J3888" s="4" t="s">
        <v>60</v>
      </c>
      <c r="K3888" s="4">
        <v>45833</v>
      </c>
      <c r="L3888" s="4"/>
      <c r="M3888" s="4" t="s">
        <v>60</v>
      </c>
      <c r="N3888" s="4"/>
      <c r="O3888" s="4" t="s">
        <v>60</v>
      </c>
      <c r="P3888" s="4" t="s">
        <v>60</v>
      </c>
      <c r="Q3888" s="4" t="s">
        <v>60</v>
      </c>
      <c r="R3888" s="4" t="s">
        <v>60</v>
      </c>
      <c r="S3888" s="4" t="s">
        <v>60</v>
      </c>
      <c r="T3888" s="4" t="s">
        <v>60</v>
      </c>
      <c r="U3888" s="4"/>
      <c r="V3888" s="4"/>
      <c r="W3888" s="4"/>
      <c r="X3888" s="4"/>
      <c r="Y3888" s="4" t="s">
        <v>60</v>
      </c>
      <c r="Z3888" s="4" t="s">
        <v>60</v>
      </c>
      <c r="AA3888" s="4"/>
      <c r="AB3888" s="4" t="s">
        <v>60</v>
      </c>
      <c r="AC3888" s="4" t="s">
        <v>60</v>
      </c>
      <c r="AD3888" s="4">
        <v>45838</v>
      </c>
      <c r="AE3888" s="4">
        <v>45840</v>
      </c>
      <c r="AF3888" s="4"/>
      <c r="AG3888" s="31" t="s">
        <v>119</v>
      </c>
      <c r="AH3888" s="31" t="s">
        <v>236</v>
      </c>
      <c r="AI3888" s="31" t="s">
        <v>7974</v>
      </c>
      <c r="AJ3888" s="31" t="s">
        <v>74</v>
      </c>
      <c r="AK3888" s="31" t="s">
        <v>100</v>
      </c>
      <c r="AL3888" s="31" t="s">
        <v>237</v>
      </c>
      <c r="AM3888" s="31" t="s">
        <v>238</v>
      </c>
      <c r="AN3888" s="31">
        <v>0.64198</v>
      </c>
      <c r="AO3888" s="31" t="s">
        <v>68</v>
      </c>
      <c r="AP3888" s="31"/>
      <c r="AQ3888" s="31"/>
      <c r="AR3888" s="31" t="s">
        <v>68</v>
      </c>
      <c r="AS3888" s="31"/>
      <c r="AT3888" s="31"/>
      <c r="AU3888" s="31" t="s">
        <v>7975</v>
      </c>
      <c r="AV3888" s="31" t="s">
        <v>7976</v>
      </c>
      <c r="AW3888" s="31">
        <v>1.4043399999999999</v>
      </c>
      <c r="AX3888" s="31" t="s">
        <v>7977</v>
      </c>
      <c r="AY3888" s="31" t="s">
        <v>7978</v>
      </c>
      <c r="AZ3888" s="3">
        <v>24</v>
      </c>
      <c r="BA3888" s="31" t="s">
        <v>213</v>
      </c>
      <c r="BB3888" s="31">
        <v>24</v>
      </c>
      <c r="BC3888" s="31" t="s">
        <v>60</v>
      </c>
      <c r="BD3888" s="31" t="s">
        <v>60</v>
      </c>
      <c r="BE3888" s="31" t="s">
        <v>239</v>
      </c>
      <c r="BF3888" s="36" t="str">
        <f>IFERROR(VLOOKUP(Data_Power_app[[#This Row],[PRO ODER]],'Result'!H:J,3,0),"")</f>
        <v/>
      </c>
      <c r="BG3888" s="13" t="str">
        <f>IFERROR(VLOOKUP(Data_Power_app[[#This Row],[PRO ODER]]&amp;"LAM",'Real Time'!A:E,4,0),"")</f>
        <v/>
      </c>
      <c r="BH3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9" spans="1:60" x14ac:dyDescent="0.25">
      <c r="A3889" s="28">
        <v>4723</v>
      </c>
      <c r="B3889" s="31" t="s">
        <v>19629</v>
      </c>
      <c r="C3889" s="31" t="s">
        <v>19630</v>
      </c>
      <c r="D3889" s="31" t="s">
        <v>86</v>
      </c>
      <c r="E3889" s="31" t="s">
        <v>235</v>
      </c>
      <c r="F3889" s="31" t="s">
        <v>72</v>
      </c>
      <c r="G3889" s="31">
        <v>58</v>
      </c>
      <c r="H3889" s="4">
        <v>45832</v>
      </c>
      <c r="I3889" s="4">
        <v>37231</v>
      </c>
      <c r="J3889" s="4" t="s">
        <v>60</v>
      </c>
      <c r="K3889" s="4">
        <v>45833</v>
      </c>
      <c r="L3889" s="4"/>
      <c r="M3889" s="4" t="s">
        <v>60</v>
      </c>
      <c r="N3889" s="4"/>
      <c r="O3889" s="4" t="s">
        <v>60</v>
      </c>
      <c r="P3889" s="4" t="s">
        <v>60</v>
      </c>
      <c r="Q3889" s="4" t="s">
        <v>60</v>
      </c>
      <c r="R3889" s="4" t="s">
        <v>60</v>
      </c>
      <c r="S3889" s="4" t="s">
        <v>60</v>
      </c>
      <c r="T3889" s="4" t="s">
        <v>60</v>
      </c>
      <c r="U3889" s="4"/>
      <c r="V3889" s="4"/>
      <c r="W3889" s="4"/>
      <c r="X3889" s="4"/>
      <c r="Y3889" s="4" t="s">
        <v>60</v>
      </c>
      <c r="Z3889" s="4" t="s">
        <v>60</v>
      </c>
      <c r="AA3889" s="4"/>
      <c r="AB3889" s="4" t="s">
        <v>60</v>
      </c>
      <c r="AC3889" s="4" t="s">
        <v>60</v>
      </c>
      <c r="AD3889" s="4">
        <v>45838</v>
      </c>
      <c r="AE3889" s="4">
        <v>45840</v>
      </c>
      <c r="AF3889" s="4"/>
      <c r="AG3889" s="31" t="s">
        <v>119</v>
      </c>
      <c r="AH3889" s="31" t="s">
        <v>236</v>
      </c>
      <c r="AI3889" s="31" t="s">
        <v>7974</v>
      </c>
      <c r="AJ3889" s="31" t="s">
        <v>74</v>
      </c>
      <c r="AK3889" s="31" t="s">
        <v>100</v>
      </c>
      <c r="AL3889" s="31" t="s">
        <v>237</v>
      </c>
      <c r="AM3889" s="31" t="s">
        <v>238</v>
      </c>
      <c r="AN3889" s="31">
        <v>1.55145</v>
      </c>
      <c r="AO3889" s="31" t="s">
        <v>68</v>
      </c>
      <c r="AP3889" s="31"/>
      <c r="AQ3889" s="31"/>
      <c r="AR3889" s="31" t="s">
        <v>68</v>
      </c>
      <c r="AS3889" s="31"/>
      <c r="AT3889" s="31"/>
      <c r="AU3889" s="31" t="s">
        <v>7975</v>
      </c>
      <c r="AV3889" s="31" t="s">
        <v>7976</v>
      </c>
      <c r="AW3889" s="31">
        <v>3.3938299999999999</v>
      </c>
      <c r="AX3889" s="31" t="s">
        <v>7977</v>
      </c>
      <c r="AY3889" s="31" t="s">
        <v>7978</v>
      </c>
      <c r="AZ3889" s="3">
        <v>58</v>
      </c>
      <c r="BA3889" s="31" t="s">
        <v>213</v>
      </c>
      <c r="BB3889" s="31">
        <v>58</v>
      </c>
      <c r="BC3889" s="31" t="s">
        <v>60</v>
      </c>
      <c r="BD3889" s="31" t="s">
        <v>60</v>
      </c>
      <c r="BE3889" s="31" t="s">
        <v>239</v>
      </c>
      <c r="BF3889" s="36" t="str">
        <f>IFERROR(VLOOKUP(Data_Power_app[[#This Row],[PRO ODER]],'Result'!H:J,3,0),"")</f>
        <v/>
      </c>
      <c r="BG3889" s="13" t="str">
        <f>IFERROR(VLOOKUP(Data_Power_app[[#This Row],[PRO ODER]]&amp;"LAM",'Real Time'!A:E,4,0),"")</f>
        <v/>
      </c>
      <c r="BH3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0" spans="1:60" x14ac:dyDescent="0.25">
      <c r="A3890" s="28">
        <v>4724</v>
      </c>
      <c r="B3890" s="31" t="s">
        <v>19631</v>
      </c>
      <c r="C3890" s="31" t="s">
        <v>19632</v>
      </c>
      <c r="D3890" s="31" t="s">
        <v>86</v>
      </c>
      <c r="E3890" s="31" t="s">
        <v>235</v>
      </c>
      <c r="F3890" s="31" t="s">
        <v>72</v>
      </c>
      <c r="G3890" s="31">
        <v>36</v>
      </c>
      <c r="H3890" s="4">
        <v>45832</v>
      </c>
      <c r="I3890" s="4">
        <v>37231</v>
      </c>
      <c r="J3890" s="4" t="s">
        <v>60</v>
      </c>
      <c r="K3890" s="4">
        <v>45833</v>
      </c>
      <c r="L3890" s="4"/>
      <c r="M3890" s="4" t="s">
        <v>60</v>
      </c>
      <c r="N3890" s="4"/>
      <c r="O3890" s="4" t="s">
        <v>60</v>
      </c>
      <c r="P3890" s="4" t="s">
        <v>60</v>
      </c>
      <c r="Q3890" s="4" t="s">
        <v>60</v>
      </c>
      <c r="R3890" s="4" t="s">
        <v>60</v>
      </c>
      <c r="S3890" s="4" t="s">
        <v>60</v>
      </c>
      <c r="T3890" s="4" t="s">
        <v>60</v>
      </c>
      <c r="U3890" s="4"/>
      <c r="V3890" s="4"/>
      <c r="W3890" s="4"/>
      <c r="X3890" s="4"/>
      <c r="Y3890" s="4" t="s">
        <v>60</v>
      </c>
      <c r="Z3890" s="4" t="s">
        <v>60</v>
      </c>
      <c r="AA3890" s="4"/>
      <c r="AB3890" s="4" t="s">
        <v>60</v>
      </c>
      <c r="AC3890" s="4" t="s">
        <v>60</v>
      </c>
      <c r="AD3890" s="4">
        <v>45838</v>
      </c>
      <c r="AE3890" s="4">
        <v>45840</v>
      </c>
      <c r="AF3890" s="4"/>
      <c r="AG3890" s="31" t="s">
        <v>119</v>
      </c>
      <c r="AH3890" s="31" t="s">
        <v>236</v>
      </c>
      <c r="AI3890" s="31" t="s">
        <v>7974</v>
      </c>
      <c r="AJ3890" s="31" t="s">
        <v>74</v>
      </c>
      <c r="AK3890" s="31" t="s">
        <v>100</v>
      </c>
      <c r="AL3890" s="31" t="s">
        <v>237</v>
      </c>
      <c r="AM3890" s="31" t="s">
        <v>238</v>
      </c>
      <c r="AN3890" s="31">
        <v>0.96296999999999999</v>
      </c>
      <c r="AO3890" s="31" t="s">
        <v>68</v>
      </c>
      <c r="AP3890" s="31"/>
      <c r="AQ3890" s="31"/>
      <c r="AR3890" s="31" t="s">
        <v>68</v>
      </c>
      <c r="AS3890" s="31"/>
      <c r="AT3890" s="31"/>
      <c r="AU3890" s="31" t="s">
        <v>7975</v>
      </c>
      <c r="AV3890" s="31" t="s">
        <v>7976</v>
      </c>
      <c r="AW3890" s="31">
        <v>2.1065100000000001</v>
      </c>
      <c r="AX3890" s="31" t="s">
        <v>7977</v>
      </c>
      <c r="AY3890" s="31" t="s">
        <v>7978</v>
      </c>
      <c r="AZ3890" s="3">
        <v>36</v>
      </c>
      <c r="BA3890" s="31" t="s">
        <v>213</v>
      </c>
      <c r="BB3890" s="31">
        <v>36</v>
      </c>
      <c r="BC3890" s="31" t="s">
        <v>60</v>
      </c>
      <c r="BD3890" s="31" t="s">
        <v>60</v>
      </c>
      <c r="BE3890" s="31" t="s">
        <v>239</v>
      </c>
      <c r="BF3890" s="36" t="str">
        <f>IFERROR(VLOOKUP(Data_Power_app[[#This Row],[PRO ODER]],'Result'!H:J,3,0),"")</f>
        <v/>
      </c>
      <c r="BG3890" s="13" t="str">
        <f>IFERROR(VLOOKUP(Data_Power_app[[#This Row],[PRO ODER]]&amp;"LAM",'Real Time'!A:E,4,0),"")</f>
        <v/>
      </c>
      <c r="BH3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1" spans="1:60" x14ac:dyDescent="0.25">
      <c r="A3891" s="28">
        <v>4725</v>
      </c>
      <c r="B3891" s="31" t="s">
        <v>19633</v>
      </c>
      <c r="C3891" s="31" t="s">
        <v>19634</v>
      </c>
      <c r="D3891" s="31" t="s">
        <v>86</v>
      </c>
      <c r="E3891" s="31" t="s">
        <v>235</v>
      </c>
      <c r="F3891" s="31" t="s">
        <v>72</v>
      </c>
      <c r="G3891" s="31">
        <v>20</v>
      </c>
      <c r="H3891" s="4">
        <v>45832</v>
      </c>
      <c r="I3891" s="4">
        <v>37231</v>
      </c>
      <c r="J3891" s="4" t="s">
        <v>60</v>
      </c>
      <c r="K3891" s="4">
        <v>45833</v>
      </c>
      <c r="L3891" s="4"/>
      <c r="M3891" s="4" t="s">
        <v>60</v>
      </c>
      <c r="N3891" s="4"/>
      <c r="O3891" s="4" t="s">
        <v>60</v>
      </c>
      <c r="P3891" s="4" t="s">
        <v>60</v>
      </c>
      <c r="Q3891" s="4" t="s">
        <v>60</v>
      </c>
      <c r="R3891" s="4" t="s">
        <v>60</v>
      </c>
      <c r="S3891" s="4" t="s">
        <v>60</v>
      </c>
      <c r="T3891" s="4" t="s">
        <v>60</v>
      </c>
      <c r="U3891" s="4"/>
      <c r="V3891" s="4"/>
      <c r="W3891" s="4"/>
      <c r="X3891" s="4"/>
      <c r="Y3891" s="4" t="s">
        <v>60</v>
      </c>
      <c r="Z3891" s="4" t="s">
        <v>60</v>
      </c>
      <c r="AA3891" s="4"/>
      <c r="AB3891" s="4" t="s">
        <v>60</v>
      </c>
      <c r="AC3891" s="4" t="s">
        <v>60</v>
      </c>
      <c r="AD3891" s="4">
        <v>45838</v>
      </c>
      <c r="AE3891" s="4">
        <v>45840</v>
      </c>
      <c r="AF3891" s="4"/>
      <c r="AG3891" s="31" t="s">
        <v>119</v>
      </c>
      <c r="AH3891" s="31" t="s">
        <v>236</v>
      </c>
      <c r="AI3891" s="31" t="s">
        <v>7974</v>
      </c>
      <c r="AJ3891" s="31" t="s">
        <v>74</v>
      </c>
      <c r="AK3891" s="31" t="s">
        <v>100</v>
      </c>
      <c r="AL3891" s="31" t="s">
        <v>237</v>
      </c>
      <c r="AM3891" s="31" t="s">
        <v>238</v>
      </c>
      <c r="AN3891" s="31">
        <v>0.46823999999999999</v>
      </c>
      <c r="AO3891" s="31" t="s">
        <v>68</v>
      </c>
      <c r="AP3891" s="31"/>
      <c r="AQ3891" s="31"/>
      <c r="AR3891" s="31" t="s">
        <v>68</v>
      </c>
      <c r="AS3891" s="31"/>
      <c r="AT3891" s="31"/>
      <c r="AU3891" s="31" t="s">
        <v>7975</v>
      </c>
      <c r="AV3891" s="31" t="s">
        <v>7976</v>
      </c>
      <c r="AW3891" s="31">
        <v>1.02382</v>
      </c>
      <c r="AX3891" s="31" t="s">
        <v>7977</v>
      </c>
      <c r="AY3891" s="31" t="s">
        <v>7978</v>
      </c>
      <c r="AZ3891" s="3">
        <v>20</v>
      </c>
      <c r="BA3891" s="31" t="s">
        <v>213</v>
      </c>
      <c r="BB3891" s="31">
        <v>20</v>
      </c>
      <c r="BC3891" s="31" t="s">
        <v>60</v>
      </c>
      <c r="BD3891" s="31" t="s">
        <v>60</v>
      </c>
      <c r="BE3891" s="31" t="s">
        <v>239</v>
      </c>
      <c r="BF3891" s="36" t="str">
        <f>IFERROR(VLOOKUP(Data_Power_app[[#This Row],[PRO ODER]],'Result'!H:J,3,0),"")</f>
        <v/>
      </c>
      <c r="BG3891" s="13" t="str">
        <f>IFERROR(VLOOKUP(Data_Power_app[[#This Row],[PRO ODER]]&amp;"LAM",'Real Time'!A:E,4,0),"")</f>
        <v/>
      </c>
      <c r="BH3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2" spans="1:60" x14ac:dyDescent="0.25">
      <c r="A3892" s="28">
        <v>4726</v>
      </c>
      <c r="B3892" s="31" t="s">
        <v>19635</v>
      </c>
      <c r="C3892" s="31" t="s">
        <v>19636</v>
      </c>
      <c r="D3892" s="31" t="s">
        <v>86</v>
      </c>
      <c r="E3892" s="31" t="s">
        <v>235</v>
      </c>
      <c r="F3892" s="31" t="s">
        <v>72</v>
      </c>
      <c r="G3892" s="31">
        <v>10</v>
      </c>
      <c r="H3892" s="4">
        <v>45832</v>
      </c>
      <c r="I3892" s="4">
        <v>37231</v>
      </c>
      <c r="J3892" s="4" t="s">
        <v>60</v>
      </c>
      <c r="K3892" s="4">
        <v>45833</v>
      </c>
      <c r="L3892" s="4"/>
      <c r="M3892" s="4" t="s">
        <v>60</v>
      </c>
      <c r="N3892" s="4"/>
      <c r="O3892" s="4" t="s">
        <v>60</v>
      </c>
      <c r="P3892" s="4" t="s">
        <v>60</v>
      </c>
      <c r="Q3892" s="4" t="s">
        <v>60</v>
      </c>
      <c r="R3892" s="4" t="s">
        <v>60</v>
      </c>
      <c r="S3892" s="4" t="s">
        <v>60</v>
      </c>
      <c r="T3892" s="4" t="s">
        <v>60</v>
      </c>
      <c r="U3892" s="4"/>
      <c r="V3892" s="4"/>
      <c r="W3892" s="4"/>
      <c r="X3892" s="4"/>
      <c r="Y3892" s="4" t="s">
        <v>60</v>
      </c>
      <c r="Z3892" s="4" t="s">
        <v>60</v>
      </c>
      <c r="AA3892" s="4"/>
      <c r="AB3892" s="4" t="s">
        <v>60</v>
      </c>
      <c r="AC3892" s="4" t="s">
        <v>60</v>
      </c>
      <c r="AD3892" s="4">
        <v>45838</v>
      </c>
      <c r="AE3892" s="4">
        <v>45840</v>
      </c>
      <c r="AF3892" s="4"/>
      <c r="AG3892" s="31" t="s">
        <v>119</v>
      </c>
      <c r="AH3892" s="31" t="s">
        <v>236</v>
      </c>
      <c r="AI3892" s="31" t="s">
        <v>7974</v>
      </c>
      <c r="AJ3892" s="31" t="s">
        <v>74</v>
      </c>
      <c r="AK3892" s="31" t="s">
        <v>100</v>
      </c>
      <c r="AL3892" s="31" t="s">
        <v>237</v>
      </c>
      <c r="AM3892" s="31" t="s">
        <v>238</v>
      </c>
      <c r="AN3892" s="31">
        <v>0.23411999999999999</v>
      </c>
      <c r="AO3892" s="31" t="s">
        <v>68</v>
      </c>
      <c r="AP3892" s="31"/>
      <c r="AQ3892" s="31"/>
      <c r="AR3892" s="31" t="s">
        <v>68</v>
      </c>
      <c r="AS3892" s="31"/>
      <c r="AT3892" s="31"/>
      <c r="AU3892" s="31" t="s">
        <v>7975</v>
      </c>
      <c r="AV3892" s="31" t="s">
        <v>7976</v>
      </c>
      <c r="AW3892" s="31">
        <v>0.51190999999999998</v>
      </c>
      <c r="AX3892" s="31" t="s">
        <v>7977</v>
      </c>
      <c r="AY3892" s="31" t="s">
        <v>7978</v>
      </c>
      <c r="AZ3892" s="3">
        <v>10</v>
      </c>
      <c r="BA3892" s="31" t="s">
        <v>213</v>
      </c>
      <c r="BB3892" s="31">
        <v>10</v>
      </c>
      <c r="BC3892" s="31" t="s">
        <v>60</v>
      </c>
      <c r="BD3892" s="31" t="s">
        <v>60</v>
      </c>
      <c r="BE3892" s="31" t="s">
        <v>239</v>
      </c>
      <c r="BF3892" s="36" t="str">
        <f>IFERROR(VLOOKUP(Data_Power_app[[#This Row],[PRO ODER]],'Result'!H:J,3,0),"")</f>
        <v/>
      </c>
      <c r="BG3892" s="13" t="str">
        <f>IFERROR(VLOOKUP(Data_Power_app[[#This Row],[PRO ODER]]&amp;"LAM",'Real Time'!A:E,4,0),"")</f>
        <v/>
      </c>
      <c r="BH3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3" spans="1:60" x14ac:dyDescent="0.25">
      <c r="A3893" s="28">
        <v>4727</v>
      </c>
      <c r="B3893" s="31" t="s">
        <v>19637</v>
      </c>
      <c r="C3893" s="31" t="s">
        <v>19638</v>
      </c>
      <c r="D3893" s="31" t="s">
        <v>86</v>
      </c>
      <c r="E3893" s="31" t="s">
        <v>235</v>
      </c>
      <c r="F3893" s="31" t="s">
        <v>72</v>
      </c>
      <c r="G3893" s="31">
        <v>12</v>
      </c>
      <c r="H3893" s="4">
        <v>45832</v>
      </c>
      <c r="I3893" s="4">
        <v>37231</v>
      </c>
      <c r="J3893" s="4" t="s">
        <v>60</v>
      </c>
      <c r="K3893" s="4">
        <v>45833</v>
      </c>
      <c r="L3893" s="4"/>
      <c r="M3893" s="4" t="s">
        <v>60</v>
      </c>
      <c r="N3893" s="4"/>
      <c r="O3893" s="4" t="s">
        <v>60</v>
      </c>
      <c r="P3893" s="4" t="s">
        <v>60</v>
      </c>
      <c r="Q3893" s="4" t="s">
        <v>60</v>
      </c>
      <c r="R3893" s="4" t="s">
        <v>60</v>
      </c>
      <c r="S3893" s="4" t="s">
        <v>60</v>
      </c>
      <c r="T3893" s="4" t="s">
        <v>60</v>
      </c>
      <c r="U3893" s="4"/>
      <c r="V3893" s="4"/>
      <c r="W3893" s="4"/>
      <c r="X3893" s="4"/>
      <c r="Y3893" s="4" t="s">
        <v>60</v>
      </c>
      <c r="Z3893" s="4" t="s">
        <v>60</v>
      </c>
      <c r="AA3893" s="4"/>
      <c r="AB3893" s="4" t="s">
        <v>60</v>
      </c>
      <c r="AC3893" s="4" t="s">
        <v>60</v>
      </c>
      <c r="AD3893" s="4">
        <v>45838</v>
      </c>
      <c r="AE3893" s="4">
        <v>45840</v>
      </c>
      <c r="AF3893" s="4"/>
      <c r="AG3893" s="31" t="s">
        <v>119</v>
      </c>
      <c r="AH3893" s="31" t="s">
        <v>236</v>
      </c>
      <c r="AI3893" s="31" t="s">
        <v>7974</v>
      </c>
      <c r="AJ3893" s="31" t="s">
        <v>74</v>
      </c>
      <c r="AK3893" s="31" t="s">
        <v>100</v>
      </c>
      <c r="AL3893" s="31" t="s">
        <v>237</v>
      </c>
      <c r="AM3893" s="31" t="s">
        <v>238</v>
      </c>
      <c r="AN3893" s="31">
        <v>0.28094000000000002</v>
      </c>
      <c r="AO3893" s="31" t="s">
        <v>68</v>
      </c>
      <c r="AP3893" s="31"/>
      <c r="AQ3893" s="31"/>
      <c r="AR3893" s="31" t="s">
        <v>68</v>
      </c>
      <c r="AS3893" s="31"/>
      <c r="AT3893" s="31"/>
      <c r="AU3893" s="31" t="s">
        <v>7975</v>
      </c>
      <c r="AV3893" s="31" t="s">
        <v>7976</v>
      </c>
      <c r="AW3893" s="31">
        <v>0.61429</v>
      </c>
      <c r="AX3893" s="31" t="s">
        <v>7977</v>
      </c>
      <c r="AY3893" s="31" t="s">
        <v>7978</v>
      </c>
      <c r="AZ3893" s="3">
        <v>12</v>
      </c>
      <c r="BA3893" s="31" t="s">
        <v>213</v>
      </c>
      <c r="BB3893" s="31">
        <v>12</v>
      </c>
      <c r="BC3893" s="31" t="s">
        <v>60</v>
      </c>
      <c r="BD3893" s="31" t="s">
        <v>60</v>
      </c>
      <c r="BE3893" s="31" t="s">
        <v>239</v>
      </c>
      <c r="BF3893" s="36" t="str">
        <f>IFERROR(VLOOKUP(Data_Power_app[[#This Row],[PRO ODER]],'Result'!H:J,3,0),"")</f>
        <v/>
      </c>
      <c r="BG3893" s="13" t="str">
        <f>IFERROR(VLOOKUP(Data_Power_app[[#This Row],[PRO ODER]]&amp;"LAM",'Real Time'!A:E,4,0),"")</f>
        <v/>
      </c>
      <c r="BH3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4" spans="1:60" x14ac:dyDescent="0.25">
      <c r="A3894" s="28">
        <v>4728</v>
      </c>
      <c r="B3894" s="31" t="s">
        <v>19639</v>
      </c>
      <c r="C3894" s="31" t="s">
        <v>19640</v>
      </c>
      <c r="D3894" s="31" t="s">
        <v>86</v>
      </c>
      <c r="E3894" s="31" t="s">
        <v>235</v>
      </c>
      <c r="F3894" s="31" t="s">
        <v>72</v>
      </c>
      <c r="G3894" s="31">
        <v>6</v>
      </c>
      <c r="H3894" s="4">
        <v>45832</v>
      </c>
      <c r="I3894" s="4">
        <v>37231</v>
      </c>
      <c r="J3894" s="4" t="s">
        <v>60</v>
      </c>
      <c r="K3894" s="4">
        <v>45833</v>
      </c>
      <c r="L3894" s="4"/>
      <c r="M3894" s="4" t="s">
        <v>60</v>
      </c>
      <c r="N3894" s="4"/>
      <c r="O3894" s="4" t="s">
        <v>60</v>
      </c>
      <c r="P3894" s="4" t="s">
        <v>60</v>
      </c>
      <c r="Q3894" s="4" t="s">
        <v>60</v>
      </c>
      <c r="R3894" s="4" t="s">
        <v>60</v>
      </c>
      <c r="S3894" s="4" t="s">
        <v>60</v>
      </c>
      <c r="T3894" s="4" t="s">
        <v>60</v>
      </c>
      <c r="U3894" s="4"/>
      <c r="V3894" s="4"/>
      <c r="W3894" s="4"/>
      <c r="X3894" s="4"/>
      <c r="Y3894" s="4" t="s">
        <v>60</v>
      </c>
      <c r="Z3894" s="4" t="s">
        <v>60</v>
      </c>
      <c r="AA3894" s="4"/>
      <c r="AB3894" s="4" t="s">
        <v>60</v>
      </c>
      <c r="AC3894" s="4" t="s">
        <v>60</v>
      </c>
      <c r="AD3894" s="4">
        <v>45838</v>
      </c>
      <c r="AE3894" s="4">
        <v>45840</v>
      </c>
      <c r="AF3894" s="4"/>
      <c r="AG3894" s="31" t="s">
        <v>119</v>
      </c>
      <c r="AH3894" s="31" t="s">
        <v>236</v>
      </c>
      <c r="AI3894" s="31" t="s">
        <v>7974</v>
      </c>
      <c r="AJ3894" s="31" t="s">
        <v>74</v>
      </c>
      <c r="AK3894" s="31" t="s">
        <v>100</v>
      </c>
      <c r="AL3894" s="31" t="s">
        <v>237</v>
      </c>
      <c r="AM3894" s="31" t="s">
        <v>238</v>
      </c>
      <c r="AN3894" s="31">
        <v>0.12873000000000001</v>
      </c>
      <c r="AO3894" s="31" t="s">
        <v>68</v>
      </c>
      <c r="AP3894" s="31"/>
      <c r="AQ3894" s="31"/>
      <c r="AR3894" s="31" t="s">
        <v>68</v>
      </c>
      <c r="AS3894" s="31"/>
      <c r="AT3894" s="31"/>
      <c r="AU3894" s="31" t="s">
        <v>7975</v>
      </c>
      <c r="AV3894" s="31" t="s">
        <v>7976</v>
      </c>
      <c r="AW3894" s="31">
        <v>0.28155999999999998</v>
      </c>
      <c r="AX3894" s="31" t="s">
        <v>7977</v>
      </c>
      <c r="AY3894" s="31" t="s">
        <v>7978</v>
      </c>
      <c r="AZ3894" s="3">
        <v>6</v>
      </c>
      <c r="BA3894" s="31" t="s">
        <v>213</v>
      </c>
      <c r="BB3894" s="31">
        <v>6</v>
      </c>
      <c r="BC3894" s="31" t="s">
        <v>60</v>
      </c>
      <c r="BD3894" s="31" t="s">
        <v>60</v>
      </c>
      <c r="BE3894" s="31" t="s">
        <v>239</v>
      </c>
      <c r="BF3894" s="36" t="str">
        <f>IFERROR(VLOOKUP(Data_Power_app[[#This Row],[PRO ODER]],'Result'!H:J,3,0),"")</f>
        <v/>
      </c>
      <c r="BG3894" s="13" t="str">
        <f>IFERROR(VLOOKUP(Data_Power_app[[#This Row],[PRO ODER]]&amp;"LAM",'Real Time'!A:E,4,0),"")</f>
        <v/>
      </c>
      <c r="BH3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5" spans="1:60" x14ac:dyDescent="0.25">
      <c r="A3895" s="28">
        <v>4729</v>
      </c>
      <c r="B3895" s="31" t="s">
        <v>19641</v>
      </c>
      <c r="C3895" s="31" t="s">
        <v>19642</v>
      </c>
      <c r="D3895" s="31" t="s">
        <v>86</v>
      </c>
      <c r="E3895" s="31" t="s">
        <v>235</v>
      </c>
      <c r="F3895" s="31" t="s">
        <v>72</v>
      </c>
      <c r="G3895" s="31">
        <v>220</v>
      </c>
      <c r="H3895" s="4">
        <v>45832</v>
      </c>
      <c r="I3895" s="4">
        <v>37231</v>
      </c>
      <c r="J3895" s="4" t="s">
        <v>60</v>
      </c>
      <c r="K3895" s="4">
        <v>45833</v>
      </c>
      <c r="L3895" s="4"/>
      <c r="M3895" s="4" t="s">
        <v>60</v>
      </c>
      <c r="N3895" s="4"/>
      <c r="O3895" s="4" t="s">
        <v>60</v>
      </c>
      <c r="P3895" s="4" t="s">
        <v>60</v>
      </c>
      <c r="Q3895" s="4" t="s">
        <v>60</v>
      </c>
      <c r="R3895" s="4" t="s">
        <v>60</v>
      </c>
      <c r="S3895" s="4" t="s">
        <v>60</v>
      </c>
      <c r="T3895" s="4" t="s">
        <v>60</v>
      </c>
      <c r="U3895" s="4"/>
      <c r="V3895" s="4"/>
      <c r="W3895" s="4"/>
      <c r="X3895" s="4"/>
      <c r="Y3895" s="4" t="s">
        <v>60</v>
      </c>
      <c r="Z3895" s="4" t="s">
        <v>60</v>
      </c>
      <c r="AA3895" s="4"/>
      <c r="AB3895" s="4" t="s">
        <v>60</v>
      </c>
      <c r="AC3895" s="4" t="s">
        <v>60</v>
      </c>
      <c r="AD3895" s="4">
        <v>45838</v>
      </c>
      <c r="AE3895" s="4">
        <v>45840</v>
      </c>
      <c r="AF3895" s="4"/>
      <c r="AG3895" s="31" t="s">
        <v>119</v>
      </c>
      <c r="AH3895" s="31" t="s">
        <v>236</v>
      </c>
      <c r="AI3895" s="31" t="s">
        <v>17907</v>
      </c>
      <c r="AJ3895" s="31" t="s">
        <v>74</v>
      </c>
      <c r="AK3895" s="31" t="s">
        <v>65</v>
      </c>
      <c r="AL3895" s="31" t="s">
        <v>237</v>
      </c>
      <c r="AM3895" s="31" t="s">
        <v>238</v>
      </c>
      <c r="AN3895" s="31">
        <v>6.4739599999999999</v>
      </c>
      <c r="AO3895" s="31" t="s">
        <v>68</v>
      </c>
      <c r="AP3895" s="31"/>
      <c r="AQ3895" s="31"/>
      <c r="AR3895" s="31" t="s">
        <v>68</v>
      </c>
      <c r="AS3895" s="31"/>
      <c r="AT3895" s="31"/>
      <c r="AU3895" s="31" t="s">
        <v>17908</v>
      </c>
      <c r="AV3895" s="31" t="s">
        <v>17909</v>
      </c>
      <c r="AW3895" s="31">
        <v>14.16023</v>
      </c>
      <c r="AX3895" s="31" t="s">
        <v>17910</v>
      </c>
      <c r="AY3895" s="31" t="s">
        <v>17911</v>
      </c>
      <c r="AZ3895" s="3">
        <v>220</v>
      </c>
      <c r="BA3895" s="31" t="s">
        <v>213</v>
      </c>
      <c r="BB3895" s="31">
        <v>220</v>
      </c>
      <c r="BC3895" s="31" t="s">
        <v>60</v>
      </c>
      <c r="BD3895" s="31" t="s">
        <v>60</v>
      </c>
      <c r="BE3895" s="31" t="s">
        <v>239</v>
      </c>
      <c r="BF3895" s="36" t="str">
        <f>IFERROR(VLOOKUP(Data_Power_app[[#This Row],[PRO ODER]],'Result'!H:J,3,0),"")</f>
        <v/>
      </c>
      <c r="BG3895" s="13" t="str">
        <f>IFERROR(VLOOKUP(Data_Power_app[[#This Row],[PRO ODER]]&amp;"LAM",'Real Time'!A:E,4,0),"")</f>
        <v/>
      </c>
      <c r="BH3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6" spans="1:60" x14ac:dyDescent="0.25">
      <c r="A3896" s="28">
        <v>4730</v>
      </c>
      <c r="B3896" s="31" t="s">
        <v>19643</v>
      </c>
      <c r="C3896" s="31" t="s">
        <v>19644</v>
      </c>
      <c r="D3896" s="31" t="s">
        <v>86</v>
      </c>
      <c r="E3896" s="31" t="s">
        <v>235</v>
      </c>
      <c r="F3896" s="31" t="s">
        <v>72</v>
      </c>
      <c r="G3896" s="31">
        <v>220</v>
      </c>
      <c r="H3896" s="4">
        <v>45832</v>
      </c>
      <c r="I3896" s="4">
        <v>37231</v>
      </c>
      <c r="J3896" s="4" t="s">
        <v>60</v>
      </c>
      <c r="K3896" s="4">
        <v>45833</v>
      </c>
      <c r="L3896" s="4"/>
      <c r="M3896" s="4" t="s">
        <v>60</v>
      </c>
      <c r="N3896" s="4"/>
      <c r="O3896" s="4" t="s">
        <v>60</v>
      </c>
      <c r="P3896" s="4" t="s">
        <v>60</v>
      </c>
      <c r="Q3896" s="4" t="s">
        <v>60</v>
      </c>
      <c r="R3896" s="4" t="s">
        <v>60</v>
      </c>
      <c r="S3896" s="4" t="s">
        <v>60</v>
      </c>
      <c r="T3896" s="4" t="s">
        <v>60</v>
      </c>
      <c r="U3896" s="4"/>
      <c r="V3896" s="4"/>
      <c r="W3896" s="4"/>
      <c r="X3896" s="4"/>
      <c r="Y3896" s="4" t="s">
        <v>60</v>
      </c>
      <c r="Z3896" s="4" t="s">
        <v>60</v>
      </c>
      <c r="AA3896" s="4"/>
      <c r="AB3896" s="4" t="s">
        <v>60</v>
      </c>
      <c r="AC3896" s="4" t="s">
        <v>60</v>
      </c>
      <c r="AD3896" s="4">
        <v>45838</v>
      </c>
      <c r="AE3896" s="4">
        <v>45840</v>
      </c>
      <c r="AF3896" s="4"/>
      <c r="AG3896" s="31" t="s">
        <v>119</v>
      </c>
      <c r="AH3896" s="31" t="s">
        <v>236</v>
      </c>
      <c r="AI3896" s="31" t="s">
        <v>17907</v>
      </c>
      <c r="AJ3896" s="31" t="s">
        <v>74</v>
      </c>
      <c r="AK3896" s="31" t="s">
        <v>65</v>
      </c>
      <c r="AL3896" s="31" t="s">
        <v>237</v>
      </c>
      <c r="AM3896" s="31" t="s">
        <v>238</v>
      </c>
      <c r="AN3896" s="31">
        <v>6.4739599999999999</v>
      </c>
      <c r="AO3896" s="31" t="s">
        <v>68</v>
      </c>
      <c r="AP3896" s="31"/>
      <c r="AQ3896" s="31"/>
      <c r="AR3896" s="31" t="s">
        <v>68</v>
      </c>
      <c r="AS3896" s="31"/>
      <c r="AT3896" s="31"/>
      <c r="AU3896" s="31" t="s">
        <v>17908</v>
      </c>
      <c r="AV3896" s="31" t="s">
        <v>17909</v>
      </c>
      <c r="AW3896" s="31">
        <v>14.16023</v>
      </c>
      <c r="AX3896" s="31" t="s">
        <v>17910</v>
      </c>
      <c r="AY3896" s="31" t="s">
        <v>17911</v>
      </c>
      <c r="AZ3896" s="3">
        <v>220</v>
      </c>
      <c r="BA3896" s="31" t="s">
        <v>213</v>
      </c>
      <c r="BB3896" s="31">
        <v>220</v>
      </c>
      <c r="BC3896" s="31" t="s">
        <v>60</v>
      </c>
      <c r="BD3896" s="31" t="s">
        <v>60</v>
      </c>
      <c r="BE3896" s="31" t="s">
        <v>239</v>
      </c>
      <c r="BF3896" s="36" t="str">
        <f>IFERROR(VLOOKUP(Data_Power_app[[#This Row],[PRO ODER]],'Result'!H:J,3,0),"")</f>
        <v/>
      </c>
      <c r="BG3896" s="13" t="str">
        <f>IFERROR(VLOOKUP(Data_Power_app[[#This Row],[PRO ODER]]&amp;"LAM",'Real Time'!A:E,4,0),"")</f>
        <v/>
      </c>
      <c r="BH3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7" spans="1:60" x14ac:dyDescent="0.25">
      <c r="A3897" s="28">
        <v>4731</v>
      </c>
      <c r="B3897" s="31" t="s">
        <v>19645</v>
      </c>
      <c r="C3897" s="31" t="s">
        <v>19646</v>
      </c>
      <c r="D3897" s="31" t="s">
        <v>86</v>
      </c>
      <c r="E3897" s="31" t="s">
        <v>235</v>
      </c>
      <c r="F3897" s="31" t="s">
        <v>72</v>
      </c>
      <c r="G3897" s="31">
        <v>220</v>
      </c>
      <c r="H3897" s="4">
        <v>45832</v>
      </c>
      <c r="I3897" s="4">
        <v>37231</v>
      </c>
      <c r="J3897" s="4" t="s">
        <v>60</v>
      </c>
      <c r="K3897" s="4">
        <v>45833</v>
      </c>
      <c r="L3897" s="4"/>
      <c r="M3897" s="4" t="s">
        <v>60</v>
      </c>
      <c r="N3897" s="4"/>
      <c r="O3897" s="4" t="s">
        <v>60</v>
      </c>
      <c r="P3897" s="4" t="s">
        <v>60</v>
      </c>
      <c r="Q3897" s="4" t="s">
        <v>60</v>
      </c>
      <c r="R3897" s="4" t="s">
        <v>60</v>
      </c>
      <c r="S3897" s="4" t="s">
        <v>60</v>
      </c>
      <c r="T3897" s="4" t="s">
        <v>60</v>
      </c>
      <c r="U3897" s="4"/>
      <c r="V3897" s="4"/>
      <c r="W3897" s="4"/>
      <c r="X3897" s="4"/>
      <c r="Y3897" s="4" t="s">
        <v>60</v>
      </c>
      <c r="Z3897" s="4" t="s">
        <v>60</v>
      </c>
      <c r="AA3897" s="4"/>
      <c r="AB3897" s="4" t="s">
        <v>60</v>
      </c>
      <c r="AC3897" s="4" t="s">
        <v>60</v>
      </c>
      <c r="AD3897" s="4">
        <v>45838</v>
      </c>
      <c r="AE3897" s="4">
        <v>45840</v>
      </c>
      <c r="AF3897" s="4"/>
      <c r="AG3897" s="31" t="s">
        <v>119</v>
      </c>
      <c r="AH3897" s="31" t="s">
        <v>236</v>
      </c>
      <c r="AI3897" s="31" t="s">
        <v>17907</v>
      </c>
      <c r="AJ3897" s="31" t="s">
        <v>74</v>
      </c>
      <c r="AK3897" s="31" t="s">
        <v>65</v>
      </c>
      <c r="AL3897" s="31" t="s">
        <v>237</v>
      </c>
      <c r="AM3897" s="31" t="s">
        <v>238</v>
      </c>
      <c r="AN3897" s="31">
        <v>5.8848000000000003</v>
      </c>
      <c r="AO3897" s="31" t="s">
        <v>68</v>
      </c>
      <c r="AP3897" s="31"/>
      <c r="AQ3897" s="31"/>
      <c r="AR3897" s="31" t="s">
        <v>68</v>
      </c>
      <c r="AS3897" s="31"/>
      <c r="AT3897" s="31"/>
      <c r="AU3897" s="31" t="s">
        <v>17908</v>
      </c>
      <c r="AV3897" s="31" t="s">
        <v>17909</v>
      </c>
      <c r="AW3897" s="31">
        <v>12.873150000000001</v>
      </c>
      <c r="AX3897" s="31" t="s">
        <v>17910</v>
      </c>
      <c r="AY3897" s="31" t="s">
        <v>17911</v>
      </c>
      <c r="AZ3897" s="3">
        <v>220</v>
      </c>
      <c r="BA3897" s="31" t="s">
        <v>213</v>
      </c>
      <c r="BB3897" s="31">
        <v>220</v>
      </c>
      <c r="BC3897" s="31" t="s">
        <v>60</v>
      </c>
      <c r="BD3897" s="31" t="s">
        <v>60</v>
      </c>
      <c r="BE3897" s="31" t="s">
        <v>239</v>
      </c>
      <c r="BF3897" s="36" t="str">
        <f>IFERROR(VLOOKUP(Data_Power_app[[#This Row],[PRO ODER]],'Result'!H:J,3,0),"")</f>
        <v/>
      </c>
      <c r="BG3897" s="13" t="str">
        <f>IFERROR(VLOOKUP(Data_Power_app[[#This Row],[PRO ODER]]&amp;"LAM",'Real Time'!A:E,4,0),"")</f>
        <v/>
      </c>
      <c r="BH3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8" spans="1:60" x14ac:dyDescent="0.25">
      <c r="A3898" s="28">
        <v>4732</v>
      </c>
      <c r="B3898" s="31" t="s">
        <v>19647</v>
      </c>
      <c r="C3898" s="31" t="s">
        <v>19648</v>
      </c>
      <c r="D3898" s="31" t="s">
        <v>86</v>
      </c>
      <c r="E3898" s="31" t="s">
        <v>235</v>
      </c>
      <c r="F3898" s="31" t="s">
        <v>72</v>
      </c>
      <c r="G3898" s="31">
        <v>220</v>
      </c>
      <c r="H3898" s="4">
        <v>45832</v>
      </c>
      <c r="I3898" s="4">
        <v>37231</v>
      </c>
      <c r="J3898" s="4" t="s">
        <v>60</v>
      </c>
      <c r="K3898" s="4">
        <v>45833</v>
      </c>
      <c r="L3898" s="4"/>
      <c r="M3898" s="4" t="s">
        <v>60</v>
      </c>
      <c r="N3898" s="4"/>
      <c r="O3898" s="4" t="s">
        <v>60</v>
      </c>
      <c r="P3898" s="4" t="s">
        <v>60</v>
      </c>
      <c r="Q3898" s="4" t="s">
        <v>60</v>
      </c>
      <c r="R3898" s="4" t="s">
        <v>60</v>
      </c>
      <c r="S3898" s="4" t="s">
        <v>60</v>
      </c>
      <c r="T3898" s="4" t="s">
        <v>60</v>
      </c>
      <c r="U3898" s="4"/>
      <c r="V3898" s="4"/>
      <c r="W3898" s="4"/>
      <c r="X3898" s="4"/>
      <c r="Y3898" s="4" t="s">
        <v>60</v>
      </c>
      <c r="Z3898" s="4" t="s">
        <v>60</v>
      </c>
      <c r="AA3898" s="4"/>
      <c r="AB3898" s="4" t="s">
        <v>60</v>
      </c>
      <c r="AC3898" s="4" t="s">
        <v>60</v>
      </c>
      <c r="AD3898" s="4">
        <v>45838</v>
      </c>
      <c r="AE3898" s="4">
        <v>45840</v>
      </c>
      <c r="AF3898" s="4"/>
      <c r="AG3898" s="31" t="s">
        <v>119</v>
      </c>
      <c r="AH3898" s="31" t="s">
        <v>236</v>
      </c>
      <c r="AI3898" s="31" t="s">
        <v>17907</v>
      </c>
      <c r="AJ3898" s="31" t="s">
        <v>74</v>
      </c>
      <c r="AK3898" s="31" t="s">
        <v>65</v>
      </c>
      <c r="AL3898" s="31" t="s">
        <v>237</v>
      </c>
      <c r="AM3898" s="31" t="s">
        <v>238</v>
      </c>
      <c r="AN3898" s="31">
        <v>5.8848000000000003</v>
      </c>
      <c r="AO3898" s="31" t="s">
        <v>68</v>
      </c>
      <c r="AP3898" s="31"/>
      <c r="AQ3898" s="31"/>
      <c r="AR3898" s="31" t="s">
        <v>68</v>
      </c>
      <c r="AS3898" s="31"/>
      <c r="AT3898" s="31"/>
      <c r="AU3898" s="31" t="s">
        <v>17908</v>
      </c>
      <c r="AV3898" s="31" t="s">
        <v>17909</v>
      </c>
      <c r="AW3898" s="31">
        <v>12.873150000000001</v>
      </c>
      <c r="AX3898" s="31" t="s">
        <v>17910</v>
      </c>
      <c r="AY3898" s="31" t="s">
        <v>17911</v>
      </c>
      <c r="AZ3898" s="3">
        <v>220</v>
      </c>
      <c r="BA3898" s="31" t="s">
        <v>213</v>
      </c>
      <c r="BB3898" s="31">
        <v>220</v>
      </c>
      <c r="BC3898" s="31" t="s">
        <v>60</v>
      </c>
      <c r="BD3898" s="31" t="s">
        <v>60</v>
      </c>
      <c r="BE3898" s="31" t="s">
        <v>239</v>
      </c>
      <c r="BF3898" s="36" t="str">
        <f>IFERROR(VLOOKUP(Data_Power_app[[#This Row],[PRO ODER]],'Result'!H:J,3,0),"")</f>
        <v/>
      </c>
      <c r="BG3898" s="13" t="str">
        <f>IFERROR(VLOOKUP(Data_Power_app[[#This Row],[PRO ODER]]&amp;"LAM",'Real Time'!A:E,4,0),"")</f>
        <v/>
      </c>
      <c r="BH3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9" spans="1:60" x14ac:dyDescent="0.25">
      <c r="A3899" s="28">
        <v>4733</v>
      </c>
      <c r="B3899" s="31" t="s">
        <v>19649</v>
      </c>
      <c r="C3899" s="31" t="s">
        <v>19650</v>
      </c>
      <c r="D3899" s="31" t="s">
        <v>86</v>
      </c>
      <c r="E3899" s="31" t="s">
        <v>235</v>
      </c>
      <c r="F3899" s="31" t="s">
        <v>72</v>
      </c>
      <c r="G3899" s="31">
        <v>220</v>
      </c>
      <c r="H3899" s="4">
        <v>45832</v>
      </c>
      <c r="I3899" s="4">
        <v>37231</v>
      </c>
      <c r="J3899" s="4" t="s">
        <v>60</v>
      </c>
      <c r="K3899" s="4">
        <v>45833</v>
      </c>
      <c r="L3899" s="4"/>
      <c r="M3899" s="4" t="s">
        <v>60</v>
      </c>
      <c r="N3899" s="4"/>
      <c r="O3899" s="4" t="s">
        <v>60</v>
      </c>
      <c r="P3899" s="4" t="s">
        <v>60</v>
      </c>
      <c r="Q3899" s="4" t="s">
        <v>60</v>
      </c>
      <c r="R3899" s="4" t="s">
        <v>60</v>
      </c>
      <c r="S3899" s="4" t="s">
        <v>60</v>
      </c>
      <c r="T3899" s="4" t="s">
        <v>60</v>
      </c>
      <c r="U3899" s="4"/>
      <c r="V3899" s="4"/>
      <c r="W3899" s="4"/>
      <c r="X3899" s="4"/>
      <c r="Y3899" s="4" t="s">
        <v>60</v>
      </c>
      <c r="Z3899" s="4" t="s">
        <v>60</v>
      </c>
      <c r="AA3899" s="4"/>
      <c r="AB3899" s="4" t="s">
        <v>60</v>
      </c>
      <c r="AC3899" s="4" t="s">
        <v>60</v>
      </c>
      <c r="AD3899" s="4">
        <v>45838</v>
      </c>
      <c r="AE3899" s="4">
        <v>45840</v>
      </c>
      <c r="AF3899" s="4"/>
      <c r="AG3899" s="31" t="s">
        <v>119</v>
      </c>
      <c r="AH3899" s="31" t="s">
        <v>236</v>
      </c>
      <c r="AI3899" s="31" t="s">
        <v>17907</v>
      </c>
      <c r="AJ3899" s="31" t="s">
        <v>74</v>
      </c>
      <c r="AK3899" s="31" t="s">
        <v>65</v>
      </c>
      <c r="AL3899" s="31" t="s">
        <v>237</v>
      </c>
      <c r="AM3899" s="31" t="s">
        <v>238</v>
      </c>
      <c r="AN3899" s="31">
        <v>5.8848000000000003</v>
      </c>
      <c r="AO3899" s="31" t="s">
        <v>68</v>
      </c>
      <c r="AP3899" s="31"/>
      <c r="AQ3899" s="31"/>
      <c r="AR3899" s="31" t="s">
        <v>68</v>
      </c>
      <c r="AS3899" s="31"/>
      <c r="AT3899" s="31"/>
      <c r="AU3899" s="31" t="s">
        <v>17908</v>
      </c>
      <c r="AV3899" s="31" t="s">
        <v>17909</v>
      </c>
      <c r="AW3899" s="31">
        <v>12.873150000000001</v>
      </c>
      <c r="AX3899" s="31" t="s">
        <v>17910</v>
      </c>
      <c r="AY3899" s="31" t="s">
        <v>17911</v>
      </c>
      <c r="AZ3899" s="3">
        <v>220</v>
      </c>
      <c r="BA3899" s="31" t="s">
        <v>213</v>
      </c>
      <c r="BB3899" s="31">
        <v>220</v>
      </c>
      <c r="BC3899" s="31" t="s">
        <v>60</v>
      </c>
      <c r="BD3899" s="31" t="s">
        <v>60</v>
      </c>
      <c r="BE3899" s="31" t="s">
        <v>239</v>
      </c>
      <c r="BF3899" s="36" t="str">
        <f>IFERROR(VLOOKUP(Data_Power_app[[#This Row],[PRO ODER]],'Result'!H:J,3,0),"")</f>
        <v/>
      </c>
      <c r="BG3899" s="13" t="str">
        <f>IFERROR(VLOOKUP(Data_Power_app[[#This Row],[PRO ODER]]&amp;"LAM",'Real Time'!A:E,4,0),"")</f>
        <v/>
      </c>
      <c r="BH3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0" spans="1:60" x14ac:dyDescent="0.25">
      <c r="A3900" s="28">
        <v>4734</v>
      </c>
      <c r="B3900" s="31" t="s">
        <v>19651</v>
      </c>
      <c r="C3900" s="31" t="s">
        <v>19652</v>
      </c>
      <c r="D3900" s="31" t="s">
        <v>86</v>
      </c>
      <c r="E3900" s="31" t="s">
        <v>235</v>
      </c>
      <c r="F3900" s="31" t="s">
        <v>72</v>
      </c>
      <c r="G3900" s="31">
        <v>220</v>
      </c>
      <c r="H3900" s="4">
        <v>45832</v>
      </c>
      <c r="I3900" s="4">
        <v>37231</v>
      </c>
      <c r="J3900" s="4" t="s">
        <v>60</v>
      </c>
      <c r="K3900" s="4">
        <v>45833</v>
      </c>
      <c r="L3900" s="4"/>
      <c r="M3900" s="4" t="s">
        <v>60</v>
      </c>
      <c r="N3900" s="4"/>
      <c r="O3900" s="4" t="s">
        <v>60</v>
      </c>
      <c r="P3900" s="4" t="s">
        <v>60</v>
      </c>
      <c r="Q3900" s="4" t="s">
        <v>60</v>
      </c>
      <c r="R3900" s="4" t="s">
        <v>60</v>
      </c>
      <c r="S3900" s="4" t="s">
        <v>60</v>
      </c>
      <c r="T3900" s="4" t="s">
        <v>60</v>
      </c>
      <c r="U3900" s="4"/>
      <c r="V3900" s="4"/>
      <c r="W3900" s="4"/>
      <c r="X3900" s="4"/>
      <c r="Y3900" s="4" t="s">
        <v>60</v>
      </c>
      <c r="Z3900" s="4" t="s">
        <v>60</v>
      </c>
      <c r="AA3900" s="4"/>
      <c r="AB3900" s="4" t="s">
        <v>60</v>
      </c>
      <c r="AC3900" s="4" t="s">
        <v>60</v>
      </c>
      <c r="AD3900" s="4">
        <v>45838</v>
      </c>
      <c r="AE3900" s="4">
        <v>45840</v>
      </c>
      <c r="AF3900" s="4"/>
      <c r="AG3900" s="31" t="s">
        <v>119</v>
      </c>
      <c r="AH3900" s="31" t="s">
        <v>236</v>
      </c>
      <c r="AI3900" s="31" t="s">
        <v>17907</v>
      </c>
      <c r="AJ3900" s="31" t="s">
        <v>74</v>
      </c>
      <c r="AK3900" s="31" t="s">
        <v>65</v>
      </c>
      <c r="AL3900" s="31" t="s">
        <v>237</v>
      </c>
      <c r="AM3900" s="31" t="s">
        <v>238</v>
      </c>
      <c r="AN3900" s="31">
        <v>5.8848000000000003</v>
      </c>
      <c r="AO3900" s="31" t="s">
        <v>68</v>
      </c>
      <c r="AP3900" s="31"/>
      <c r="AQ3900" s="31"/>
      <c r="AR3900" s="31" t="s">
        <v>68</v>
      </c>
      <c r="AS3900" s="31"/>
      <c r="AT3900" s="31"/>
      <c r="AU3900" s="31" t="s">
        <v>17908</v>
      </c>
      <c r="AV3900" s="31" t="s">
        <v>17909</v>
      </c>
      <c r="AW3900" s="31">
        <v>12.873150000000001</v>
      </c>
      <c r="AX3900" s="31" t="s">
        <v>17910</v>
      </c>
      <c r="AY3900" s="31" t="s">
        <v>17911</v>
      </c>
      <c r="AZ3900" s="3">
        <v>220</v>
      </c>
      <c r="BA3900" s="31" t="s">
        <v>213</v>
      </c>
      <c r="BB3900" s="31">
        <v>220</v>
      </c>
      <c r="BC3900" s="31" t="s">
        <v>60</v>
      </c>
      <c r="BD3900" s="31" t="s">
        <v>60</v>
      </c>
      <c r="BE3900" s="31" t="s">
        <v>239</v>
      </c>
      <c r="BF3900" s="36" t="str">
        <f>IFERROR(VLOOKUP(Data_Power_app[[#This Row],[PRO ODER]],'Result'!H:J,3,0),"")</f>
        <v/>
      </c>
      <c r="BG3900" s="13" t="str">
        <f>IFERROR(VLOOKUP(Data_Power_app[[#This Row],[PRO ODER]]&amp;"LAM",'Real Time'!A:E,4,0),"")</f>
        <v/>
      </c>
      <c r="BH3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1" spans="1:60" x14ac:dyDescent="0.25">
      <c r="A3901" s="28">
        <v>4735</v>
      </c>
      <c r="B3901" s="31" t="s">
        <v>19653</v>
      </c>
      <c r="C3901" s="31" t="s">
        <v>19654</v>
      </c>
      <c r="D3901" s="31" t="s">
        <v>86</v>
      </c>
      <c r="E3901" s="31" t="s">
        <v>235</v>
      </c>
      <c r="F3901" s="31" t="s">
        <v>72</v>
      </c>
      <c r="G3901" s="31">
        <v>220</v>
      </c>
      <c r="H3901" s="4">
        <v>45832</v>
      </c>
      <c r="I3901" s="4">
        <v>37231</v>
      </c>
      <c r="J3901" s="4" t="s">
        <v>60</v>
      </c>
      <c r="K3901" s="4">
        <v>45833</v>
      </c>
      <c r="L3901" s="4"/>
      <c r="M3901" s="4" t="s">
        <v>60</v>
      </c>
      <c r="N3901" s="4"/>
      <c r="O3901" s="4" t="s">
        <v>60</v>
      </c>
      <c r="P3901" s="4" t="s">
        <v>60</v>
      </c>
      <c r="Q3901" s="4" t="s">
        <v>60</v>
      </c>
      <c r="R3901" s="4" t="s">
        <v>60</v>
      </c>
      <c r="S3901" s="4" t="s">
        <v>60</v>
      </c>
      <c r="T3901" s="4" t="s">
        <v>60</v>
      </c>
      <c r="U3901" s="4"/>
      <c r="V3901" s="4"/>
      <c r="W3901" s="4"/>
      <c r="X3901" s="4"/>
      <c r="Y3901" s="4" t="s">
        <v>60</v>
      </c>
      <c r="Z3901" s="4" t="s">
        <v>60</v>
      </c>
      <c r="AA3901" s="4"/>
      <c r="AB3901" s="4" t="s">
        <v>60</v>
      </c>
      <c r="AC3901" s="4" t="s">
        <v>60</v>
      </c>
      <c r="AD3901" s="4">
        <v>45838</v>
      </c>
      <c r="AE3901" s="4">
        <v>45840</v>
      </c>
      <c r="AF3901" s="4"/>
      <c r="AG3901" s="31" t="s">
        <v>119</v>
      </c>
      <c r="AH3901" s="31" t="s">
        <v>236</v>
      </c>
      <c r="AI3901" s="31" t="s">
        <v>17907</v>
      </c>
      <c r="AJ3901" s="31" t="s">
        <v>74</v>
      </c>
      <c r="AK3901" s="31" t="s">
        <v>65</v>
      </c>
      <c r="AL3901" s="31" t="s">
        <v>237</v>
      </c>
      <c r="AM3901" s="31" t="s">
        <v>238</v>
      </c>
      <c r="AN3901" s="31">
        <v>5.15062</v>
      </c>
      <c r="AO3901" s="31" t="s">
        <v>68</v>
      </c>
      <c r="AP3901" s="31"/>
      <c r="AQ3901" s="31"/>
      <c r="AR3901" s="31" t="s">
        <v>68</v>
      </c>
      <c r="AS3901" s="31"/>
      <c r="AT3901" s="31"/>
      <c r="AU3901" s="31" t="s">
        <v>17908</v>
      </c>
      <c r="AV3901" s="31" t="s">
        <v>17909</v>
      </c>
      <c r="AW3901" s="31">
        <v>11.26202</v>
      </c>
      <c r="AX3901" s="31" t="s">
        <v>17910</v>
      </c>
      <c r="AY3901" s="31" t="s">
        <v>17911</v>
      </c>
      <c r="AZ3901" s="3">
        <v>220</v>
      </c>
      <c r="BA3901" s="31" t="s">
        <v>213</v>
      </c>
      <c r="BB3901" s="31">
        <v>220</v>
      </c>
      <c r="BC3901" s="31" t="s">
        <v>60</v>
      </c>
      <c r="BD3901" s="31" t="s">
        <v>60</v>
      </c>
      <c r="BE3901" s="31" t="s">
        <v>239</v>
      </c>
      <c r="BF3901" s="36" t="str">
        <f>IFERROR(VLOOKUP(Data_Power_app[[#This Row],[PRO ODER]],'Result'!H:J,3,0),"")</f>
        <v/>
      </c>
      <c r="BG3901" s="13" t="str">
        <f>IFERROR(VLOOKUP(Data_Power_app[[#This Row],[PRO ODER]]&amp;"LAM",'Real Time'!A:E,4,0),"")</f>
        <v/>
      </c>
      <c r="BH3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2" spans="1:60" x14ac:dyDescent="0.25">
      <c r="A3902" s="28">
        <v>4736</v>
      </c>
      <c r="B3902" s="31" t="s">
        <v>19655</v>
      </c>
      <c r="C3902" s="31" t="s">
        <v>19656</v>
      </c>
      <c r="D3902" s="31" t="s">
        <v>86</v>
      </c>
      <c r="E3902" s="31" t="s">
        <v>235</v>
      </c>
      <c r="F3902" s="31" t="s">
        <v>72</v>
      </c>
      <c r="G3902" s="31">
        <v>220</v>
      </c>
      <c r="H3902" s="4">
        <v>45832</v>
      </c>
      <c r="I3902" s="4">
        <v>37231</v>
      </c>
      <c r="J3902" s="4" t="s">
        <v>60</v>
      </c>
      <c r="K3902" s="4">
        <v>45833</v>
      </c>
      <c r="L3902" s="4"/>
      <c r="M3902" s="4" t="s">
        <v>60</v>
      </c>
      <c r="N3902" s="4"/>
      <c r="O3902" s="4" t="s">
        <v>60</v>
      </c>
      <c r="P3902" s="4" t="s">
        <v>60</v>
      </c>
      <c r="Q3902" s="4" t="s">
        <v>60</v>
      </c>
      <c r="R3902" s="4" t="s">
        <v>60</v>
      </c>
      <c r="S3902" s="4" t="s">
        <v>60</v>
      </c>
      <c r="T3902" s="4" t="s">
        <v>60</v>
      </c>
      <c r="U3902" s="4"/>
      <c r="V3902" s="4"/>
      <c r="W3902" s="4"/>
      <c r="X3902" s="4"/>
      <c r="Y3902" s="4" t="s">
        <v>60</v>
      </c>
      <c r="Z3902" s="4" t="s">
        <v>60</v>
      </c>
      <c r="AA3902" s="4"/>
      <c r="AB3902" s="4" t="s">
        <v>60</v>
      </c>
      <c r="AC3902" s="4" t="s">
        <v>60</v>
      </c>
      <c r="AD3902" s="4">
        <v>45838</v>
      </c>
      <c r="AE3902" s="4">
        <v>45840</v>
      </c>
      <c r="AF3902" s="4"/>
      <c r="AG3902" s="31" t="s">
        <v>119</v>
      </c>
      <c r="AH3902" s="31" t="s">
        <v>236</v>
      </c>
      <c r="AI3902" s="31" t="s">
        <v>17907</v>
      </c>
      <c r="AJ3902" s="31" t="s">
        <v>74</v>
      </c>
      <c r="AK3902" s="31" t="s">
        <v>65</v>
      </c>
      <c r="AL3902" s="31" t="s">
        <v>237</v>
      </c>
      <c r="AM3902" s="31" t="s">
        <v>238</v>
      </c>
      <c r="AN3902" s="31">
        <v>5.15062</v>
      </c>
      <c r="AO3902" s="31" t="s">
        <v>68</v>
      </c>
      <c r="AP3902" s="31"/>
      <c r="AQ3902" s="31"/>
      <c r="AR3902" s="31" t="s">
        <v>68</v>
      </c>
      <c r="AS3902" s="31"/>
      <c r="AT3902" s="31"/>
      <c r="AU3902" s="31" t="s">
        <v>17908</v>
      </c>
      <c r="AV3902" s="31" t="s">
        <v>17909</v>
      </c>
      <c r="AW3902" s="31">
        <v>11.26202</v>
      </c>
      <c r="AX3902" s="31" t="s">
        <v>17910</v>
      </c>
      <c r="AY3902" s="31" t="s">
        <v>17911</v>
      </c>
      <c r="AZ3902" s="3">
        <v>220</v>
      </c>
      <c r="BA3902" s="31" t="s">
        <v>213</v>
      </c>
      <c r="BB3902" s="31">
        <v>220</v>
      </c>
      <c r="BC3902" s="31" t="s">
        <v>60</v>
      </c>
      <c r="BD3902" s="31" t="s">
        <v>60</v>
      </c>
      <c r="BE3902" s="31" t="s">
        <v>239</v>
      </c>
      <c r="BF3902" s="36" t="str">
        <f>IFERROR(VLOOKUP(Data_Power_app[[#This Row],[PRO ODER]],'Result'!H:J,3,0),"")</f>
        <v/>
      </c>
      <c r="BG3902" s="13" t="str">
        <f>IFERROR(VLOOKUP(Data_Power_app[[#This Row],[PRO ODER]]&amp;"LAM",'Real Time'!A:E,4,0),"")</f>
        <v/>
      </c>
      <c r="BH3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3" spans="1:60" x14ac:dyDescent="0.25">
      <c r="A3903" s="28">
        <v>4737</v>
      </c>
      <c r="B3903" s="31" t="s">
        <v>19657</v>
      </c>
      <c r="C3903" s="31" t="s">
        <v>19658</v>
      </c>
      <c r="D3903" s="31" t="s">
        <v>86</v>
      </c>
      <c r="E3903" s="31" t="s">
        <v>235</v>
      </c>
      <c r="F3903" s="31" t="s">
        <v>72</v>
      </c>
      <c r="G3903" s="31">
        <v>220</v>
      </c>
      <c r="H3903" s="4">
        <v>45832</v>
      </c>
      <c r="I3903" s="4">
        <v>37231</v>
      </c>
      <c r="J3903" s="4" t="s">
        <v>60</v>
      </c>
      <c r="K3903" s="4">
        <v>45833</v>
      </c>
      <c r="L3903" s="4"/>
      <c r="M3903" s="4" t="s">
        <v>60</v>
      </c>
      <c r="N3903" s="4"/>
      <c r="O3903" s="4" t="s">
        <v>60</v>
      </c>
      <c r="P3903" s="4" t="s">
        <v>60</v>
      </c>
      <c r="Q3903" s="4" t="s">
        <v>60</v>
      </c>
      <c r="R3903" s="4" t="s">
        <v>60</v>
      </c>
      <c r="S3903" s="4" t="s">
        <v>60</v>
      </c>
      <c r="T3903" s="4" t="s">
        <v>60</v>
      </c>
      <c r="U3903" s="4"/>
      <c r="V3903" s="4"/>
      <c r="W3903" s="4"/>
      <c r="X3903" s="4"/>
      <c r="Y3903" s="4" t="s">
        <v>60</v>
      </c>
      <c r="Z3903" s="4" t="s">
        <v>60</v>
      </c>
      <c r="AA3903" s="4"/>
      <c r="AB3903" s="4" t="s">
        <v>60</v>
      </c>
      <c r="AC3903" s="4" t="s">
        <v>60</v>
      </c>
      <c r="AD3903" s="4">
        <v>45838</v>
      </c>
      <c r="AE3903" s="4">
        <v>45840</v>
      </c>
      <c r="AF3903" s="4"/>
      <c r="AG3903" s="31" t="s">
        <v>119</v>
      </c>
      <c r="AH3903" s="31" t="s">
        <v>236</v>
      </c>
      <c r="AI3903" s="31" t="s">
        <v>17907</v>
      </c>
      <c r="AJ3903" s="31" t="s">
        <v>74</v>
      </c>
      <c r="AK3903" s="31" t="s">
        <v>65</v>
      </c>
      <c r="AL3903" s="31" t="s">
        <v>237</v>
      </c>
      <c r="AM3903" s="31" t="s">
        <v>238</v>
      </c>
      <c r="AN3903" s="31">
        <v>5.15062</v>
      </c>
      <c r="AO3903" s="31" t="s">
        <v>68</v>
      </c>
      <c r="AP3903" s="31"/>
      <c r="AQ3903" s="31"/>
      <c r="AR3903" s="31" t="s">
        <v>68</v>
      </c>
      <c r="AS3903" s="31"/>
      <c r="AT3903" s="31"/>
      <c r="AU3903" s="31" t="s">
        <v>17908</v>
      </c>
      <c r="AV3903" s="31" t="s">
        <v>17909</v>
      </c>
      <c r="AW3903" s="31">
        <v>11.26202</v>
      </c>
      <c r="AX3903" s="31" t="s">
        <v>17910</v>
      </c>
      <c r="AY3903" s="31" t="s">
        <v>17911</v>
      </c>
      <c r="AZ3903" s="3">
        <v>220</v>
      </c>
      <c r="BA3903" s="31" t="s">
        <v>213</v>
      </c>
      <c r="BB3903" s="31">
        <v>220</v>
      </c>
      <c r="BC3903" s="31" t="s">
        <v>60</v>
      </c>
      <c r="BD3903" s="31" t="s">
        <v>60</v>
      </c>
      <c r="BE3903" s="31" t="s">
        <v>239</v>
      </c>
      <c r="BF3903" s="36" t="str">
        <f>IFERROR(VLOOKUP(Data_Power_app[[#This Row],[PRO ODER]],'Result'!H:J,3,0),"")</f>
        <v/>
      </c>
      <c r="BG3903" s="13" t="str">
        <f>IFERROR(VLOOKUP(Data_Power_app[[#This Row],[PRO ODER]]&amp;"LAM",'Real Time'!A:E,4,0),"")</f>
        <v/>
      </c>
      <c r="BH3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4" spans="1:60" x14ac:dyDescent="0.25">
      <c r="A3904" s="28">
        <v>4743</v>
      </c>
      <c r="B3904" s="31" t="s">
        <v>19659</v>
      </c>
      <c r="C3904" s="31" t="s">
        <v>19660</v>
      </c>
      <c r="D3904" s="31" t="s">
        <v>86</v>
      </c>
      <c r="E3904" s="31" t="s">
        <v>87</v>
      </c>
      <c r="F3904" s="31" t="s">
        <v>72</v>
      </c>
      <c r="G3904" s="31">
        <v>2722</v>
      </c>
      <c r="H3904" s="4">
        <v>45832</v>
      </c>
      <c r="I3904" s="4">
        <v>37231</v>
      </c>
      <c r="J3904" s="4" t="s">
        <v>60</v>
      </c>
      <c r="K3904" s="4">
        <v>45833</v>
      </c>
      <c r="L3904" s="4"/>
      <c r="M3904" s="4" t="s">
        <v>60</v>
      </c>
      <c r="N3904" s="4"/>
      <c r="O3904" s="4" t="s">
        <v>60</v>
      </c>
      <c r="P3904" s="4" t="s">
        <v>60</v>
      </c>
      <c r="Q3904" s="4" t="s">
        <v>60</v>
      </c>
      <c r="R3904" s="4" t="s">
        <v>60</v>
      </c>
      <c r="S3904" s="4" t="s">
        <v>60</v>
      </c>
      <c r="T3904" s="4" t="s">
        <v>60</v>
      </c>
      <c r="U3904" s="4"/>
      <c r="V3904" s="4"/>
      <c r="W3904" s="4"/>
      <c r="X3904" s="4"/>
      <c r="Y3904" s="4" t="s">
        <v>60</v>
      </c>
      <c r="Z3904" s="4" t="s">
        <v>60</v>
      </c>
      <c r="AA3904" s="4"/>
      <c r="AB3904" s="4" t="s">
        <v>60</v>
      </c>
      <c r="AC3904" s="4" t="s">
        <v>60</v>
      </c>
      <c r="AD3904" s="4">
        <v>45838</v>
      </c>
      <c r="AE3904" s="4">
        <v>45840</v>
      </c>
      <c r="AF3904" s="4"/>
      <c r="AG3904" s="31" t="s">
        <v>119</v>
      </c>
      <c r="AH3904" s="31" t="s">
        <v>2427</v>
      </c>
      <c r="AI3904" s="31" t="s">
        <v>3786</v>
      </c>
      <c r="AJ3904" s="31" t="s">
        <v>74</v>
      </c>
      <c r="AK3904" s="31" t="s">
        <v>100</v>
      </c>
      <c r="AL3904" s="31" t="s">
        <v>2428</v>
      </c>
      <c r="AM3904" s="31" t="s">
        <v>2429</v>
      </c>
      <c r="AN3904" s="31">
        <v>70.595339999999993</v>
      </c>
      <c r="AO3904" s="31" t="s">
        <v>68</v>
      </c>
      <c r="AP3904" s="31"/>
      <c r="AQ3904" s="31"/>
      <c r="AR3904" s="31" t="s">
        <v>68</v>
      </c>
      <c r="AS3904" s="31"/>
      <c r="AT3904" s="31"/>
      <c r="AU3904" s="31" t="s">
        <v>2562</v>
      </c>
      <c r="AV3904" s="31" t="s">
        <v>2563</v>
      </c>
      <c r="AW3904" s="31">
        <v>154.38007999999999</v>
      </c>
      <c r="AX3904" s="31" t="s">
        <v>3787</v>
      </c>
      <c r="AY3904" s="31" t="s">
        <v>3788</v>
      </c>
      <c r="AZ3904" s="3">
        <v>2722</v>
      </c>
      <c r="BA3904" s="31" t="s">
        <v>213</v>
      </c>
      <c r="BB3904" s="31">
        <v>2722</v>
      </c>
      <c r="BC3904" s="31" t="s">
        <v>60</v>
      </c>
      <c r="BD3904" s="31" t="s">
        <v>60</v>
      </c>
      <c r="BE3904" s="31" t="s">
        <v>3789</v>
      </c>
      <c r="BF3904" s="36" t="str">
        <f>IFERROR(VLOOKUP(Data_Power_app[[#This Row],[PRO ODER]],'Result'!H:J,3,0),"")</f>
        <v/>
      </c>
      <c r="BG3904" s="13" t="str">
        <f>IFERROR(VLOOKUP(Data_Power_app[[#This Row],[PRO ODER]]&amp;"LAM",'Real Time'!A:E,4,0),"")</f>
        <v/>
      </c>
      <c r="BH3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5" spans="1:60" x14ac:dyDescent="0.25">
      <c r="A3905" s="28">
        <v>4744</v>
      </c>
      <c r="B3905" s="31" t="s">
        <v>19661</v>
      </c>
      <c r="C3905" s="31" t="s">
        <v>19662</v>
      </c>
      <c r="D3905" s="31" t="s">
        <v>86</v>
      </c>
      <c r="E3905" s="31" t="s">
        <v>170</v>
      </c>
      <c r="F3905" s="31" t="s">
        <v>72</v>
      </c>
      <c r="G3905" s="31">
        <v>4179</v>
      </c>
      <c r="H3905" s="4">
        <v>45832</v>
      </c>
      <c r="I3905" s="4">
        <v>37231</v>
      </c>
      <c r="J3905" s="4" t="s">
        <v>68</v>
      </c>
      <c r="K3905" s="4">
        <v>45833</v>
      </c>
      <c r="L3905" s="4"/>
      <c r="M3905" s="4" t="s">
        <v>60</v>
      </c>
      <c r="N3905" s="4"/>
      <c r="O3905" s="4" t="s">
        <v>60</v>
      </c>
      <c r="P3905" s="4" t="s">
        <v>60</v>
      </c>
      <c r="Q3905" s="4" t="s">
        <v>60</v>
      </c>
      <c r="R3905" s="4" t="s">
        <v>60</v>
      </c>
      <c r="S3905" s="4" t="s">
        <v>60</v>
      </c>
      <c r="T3905" s="4" t="s">
        <v>60</v>
      </c>
      <c r="U3905" s="4"/>
      <c r="V3905" s="4"/>
      <c r="W3905" s="4"/>
      <c r="X3905" s="4"/>
      <c r="Y3905" s="4" t="s">
        <v>60</v>
      </c>
      <c r="Z3905" s="4" t="s">
        <v>60</v>
      </c>
      <c r="AA3905" s="4"/>
      <c r="AB3905" s="4" t="s">
        <v>60</v>
      </c>
      <c r="AC3905" s="4" t="s">
        <v>60</v>
      </c>
      <c r="AD3905" s="4">
        <v>45838</v>
      </c>
      <c r="AE3905" s="4">
        <v>45840</v>
      </c>
      <c r="AF3905" s="4"/>
      <c r="AG3905" s="31" t="s">
        <v>119</v>
      </c>
      <c r="AH3905" s="31" t="s">
        <v>187</v>
      </c>
      <c r="AI3905" s="31" t="s">
        <v>12700</v>
      </c>
      <c r="AJ3905" s="31" t="s">
        <v>74</v>
      </c>
      <c r="AK3905" s="31" t="s">
        <v>65</v>
      </c>
      <c r="AL3905" s="31" t="s">
        <v>188</v>
      </c>
      <c r="AM3905" s="31" t="s">
        <v>189</v>
      </c>
      <c r="AN3905" s="31">
        <v>122.42581</v>
      </c>
      <c r="AO3905" s="31" t="s">
        <v>93</v>
      </c>
      <c r="AP3905" s="31" t="s">
        <v>94</v>
      </c>
      <c r="AQ3905" s="31">
        <v>122.42581</v>
      </c>
      <c r="AR3905" s="31" t="s">
        <v>68</v>
      </c>
      <c r="AS3905" s="31"/>
      <c r="AT3905" s="31"/>
      <c r="AU3905" s="31" t="s">
        <v>591</v>
      </c>
      <c r="AV3905" s="31" t="s">
        <v>592</v>
      </c>
      <c r="AW3905" s="31">
        <v>227.57327000000001</v>
      </c>
      <c r="AX3905" s="31" t="s">
        <v>68</v>
      </c>
      <c r="AY3905" s="31" t="s">
        <v>68</v>
      </c>
      <c r="AZ3905" s="3" t="s">
        <v>68</v>
      </c>
      <c r="BA3905" s="31" t="s">
        <v>60</v>
      </c>
      <c r="BB3905" s="31">
        <v>4179</v>
      </c>
      <c r="BC3905" s="31" t="s">
        <v>60</v>
      </c>
      <c r="BD3905" s="31" t="s">
        <v>60</v>
      </c>
      <c r="BE3905" s="31" t="s">
        <v>60</v>
      </c>
      <c r="BF3905" s="36" t="str">
        <f>IFERROR(VLOOKUP(Data_Power_app[[#This Row],[PRO ODER]],'Result'!H:J,3,0),"")</f>
        <v/>
      </c>
      <c r="BG3905" s="13" t="str">
        <f>IFERROR(VLOOKUP(Data_Power_app[[#This Row],[PRO ODER]]&amp;"LAM",'Real Time'!A:E,4,0),"")</f>
        <v/>
      </c>
      <c r="BH3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6" spans="1:60" x14ac:dyDescent="0.25">
      <c r="A3906" s="28">
        <v>4745</v>
      </c>
      <c r="B3906" s="31" t="s">
        <v>19663</v>
      </c>
      <c r="C3906" s="31" t="s">
        <v>19664</v>
      </c>
      <c r="D3906" s="31" t="s">
        <v>86</v>
      </c>
      <c r="E3906" s="31" t="s">
        <v>235</v>
      </c>
      <c r="F3906" s="31" t="s">
        <v>72</v>
      </c>
      <c r="G3906" s="31">
        <v>41</v>
      </c>
      <c r="H3906" s="4">
        <v>45832</v>
      </c>
      <c r="I3906" s="4">
        <v>37231</v>
      </c>
      <c r="J3906" s="4" t="s">
        <v>60</v>
      </c>
      <c r="K3906" s="4">
        <v>45833</v>
      </c>
      <c r="L3906" s="4"/>
      <c r="M3906" s="4" t="s">
        <v>60</v>
      </c>
      <c r="N3906" s="4"/>
      <c r="O3906" s="4" t="s">
        <v>60</v>
      </c>
      <c r="P3906" s="4" t="s">
        <v>60</v>
      </c>
      <c r="Q3906" s="4" t="s">
        <v>60</v>
      </c>
      <c r="R3906" s="4" t="s">
        <v>60</v>
      </c>
      <c r="S3906" s="4" t="s">
        <v>60</v>
      </c>
      <c r="T3906" s="4" t="s">
        <v>60</v>
      </c>
      <c r="U3906" s="4"/>
      <c r="V3906" s="4"/>
      <c r="W3906" s="4"/>
      <c r="X3906" s="4"/>
      <c r="Y3906" s="4" t="s">
        <v>60</v>
      </c>
      <c r="Z3906" s="4" t="s">
        <v>60</v>
      </c>
      <c r="AA3906" s="4"/>
      <c r="AB3906" s="4" t="s">
        <v>60</v>
      </c>
      <c r="AC3906" s="4" t="s">
        <v>60</v>
      </c>
      <c r="AD3906" s="4">
        <v>45838</v>
      </c>
      <c r="AE3906" s="4">
        <v>45840</v>
      </c>
      <c r="AF3906" s="4"/>
      <c r="AG3906" s="31" t="s">
        <v>119</v>
      </c>
      <c r="AH3906" s="31" t="s">
        <v>236</v>
      </c>
      <c r="AI3906" s="31" t="s">
        <v>14178</v>
      </c>
      <c r="AJ3906" s="31" t="s">
        <v>74</v>
      </c>
      <c r="AK3906" s="31" t="s">
        <v>65</v>
      </c>
      <c r="AL3906" s="31" t="s">
        <v>237</v>
      </c>
      <c r="AM3906" s="31" t="s">
        <v>238</v>
      </c>
      <c r="AN3906" s="31">
        <v>1.4075299999999999</v>
      </c>
      <c r="AO3906" s="31" t="s">
        <v>68</v>
      </c>
      <c r="AP3906" s="31"/>
      <c r="AQ3906" s="31"/>
      <c r="AR3906" s="31" t="s">
        <v>68</v>
      </c>
      <c r="AS3906" s="31"/>
      <c r="AT3906" s="31"/>
      <c r="AU3906" s="31" t="s">
        <v>14179</v>
      </c>
      <c r="AV3906" s="31" t="s">
        <v>14180</v>
      </c>
      <c r="AW3906" s="31">
        <v>3.07857</v>
      </c>
      <c r="AX3906" s="31" t="s">
        <v>14181</v>
      </c>
      <c r="AY3906" s="31" t="s">
        <v>14182</v>
      </c>
      <c r="AZ3906" s="3">
        <v>41</v>
      </c>
      <c r="BA3906" s="31" t="s">
        <v>213</v>
      </c>
      <c r="BB3906" s="31">
        <v>41</v>
      </c>
      <c r="BC3906" s="31" t="s">
        <v>60</v>
      </c>
      <c r="BD3906" s="31" t="s">
        <v>60</v>
      </c>
      <c r="BE3906" s="31" t="s">
        <v>239</v>
      </c>
      <c r="BF3906" s="36" t="str">
        <f>IFERROR(VLOOKUP(Data_Power_app[[#This Row],[PRO ODER]],'Result'!H:J,3,0),"")</f>
        <v/>
      </c>
      <c r="BG3906" s="13" t="str">
        <f>IFERROR(VLOOKUP(Data_Power_app[[#This Row],[PRO ODER]]&amp;"LAM",'Real Time'!A:E,4,0),"")</f>
        <v/>
      </c>
      <c r="BH3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7" spans="1:60" x14ac:dyDescent="0.25">
      <c r="A3907" s="28">
        <v>4746</v>
      </c>
      <c r="B3907" s="31" t="s">
        <v>19665</v>
      </c>
      <c r="C3907" s="31" t="s">
        <v>19666</v>
      </c>
      <c r="D3907" s="31" t="s">
        <v>86</v>
      </c>
      <c r="E3907" s="31" t="s">
        <v>235</v>
      </c>
      <c r="F3907" s="31" t="s">
        <v>72</v>
      </c>
      <c r="G3907" s="31">
        <v>36</v>
      </c>
      <c r="H3907" s="4">
        <v>45832</v>
      </c>
      <c r="I3907" s="4">
        <v>37231</v>
      </c>
      <c r="J3907" s="4" t="s">
        <v>60</v>
      </c>
      <c r="K3907" s="4">
        <v>45833</v>
      </c>
      <c r="L3907" s="4"/>
      <c r="M3907" s="4" t="s">
        <v>60</v>
      </c>
      <c r="N3907" s="4"/>
      <c r="O3907" s="4" t="s">
        <v>60</v>
      </c>
      <c r="P3907" s="4" t="s">
        <v>60</v>
      </c>
      <c r="Q3907" s="4" t="s">
        <v>60</v>
      </c>
      <c r="R3907" s="4" t="s">
        <v>60</v>
      </c>
      <c r="S3907" s="4" t="s">
        <v>60</v>
      </c>
      <c r="T3907" s="4" t="s">
        <v>60</v>
      </c>
      <c r="U3907" s="4"/>
      <c r="V3907" s="4"/>
      <c r="W3907" s="4"/>
      <c r="X3907" s="4"/>
      <c r="Y3907" s="4" t="s">
        <v>60</v>
      </c>
      <c r="Z3907" s="4" t="s">
        <v>60</v>
      </c>
      <c r="AA3907" s="4"/>
      <c r="AB3907" s="4" t="s">
        <v>60</v>
      </c>
      <c r="AC3907" s="4" t="s">
        <v>60</v>
      </c>
      <c r="AD3907" s="4">
        <v>45838</v>
      </c>
      <c r="AE3907" s="4">
        <v>45840</v>
      </c>
      <c r="AF3907" s="4"/>
      <c r="AG3907" s="31" t="s">
        <v>119</v>
      </c>
      <c r="AH3907" s="31" t="s">
        <v>236</v>
      </c>
      <c r="AI3907" s="31" t="s">
        <v>14178</v>
      </c>
      <c r="AJ3907" s="31" t="s">
        <v>74</v>
      </c>
      <c r="AK3907" s="31" t="s">
        <v>65</v>
      </c>
      <c r="AL3907" s="31" t="s">
        <v>237</v>
      </c>
      <c r="AM3907" s="31" t="s">
        <v>238</v>
      </c>
      <c r="AN3907" s="31">
        <v>1.2358800000000001</v>
      </c>
      <c r="AO3907" s="31" t="s">
        <v>68</v>
      </c>
      <c r="AP3907" s="31"/>
      <c r="AQ3907" s="31"/>
      <c r="AR3907" s="31" t="s">
        <v>68</v>
      </c>
      <c r="AS3907" s="31"/>
      <c r="AT3907" s="31"/>
      <c r="AU3907" s="31" t="s">
        <v>14179</v>
      </c>
      <c r="AV3907" s="31" t="s">
        <v>14180</v>
      </c>
      <c r="AW3907" s="31">
        <v>2.7031299999999998</v>
      </c>
      <c r="AX3907" s="31" t="s">
        <v>14181</v>
      </c>
      <c r="AY3907" s="31" t="s">
        <v>14182</v>
      </c>
      <c r="AZ3907" s="3">
        <v>36</v>
      </c>
      <c r="BA3907" s="31" t="s">
        <v>213</v>
      </c>
      <c r="BB3907" s="31">
        <v>36</v>
      </c>
      <c r="BC3907" s="31" t="s">
        <v>60</v>
      </c>
      <c r="BD3907" s="31" t="s">
        <v>60</v>
      </c>
      <c r="BE3907" s="31" t="s">
        <v>239</v>
      </c>
      <c r="BF3907" s="36" t="str">
        <f>IFERROR(VLOOKUP(Data_Power_app[[#This Row],[PRO ODER]],'Result'!H:J,3,0),"")</f>
        <v/>
      </c>
      <c r="BG3907" s="13" t="str">
        <f>IFERROR(VLOOKUP(Data_Power_app[[#This Row],[PRO ODER]]&amp;"LAM",'Real Time'!A:E,4,0),"")</f>
        <v/>
      </c>
      <c r="BH3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8" spans="1:60" x14ac:dyDescent="0.25">
      <c r="A3908" s="28">
        <v>4747</v>
      </c>
      <c r="B3908" s="31" t="s">
        <v>19667</v>
      </c>
      <c r="C3908" s="31" t="s">
        <v>19668</v>
      </c>
      <c r="D3908" s="31" t="s">
        <v>86</v>
      </c>
      <c r="E3908" s="31" t="s">
        <v>235</v>
      </c>
      <c r="F3908" s="31" t="s">
        <v>72</v>
      </c>
      <c r="G3908" s="31">
        <v>76</v>
      </c>
      <c r="H3908" s="4">
        <v>45832</v>
      </c>
      <c r="I3908" s="4">
        <v>37231</v>
      </c>
      <c r="J3908" s="4" t="s">
        <v>60</v>
      </c>
      <c r="K3908" s="4">
        <v>45833</v>
      </c>
      <c r="L3908" s="4"/>
      <c r="M3908" s="4" t="s">
        <v>60</v>
      </c>
      <c r="N3908" s="4"/>
      <c r="O3908" s="4" t="s">
        <v>60</v>
      </c>
      <c r="P3908" s="4" t="s">
        <v>60</v>
      </c>
      <c r="Q3908" s="4" t="s">
        <v>60</v>
      </c>
      <c r="R3908" s="4" t="s">
        <v>60</v>
      </c>
      <c r="S3908" s="4" t="s">
        <v>60</v>
      </c>
      <c r="T3908" s="4" t="s">
        <v>60</v>
      </c>
      <c r="U3908" s="4"/>
      <c r="V3908" s="4"/>
      <c r="W3908" s="4"/>
      <c r="X3908" s="4"/>
      <c r="Y3908" s="4" t="s">
        <v>60</v>
      </c>
      <c r="Z3908" s="4" t="s">
        <v>60</v>
      </c>
      <c r="AA3908" s="4"/>
      <c r="AB3908" s="4" t="s">
        <v>60</v>
      </c>
      <c r="AC3908" s="4" t="s">
        <v>60</v>
      </c>
      <c r="AD3908" s="4">
        <v>45838</v>
      </c>
      <c r="AE3908" s="4">
        <v>45840</v>
      </c>
      <c r="AF3908" s="4"/>
      <c r="AG3908" s="31" t="s">
        <v>119</v>
      </c>
      <c r="AH3908" s="31" t="s">
        <v>236</v>
      </c>
      <c r="AI3908" s="31" t="s">
        <v>14178</v>
      </c>
      <c r="AJ3908" s="31" t="s">
        <v>74</v>
      </c>
      <c r="AK3908" s="31" t="s">
        <v>65</v>
      </c>
      <c r="AL3908" s="31" t="s">
        <v>237</v>
      </c>
      <c r="AM3908" s="31" t="s">
        <v>238</v>
      </c>
      <c r="AN3908" s="31">
        <v>2.2364600000000001</v>
      </c>
      <c r="AO3908" s="31" t="s">
        <v>68</v>
      </c>
      <c r="AP3908" s="31"/>
      <c r="AQ3908" s="31"/>
      <c r="AR3908" s="31" t="s">
        <v>68</v>
      </c>
      <c r="AS3908" s="31"/>
      <c r="AT3908" s="31"/>
      <c r="AU3908" s="31" t="s">
        <v>14179</v>
      </c>
      <c r="AV3908" s="31" t="s">
        <v>14180</v>
      </c>
      <c r="AW3908" s="31">
        <v>4.8917200000000003</v>
      </c>
      <c r="AX3908" s="31" t="s">
        <v>14181</v>
      </c>
      <c r="AY3908" s="31" t="s">
        <v>14182</v>
      </c>
      <c r="AZ3908" s="3">
        <v>76</v>
      </c>
      <c r="BA3908" s="31" t="s">
        <v>213</v>
      </c>
      <c r="BB3908" s="31">
        <v>76</v>
      </c>
      <c r="BC3908" s="31" t="s">
        <v>60</v>
      </c>
      <c r="BD3908" s="31" t="s">
        <v>60</v>
      </c>
      <c r="BE3908" s="31" t="s">
        <v>239</v>
      </c>
      <c r="BF3908" s="36" t="str">
        <f>IFERROR(VLOOKUP(Data_Power_app[[#This Row],[PRO ODER]],'Result'!H:J,3,0),"")</f>
        <v/>
      </c>
      <c r="BG3908" s="13" t="str">
        <f>IFERROR(VLOOKUP(Data_Power_app[[#This Row],[PRO ODER]]&amp;"LAM",'Real Time'!A:E,4,0),"")</f>
        <v/>
      </c>
      <c r="BH3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9" spans="1:60" x14ac:dyDescent="0.25">
      <c r="A3909" s="28">
        <v>4748</v>
      </c>
      <c r="B3909" s="31" t="s">
        <v>19669</v>
      </c>
      <c r="C3909" s="31" t="s">
        <v>19670</v>
      </c>
      <c r="D3909" s="31" t="s">
        <v>86</v>
      </c>
      <c r="E3909" s="31" t="s">
        <v>235</v>
      </c>
      <c r="F3909" s="31" t="s">
        <v>72</v>
      </c>
      <c r="G3909" s="31">
        <v>56</v>
      </c>
      <c r="H3909" s="4">
        <v>45832</v>
      </c>
      <c r="I3909" s="4">
        <v>37231</v>
      </c>
      <c r="J3909" s="4" t="s">
        <v>60</v>
      </c>
      <c r="K3909" s="4">
        <v>45833</v>
      </c>
      <c r="L3909" s="4"/>
      <c r="M3909" s="4" t="s">
        <v>60</v>
      </c>
      <c r="N3909" s="4"/>
      <c r="O3909" s="4" t="s">
        <v>60</v>
      </c>
      <c r="P3909" s="4" t="s">
        <v>60</v>
      </c>
      <c r="Q3909" s="4" t="s">
        <v>60</v>
      </c>
      <c r="R3909" s="4" t="s">
        <v>60</v>
      </c>
      <c r="S3909" s="4" t="s">
        <v>60</v>
      </c>
      <c r="T3909" s="4" t="s">
        <v>60</v>
      </c>
      <c r="U3909" s="4"/>
      <c r="V3909" s="4"/>
      <c r="W3909" s="4"/>
      <c r="X3909" s="4"/>
      <c r="Y3909" s="4" t="s">
        <v>60</v>
      </c>
      <c r="Z3909" s="4" t="s">
        <v>60</v>
      </c>
      <c r="AA3909" s="4"/>
      <c r="AB3909" s="4" t="s">
        <v>60</v>
      </c>
      <c r="AC3909" s="4" t="s">
        <v>60</v>
      </c>
      <c r="AD3909" s="4">
        <v>45838</v>
      </c>
      <c r="AE3909" s="4">
        <v>45840</v>
      </c>
      <c r="AF3909" s="4"/>
      <c r="AG3909" s="31" t="s">
        <v>119</v>
      </c>
      <c r="AH3909" s="31" t="s">
        <v>236</v>
      </c>
      <c r="AI3909" s="31" t="s">
        <v>14178</v>
      </c>
      <c r="AJ3909" s="31" t="s">
        <v>74</v>
      </c>
      <c r="AK3909" s="31" t="s">
        <v>65</v>
      </c>
      <c r="AL3909" s="31" t="s">
        <v>237</v>
      </c>
      <c r="AM3909" s="31" t="s">
        <v>238</v>
      </c>
      <c r="AN3909" s="31">
        <v>1.6479200000000001</v>
      </c>
      <c r="AO3909" s="31" t="s">
        <v>68</v>
      </c>
      <c r="AP3909" s="31"/>
      <c r="AQ3909" s="31"/>
      <c r="AR3909" s="31" t="s">
        <v>68</v>
      </c>
      <c r="AS3909" s="31"/>
      <c r="AT3909" s="31"/>
      <c r="AU3909" s="31" t="s">
        <v>14179</v>
      </c>
      <c r="AV3909" s="31" t="s">
        <v>14180</v>
      </c>
      <c r="AW3909" s="31">
        <v>3.6044200000000002</v>
      </c>
      <c r="AX3909" s="31" t="s">
        <v>14181</v>
      </c>
      <c r="AY3909" s="31" t="s">
        <v>14182</v>
      </c>
      <c r="AZ3909" s="3">
        <v>56</v>
      </c>
      <c r="BA3909" s="31" t="s">
        <v>213</v>
      </c>
      <c r="BB3909" s="31">
        <v>56</v>
      </c>
      <c r="BC3909" s="31" t="s">
        <v>60</v>
      </c>
      <c r="BD3909" s="31" t="s">
        <v>60</v>
      </c>
      <c r="BE3909" s="31" t="s">
        <v>239</v>
      </c>
      <c r="BF3909" s="36" t="str">
        <f>IFERROR(VLOOKUP(Data_Power_app[[#This Row],[PRO ODER]],'Result'!H:J,3,0),"")</f>
        <v/>
      </c>
      <c r="BG3909" s="13" t="str">
        <f>IFERROR(VLOOKUP(Data_Power_app[[#This Row],[PRO ODER]]&amp;"LAM",'Real Time'!A:E,4,0),"")</f>
        <v/>
      </c>
      <c r="BH3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0" spans="1:60" x14ac:dyDescent="0.25">
      <c r="A3910" s="28">
        <v>4749</v>
      </c>
      <c r="B3910" s="31" t="s">
        <v>19671</v>
      </c>
      <c r="C3910" s="31" t="s">
        <v>19672</v>
      </c>
      <c r="D3910" s="31" t="s">
        <v>86</v>
      </c>
      <c r="E3910" s="31" t="s">
        <v>235</v>
      </c>
      <c r="F3910" s="31" t="s">
        <v>72</v>
      </c>
      <c r="G3910" s="31">
        <v>136</v>
      </c>
      <c r="H3910" s="4">
        <v>45832</v>
      </c>
      <c r="I3910" s="4">
        <v>37231</v>
      </c>
      <c r="J3910" s="4" t="s">
        <v>60</v>
      </c>
      <c r="K3910" s="4">
        <v>45833</v>
      </c>
      <c r="L3910" s="4"/>
      <c r="M3910" s="4" t="s">
        <v>60</v>
      </c>
      <c r="N3910" s="4"/>
      <c r="O3910" s="4" t="s">
        <v>60</v>
      </c>
      <c r="P3910" s="4" t="s">
        <v>60</v>
      </c>
      <c r="Q3910" s="4" t="s">
        <v>60</v>
      </c>
      <c r="R3910" s="4" t="s">
        <v>60</v>
      </c>
      <c r="S3910" s="4" t="s">
        <v>60</v>
      </c>
      <c r="T3910" s="4" t="s">
        <v>60</v>
      </c>
      <c r="U3910" s="4"/>
      <c r="V3910" s="4"/>
      <c r="W3910" s="4"/>
      <c r="X3910" s="4"/>
      <c r="Y3910" s="4" t="s">
        <v>60</v>
      </c>
      <c r="Z3910" s="4" t="s">
        <v>60</v>
      </c>
      <c r="AA3910" s="4"/>
      <c r="AB3910" s="4" t="s">
        <v>60</v>
      </c>
      <c r="AC3910" s="4" t="s">
        <v>60</v>
      </c>
      <c r="AD3910" s="4">
        <v>45838</v>
      </c>
      <c r="AE3910" s="4">
        <v>45840</v>
      </c>
      <c r="AF3910" s="4"/>
      <c r="AG3910" s="31" t="s">
        <v>119</v>
      </c>
      <c r="AH3910" s="31" t="s">
        <v>236</v>
      </c>
      <c r="AI3910" s="31" t="s">
        <v>14178</v>
      </c>
      <c r="AJ3910" s="31" t="s">
        <v>74</v>
      </c>
      <c r="AK3910" s="31" t="s">
        <v>65</v>
      </c>
      <c r="AL3910" s="31" t="s">
        <v>237</v>
      </c>
      <c r="AM3910" s="31" t="s">
        <v>238</v>
      </c>
      <c r="AN3910" s="31">
        <v>4.0020899999999999</v>
      </c>
      <c r="AO3910" s="31" t="s">
        <v>68</v>
      </c>
      <c r="AP3910" s="31"/>
      <c r="AQ3910" s="31"/>
      <c r="AR3910" s="31" t="s">
        <v>68</v>
      </c>
      <c r="AS3910" s="31"/>
      <c r="AT3910" s="31"/>
      <c r="AU3910" s="31" t="s">
        <v>14179</v>
      </c>
      <c r="AV3910" s="31" t="s">
        <v>14180</v>
      </c>
      <c r="AW3910" s="31">
        <v>8.7536000000000005</v>
      </c>
      <c r="AX3910" s="31" t="s">
        <v>14181</v>
      </c>
      <c r="AY3910" s="31" t="s">
        <v>14182</v>
      </c>
      <c r="AZ3910" s="3">
        <v>136</v>
      </c>
      <c r="BA3910" s="31" t="s">
        <v>213</v>
      </c>
      <c r="BB3910" s="31">
        <v>136</v>
      </c>
      <c r="BC3910" s="31" t="s">
        <v>60</v>
      </c>
      <c r="BD3910" s="31" t="s">
        <v>60</v>
      </c>
      <c r="BE3910" s="31" t="s">
        <v>239</v>
      </c>
      <c r="BF3910" s="36" t="str">
        <f>IFERROR(VLOOKUP(Data_Power_app[[#This Row],[PRO ODER]],'Result'!H:J,3,0),"")</f>
        <v/>
      </c>
      <c r="BG3910" s="13" t="str">
        <f>IFERROR(VLOOKUP(Data_Power_app[[#This Row],[PRO ODER]]&amp;"LAM",'Real Time'!A:E,4,0),"")</f>
        <v/>
      </c>
      <c r="BH3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1" spans="1:60" x14ac:dyDescent="0.25">
      <c r="A3911" s="28">
        <v>4750</v>
      </c>
      <c r="B3911" s="31" t="s">
        <v>19673</v>
      </c>
      <c r="C3911" s="31" t="s">
        <v>19674</v>
      </c>
      <c r="D3911" s="31" t="s">
        <v>86</v>
      </c>
      <c r="E3911" s="31" t="s">
        <v>235</v>
      </c>
      <c r="F3911" s="31" t="s">
        <v>72</v>
      </c>
      <c r="G3911" s="31">
        <v>126</v>
      </c>
      <c r="H3911" s="4">
        <v>45832</v>
      </c>
      <c r="I3911" s="4">
        <v>37231</v>
      </c>
      <c r="J3911" s="4" t="s">
        <v>60</v>
      </c>
      <c r="K3911" s="4">
        <v>45833</v>
      </c>
      <c r="L3911" s="4"/>
      <c r="M3911" s="4" t="s">
        <v>60</v>
      </c>
      <c r="N3911" s="4"/>
      <c r="O3911" s="4" t="s">
        <v>60</v>
      </c>
      <c r="P3911" s="4" t="s">
        <v>60</v>
      </c>
      <c r="Q3911" s="4" t="s">
        <v>60</v>
      </c>
      <c r="R3911" s="4" t="s">
        <v>60</v>
      </c>
      <c r="S3911" s="4" t="s">
        <v>60</v>
      </c>
      <c r="T3911" s="4" t="s">
        <v>60</v>
      </c>
      <c r="U3911" s="4"/>
      <c r="V3911" s="4"/>
      <c r="W3911" s="4"/>
      <c r="X3911" s="4"/>
      <c r="Y3911" s="4" t="s">
        <v>60</v>
      </c>
      <c r="Z3911" s="4" t="s">
        <v>60</v>
      </c>
      <c r="AA3911" s="4"/>
      <c r="AB3911" s="4" t="s">
        <v>60</v>
      </c>
      <c r="AC3911" s="4" t="s">
        <v>60</v>
      </c>
      <c r="AD3911" s="4">
        <v>45838</v>
      </c>
      <c r="AE3911" s="4">
        <v>45840</v>
      </c>
      <c r="AF3911" s="4"/>
      <c r="AG3911" s="31" t="s">
        <v>119</v>
      </c>
      <c r="AH3911" s="31" t="s">
        <v>236</v>
      </c>
      <c r="AI3911" s="31" t="s">
        <v>14178</v>
      </c>
      <c r="AJ3911" s="31" t="s">
        <v>74</v>
      </c>
      <c r="AK3911" s="31" t="s">
        <v>65</v>
      </c>
      <c r="AL3911" s="31" t="s">
        <v>237</v>
      </c>
      <c r="AM3911" s="31" t="s">
        <v>238</v>
      </c>
      <c r="AN3911" s="31">
        <v>3.7078099999999998</v>
      </c>
      <c r="AO3911" s="31" t="s">
        <v>68</v>
      </c>
      <c r="AP3911" s="31"/>
      <c r="AQ3911" s="31"/>
      <c r="AR3911" s="31" t="s">
        <v>68</v>
      </c>
      <c r="AS3911" s="31"/>
      <c r="AT3911" s="31"/>
      <c r="AU3911" s="31" t="s">
        <v>14179</v>
      </c>
      <c r="AV3911" s="31" t="s">
        <v>14180</v>
      </c>
      <c r="AW3911" s="31">
        <v>8.1099499999999995</v>
      </c>
      <c r="AX3911" s="31" t="s">
        <v>14181</v>
      </c>
      <c r="AY3911" s="31" t="s">
        <v>14182</v>
      </c>
      <c r="AZ3911" s="3">
        <v>126</v>
      </c>
      <c r="BA3911" s="31" t="s">
        <v>213</v>
      </c>
      <c r="BB3911" s="31">
        <v>126</v>
      </c>
      <c r="BC3911" s="31" t="s">
        <v>60</v>
      </c>
      <c r="BD3911" s="31" t="s">
        <v>60</v>
      </c>
      <c r="BE3911" s="31" t="s">
        <v>239</v>
      </c>
      <c r="BF3911" s="36" t="str">
        <f>IFERROR(VLOOKUP(Data_Power_app[[#This Row],[PRO ODER]],'Result'!H:J,3,0),"")</f>
        <v/>
      </c>
      <c r="BG3911" s="13" t="str">
        <f>IFERROR(VLOOKUP(Data_Power_app[[#This Row],[PRO ODER]]&amp;"LAM",'Real Time'!A:E,4,0),"")</f>
        <v/>
      </c>
      <c r="BH3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2" spans="1:60" x14ac:dyDescent="0.25">
      <c r="A3912" s="28">
        <v>4751</v>
      </c>
      <c r="B3912" s="31" t="s">
        <v>19675</v>
      </c>
      <c r="C3912" s="31" t="s">
        <v>19676</v>
      </c>
      <c r="D3912" s="31" t="s">
        <v>86</v>
      </c>
      <c r="E3912" s="31" t="s">
        <v>235</v>
      </c>
      <c r="F3912" s="31" t="s">
        <v>72</v>
      </c>
      <c r="G3912" s="31">
        <v>170</v>
      </c>
      <c r="H3912" s="4">
        <v>45832</v>
      </c>
      <c r="I3912" s="4">
        <v>37231</v>
      </c>
      <c r="J3912" s="4" t="s">
        <v>60</v>
      </c>
      <c r="K3912" s="4">
        <v>45833</v>
      </c>
      <c r="L3912" s="4"/>
      <c r="M3912" s="4" t="s">
        <v>60</v>
      </c>
      <c r="N3912" s="4"/>
      <c r="O3912" s="4" t="s">
        <v>60</v>
      </c>
      <c r="P3912" s="4" t="s">
        <v>60</v>
      </c>
      <c r="Q3912" s="4" t="s">
        <v>60</v>
      </c>
      <c r="R3912" s="4" t="s">
        <v>60</v>
      </c>
      <c r="S3912" s="4" t="s">
        <v>60</v>
      </c>
      <c r="T3912" s="4" t="s">
        <v>60</v>
      </c>
      <c r="U3912" s="4"/>
      <c r="V3912" s="4"/>
      <c r="W3912" s="4"/>
      <c r="X3912" s="4"/>
      <c r="Y3912" s="4" t="s">
        <v>60</v>
      </c>
      <c r="Z3912" s="4" t="s">
        <v>60</v>
      </c>
      <c r="AA3912" s="4"/>
      <c r="AB3912" s="4" t="s">
        <v>60</v>
      </c>
      <c r="AC3912" s="4" t="s">
        <v>60</v>
      </c>
      <c r="AD3912" s="4">
        <v>45838</v>
      </c>
      <c r="AE3912" s="4">
        <v>45840</v>
      </c>
      <c r="AF3912" s="4"/>
      <c r="AG3912" s="31" t="s">
        <v>119</v>
      </c>
      <c r="AH3912" s="31" t="s">
        <v>236</v>
      </c>
      <c r="AI3912" s="31" t="s">
        <v>14178</v>
      </c>
      <c r="AJ3912" s="31" t="s">
        <v>74</v>
      </c>
      <c r="AK3912" s="31" t="s">
        <v>65</v>
      </c>
      <c r="AL3912" s="31" t="s">
        <v>237</v>
      </c>
      <c r="AM3912" s="31" t="s">
        <v>238</v>
      </c>
      <c r="AN3912" s="31">
        <v>4.5473499999999998</v>
      </c>
      <c r="AO3912" s="31" t="s">
        <v>68</v>
      </c>
      <c r="AP3912" s="31"/>
      <c r="AQ3912" s="31"/>
      <c r="AR3912" s="31" t="s">
        <v>68</v>
      </c>
      <c r="AS3912" s="31"/>
      <c r="AT3912" s="31"/>
      <c r="AU3912" s="31" t="s">
        <v>14179</v>
      </c>
      <c r="AV3912" s="31" t="s">
        <v>14180</v>
      </c>
      <c r="AW3912" s="31">
        <v>9.9474300000000007</v>
      </c>
      <c r="AX3912" s="31" t="s">
        <v>14181</v>
      </c>
      <c r="AY3912" s="31" t="s">
        <v>14182</v>
      </c>
      <c r="AZ3912" s="3">
        <v>170</v>
      </c>
      <c r="BA3912" s="31" t="s">
        <v>213</v>
      </c>
      <c r="BB3912" s="31">
        <v>170</v>
      </c>
      <c r="BC3912" s="31" t="s">
        <v>60</v>
      </c>
      <c r="BD3912" s="31" t="s">
        <v>60</v>
      </c>
      <c r="BE3912" s="31" t="s">
        <v>239</v>
      </c>
      <c r="BF3912" s="36" t="str">
        <f>IFERROR(VLOOKUP(Data_Power_app[[#This Row],[PRO ODER]],'Result'!H:J,3,0),"")</f>
        <v/>
      </c>
      <c r="BG3912" s="13" t="str">
        <f>IFERROR(VLOOKUP(Data_Power_app[[#This Row],[PRO ODER]]&amp;"LAM",'Real Time'!A:E,4,0),"")</f>
        <v/>
      </c>
      <c r="BH3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3" spans="1:60" x14ac:dyDescent="0.25">
      <c r="A3913" s="28">
        <v>4752</v>
      </c>
      <c r="B3913" s="31" t="s">
        <v>19677</v>
      </c>
      <c r="C3913" s="31" t="s">
        <v>19678</v>
      </c>
      <c r="D3913" s="31" t="s">
        <v>86</v>
      </c>
      <c r="E3913" s="31" t="s">
        <v>235</v>
      </c>
      <c r="F3913" s="31" t="s">
        <v>72</v>
      </c>
      <c r="G3913" s="31">
        <v>176</v>
      </c>
      <c r="H3913" s="4">
        <v>45832</v>
      </c>
      <c r="I3913" s="4">
        <v>37231</v>
      </c>
      <c r="J3913" s="4" t="s">
        <v>60</v>
      </c>
      <c r="K3913" s="4">
        <v>45833</v>
      </c>
      <c r="L3913" s="4"/>
      <c r="M3913" s="4" t="s">
        <v>60</v>
      </c>
      <c r="N3913" s="4"/>
      <c r="O3913" s="4" t="s">
        <v>60</v>
      </c>
      <c r="P3913" s="4" t="s">
        <v>60</v>
      </c>
      <c r="Q3913" s="4" t="s">
        <v>60</v>
      </c>
      <c r="R3913" s="4" t="s">
        <v>60</v>
      </c>
      <c r="S3913" s="4" t="s">
        <v>60</v>
      </c>
      <c r="T3913" s="4" t="s">
        <v>60</v>
      </c>
      <c r="U3913" s="4"/>
      <c r="V3913" s="4"/>
      <c r="W3913" s="4"/>
      <c r="X3913" s="4"/>
      <c r="Y3913" s="4" t="s">
        <v>60</v>
      </c>
      <c r="Z3913" s="4" t="s">
        <v>60</v>
      </c>
      <c r="AA3913" s="4"/>
      <c r="AB3913" s="4" t="s">
        <v>60</v>
      </c>
      <c r="AC3913" s="4" t="s">
        <v>60</v>
      </c>
      <c r="AD3913" s="4">
        <v>45838</v>
      </c>
      <c r="AE3913" s="4">
        <v>45840</v>
      </c>
      <c r="AF3913" s="4"/>
      <c r="AG3913" s="31" t="s">
        <v>119</v>
      </c>
      <c r="AH3913" s="31" t="s">
        <v>236</v>
      </c>
      <c r="AI3913" s="31" t="s">
        <v>14178</v>
      </c>
      <c r="AJ3913" s="31" t="s">
        <v>74</v>
      </c>
      <c r="AK3913" s="31" t="s">
        <v>65</v>
      </c>
      <c r="AL3913" s="31" t="s">
        <v>237</v>
      </c>
      <c r="AM3913" s="31" t="s">
        <v>238</v>
      </c>
      <c r="AN3913" s="31">
        <v>4.70784</v>
      </c>
      <c r="AO3913" s="31" t="s">
        <v>68</v>
      </c>
      <c r="AP3913" s="31"/>
      <c r="AQ3913" s="31"/>
      <c r="AR3913" s="31" t="s">
        <v>68</v>
      </c>
      <c r="AS3913" s="31"/>
      <c r="AT3913" s="31"/>
      <c r="AU3913" s="31" t="s">
        <v>14179</v>
      </c>
      <c r="AV3913" s="31" t="s">
        <v>14180</v>
      </c>
      <c r="AW3913" s="31">
        <v>10.29852</v>
      </c>
      <c r="AX3913" s="31" t="s">
        <v>14181</v>
      </c>
      <c r="AY3913" s="31" t="s">
        <v>14182</v>
      </c>
      <c r="AZ3913" s="3">
        <v>176</v>
      </c>
      <c r="BA3913" s="31" t="s">
        <v>213</v>
      </c>
      <c r="BB3913" s="31">
        <v>176</v>
      </c>
      <c r="BC3913" s="31" t="s">
        <v>60</v>
      </c>
      <c r="BD3913" s="31" t="s">
        <v>60</v>
      </c>
      <c r="BE3913" s="31" t="s">
        <v>239</v>
      </c>
      <c r="BF3913" s="36" t="str">
        <f>IFERROR(VLOOKUP(Data_Power_app[[#This Row],[PRO ODER]],'Result'!H:J,3,0),"")</f>
        <v/>
      </c>
      <c r="BG3913" s="13" t="str">
        <f>IFERROR(VLOOKUP(Data_Power_app[[#This Row],[PRO ODER]]&amp;"LAM",'Real Time'!A:E,4,0),"")</f>
        <v/>
      </c>
      <c r="BH3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4" spans="1:60" x14ac:dyDescent="0.25">
      <c r="A3914" s="28">
        <v>4753</v>
      </c>
      <c r="B3914" s="31" t="s">
        <v>19679</v>
      </c>
      <c r="C3914" s="31" t="s">
        <v>19680</v>
      </c>
      <c r="D3914" s="31" t="s">
        <v>86</v>
      </c>
      <c r="E3914" s="31" t="s">
        <v>235</v>
      </c>
      <c r="F3914" s="31" t="s">
        <v>72</v>
      </c>
      <c r="G3914" s="31">
        <v>193</v>
      </c>
      <c r="H3914" s="4">
        <v>45832</v>
      </c>
      <c r="I3914" s="4">
        <v>37231</v>
      </c>
      <c r="J3914" s="4" t="s">
        <v>60</v>
      </c>
      <c r="K3914" s="4">
        <v>45833</v>
      </c>
      <c r="L3914" s="4"/>
      <c r="M3914" s="4" t="s">
        <v>60</v>
      </c>
      <c r="N3914" s="4"/>
      <c r="O3914" s="4" t="s">
        <v>60</v>
      </c>
      <c r="P3914" s="4" t="s">
        <v>60</v>
      </c>
      <c r="Q3914" s="4" t="s">
        <v>60</v>
      </c>
      <c r="R3914" s="4" t="s">
        <v>60</v>
      </c>
      <c r="S3914" s="4" t="s">
        <v>60</v>
      </c>
      <c r="T3914" s="4" t="s">
        <v>60</v>
      </c>
      <c r="U3914" s="4"/>
      <c r="V3914" s="4"/>
      <c r="W3914" s="4"/>
      <c r="X3914" s="4"/>
      <c r="Y3914" s="4" t="s">
        <v>60</v>
      </c>
      <c r="Z3914" s="4" t="s">
        <v>60</v>
      </c>
      <c r="AA3914" s="4"/>
      <c r="AB3914" s="4" t="s">
        <v>60</v>
      </c>
      <c r="AC3914" s="4" t="s">
        <v>60</v>
      </c>
      <c r="AD3914" s="4">
        <v>45838</v>
      </c>
      <c r="AE3914" s="4">
        <v>45840</v>
      </c>
      <c r="AF3914" s="4"/>
      <c r="AG3914" s="31" t="s">
        <v>119</v>
      </c>
      <c r="AH3914" s="31" t="s">
        <v>236</v>
      </c>
      <c r="AI3914" s="31" t="s">
        <v>14178</v>
      </c>
      <c r="AJ3914" s="31" t="s">
        <v>74</v>
      </c>
      <c r="AK3914" s="31" t="s">
        <v>65</v>
      </c>
      <c r="AL3914" s="31" t="s">
        <v>237</v>
      </c>
      <c r="AM3914" s="31" t="s">
        <v>238</v>
      </c>
      <c r="AN3914" s="31">
        <v>5.1625800000000002</v>
      </c>
      <c r="AO3914" s="31" t="s">
        <v>68</v>
      </c>
      <c r="AP3914" s="31"/>
      <c r="AQ3914" s="31"/>
      <c r="AR3914" s="31" t="s">
        <v>68</v>
      </c>
      <c r="AS3914" s="31"/>
      <c r="AT3914" s="31"/>
      <c r="AU3914" s="31" t="s">
        <v>14179</v>
      </c>
      <c r="AV3914" s="31" t="s">
        <v>14180</v>
      </c>
      <c r="AW3914" s="31">
        <v>11.29326</v>
      </c>
      <c r="AX3914" s="31" t="s">
        <v>14181</v>
      </c>
      <c r="AY3914" s="31" t="s">
        <v>14182</v>
      </c>
      <c r="AZ3914" s="3">
        <v>193</v>
      </c>
      <c r="BA3914" s="31" t="s">
        <v>213</v>
      </c>
      <c r="BB3914" s="31">
        <v>193</v>
      </c>
      <c r="BC3914" s="31" t="s">
        <v>60</v>
      </c>
      <c r="BD3914" s="31" t="s">
        <v>60</v>
      </c>
      <c r="BE3914" s="31" t="s">
        <v>239</v>
      </c>
      <c r="BF3914" s="36" t="str">
        <f>IFERROR(VLOOKUP(Data_Power_app[[#This Row],[PRO ODER]],'Result'!H:J,3,0),"")</f>
        <v/>
      </c>
      <c r="BG3914" s="13" t="str">
        <f>IFERROR(VLOOKUP(Data_Power_app[[#This Row],[PRO ODER]]&amp;"LAM",'Real Time'!A:E,4,0),"")</f>
        <v/>
      </c>
      <c r="BH3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5" spans="1:60" x14ac:dyDescent="0.25">
      <c r="A3915" s="28">
        <v>4754</v>
      </c>
      <c r="B3915" s="31" t="s">
        <v>19681</v>
      </c>
      <c r="C3915" s="31" t="s">
        <v>19682</v>
      </c>
      <c r="D3915" s="31" t="s">
        <v>86</v>
      </c>
      <c r="E3915" s="31" t="s">
        <v>235</v>
      </c>
      <c r="F3915" s="31" t="s">
        <v>72</v>
      </c>
      <c r="G3915" s="31">
        <v>157</v>
      </c>
      <c r="H3915" s="4">
        <v>45832</v>
      </c>
      <c r="I3915" s="4">
        <v>37231</v>
      </c>
      <c r="J3915" s="4" t="s">
        <v>60</v>
      </c>
      <c r="K3915" s="4">
        <v>45833</v>
      </c>
      <c r="L3915" s="4"/>
      <c r="M3915" s="4" t="s">
        <v>60</v>
      </c>
      <c r="N3915" s="4"/>
      <c r="O3915" s="4" t="s">
        <v>60</v>
      </c>
      <c r="P3915" s="4" t="s">
        <v>60</v>
      </c>
      <c r="Q3915" s="4" t="s">
        <v>60</v>
      </c>
      <c r="R3915" s="4" t="s">
        <v>60</v>
      </c>
      <c r="S3915" s="4" t="s">
        <v>60</v>
      </c>
      <c r="T3915" s="4" t="s">
        <v>60</v>
      </c>
      <c r="U3915" s="4"/>
      <c r="V3915" s="4"/>
      <c r="W3915" s="4"/>
      <c r="X3915" s="4"/>
      <c r="Y3915" s="4" t="s">
        <v>60</v>
      </c>
      <c r="Z3915" s="4" t="s">
        <v>60</v>
      </c>
      <c r="AA3915" s="4"/>
      <c r="AB3915" s="4" t="s">
        <v>60</v>
      </c>
      <c r="AC3915" s="4" t="s">
        <v>60</v>
      </c>
      <c r="AD3915" s="4">
        <v>45838</v>
      </c>
      <c r="AE3915" s="4">
        <v>45840</v>
      </c>
      <c r="AF3915" s="4"/>
      <c r="AG3915" s="31" t="s">
        <v>119</v>
      </c>
      <c r="AH3915" s="31" t="s">
        <v>236</v>
      </c>
      <c r="AI3915" s="31" t="s">
        <v>14178</v>
      </c>
      <c r="AJ3915" s="31" t="s">
        <v>74</v>
      </c>
      <c r="AK3915" s="31" t="s">
        <v>65</v>
      </c>
      <c r="AL3915" s="31" t="s">
        <v>237</v>
      </c>
      <c r="AM3915" s="31" t="s">
        <v>238</v>
      </c>
      <c r="AN3915" s="31">
        <v>4.1996099999999998</v>
      </c>
      <c r="AO3915" s="31" t="s">
        <v>68</v>
      </c>
      <c r="AP3915" s="31"/>
      <c r="AQ3915" s="31"/>
      <c r="AR3915" s="31" t="s">
        <v>68</v>
      </c>
      <c r="AS3915" s="31"/>
      <c r="AT3915" s="31"/>
      <c r="AU3915" s="31" t="s">
        <v>14179</v>
      </c>
      <c r="AV3915" s="31" t="s">
        <v>14180</v>
      </c>
      <c r="AW3915" s="31">
        <v>9.18675</v>
      </c>
      <c r="AX3915" s="31" t="s">
        <v>14181</v>
      </c>
      <c r="AY3915" s="31" t="s">
        <v>14182</v>
      </c>
      <c r="AZ3915" s="3">
        <v>157</v>
      </c>
      <c r="BA3915" s="31" t="s">
        <v>213</v>
      </c>
      <c r="BB3915" s="31">
        <v>157</v>
      </c>
      <c r="BC3915" s="31" t="s">
        <v>60</v>
      </c>
      <c r="BD3915" s="31" t="s">
        <v>60</v>
      </c>
      <c r="BE3915" s="31" t="s">
        <v>239</v>
      </c>
      <c r="BF3915" s="36" t="str">
        <f>IFERROR(VLOOKUP(Data_Power_app[[#This Row],[PRO ODER]],'Result'!H:J,3,0),"")</f>
        <v/>
      </c>
      <c r="BG3915" s="13" t="str">
        <f>IFERROR(VLOOKUP(Data_Power_app[[#This Row],[PRO ODER]]&amp;"LAM",'Real Time'!A:E,4,0),"")</f>
        <v/>
      </c>
      <c r="BH3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6" spans="1:60" x14ac:dyDescent="0.25">
      <c r="A3916" s="28">
        <v>4755</v>
      </c>
      <c r="B3916" s="31" t="s">
        <v>19683</v>
      </c>
      <c r="C3916" s="31" t="s">
        <v>19684</v>
      </c>
      <c r="D3916" s="31" t="s">
        <v>86</v>
      </c>
      <c r="E3916" s="31" t="s">
        <v>235</v>
      </c>
      <c r="F3916" s="31" t="s">
        <v>72</v>
      </c>
      <c r="G3916" s="31">
        <v>136</v>
      </c>
      <c r="H3916" s="4">
        <v>45832</v>
      </c>
      <c r="I3916" s="4">
        <v>37231</v>
      </c>
      <c r="J3916" s="4" t="s">
        <v>60</v>
      </c>
      <c r="K3916" s="4">
        <v>45833</v>
      </c>
      <c r="L3916" s="4"/>
      <c r="M3916" s="4" t="s">
        <v>60</v>
      </c>
      <c r="N3916" s="4"/>
      <c r="O3916" s="4" t="s">
        <v>60</v>
      </c>
      <c r="P3916" s="4" t="s">
        <v>60</v>
      </c>
      <c r="Q3916" s="4" t="s">
        <v>60</v>
      </c>
      <c r="R3916" s="4" t="s">
        <v>60</v>
      </c>
      <c r="S3916" s="4" t="s">
        <v>60</v>
      </c>
      <c r="T3916" s="4" t="s">
        <v>60</v>
      </c>
      <c r="U3916" s="4"/>
      <c r="V3916" s="4"/>
      <c r="W3916" s="4"/>
      <c r="X3916" s="4"/>
      <c r="Y3916" s="4" t="s">
        <v>60</v>
      </c>
      <c r="Z3916" s="4" t="s">
        <v>60</v>
      </c>
      <c r="AA3916" s="4"/>
      <c r="AB3916" s="4" t="s">
        <v>60</v>
      </c>
      <c r="AC3916" s="4" t="s">
        <v>60</v>
      </c>
      <c r="AD3916" s="4">
        <v>45838</v>
      </c>
      <c r="AE3916" s="4">
        <v>45840</v>
      </c>
      <c r="AF3916" s="4"/>
      <c r="AG3916" s="31" t="s">
        <v>119</v>
      </c>
      <c r="AH3916" s="31" t="s">
        <v>236</v>
      </c>
      <c r="AI3916" s="31" t="s">
        <v>14178</v>
      </c>
      <c r="AJ3916" s="31" t="s">
        <v>74</v>
      </c>
      <c r="AK3916" s="31" t="s">
        <v>65</v>
      </c>
      <c r="AL3916" s="31" t="s">
        <v>237</v>
      </c>
      <c r="AM3916" s="31" t="s">
        <v>238</v>
      </c>
      <c r="AN3916" s="31">
        <v>3.1840199999999999</v>
      </c>
      <c r="AO3916" s="31" t="s">
        <v>68</v>
      </c>
      <c r="AP3916" s="31"/>
      <c r="AQ3916" s="31"/>
      <c r="AR3916" s="31" t="s">
        <v>68</v>
      </c>
      <c r="AS3916" s="31"/>
      <c r="AT3916" s="31"/>
      <c r="AU3916" s="31" t="s">
        <v>14179</v>
      </c>
      <c r="AV3916" s="31" t="s">
        <v>14180</v>
      </c>
      <c r="AW3916" s="31">
        <v>6.9619799999999996</v>
      </c>
      <c r="AX3916" s="31" t="s">
        <v>14181</v>
      </c>
      <c r="AY3916" s="31" t="s">
        <v>14182</v>
      </c>
      <c r="AZ3916" s="3">
        <v>136</v>
      </c>
      <c r="BA3916" s="31" t="s">
        <v>213</v>
      </c>
      <c r="BB3916" s="31">
        <v>136</v>
      </c>
      <c r="BC3916" s="31" t="s">
        <v>60</v>
      </c>
      <c r="BD3916" s="31" t="s">
        <v>60</v>
      </c>
      <c r="BE3916" s="31" t="s">
        <v>239</v>
      </c>
      <c r="BF3916" s="36" t="str">
        <f>IFERROR(VLOOKUP(Data_Power_app[[#This Row],[PRO ODER]],'Result'!H:J,3,0),"")</f>
        <v/>
      </c>
      <c r="BG3916" s="13" t="str">
        <f>IFERROR(VLOOKUP(Data_Power_app[[#This Row],[PRO ODER]]&amp;"LAM",'Real Time'!A:E,4,0),"")</f>
        <v/>
      </c>
      <c r="BH3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7" spans="1:60" x14ac:dyDescent="0.25">
      <c r="A3917" s="28">
        <v>4756</v>
      </c>
      <c r="B3917" s="31" t="s">
        <v>19685</v>
      </c>
      <c r="C3917" s="31" t="s">
        <v>19686</v>
      </c>
      <c r="D3917" s="31" t="s">
        <v>86</v>
      </c>
      <c r="E3917" s="31" t="s">
        <v>235</v>
      </c>
      <c r="F3917" s="31" t="s">
        <v>72</v>
      </c>
      <c r="G3917" s="31">
        <v>84</v>
      </c>
      <c r="H3917" s="4">
        <v>45832</v>
      </c>
      <c r="I3917" s="4">
        <v>37231</v>
      </c>
      <c r="J3917" s="4" t="s">
        <v>60</v>
      </c>
      <c r="K3917" s="4">
        <v>45833</v>
      </c>
      <c r="L3917" s="4"/>
      <c r="M3917" s="4" t="s">
        <v>60</v>
      </c>
      <c r="N3917" s="4"/>
      <c r="O3917" s="4" t="s">
        <v>60</v>
      </c>
      <c r="P3917" s="4" t="s">
        <v>60</v>
      </c>
      <c r="Q3917" s="4" t="s">
        <v>60</v>
      </c>
      <c r="R3917" s="4" t="s">
        <v>60</v>
      </c>
      <c r="S3917" s="4" t="s">
        <v>60</v>
      </c>
      <c r="T3917" s="4" t="s">
        <v>60</v>
      </c>
      <c r="U3917" s="4"/>
      <c r="V3917" s="4"/>
      <c r="W3917" s="4"/>
      <c r="X3917" s="4"/>
      <c r="Y3917" s="4" t="s">
        <v>60</v>
      </c>
      <c r="Z3917" s="4" t="s">
        <v>60</v>
      </c>
      <c r="AA3917" s="4"/>
      <c r="AB3917" s="4" t="s">
        <v>60</v>
      </c>
      <c r="AC3917" s="4" t="s">
        <v>60</v>
      </c>
      <c r="AD3917" s="4">
        <v>45838</v>
      </c>
      <c r="AE3917" s="4">
        <v>45840</v>
      </c>
      <c r="AF3917" s="4"/>
      <c r="AG3917" s="31" t="s">
        <v>119</v>
      </c>
      <c r="AH3917" s="31" t="s">
        <v>236</v>
      </c>
      <c r="AI3917" s="31" t="s">
        <v>14178</v>
      </c>
      <c r="AJ3917" s="31" t="s">
        <v>74</v>
      </c>
      <c r="AK3917" s="31" t="s">
        <v>65</v>
      </c>
      <c r="AL3917" s="31" t="s">
        <v>237</v>
      </c>
      <c r="AM3917" s="31" t="s">
        <v>238</v>
      </c>
      <c r="AN3917" s="31">
        <v>1.9665999999999999</v>
      </c>
      <c r="AO3917" s="31" t="s">
        <v>68</v>
      </c>
      <c r="AP3917" s="31"/>
      <c r="AQ3917" s="31"/>
      <c r="AR3917" s="31" t="s">
        <v>68</v>
      </c>
      <c r="AS3917" s="31"/>
      <c r="AT3917" s="31"/>
      <c r="AU3917" s="31" t="s">
        <v>14179</v>
      </c>
      <c r="AV3917" s="31" t="s">
        <v>14180</v>
      </c>
      <c r="AW3917" s="31">
        <v>4.3000400000000001</v>
      </c>
      <c r="AX3917" s="31" t="s">
        <v>14181</v>
      </c>
      <c r="AY3917" s="31" t="s">
        <v>14182</v>
      </c>
      <c r="AZ3917" s="3">
        <v>84</v>
      </c>
      <c r="BA3917" s="31" t="s">
        <v>213</v>
      </c>
      <c r="BB3917" s="31">
        <v>84</v>
      </c>
      <c r="BC3917" s="31" t="s">
        <v>60</v>
      </c>
      <c r="BD3917" s="31" t="s">
        <v>60</v>
      </c>
      <c r="BE3917" s="31" t="s">
        <v>239</v>
      </c>
      <c r="BF3917" s="36" t="str">
        <f>IFERROR(VLOOKUP(Data_Power_app[[#This Row],[PRO ODER]],'Result'!H:J,3,0),"")</f>
        <v/>
      </c>
      <c r="BG3917" s="13" t="str">
        <f>IFERROR(VLOOKUP(Data_Power_app[[#This Row],[PRO ODER]]&amp;"LAM",'Real Time'!A:E,4,0),"")</f>
        <v/>
      </c>
      <c r="BH3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8" spans="1:60" x14ac:dyDescent="0.25">
      <c r="A3918" s="28">
        <v>4757</v>
      </c>
      <c r="B3918" s="31" t="s">
        <v>19687</v>
      </c>
      <c r="C3918" s="31" t="s">
        <v>19688</v>
      </c>
      <c r="D3918" s="31" t="s">
        <v>86</v>
      </c>
      <c r="E3918" s="31" t="s">
        <v>235</v>
      </c>
      <c r="F3918" s="31" t="s">
        <v>72</v>
      </c>
      <c r="G3918" s="31">
        <v>61</v>
      </c>
      <c r="H3918" s="4">
        <v>45832</v>
      </c>
      <c r="I3918" s="4">
        <v>37231</v>
      </c>
      <c r="J3918" s="4" t="s">
        <v>60</v>
      </c>
      <c r="K3918" s="4">
        <v>45833</v>
      </c>
      <c r="L3918" s="4"/>
      <c r="M3918" s="4" t="s">
        <v>60</v>
      </c>
      <c r="N3918" s="4"/>
      <c r="O3918" s="4" t="s">
        <v>60</v>
      </c>
      <c r="P3918" s="4" t="s">
        <v>60</v>
      </c>
      <c r="Q3918" s="4" t="s">
        <v>60</v>
      </c>
      <c r="R3918" s="4" t="s">
        <v>60</v>
      </c>
      <c r="S3918" s="4" t="s">
        <v>60</v>
      </c>
      <c r="T3918" s="4" t="s">
        <v>60</v>
      </c>
      <c r="U3918" s="4"/>
      <c r="V3918" s="4"/>
      <c r="W3918" s="4"/>
      <c r="X3918" s="4"/>
      <c r="Y3918" s="4" t="s">
        <v>60</v>
      </c>
      <c r="Z3918" s="4" t="s">
        <v>60</v>
      </c>
      <c r="AA3918" s="4"/>
      <c r="AB3918" s="4" t="s">
        <v>60</v>
      </c>
      <c r="AC3918" s="4" t="s">
        <v>60</v>
      </c>
      <c r="AD3918" s="4">
        <v>45838</v>
      </c>
      <c r="AE3918" s="4">
        <v>45840</v>
      </c>
      <c r="AF3918" s="4"/>
      <c r="AG3918" s="31" t="s">
        <v>119</v>
      </c>
      <c r="AH3918" s="31" t="s">
        <v>236</v>
      </c>
      <c r="AI3918" s="31" t="s">
        <v>14178</v>
      </c>
      <c r="AJ3918" s="31" t="s">
        <v>74</v>
      </c>
      <c r="AK3918" s="31" t="s">
        <v>65</v>
      </c>
      <c r="AL3918" s="31" t="s">
        <v>237</v>
      </c>
      <c r="AM3918" s="31" t="s">
        <v>238</v>
      </c>
      <c r="AN3918" s="31">
        <v>1.4281299999999999</v>
      </c>
      <c r="AO3918" s="31" t="s">
        <v>68</v>
      </c>
      <c r="AP3918" s="31"/>
      <c r="AQ3918" s="31"/>
      <c r="AR3918" s="31" t="s">
        <v>68</v>
      </c>
      <c r="AS3918" s="31"/>
      <c r="AT3918" s="31"/>
      <c r="AU3918" s="31" t="s">
        <v>14179</v>
      </c>
      <c r="AV3918" s="31" t="s">
        <v>14180</v>
      </c>
      <c r="AW3918" s="31">
        <v>3.1226500000000001</v>
      </c>
      <c r="AX3918" s="31" t="s">
        <v>14181</v>
      </c>
      <c r="AY3918" s="31" t="s">
        <v>14182</v>
      </c>
      <c r="AZ3918" s="3">
        <v>61</v>
      </c>
      <c r="BA3918" s="31" t="s">
        <v>213</v>
      </c>
      <c r="BB3918" s="31">
        <v>61</v>
      </c>
      <c r="BC3918" s="31" t="s">
        <v>60</v>
      </c>
      <c r="BD3918" s="31" t="s">
        <v>60</v>
      </c>
      <c r="BE3918" s="31" t="s">
        <v>239</v>
      </c>
      <c r="BF3918" s="36" t="str">
        <f>IFERROR(VLOOKUP(Data_Power_app[[#This Row],[PRO ODER]],'Result'!H:J,3,0),"")</f>
        <v/>
      </c>
      <c r="BG3918" s="13" t="str">
        <f>IFERROR(VLOOKUP(Data_Power_app[[#This Row],[PRO ODER]]&amp;"LAM",'Real Time'!A:E,4,0),"")</f>
        <v/>
      </c>
      <c r="BH3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9" spans="1:60" x14ac:dyDescent="0.25">
      <c r="A3919" s="28">
        <v>4758</v>
      </c>
      <c r="B3919" s="31" t="s">
        <v>19689</v>
      </c>
      <c r="C3919" s="31" t="s">
        <v>19690</v>
      </c>
      <c r="D3919" s="31" t="s">
        <v>86</v>
      </c>
      <c r="E3919" s="31" t="s">
        <v>235</v>
      </c>
      <c r="F3919" s="31" t="s">
        <v>72</v>
      </c>
      <c r="G3919" s="31">
        <v>21</v>
      </c>
      <c r="H3919" s="4">
        <v>45832</v>
      </c>
      <c r="I3919" s="4">
        <v>37231</v>
      </c>
      <c r="J3919" s="4" t="s">
        <v>60</v>
      </c>
      <c r="K3919" s="4">
        <v>45833</v>
      </c>
      <c r="L3919" s="4"/>
      <c r="M3919" s="4" t="s">
        <v>60</v>
      </c>
      <c r="N3919" s="4"/>
      <c r="O3919" s="4" t="s">
        <v>60</v>
      </c>
      <c r="P3919" s="4" t="s">
        <v>60</v>
      </c>
      <c r="Q3919" s="4" t="s">
        <v>60</v>
      </c>
      <c r="R3919" s="4" t="s">
        <v>60</v>
      </c>
      <c r="S3919" s="4" t="s">
        <v>60</v>
      </c>
      <c r="T3919" s="4" t="s">
        <v>60</v>
      </c>
      <c r="U3919" s="4"/>
      <c r="V3919" s="4"/>
      <c r="W3919" s="4"/>
      <c r="X3919" s="4"/>
      <c r="Y3919" s="4" t="s">
        <v>60</v>
      </c>
      <c r="Z3919" s="4" t="s">
        <v>60</v>
      </c>
      <c r="AA3919" s="4"/>
      <c r="AB3919" s="4" t="s">
        <v>60</v>
      </c>
      <c r="AC3919" s="4" t="s">
        <v>60</v>
      </c>
      <c r="AD3919" s="4">
        <v>45838</v>
      </c>
      <c r="AE3919" s="4">
        <v>45840</v>
      </c>
      <c r="AF3919" s="4"/>
      <c r="AG3919" s="31" t="s">
        <v>119</v>
      </c>
      <c r="AH3919" s="31" t="s">
        <v>236</v>
      </c>
      <c r="AI3919" s="31" t="s">
        <v>14178</v>
      </c>
      <c r="AJ3919" s="31" t="s">
        <v>74</v>
      </c>
      <c r="AK3919" s="31" t="s">
        <v>65</v>
      </c>
      <c r="AL3919" s="31" t="s">
        <v>237</v>
      </c>
      <c r="AM3919" s="31" t="s">
        <v>238</v>
      </c>
      <c r="AN3919" s="31">
        <v>0.45055000000000001</v>
      </c>
      <c r="AO3919" s="31" t="s">
        <v>68</v>
      </c>
      <c r="AP3919" s="31"/>
      <c r="AQ3919" s="31"/>
      <c r="AR3919" s="31" t="s">
        <v>68</v>
      </c>
      <c r="AS3919" s="31"/>
      <c r="AT3919" s="31"/>
      <c r="AU3919" s="31" t="s">
        <v>14179</v>
      </c>
      <c r="AV3919" s="31" t="s">
        <v>14180</v>
      </c>
      <c r="AW3919" s="31">
        <v>0.98546</v>
      </c>
      <c r="AX3919" s="31" t="s">
        <v>14181</v>
      </c>
      <c r="AY3919" s="31" t="s">
        <v>14182</v>
      </c>
      <c r="AZ3919" s="3">
        <v>21</v>
      </c>
      <c r="BA3919" s="31" t="s">
        <v>213</v>
      </c>
      <c r="BB3919" s="31">
        <v>21</v>
      </c>
      <c r="BC3919" s="31" t="s">
        <v>60</v>
      </c>
      <c r="BD3919" s="31" t="s">
        <v>60</v>
      </c>
      <c r="BE3919" s="31" t="s">
        <v>239</v>
      </c>
      <c r="BF3919" s="36" t="str">
        <f>IFERROR(VLOOKUP(Data_Power_app[[#This Row],[PRO ODER]],'Result'!H:J,3,0),"")</f>
        <v/>
      </c>
      <c r="BG3919" s="13" t="str">
        <f>IFERROR(VLOOKUP(Data_Power_app[[#This Row],[PRO ODER]]&amp;"LAM",'Real Time'!A:E,4,0),"")</f>
        <v/>
      </c>
      <c r="BH3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0" spans="1:60" x14ac:dyDescent="0.25">
      <c r="A3920" s="28">
        <v>4759</v>
      </c>
      <c r="B3920" s="31" t="s">
        <v>19691</v>
      </c>
      <c r="C3920" s="31" t="s">
        <v>19692</v>
      </c>
      <c r="D3920" s="31" t="s">
        <v>86</v>
      </c>
      <c r="E3920" s="31" t="s">
        <v>235</v>
      </c>
      <c r="F3920" s="31" t="s">
        <v>72</v>
      </c>
      <c r="G3920" s="31">
        <v>15</v>
      </c>
      <c r="H3920" s="4">
        <v>45832</v>
      </c>
      <c r="I3920" s="4">
        <v>37231</v>
      </c>
      <c r="J3920" s="4" t="s">
        <v>60</v>
      </c>
      <c r="K3920" s="4">
        <v>45833</v>
      </c>
      <c r="L3920" s="4"/>
      <c r="M3920" s="4" t="s">
        <v>60</v>
      </c>
      <c r="N3920" s="4"/>
      <c r="O3920" s="4" t="s">
        <v>60</v>
      </c>
      <c r="P3920" s="4" t="s">
        <v>60</v>
      </c>
      <c r="Q3920" s="4" t="s">
        <v>60</v>
      </c>
      <c r="R3920" s="4" t="s">
        <v>60</v>
      </c>
      <c r="S3920" s="4" t="s">
        <v>60</v>
      </c>
      <c r="T3920" s="4" t="s">
        <v>60</v>
      </c>
      <c r="U3920" s="4"/>
      <c r="V3920" s="4"/>
      <c r="W3920" s="4"/>
      <c r="X3920" s="4"/>
      <c r="Y3920" s="4" t="s">
        <v>60</v>
      </c>
      <c r="Z3920" s="4" t="s">
        <v>60</v>
      </c>
      <c r="AA3920" s="4"/>
      <c r="AB3920" s="4" t="s">
        <v>60</v>
      </c>
      <c r="AC3920" s="4" t="s">
        <v>60</v>
      </c>
      <c r="AD3920" s="4">
        <v>45838</v>
      </c>
      <c r="AE3920" s="4">
        <v>45840</v>
      </c>
      <c r="AF3920" s="4"/>
      <c r="AG3920" s="31" t="s">
        <v>119</v>
      </c>
      <c r="AH3920" s="31" t="s">
        <v>236</v>
      </c>
      <c r="AI3920" s="31" t="s">
        <v>14178</v>
      </c>
      <c r="AJ3920" s="31" t="s">
        <v>74</v>
      </c>
      <c r="AK3920" s="31" t="s">
        <v>65</v>
      </c>
      <c r="AL3920" s="31" t="s">
        <v>237</v>
      </c>
      <c r="AM3920" s="31" t="s">
        <v>238</v>
      </c>
      <c r="AN3920" s="31">
        <v>0.32181999999999999</v>
      </c>
      <c r="AO3920" s="31" t="s">
        <v>68</v>
      </c>
      <c r="AP3920" s="31"/>
      <c r="AQ3920" s="31"/>
      <c r="AR3920" s="31" t="s">
        <v>68</v>
      </c>
      <c r="AS3920" s="31"/>
      <c r="AT3920" s="31"/>
      <c r="AU3920" s="31" t="s">
        <v>14179</v>
      </c>
      <c r="AV3920" s="31" t="s">
        <v>14180</v>
      </c>
      <c r="AW3920" s="31">
        <v>0.70389999999999997</v>
      </c>
      <c r="AX3920" s="31" t="s">
        <v>14181</v>
      </c>
      <c r="AY3920" s="31" t="s">
        <v>14182</v>
      </c>
      <c r="AZ3920" s="3">
        <v>15</v>
      </c>
      <c r="BA3920" s="31" t="s">
        <v>213</v>
      </c>
      <c r="BB3920" s="31">
        <v>15</v>
      </c>
      <c r="BC3920" s="31" t="s">
        <v>60</v>
      </c>
      <c r="BD3920" s="31" t="s">
        <v>60</v>
      </c>
      <c r="BE3920" s="31" t="s">
        <v>239</v>
      </c>
      <c r="BF3920" s="36" t="str">
        <f>IFERROR(VLOOKUP(Data_Power_app[[#This Row],[PRO ODER]],'Result'!H:J,3,0),"")</f>
        <v/>
      </c>
      <c r="BG3920" s="13" t="str">
        <f>IFERROR(VLOOKUP(Data_Power_app[[#This Row],[PRO ODER]]&amp;"LAM",'Real Time'!A:E,4,0),"")</f>
        <v/>
      </c>
      <c r="BH3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1" spans="1:60" x14ac:dyDescent="0.25">
      <c r="A3921" s="28">
        <v>4766</v>
      </c>
      <c r="B3921" s="31" t="s">
        <v>19693</v>
      </c>
      <c r="C3921" s="31" t="s">
        <v>19694</v>
      </c>
      <c r="D3921" s="31" t="s">
        <v>86</v>
      </c>
      <c r="E3921" s="31" t="s">
        <v>235</v>
      </c>
      <c r="F3921" s="31" t="s">
        <v>72</v>
      </c>
      <c r="G3921" s="31">
        <v>98</v>
      </c>
      <c r="H3921" s="4">
        <v>45832</v>
      </c>
      <c r="I3921" s="4">
        <v>37231</v>
      </c>
      <c r="J3921" s="4" t="s">
        <v>60</v>
      </c>
      <c r="K3921" s="4">
        <v>45833</v>
      </c>
      <c r="L3921" s="4"/>
      <c r="M3921" s="4" t="s">
        <v>60</v>
      </c>
      <c r="N3921" s="4"/>
      <c r="O3921" s="4" t="s">
        <v>60</v>
      </c>
      <c r="P3921" s="4" t="s">
        <v>60</v>
      </c>
      <c r="Q3921" s="4" t="s">
        <v>60</v>
      </c>
      <c r="R3921" s="4" t="s">
        <v>60</v>
      </c>
      <c r="S3921" s="4" t="s">
        <v>60</v>
      </c>
      <c r="T3921" s="4" t="s">
        <v>60</v>
      </c>
      <c r="U3921" s="4"/>
      <c r="V3921" s="4"/>
      <c r="W3921" s="4"/>
      <c r="X3921" s="4"/>
      <c r="Y3921" s="4" t="s">
        <v>60</v>
      </c>
      <c r="Z3921" s="4" t="s">
        <v>60</v>
      </c>
      <c r="AA3921" s="4"/>
      <c r="AB3921" s="4" t="s">
        <v>60</v>
      </c>
      <c r="AC3921" s="4" t="s">
        <v>60</v>
      </c>
      <c r="AD3921" s="4">
        <v>45838</v>
      </c>
      <c r="AE3921" s="4">
        <v>45840</v>
      </c>
      <c r="AF3921" s="4"/>
      <c r="AG3921" s="31" t="s">
        <v>119</v>
      </c>
      <c r="AH3921" s="31" t="s">
        <v>1108</v>
      </c>
      <c r="AI3921" s="31" t="s">
        <v>1110</v>
      </c>
      <c r="AJ3921" s="31" t="s">
        <v>74</v>
      </c>
      <c r="AK3921" s="31" t="s">
        <v>264</v>
      </c>
      <c r="AL3921" s="31" t="s">
        <v>237</v>
      </c>
      <c r="AM3921" s="31" t="s">
        <v>238</v>
      </c>
      <c r="AN3921" s="31">
        <v>2.1025800000000001</v>
      </c>
      <c r="AO3921" s="31" t="s">
        <v>68</v>
      </c>
      <c r="AP3921" s="31"/>
      <c r="AQ3921" s="31"/>
      <c r="AR3921" s="31" t="s">
        <v>68</v>
      </c>
      <c r="AS3921" s="31"/>
      <c r="AT3921" s="31"/>
      <c r="AU3921" s="31" t="s">
        <v>877</v>
      </c>
      <c r="AV3921" s="31" t="s">
        <v>878</v>
      </c>
      <c r="AW3921" s="31">
        <v>4.5988300000000004</v>
      </c>
      <c r="AX3921" s="31" t="s">
        <v>879</v>
      </c>
      <c r="AY3921" s="31" t="s">
        <v>880</v>
      </c>
      <c r="AZ3921" s="3">
        <v>98</v>
      </c>
      <c r="BA3921" s="31" t="s">
        <v>213</v>
      </c>
      <c r="BB3921" s="31">
        <v>0</v>
      </c>
      <c r="BC3921" s="31" t="s">
        <v>60</v>
      </c>
      <c r="BD3921" s="31" t="s">
        <v>60</v>
      </c>
      <c r="BE3921" s="31" t="s">
        <v>239</v>
      </c>
      <c r="BF3921" s="36" t="str">
        <f>IFERROR(VLOOKUP(Data_Power_app[[#This Row],[PRO ODER]],'Result'!H:J,3,0),"")</f>
        <v/>
      </c>
      <c r="BG3921" s="13" t="str">
        <f>IFERROR(VLOOKUP(Data_Power_app[[#This Row],[PRO ODER]]&amp;"LAM",'Real Time'!A:E,4,0),"")</f>
        <v/>
      </c>
      <c r="BH3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2" spans="1:60" x14ac:dyDescent="0.25">
      <c r="A3922" s="28">
        <v>4768</v>
      </c>
      <c r="B3922" s="31" t="s">
        <v>19695</v>
      </c>
      <c r="C3922" s="31" t="s">
        <v>19696</v>
      </c>
      <c r="D3922" s="31" t="s">
        <v>86</v>
      </c>
      <c r="E3922" s="31" t="s">
        <v>235</v>
      </c>
      <c r="F3922" s="31" t="s">
        <v>72</v>
      </c>
      <c r="G3922" s="31">
        <v>60</v>
      </c>
      <c r="H3922" s="4">
        <v>45832</v>
      </c>
      <c r="I3922" s="4">
        <v>37231</v>
      </c>
      <c r="J3922" s="4" t="s">
        <v>60</v>
      </c>
      <c r="K3922" s="4">
        <v>45833</v>
      </c>
      <c r="L3922" s="4"/>
      <c r="M3922" s="4" t="s">
        <v>60</v>
      </c>
      <c r="N3922" s="4"/>
      <c r="O3922" s="4" t="s">
        <v>60</v>
      </c>
      <c r="P3922" s="4" t="s">
        <v>60</v>
      </c>
      <c r="Q3922" s="4" t="s">
        <v>60</v>
      </c>
      <c r="R3922" s="4" t="s">
        <v>60</v>
      </c>
      <c r="S3922" s="4" t="s">
        <v>60</v>
      </c>
      <c r="T3922" s="4" t="s">
        <v>60</v>
      </c>
      <c r="U3922" s="4"/>
      <c r="V3922" s="4"/>
      <c r="W3922" s="4"/>
      <c r="X3922" s="4"/>
      <c r="Y3922" s="4" t="s">
        <v>60</v>
      </c>
      <c r="Z3922" s="4" t="s">
        <v>60</v>
      </c>
      <c r="AA3922" s="4"/>
      <c r="AB3922" s="4" t="s">
        <v>60</v>
      </c>
      <c r="AC3922" s="4" t="s">
        <v>60</v>
      </c>
      <c r="AD3922" s="4">
        <v>45838</v>
      </c>
      <c r="AE3922" s="4">
        <v>45840</v>
      </c>
      <c r="AF3922" s="4"/>
      <c r="AG3922" s="31" t="s">
        <v>119</v>
      </c>
      <c r="AH3922" s="31" t="s">
        <v>236</v>
      </c>
      <c r="AI3922" s="31" t="s">
        <v>6226</v>
      </c>
      <c r="AJ3922" s="31" t="s">
        <v>74</v>
      </c>
      <c r="AK3922" s="31" t="s">
        <v>65</v>
      </c>
      <c r="AL3922" s="31" t="s">
        <v>237</v>
      </c>
      <c r="AM3922" s="31" t="s">
        <v>238</v>
      </c>
      <c r="AN3922" s="31">
        <v>1.76563</v>
      </c>
      <c r="AO3922" s="31" t="s">
        <v>68</v>
      </c>
      <c r="AP3922" s="31"/>
      <c r="AQ3922" s="31"/>
      <c r="AR3922" s="31" t="s">
        <v>68</v>
      </c>
      <c r="AS3922" s="31"/>
      <c r="AT3922" s="31"/>
      <c r="AU3922" s="31" t="s">
        <v>6227</v>
      </c>
      <c r="AV3922" s="31" t="s">
        <v>6228</v>
      </c>
      <c r="AW3922" s="31">
        <v>3.8618800000000002</v>
      </c>
      <c r="AX3922" s="31" t="s">
        <v>6229</v>
      </c>
      <c r="AY3922" s="31" t="s">
        <v>6230</v>
      </c>
      <c r="AZ3922" s="3">
        <v>60</v>
      </c>
      <c r="BA3922" s="31" t="s">
        <v>213</v>
      </c>
      <c r="BB3922" s="31">
        <v>60</v>
      </c>
      <c r="BC3922" s="31" t="s">
        <v>60</v>
      </c>
      <c r="BD3922" s="31" t="s">
        <v>60</v>
      </c>
      <c r="BE3922" s="31" t="s">
        <v>239</v>
      </c>
      <c r="BF3922" s="36" t="str">
        <f>IFERROR(VLOOKUP(Data_Power_app[[#This Row],[PRO ODER]],'Result'!H:J,3,0),"")</f>
        <v/>
      </c>
      <c r="BG3922" s="13" t="str">
        <f>IFERROR(VLOOKUP(Data_Power_app[[#This Row],[PRO ODER]]&amp;"LAM",'Real Time'!A:E,4,0),"")</f>
        <v/>
      </c>
      <c r="BH3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3" spans="1:60" x14ac:dyDescent="0.25">
      <c r="A3923" s="28">
        <v>4769</v>
      </c>
      <c r="B3923" s="31" t="s">
        <v>19697</v>
      </c>
      <c r="C3923" s="31" t="s">
        <v>19698</v>
      </c>
      <c r="D3923" s="31" t="s">
        <v>86</v>
      </c>
      <c r="E3923" s="31" t="s">
        <v>235</v>
      </c>
      <c r="F3923" s="31" t="s">
        <v>72</v>
      </c>
      <c r="G3923" s="31">
        <v>12</v>
      </c>
      <c r="H3923" s="4">
        <v>45832</v>
      </c>
      <c r="I3923" s="4">
        <v>37231</v>
      </c>
      <c r="J3923" s="4" t="s">
        <v>60</v>
      </c>
      <c r="K3923" s="4">
        <v>45833</v>
      </c>
      <c r="L3923" s="4"/>
      <c r="M3923" s="4" t="s">
        <v>60</v>
      </c>
      <c r="N3923" s="4"/>
      <c r="O3923" s="4" t="s">
        <v>60</v>
      </c>
      <c r="P3923" s="4" t="s">
        <v>60</v>
      </c>
      <c r="Q3923" s="4" t="s">
        <v>60</v>
      </c>
      <c r="R3923" s="4" t="s">
        <v>60</v>
      </c>
      <c r="S3923" s="4" t="s">
        <v>60</v>
      </c>
      <c r="T3923" s="4" t="s">
        <v>60</v>
      </c>
      <c r="U3923" s="4"/>
      <c r="V3923" s="4"/>
      <c r="W3923" s="4"/>
      <c r="X3923" s="4"/>
      <c r="Y3923" s="4" t="s">
        <v>60</v>
      </c>
      <c r="Z3923" s="4" t="s">
        <v>60</v>
      </c>
      <c r="AA3923" s="4"/>
      <c r="AB3923" s="4" t="s">
        <v>60</v>
      </c>
      <c r="AC3923" s="4" t="s">
        <v>60</v>
      </c>
      <c r="AD3923" s="4">
        <v>45838</v>
      </c>
      <c r="AE3923" s="4">
        <v>45840</v>
      </c>
      <c r="AF3923" s="4"/>
      <c r="AG3923" s="31" t="s">
        <v>119</v>
      </c>
      <c r="AH3923" s="31" t="s">
        <v>236</v>
      </c>
      <c r="AI3923" s="31" t="s">
        <v>6226</v>
      </c>
      <c r="AJ3923" s="31" t="s">
        <v>74</v>
      </c>
      <c r="AK3923" s="31" t="s">
        <v>65</v>
      </c>
      <c r="AL3923" s="31" t="s">
        <v>237</v>
      </c>
      <c r="AM3923" s="31" t="s">
        <v>238</v>
      </c>
      <c r="AN3923" s="31">
        <v>0.35313</v>
      </c>
      <c r="AO3923" s="31" t="s">
        <v>68</v>
      </c>
      <c r="AP3923" s="31"/>
      <c r="AQ3923" s="31"/>
      <c r="AR3923" s="31" t="s">
        <v>68</v>
      </c>
      <c r="AS3923" s="31"/>
      <c r="AT3923" s="31"/>
      <c r="AU3923" s="31" t="s">
        <v>6227</v>
      </c>
      <c r="AV3923" s="31" t="s">
        <v>6228</v>
      </c>
      <c r="AW3923" s="31">
        <v>0.77237999999999996</v>
      </c>
      <c r="AX3923" s="31" t="s">
        <v>6229</v>
      </c>
      <c r="AY3923" s="31" t="s">
        <v>6230</v>
      </c>
      <c r="AZ3923" s="3">
        <v>12</v>
      </c>
      <c r="BA3923" s="31" t="s">
        <v>213</v>
      </c>
      <c r="BB3923" s="31">
        <v>12</v>
      </c>
      <c r="BC3923" s="31" t="s">
        <v>60</v>
      </c>
      <c r="BD3923" s="31" t="s">
        <v>60</v>
      </c>
      <c r="BE3923" s="31" t="s">
        <v>239</v>
      </c>
      <c r="BF3923" s="36" t="str">
        <f>IFERROR(VLOOKUP(Data_Power_app[[#This Row],[PRO ODER]],'Result'!H:J,3,0),"")</f>
        <v/>
      </c>
      <c r="BG3923" s="13" t="str">
        <f>IFERROR(VLOOKUP(Data_Power_app[[#This Row],[PRO ODER]]&amp;"LAM",'Real Time'!A:E,4,0),"")</f>
        <v/>
      </c>
      <c r="BH3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4" spans="1:60" x14ac:dyDescent="0.25">
      <c r="A3924" s="28">
        <v>4770</v>
      </c>
      <c r="B3924" s="31" t="s">
        <v>19699</v>
      </c>
      <c r="C3924" s="31" t="s">
        <v>19700</v>
      </c>
      <c r="D3924" s="31" t="s">
        <v>86</v>
      </c>
      <c r="E3924" s="31" t="s">
        <v>235</v>
      </c>
      <c r="F3924" s="31" t="s">
        <v>72</v>
      </c>
      <c r="G3924" s="31">
        <v>312</v>
      </c>
      <c r="H3924" s="4">
        <v>45832</v>
      </c>
      <c r="I3924" s="4">
        <v>37231</v>
      </c>
      <c r="J3924" s="4" t="s">
        <v>60</v>
      </c>
      <c r="K3924" s="4">
        <v>45833</v>
      </c>
      <c r="L3924" s="4"/>
      <c r="M3924" s="4" t="s">
        <v>60</v>
      </c>
      <c r="N3924" s="4"/>
      <c r="O3924" s="4" t="s">
        <v>60</v>
      </c>
      <c r="P3924" s="4" t="s">
        <v>60</v>
      </c>
      <c r="Q3924" s="4" t="s">
        <v>60</v>
      </c>
      <c r="R3924" s="4" t="s">
        <v>60</v>
      </c>
      <c r="S3924" s="4" t="s">
        <v>60</v>
      </c>
      <c r="T3924" s="4" t="s">
        <v>60</v>
      </c>
      <c r="U3924" s="4"/>
      <c r="V3924" s="4"/>
      <c r="W3924" s="4"/>
      <c r="X3924" s="4"/>
      <c r="Y3924" s="4" t="s">
        <v>60</v>
      </c>
      <c r="Z3924" s="4" t="s">
        <v>60</v>
      </c>
      <c r="AA3924" s="4"/>
      <c r="AB3924" s="4" t="s">
        <v>60</v>
      </c>
      <c r="AC3924" s="4" t="s">
        <v>60</v>
      </c>
      <c r="AD3924" s="4">
        <v>45838</v>
      </c>
      <c r="AE3924" s="4">
        <v>45840</v>
      </c>
      <c r="AF3924" s="4"/>
      <c r="AG3924" s="31" t="s">
        <v>119</v>
      </c>
      <c r="AH3924" s="31" t="s">
        <v>236</v>
      </c>
      <c r="AI3924" s="31" t="s">
        <v>6226</v>
      </c>
      <c r="AJ3924" s="31" t="s">
        <v>74</v>
      </c>
      <c r="AK3924" s="31" t="s">
        <v>65</v>
      </c>
      <c r="AL3924" s="31" t="s">
        <v>237</v>
      </c>
      <c r="AM3924" s="31" t="s">
        <v>238</v>
      </c>
      <c r="AN3924" s="31">
        <v>9.18126</v>
      </c>
      <c r="AO3924" s="31" t="s">
        <v>68</v>
      </c>
      <c r="AP3924" s="31"/>
      <c r="AQ3924" s="31"/>
      <c r="AR3924" s="31" t="s">
        <v>68</v>
      </c>
      <c r="AS3924" s="31"/>
      <c r="AT3924" s="31"/>
      <c r="AU3924" s="31" t="s">
        <v>6227</v>
      </c>
      <c r="AV3924" s="31" t="s">
        <v>6228</v>
      </c>
      <c r="AW3924" s="31">
        <v>20.081790000000002</v>
      </c>
      <c r="AX3924" s="31" t="s">
        <v>6229</v>
      </c>
      <c r="AY3924" s="31" t="s">
        <v>6230</v>
      </c>
      <c r="AZ3924" s="3">
        <v>312</v>
      </c>
      <c r="BA3924" s="31" t="s">
        <v>213</v>
      </c>
      <c r="BB3924" s="31">
        <v>312</v>
      </c>
      <c r="BC3924" s="31" t="s">
        <v>60</v>
      </c>
      <c r="BD3924" s="31" t="s">
        <v>60</v>
      </c>
      <c r="BE3924" s="31" t="s">
        <v>239</v>
      </c>
      <c r="BF3924" s="36" t="str">
        <f>IFERROR(VLOOKUP(Data_Power_app[[#This Row],[PRO ODER]],'Result'!H:J,3,0),"")</f>
        <v/>
      </c>
      <c r="BG3924" s="13" t="str">
        <f>IFERROR(VLOOKUP(Data_Power_app[[#This Row],[PRO ODER]]&amp;"LAM",'Real Time'!A:E,4,0),"")</f>
        <v/>
      </c>
      <c r="BH3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5" spans="1:60" x14ac:dyDescent="0.25">
      <c r="A3925" s="28">
        <v>4771</v>
      </c>
      <c r="B3925" s="31" t="s">
        <v>19701</v>
      </c>
      <c r="C3925" s="31" t="s">
        <v>19702</v>
      </c>
      <c r="D3925" s="31" t="s">
        <v>86</v>
      </c>
      <c r="E3925" s="31" t="s">
        <v>235</v>
      </c>
      <c r="F3925" s="31" t="s">
        <v>72</v>
      </c>
      <c r="G3925" s="31">
        <v>282</v>
      </c>
      <c r="H3925" s="4">
        <v>45832</v>
      </c>
      <c r="I3925" s="4">
        <v>37231</v>
      </c>
      <c r="J3925" s="4" t="s">
        <v>60</v>
      </c>
      <c r="K3925" s="4">
        <v>45833</v>
      </c>
      <c r="L3925" s="4"/>
      <c r="M3925" s="4" t="s">
        <v>60</v>
      </c>
      <c r="N3925" s="4"/>
      <c r="O3925" s="4" t="s">
        <v>60</v>
      </c>
      <c r="P3925" s="4" t="s">
        <v>60</v>
      </c>
      <c r="Q3925" s="4" t="s">
        <v>60</v>
      </c>
      <c r="R3925" s="4" t="s">
        <v>60</v>
      </c>
      <c r="S3925" s="4" t="s">
        <v>60</v>
      </c>
      <c r="T3925" s="4" t="s">
        <v>60</v>
      </c>
      <c r="U3925" s="4"/>
      <c r="V3925" s="4"/>
      <c r="W3925" s="4"/>
      <c r="X3925" s="4"/>
      <c r="Y3925" s="4" t="s">
        <v>60</v>
      </c>
      <c r="Z3925" s="4" t="s">
        <v>60</v>
      </c>
      <c r="AA3925" s="4"/>
      <c r="AB3925" s="4" t="s">
        <v>60</v>
      </c>
      <c r="AC3925" s="4" t="s">
        <v>60</v>
      </c>
      <c r="AD3925" s="4">
        <v>45838</v>
      </c>
      <c r="AE3925" s="4">
        <v>45840</v>
      </c>
      <c r="AF3925" s="4"/>
      <c r="AG3925" s="31" t="s">
        <v>119</v>
      </c>
      <c r="AH3925" s="31" t="s">
        <v>236</v>
      </c>
      <c r="AI3925" s="31" t="s">
        <v>6226</v>
      </c>
      <c r="AJ3925" s="31" t="s">
        <v>74</v>
      </c>
      <c r="AK3925" s="31" t="s">
        <v>65</v>
      </c>
      <c r="AL3925" s="31" t="s">
        <v>237</v>
      </c>
      <c r="AM3925" s="31" t="s">
        <v>238</v>
      </c>
      <c r="AN3925" s="31">
        <v>8.2984399999999994</v>
      </c>
      <c r="AO3925" s="31" t="s">
        <v>68</v>
      </c>
      <c r="AP3925" s="31"/>
      <c r="AQ3925" s="31"/>
      <c r="AR3925" s="31" t="s">
        <v>68</v>
      </c>
      <c r="AS3925" s="31"/>
      <c r="AT3925" s="31"/>
      <c r="AU3925" s="31" t="s">
        <v>6227</v>
      </c>
      <c r="AV3925" s="31" t="s">
        <v>6228</v>
      </c>
      <c r="AW3925" s="31">
        <v>18.150849999999998</v>
      </c>
      <c r="AX3925" s="31" t="s">
        <v>6229</v>
      </c>
      <c r="AY3925" s="31" t="s">
        <v>6230</v>
      </c>
      <c r="AZ3925" s="3">
        <v>282</v>
      </c>
      <c r="BA3925" s="31" t="s">
        <v>213</v>
      </c>
      <c r="BB3925" s="31">
        <v>282</v>
      </c>
      <c r="BC3925" s="31" t="s">
        <v>60</v>
      </c>
      <c r="BD3925" s="31" t="s">
        <v>60</v>
      </c>
      <c r="BE3925" s="31" t="s">
        <v>239</v>
      </c>
      <c r="BF3925" s="36" t="str">
        <f>IFERROR(VLOOKUP(Data_Power_app[[#This Row],[PRO ODER]],'Result'!H:J,3,0),"")</f>
        <v/>
      </c>
      <c r="BG3925" s="13" t="str">
        <f>IFERROR(VLOOKUP(Data_Power_app[[#This Row],[PRO ODER]]&amp;"LAM",'Real Time'!A:E,4,0),"")</f>
        <v/>
      </c>
      <c r="BH3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6" spans="1:60" x14ac:dyDescent="0.25">
      <c r="A3926" s="28">
        <v>4772</v>
      </c>
      <c r="B3926" s="31" t="s">
        <v>19703</v>
      </c>
      <c r="C3926" s="31" t="s">
        <v>19704</v>
      </c>
      <c r="D3926" s="31" t="s">
        <v>86</v>
      </c>
      <c r="E3926" s="31" t="s">
        <v>235</v>
      </c>
      <c r="F3926" s="31" t="s">
        <v>72</v>
      </c>
      <c r="G3926" s="31">
        <v>504</v>
      </c>
      <c r="H3926" s="4">
        <v>45832</v>
      </c>
      <c r="I3926" s="4">
        <v>37231</v>
      </c>
      <c r="J3926" s="4" t="s">
        <v>60</v>
      </c>
      <c r="K3926" s="4">
        <v>45833</v>
      </c>
      <c r="L3926" s="4"/>
      <c r="M3926" s="4" t="s">
        <v>60</v>
      </c>
      <c r="N3926" s="4"/>
      <c r="O3926" s="4" t="s">
        <v>60</v>
      </c>
      <c r="P3926" s="4" t="s">
        <v>60</v>
      </c>
      <c r="Q3926" s="4" t="s">
        <v>60</v>
      </c>
      <c r="R3926" s="4" t="s">
        <v>60</v>
      </c>
      <c r="S3926" s="4" t="s">
        <v>60</v>
      </c>
      <c r="T3926" s="4" t="s">
        <v>60</v>
      </c>
      <c r="U3926" s="4"/>
      <c r="V3926" s="4"/>
      <c r="W3926" s="4"/>
      <c r="X3926" s="4"/>
      <c r="Y3926" s="4" t="s">
        <v>60</v>
      </c>
      <c r="Z3926" s="4" t="s">
        <v>60</v>
      </c>
      <c r="AA3926" s="4"/>
      <c r="AB3926" s="4" t="s">
        <v>60</v>
      </c>
      <c r="AC3926" s="4" t="s">
        <v>60</v>
      </c>
      <c r="AD3926" s="4">
        <v>45838</v>
      </c>
      <c r="AE3926" s="4">
        <v>45840</v>
      </c>
      <c r="AF3926" s="4"/>
      <c r="AG3926" s="31" t="s">
        <v>119</v>
      </c>
      <c r="AH3926" s="31" t="s">
        <v>236</v>
      </c>
      <c r="AI3926" s="31" t="s">
        <v>6226</v>
      </c>
      <c r="AJ3926" s="31" t="s">
        <v>74</v>
      </c>
      <c r="AK3926" s="31" t="s">
        <v>65</v>
      </c>
      <c r="AL3926" s="31" t="s">
        <v>237</v>
      </c>
      <c r="AM3926" s="31" t="s">
        <v>238</v>
      </c>
      <c r="AN3926" s="31">
        <v>13.48155</v>
      </c>
      <c r="AO3926" s="31" t="s">
        <v>68</v>
      </c>
      <c r="AP3926" s="31"/>
      <c r="AQ3926" s="31"/>
      <c r="AR3926" s="31" t="s">
        <v>68</v>
      </c>
      <c r="AS3926" s="31"/>
      <c r="AT3926" s="31"/>
      <c r="AU3926" s="31" t="s">
        <v>6227</v>
      </c>
      <c r="AV3926" s="31" t="s">
        <v>6228</v>
      </c>
      <c r="AW3926" s="31">
        <v>29.491209999999999</v>
      </c>
      <c r="AX3926" s="31" t="s">
        <v>6229</v>
      </c>
      <c r="AY3926" s="31" t="s">
        <v>6230</v>
      </c>
      <c r="AZ3926" s="3">
        <v>504</v>
      </c>
      <c r="BA3926" s="31" t="s">
        <v>213</v>
      </c>
      <c r="BB3926" s="31">
        <v>504</v>
      </c>
      <c r="BC3926" s="31" t="s">
        <v>60</v>
      </c>
      <c r="BD3926" s="31" t="s">
        <v>60</v>
      </c>
      <c r="BE3926" s="31" t="s">
        <v>239</v>
      </c>
      <c r="BF3926" s="36" t="str">
        <f>IFERROR(VLOOKUP(Data_Power_app[[#This Row],[PRO ODER]],'Result'!H:J,3,0),"")</f>
        <v/>
      </c>
      <c r="BG3926" s="13" t="str">
        <f>IFERROR(VLOOKUP(Data_Power_app[[#This Row],[PRO ODER]]&amp;"LAM",'Real Time'!A:E,4,0),"")</f>
        <v/>
      </c>
      <c r="BH3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7" spans="1:60" x14ac:dyDescent="0.25">
      <c r="A3927" s="28">
        <v>4773</v>
      </c>
      <c r="B3927" s="31" t="s">
        <v>19705</v>
      </c>
      <c r="C3927" s="31" t="s">
        <v>19706</v>
      </c>
      <c r="D3927" s="31" t="s">
        <v>86</v>
      </c>
      <c r="E3927" s="31" t="s">
        <v>235</v>
      </c>
      <c r="F3927" s="31" t="s">
        <v>72</v>
      </c>
      <c r="G3927" s="31">
        <v>378</v>
      </c>
      <c r="H3927" s="4">
        <v>45832</v>
      </c>
      <c r="I3927" s="4">
        <v>37231</v>
      </c>
      <c r="J3927" s="4" t="s">
        <v>60</v>
      </c>
      <c r="K3927" s="4">
        <v>45833</v>
      </c>
      <c r="L3927" s="4"/>
      <c r="M3927" s="4" t="s">
        <v>60</v>
      </c>
      <c r="N3927" s="4"/>
      <c r="O3927" s="4" t="s">
        <v>60</v>
      </c>
      <c r="P3927" s="4" t="s">
        <v>60</v>
      </c>
      <c r="Q3927" s="4" t="s">
        <v>60</v>
      </c>
      <c r="R3927" s="4" t="s">
        <v>60</v>
      </c>
      <c r="S3927" s="4" t="s">
        <v>60</v>
      </c>
      <c r="T3927" s="4" t="s">
        <v>60</v>
      </c>
      <c r="U3927" s="4"/>
      <c r="V3927" s="4"/>
      <c r="W3927" s="4"/>
      <c r="X3927" s="4"/>
      <c r="Y3927" s="4" t="s">
        <v>60</v>
      </c>
      <c r="Z3927" s="4" t="s">
        <v>60</v>
      </c>
      <c r="AA3927" s="4"/>
      <c r="AB3927" s="4" t="s">
        <v>60</v>
      </c>
      <c r="AC3927" s="4" t="s">
        <v>60</v>
      </c>
      <c r="AD3927" s="4">
        <v>45838</v>
      </c>
      <c r="AE3927" s="4">
        <v>45840</v>
      </c>
      <c r="AF3927" s="4"/>
      <c r="AG3927" s="31" t="s">
        <v>119</v>
      </c>
      <c r="AH3927" s="31" t="s">
        <v>236</v>
      </c>
      <c r="AI3927" s="31" t="s">
        <v>6226</v>
      </c>
      <c r="AJ3927" s="31" t="s">
        <v>74</v>
      </c>
      <c r="AK3927" s="31" t="s">
        <v>65</v>
      </c>
      <c r="AL3927" s="31" t="s">
        <v>237</v>
      </c>
      <c r="AM3927" s="31" t="s">
        <v>238</v>
      </c>
      <c r="AN3927" s="31">
        <v>10.11116</v>
      </c>
      <c r="AO3927" s="31" t="s">
        <v>68</v>
      </c>
      <c r="AP3927" s="31"/>
      <c r="AQ3927" s="31"/>
      <c r="AR3927" s="31" t="s">
        <v>68</v>
      </c>
      <c r="AS3927" s="31"/>
      <c r="AT3927" s="31"/>
      <c r="AU3927" s="31" t="s">
        <v>6227</v>
      </c>
      <c r="AV3927" s="31" t="s">
        <v>6228</v>
      </c>
      <c r="AW3927" s="31">
        <v>22.118410000000001</v>
      </c>
      <c r="AX3927" s="31" t="s">
        <v>6229</v>
      </c>
      <c r="AY3927" s="31" t="s">
        <v>6230</v>
      </c>
      <c r="AZ3927" s="3">
        <v>378</v>
      </c>
      <c r="BA3927" s="31" t="s">
        <v>213</v>
      </c>
      <c r="BB3927" s="31">
        <v>378</v>
      </c>
      <c r="BC3927" s="31" t="s">
        <v>60</v>
      </c>
      <c r="BD3927" s="31" t="s">
        <v>60</v>
      </c>
      <c r="BE3927" s="31" t="s">
        <v>239</v>
      </c>
      <c r="BF3927" s="36" t="str">
        <f>IFERROR(VLOOKUP(Data_Power_app[[#This Row],[PRO ODER]],'Result'!H:J,3,0),"")</f>
        <v/>
      </c>
      <c r="BG3927" s="13" t="str">
        <f>IFERROR(VLOOKUP(Data_Power_app[[#This Row],[PRO ODER]]&amp;"LAM",'Real Time'!A:E,4,0),"")</f>
        <v/>
      </c>
      <c r="BH3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8" spans="1:60" x14ac:dyDescent="0.25">
      <c r="A3928" s="28">
        <v>4774</v>
      </c>
      <c r="B3928" s="31" t="s">
        <v>19707</v>
      </c>
      <c r="C3928" s="31" t="s">
        <v>19708</v>
      </c>
      <c r="D3928" s="31" t="s">
        <v>86</v>
      </c>
      <c r="E3928" s="31" t="s">
        <v>235</v>
      </c>
      <c r="F3928" s="31" t="s">
        <v>72</v>
      </c>
      <c r="G3928" s="31">
        <v>546</v>
      </c>
      <c r="H3928" s="4">
        <v>45832</v>
      </c>
      <c r="I3928" s="4">
        <v>37231</v>
      </c>
      <c r="J3928" s="4" t="s">
        <v>60</v>
      </c>
      <c r="K3928" s="4">
        <v>45833</v>
      </c>
      <c r="L3928" s="4"/>
      <c r="M3928" s="4" t="s">
        <v>60</v>
      </c>
      <c r="N3928" s="4"/>
      <c r="O3928" s="4" t="s">
        <v>60</v>
      </c>
      <c r="P3928" s="4" t="s">
        <v>60</v>
      </c>
      <c r="Q3928" s="4" t="s">
        <v>60</v>
      </c>
      <c r="R3928" s="4" t="s">
        <v>60</v>
      </c>
      <c r="S3928" s="4" t="s">
        <v>60</v>
      </c>
      <c r="T3928" s="4" t="s">
        <v>60</v>
      </c>
      <c r="U3928" s="4"/>
      <c r="V3928" s="4"/>
      <c r="W3928" s="4"/>
      <c r="X3928" s="4"/>
      <c r="Y3928" s="4" t="s">
        <v>60</v>
      </c>
      <c r="Z3928" s="4" t="s">
        <v>60</v>
      </c>
      <c r="AA3928" s="4"/>
      <c r="AB3928" s="4" t="s">
        <v>60</v>
      </c>
      <c r="AC3928" s="4" t="s">
        <v>60</v>
      </c>
      <c r="AD3928" s="4">
        <v>45838</v>
      </c>
      <c r="AE3928" s="4">
        <v>45840</v>
      </c>
      <c r="AF3928" s="4"/>
      <c r="AG3928" s="31" t="s">
        <v>119</v>
      </c>
      <c r="AH3928" s="31" t="s">
        <v>236</v>
      </c>
      <c r="AI3928" s="31" t="s">
        <v>6226</v>
      </c>
      <c r="AJ3928" s="31" t="s">
        <v>74</v>
      </c>
      <c r="AK3928" s="31" t="s">
        <v>65</v>
      </c>
      <c r="AL3928" s="31" t="s">
        <v>237</v>
      </c>
      <c r="AM3928" s="31" t="s">
        <v>238</v>
      </c>
      <c r="AN3928" s="31">
        <v>14.60501</v>
      </c>
      <c r="AO3928" s="31" t="s">
        <v>68</v>
      </c>
      <c r="AP3928" s="31"/>
      <c r="AQ3928" s="31"/>
      <c r="AR3928" s="31" t="s">
        <v>68</v>
      </c>
      <c r="AS3928" s="31"/>
      <c r="AT3928" s="31"/>
      <c r="AU3928" s="31" t="s">
        <v>6227</v>
      </c>
      <c r="AV3928" s="31" t="s">
        <v>6228</v>
      </c>
      <c r="AW3928" s="31">
        <v>31.948810000000002</v>
      </c>
      <c r="AX3928" s="31" t="s">
        <v>6229</v>
      </c>
      <c r="AY3928" s="31" t="s">
        <v>6230</v>
      </c>
      <c r="AZ3928" s="3">
        <v>546</v>
      </c>
      <c r="BA3928" s="31" t="s">
        <v>213</v>
      </c>
      <c r="BB3928" s="31">
        <v>546</v>
      </c>
      <c r="BC3928" s="31" t="s">
        <v>60</v>
      </c>
      <c r="BD3928" s="31" t="s">
        <v>60</v>
      </c>
      <c r="BE3928" s="31" t="s">
        <v>239</v>
      </c>
      <c r="BF3928" s="36" t="str">
        <f>IFERROR(VLOOKUP(Data_Power_app[[#This Row],[PRO ODER]],'Result'!H:J,3,0),"")</f>
        <v/>
      </c>
      <c r="BG3928" s="13" t="str">
        <f>IFERROR(VLOOKUP(Data_Power_app[[#This Row],[PRO ODER]]&amp;"LAM",'Real Time'!A:E,4,0),"")</f>
        <v/>
      </c>
      <c r="BH3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9" spans="1:60" x14ac:dyDescent="0.25">
      <c r="A3929" s="28">
        <v>4775</v>
      </c>
      <c r="B3929" s="31" t="s">
        <v>19709</v>
      </c>
      <c r="C3929" s="31" t="s">
        <v>19710</v>
      </c>
      <c r="D3929" s="31" t="s">
        <v>86</v>
      </c>
      <c r="E3929" s="31" t="s">
        <v>235</v>
      </c>
      <c r="F3929" s="31" t="s">
        <v>72</v>
      </c>
      <c r="G3929" s="31">
        <v>282</v>
      </c>
      <c r="H3929" s="4">
        <v>45832</v>
      </c>
      <c r="I3929" s="4">
        <v>37231</v>
      </c>
      <c r="J3929" s="4" t="s">
        <v>60</v>
      </c>
      <c r="K3929" s="4">
        <v>45833</v>
      </c>
      <c r="L3929" s="4"/>
      <c r="M3929" s="4" t="s">
        <v>60</v>
      </c>
      <c r="N3929" s="4"/>
      <c r="O3929" s="4" t="s">
        <v>60</v>
      </c>
      <c r="P3929" s="4" t="s">
        <v>60</v>
      </c>
      <c r="Q3929" s="4" t="s">
        <v>60</v>
      </c>
      <c r="R3929" s="4" t="s">
        <v>60</v>
      </c>
      <c r="S3929" s="4" t="s">
        <v>60</v>
      </c>
      <c r="T3929" s="4" t="s">
        <v>60</v>
      </c>
      <c r="U3929" s="4"/>
      <c r="V3929" s="4"/>
      <c r="W3929" s="4"/>
      <c r="X3929" s="4"/>
      <c r="Y3929" s="4" t="s">
        <v>60</v>
      </c>
      <c r="Z3929" s="4" t="s">
        <v>60</v>
      </c>
      <c r="AA3929" s="4"/>
      <c r="AB3929" s="4" t="s">
        <v>60</v>
      </c>
      <c r="AC3929" s="4" t="s">
        <v>60</v>
      </c>
      <c r="AD3929" s="4">
        <v>45838</v>
      </c>
      <c r="AE3929" s="4">
        <v>45840</v>
      </c>
      <c r="AF3929" s="4"/>
      <c r="AG3929" s="31" t="s">
        <v>119</v>
      </c>
      <c r="AH3929" s="31" t="s">
        <v>236</v>
      </c>
      <c r="AI3929" s="31" t="s">
        <v>6226</v>
      </c>
      <c r="AJ3929" s="31" t="s">
        <v>74</v>
      </c>
      <c r="AK3929" s="31" t="s">
        <v>65</v>
      </c>
      <c r="AL3929" s="31" t="s">
        <v>237</v>
      </c>
      <c r="AM3929" s="31" t="s">
        <v>238</v>
      </c>
      <c r="AN3929" s="31">
        <v>7.5432499999999996</v>
      </c>
      <c r="AO3929" s="31" t="s">
        <v>68</v>
      </c>
      <c r="AP3929" s="31"/>
      <c r="AQ3929" s="31"/>
      <c r="AR3929" s="31" t="s">
        <v>68</v>
      </c>
      <c r="AS3929" s="31"/>
      <c r="AT3929" s="31"/>
      <c r="AU3929" s="31" t="s">
        <v>6227</v>
      </c>
      <c r="AV3929" s="31" t="s">
        <v>6228</v>
      </c>
      <c r="AW3929" s="31">
        <v>16.50103</v>
      </c>
      <c r="AX3929" s="31" t="s">
        <v>6229</v>
      </c>
      <c r="AY3929" s="31" t="s">
        <v>6230</v>
      </c>
      <c r="AZ3929" s="3">
        <v>282</v>
      </c>
      <c r="BA3929" s="31" t="s">
        <v>213</v>
      </c>
      <c r="BB3929" s="31">
        <v>282</v>
      </c>
      <c r="BC3929" s="31" t="s">
        <v>60</v>
      </c>
      <c r="BD3929" s="31" t="s">
        <v>60</v>
      </c>
      <c r="BE3929" s="31" t="s">
        <v>239</v>
      </c>
      <c r="BF3929" s="36" t="str">
        <f>IFERROR(VLOOKUP(Data_Power_app[[#This Row],[PRO ODER]],'Result'!H:J,3,0),"")</f>
        <v/>
      </c>
      <c r="BG3929" s="13" t="str">
        <f>IFERROR(VLOOKUP(Data_Power_app[[#This Row],[PRO ODER]]&amp;"LAM",'Real Time'!A:E,4,0),"")</f>
        <v/>
      </c>
      <c r="BH3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0" spans="1:60" x14ac:dyDescent="0.25">
      <c r="A3930" s="28">
        <v>4776</v>
      </c>
      <c r="B3930" s="31" t="s">
        <v>19711</v>
      </c>
      <c r="C3930" s="31" t="s">
        <v>19712</v>
      </c>
      <c r="D3930" s="31" t="s">
        <v>86</v>
      </c>
      <c r="E3930" s="31" t="s">
        <v>235</v>
      </c>
      <c r="F3930" s="31" t="s">
        <v>72</v>
      </c>
      <c r="G3930" s="31">
        <v>468</v>
      </c>
      <c r="H3930" s="4">
        <v>45832</v>
      </c>
      <c r="I3930" s="4">
        <v>37231</v>
      </c>
      <c r="J3930" s="4" t="s">
        <v>60</v>
      </c>
      <c r="K3930" s="4">
        <v>45833</v>
      </c>
      <c r="L3930" s="4"/>
      <c r="M3930" s="4" t="s">
        <v>60</v>
      </c>
      <c r="N3930" s="4"/>
      <c r="O3930" s="4" t="s">
        <v>60</v>
      </c>
      <c r="P3930" s="4" t="s">
        <v>60</v>
      </c>
      <c r="Q3930" s="4" t="s">
        <v>60</v>
      </c>
      <c r="R3930" s="4" t="s">
        <v>60</v>
      </c>
      <c r="S3930" s="4" t="s">
        <v>60</v>
      </c>
      <c r="T3930" s="4" t="s">
        <v>60</v>
      </c>
      <c r="U3930" s="4"/>
      <c r="V3930" s="4"/>
      <c r="W3930" s="4"/>
      <c r="X3930" s="4"/>
      <c r="Y3930" s="4" t="s">
        <v>60</v>
      </c>
      <c r="Z3930" s="4" t="s">
        <v>60</v>
      </c>
      <c r="AA3930" s="4"/>
      <c r="AB3930" s="4" t="s">
        <v>60</v>
      </c>
      <c r="AC3930" s="4" t="s">
        <v>60</v>
      </c>
      <c r="AD3930" s="4">
        <v>45838</v>
      </c>
      <c r="AE3930" s="4">
        <v>45840</v>
      </c>
      <c r="AF3930" s="4"/>
      <c r="AG3930" s="31" t="s">
        <v>119</v>
      </c>
      <c r="AH3930" s="31" t="s">
        <v>236</v>
      </c>
      <c r="AI3930" s="31" t="s">
        <v>6226</v>
      </c>
      <c r="AJ3930" s="31" t="s">
        <v>74</v>
      </c>
      <c r="AK3930" s="31" t="s">
        <v>65</v>
      </c>
      <c r="AL3930" s="31" t="s">
        <v>237</v>
      </c>
      <c r="AM3930" s="31" t="s">
        <v>238</v>
      </c>
      <c r="AN3930" s="31">
        <v>10.956770000000001</v>
      </c>
      <c r="AO3930" s="31" t="s">
        <v>68</v>
      </c>
      <c r="AP3930" s="31"/>
      <c r="AQ3930" s="31"/>
      <c r="AR3930" s="31" t="s">
        <v>68</v>
      </c>
      <c r="AS3930" s="31"/>
      <c r="AT3930" s="31"/>
      <c r="AU3930" s="31" t="s">
        <v>6227</v>
      </c>
      <c r="AV3930" s="31" t="s">
        <v>6228</v>
      </c>
      <c r="AW3930" s="31">
        <v>23.95739</v>
      </c>
      <c r="AX3930" s="31" t="s">
        <v>6229</v>
      </c>
      <c r="AY3930" s="31" t="s">
        <v>6230</v>
      </c>
      <c r="AZ3930" s="3">
        <v>468</v>
      </c>
      <c r="BA3930" s="31" t="s">
        <v>213</v>
      </c>
      <c r="BB3930" s="31">
        <v>468</v>
      </c>
      <c r="BC3930" s="31" t="s">
        <v>60</v>
      </c>
      <c r="BD3930" s="31" t="s">
        <v>60</v>
      </c>
      <c r="BE3930" s="31" t="s">
        <v>239</v>
      </c>
      <c r="BF3930" s="36" t="str">
        <f>IFERROR(VLOOKUP(Data_Power_app[[#This Row],[PRO ODER]],'Result'!H:J,3,0),"")</f>
        <v/>
      </c>
      <c r="BG3930" s="13" t="str">
        <f>IFERROR(VLOOKUP(Data_Power_app[[#This Row],[PRO ODER]]&amp;"LAM",'Real Time'!A:E,4,0),"")</f>
        <v/>
      </c>
      <c r="BH3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1" spans="1:60" x14ac:dyDescent="0.25">
      <c r="A3931" s="28">
        <v>4777</v>
      </c>
      <c r="B3931" s="31" t="s">
        <v>19713</v>
      </c>
      <c r="C3931" s="31" t="s">
        <v>19714</v>
      </c>
      <c r="D3931" s="31" t="s">
        <v>86</v>
      </c>
      <c r="E3931" s="31" t="s">
        <v>235</v>
      </c>
      <c r="F3931" s="31" t="s">
        <v>72</v>
      </c>
      <c r="G3931" s="31">
        <v>120</v>
      </c>
      <c r="H3931" s="4">
        <v>45832</v>
      </c>
      <c r="I3931" s="4">
        <v>37231</v>
      </c>
      <c r="J3931" s="4" t="s">
        <v>60</v>
      </c>
      <c r="K3931" s="4">
        <v>45833</v>
      </c>
      <c r="L3931" s="4"/>
      <c r="M3931" s="4" t="s">
        <v>60</v>
      </c>
      <c r="N3931" s="4"/>
      <c r="O3931" s="4" t="s">
        <v>60</v>
      </c>
      <c r="P3931" s="4" t="s">
        <v>60</v>
      </c>
      <c r="Q3931" s="4" t="s">
        <v>60</v>
      </c>
      <c r="R3931" s="4" t="s">
        <v>60</v>
      </c>
      <c r="S3931" s="4" t="s">
        <v>60</v>
      </c>
      <c r="T3931" s="4" t="s">
        <v>60</v>
      </c>
      <c r="U3931" s="4"/>
      <c r="V3931" s="4"/>
      <c r="W3931" s="4"/>
      <c r="X3931" s="4"/>
      <c r="Y3931" s="4" t="s">
        <v>60</v>
      </c>
      <c r="Z3931" s="4" t="s">
        <v>60</v>
      </c>
      <c r="AA3931" s="4"/>
      <c r="AB3931" s="4" t="s">
        <v>60</v>
      </c>
      <c r="AC3931" s="4" t="s">
        <v>60</v>
      </c>
      <c r="AD3931" s="4">
        <v>45838</v>
      </c>
      <c r="AE3931" s="4">
        <v>45840</v>
      </c>
      <c r="AF3931" s="4"/>
      <c r="AG3931" s="31" t="s">
        <v>119</v>
      </c>
      <c r="AH3931" s="31" t="s">
        <v>236</v>
      </c>
      <c r="AI3931" s="31" t="s">
        <v>6226</v>
      </c>
      <c r="AJ3931" s="31" t="s">
        <v>74</v>
      </c>
      <c r="AK3931" s="31" t="s">
        <v>65</v>
      </c>
      <c r="AL3931" s="31" t="s">
        <v>237</v>
      </c>
      <c r="AM3931" s="31" t="s">
        <v>238</v>
      </c>
      <c r="AN3931" s="31">
        <v>2.8094299999999999</v>
      </c>
      <c r="AO3931" s="31" t="s">
        <v>68</v>
      </c>
      <c r="AP3931" s="31"/>
      <c r="AQ3931" s="31"/>
      <c r="AR3931" s="31" t="s">
        <v>68</v>
      </c>
      <c r="AS3931" s="31"/>
      <c r="AT3931" s="31"/>
      <c r="AU3931" s="31" t="s">
        <v>6227</v>
      </c>
      <c r="AV3931" s="31" t="s">
        <v>6228</v>
      </c>
      <c r="AW3931" s="31">
        <v>6.1429200000000002</v>
      </c>
      <c r="AX3931" s="31" t="s">
        <v>6229</v>
      </c>
      <c r="AY3931" s="31" t="s">
        <v>6230</v>
      </c>
      <c r="AZ3931" s="3">
        <v>120</v>
      </c>
      <c r="BA3931" s="31" t="s">
        <v>213</v>
      </c>
      <c r="BB3931" s="31">
        <v>120</v>
      </c>
      <c r="BC3931" s="31" t="s">
        <v>60</v>
      </c>
      <c r="BD3931" s="31" t="s">
        <v>60</v>
      </c>
      <c r="BE3931" s="31" t="s">
        <v>239</v>
      </c>
      <c r="BF3931" s="36" t="str">
        <f>IFERROR(VLOOKUP(Data_Power_app[[#This Row],[PRO ODER]],'Result'!H:J,3,0),"")</f>
        <v/>
      </c>
      <c r="BG3931" s="13" t="str">
        <f>IFERROR(VLOOKUP(Data_Power_app[[#This Row],[PRO ODER]]&amp;"LAM",'Real Time'!A:E,4,0),"")</f>
        <v/>
      </c>
      <c r="BH3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2" spans="1:60" x14ac:dyDescent="0.25">
      <c r="A3932" s="28">
        <v>4778</v>
      </c>
      <c r="B3932" s="31" t="s">
        <v>19715</v>
      </c>
      <c r="C3932" s="31" t="s">
        <v>19716</v>
      </c>
      <c r="D3932" s="31" t="s">
        <v>86</v>
      </c>
      <c r="E3932" s="31" t="s">
        <v>235</v>
      </c>
      <c r="F3932" s="31" t="s">
        <v>72</v>
      </c>
      <c r="G3932" s="31">
        <v>222</v>
      </c>
      <c r="H3932" s="4">
        <v>45832</v>
      </c>
      <c r="I3932" s="4">
        <v>37231</v>
      </c>
      <c r="J3932" s="4" t="s">
        <v>60</v>
      </c>
      <c r="K3932" s="4">
        <v>45833</v>
      </c>
      <c r="L3932" s="4"/>
      <c r="M3932" s="4" t="s">
        <v>60</v>
      </c>
      <c r="N3932" s="4"/>
      <c r="O3932" s="4" t="s">
        <v>60</v>
      </c>
      <c r="P3932" s="4" t="s">
        <v>60</v>
      </c>
      <c r="Q3932" s="4" t="s">
        <v>60</v>
      </c>
      <c r="R3932" s="4" t="s">
        <v>60</v>
      </c>
      <c r="S3932" s="4" t="s">
        <v>60</v>
      </c>
      <c r="T3932" s="4" t="s">
        <v>60</v>
      </c>
      <c r="U3932" s="4"/>
      <c r="V3932" s="4"/>
      <c r="W3932" s="4"/>
      <c r="X3932" s="4"/>
      <c r="Y3932" s="4" t="s">
        <v>60</v>
      </c>
      <c r="Z3932" s="4" t="s">
        <v>60</v>
      </c>
      <c r="AA3932" s="4"/>
      <c r="AB3932" s="4" t="s">
        <v>60</v>
      </c>
      <c r="AC3932" s="4" t="s">
        <v>60</v>
      </c>
      <c r="AD3932" s="4">
        <v>45838</v>
      </c>
      <c r="AE3932" s="4">
        <v>45840</v>
      </c>
      <c r="AF3932" s="4"/>
      <c r="AG3932" s="31" t="s">
        <v>119</v>
      </c>
      <c r="AH3932" s="31" t="s">
        <v>236</v>
      </c>
      <c r="AI3932" s="31" t="s">
        <v>6226</v>
      </c>
      <c r="AJ3932" s="31" t="s">
        <v>74</v>
      </c>
      <c r="AK3932" s="31" t="s">
        <v>65</v>
      </c>
      <c r="AL3932" s="31" t="s">
        <v>237</v>
      </c>
      <c r="AM3932" s="31" t="s">
        <v>238</v>
      </c>
      <c r="AN3932" s="31">
        <v>5.1974400000000003</v>
      </c>
      <c r="AO3932" s="31" t="s">
        <v>68</v>
      </c>
      <c r="AP3932" s="31"/>
      <c r="AQ3932" s="31"/>
      <c r="AR3932" s="31" t="s">
        <v>68</v>
      </c>
      <c r="AS3932" s="31"/>
      <c r="AT3932" s="31"/>
      <c r="AU3932" s="31" t="s">
        <v>6227</v>
      </c>
      <c r="AV3932" s="31" t="s">
        <v>6228</v>
      </c>
      <c r="AW3932" s="31">
        <v>11.3644</v>
      </c>
      <c r="AX3932" s="31" t="s">
        <v>6229</v>
      </c>
      <c r="AY3932" s="31" t="s">
        <v>6230</v>
      </c>
      <c r="AZ3932" s="3">
        <v>222</v>
      </c>
      <c r="BA3932" s="31" t="s">
        <v>213</v>
      </c>
      <c r="BB3932" s="31">
        <v>222</v>
      </c>
      <c r="BC3932" s="31" t="s">
        <v>60</v>
      </c>
      <c r="BD3932" s="31" t="s">
        <v>60</v>
      </c>
      <c r="BE3932" s="31" t="s">
        <v>239</v>
      </c>
      <c r="BF3932" s="36" t="str">
        <f>IFERROR(VLOOKUP(Data_Power_app[[#This Row],[PRO ODER]],'Result'!H:J,3,0),"")</f>
        <v/>
      </c>
      <c r="BG3932" s="13" t="str">
        <f>IFERROR(VLOOKUP(Data_Power_app[[#This Row],[PRO ODER]]&amp;"LAM",'Real Time'!A:E,4,0),"")</f>
        <v/>
      </c>
      <c r="BH3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3" spans="1:60" x14ac:dyDescent="0.25">
      <c r="A3933" s="28">
        <v>4779</v>
      </c>
      <c r="B3933" s="31" t="s">
        <v>19717</v>
      </c>
      <c r="C3933" s="31" t="s">
        <v>19718</v>
      </c>
      <c r="D3933" s="31" t="s">
        <v>86</v>
      </c>
      <c r="E3933" s="31" t="s">
        <v>235</v>
      </c>
      <c r="F3933" s="31" t="s">
        <v>72</v>
      </c>
      <c r="G3933" s="31">
        <v>6</v>
      </c>
      <c r="H3933" s="4">
        <v>45832</v>
      </c>
      <c r="I3933" s="4">
        <v>37231</v>
      </c>
      <c r="J3933" s="4" t="s">
        <v>60</v>
      </c>
      <c r="K3933" s="4">
        <v>45833</v>
      </c>
      <c r="L3933" s="4"/>
      <c r="M3933" s="4" t="s">
        <v>60</v>
      </c>
      <c r="N3933" s="4"/>
      <c r="O3933" s="4" t="s">
        <v>60</v>
      </c>
      <c r="P3933" s="4" t="s">
        <v>60</v>
      </c>
      <c r="Q3933" s="4" t="s">
        <v>60</v>
      </c>
      <c r="R3933" s="4" t="s">
        <v>60</v>
      </c>
      <c r="S3933" s="4" t="s">
        <v>60</v>
      </c>
      <c r="T3933" s="4" t="s">
        <v>60</v>
      </c>
      <c r="U3933" s="4"/>
      <c r="V3933" s="4"/>
      <c r="W3933" s="4"/>
      <c r="X3933" s="4"/>
      <c r="Y3933" s="4" t="s">
        <v>60</v>
      </c>
      <c r="Z3933" s="4" t="s">
        <v>60</v>
      </c>
      <c r="AA3933" s="4"/>
      <c r="AB3933" s="4" t="s">
        <v>60</v>
      </c>
      <c r="AC3933" s="4" t="s">
        <v>60</v>
      </c>
      <c r="AD3933" s="4">
        <v>45838</v>
      </c>
      <c r="AE3933" s="4">
        <v>45840</v>
      </c>
      <c r="AF3933" s="4"/>
      <c r="AG3933" s="31" t="s">
        <v>119</v>
      </c>
      <c r="AH3933" s="31" t="s">
        <v>236</v>
      </c>
      <c r="AI3933" s="31" t="s">
        <v>6226</v>
      </c>
      <c r="AJ3933" s="31" t="s">
        <v>74</v>
      </c>
      <c r="AK3933" s="31" t="s">
        <v>65</v>
      </c>
      <c r="AL3933" s="31" t="s">
        <v>237</v>
      </c>
      <c r="AM3933" s="31" t="s">
        <v>238</v>
      </c>
      <c r="AN3933" s="31">
        <v>0.12873000000000001</v>
      </c>
      <c r="AO3933" s="31" t="s">
        <v>68</v>
      </c>
      <c r="AP3933" s="31"/>
      <c r="AQ3933" s="31"/>
      <c r="AR3933" s="31" t="s">
        <v>68</v>
      </c>
      <c r="AS3933" s="31"/>
      <c r="AT3933" s="31"/>
      <c r="AU3933" s="31" t="s">
        <v>6227</v>
      </c>
      <c r="AV3933" s="31" t="s">
        <v>6228</v>
      </c>
      <c r="AW3933" s="31">
        <v>0.28155999999999998</v>
      </c>
      <c r="AX3933" s="31" t="s">
        <v>6229</v>
      </c>
      <c r="AY3933" s="31" t="s">
        <v>6230</v>
      </c>
      <c r="AZ3933" s="3">
        <v>6</v>
      </c>
      <c r="BA3933" s="31" t="s">
        <v>213</v>
      </c>
      <c r="BB3933" s="31">
        <v>6</v>
      </c>
      <c r="BC3933" s="31" t="s">
        <v>60</v>
      </c>
      <c r="BD3933" s="31" t="s">
        <v>60</v>
      </c>
      <c r="BE3933" s="31" t="s">
        <v>239</v>
      </c>
      <c r="BF3933" s="36" t="str">
        <f>IFERROR(VLOOKUP(Data_Power_app[[#This Row],[PRO ODER]],'Result'!H:J,3,0),"")</f>
        <v/>
      </c>
      <c r="BG3933" s="13" t="str">
        <f>IFERROR(VLOOKUP(Data_Power_app[[#This Row],[PRO ODER]]&amp;"LAM",'Real Time'!A:E,4,0),"")</f>
        <v/>
      </c>
      <c r="BH3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4" spans="1:60" x14ac:dyDescent="0.25">
      <c r="A3934" s="28">
        <v>4780</v>
      </c>
      <c r="B3934" s="31" t="s">
        <v>19719</v>
      </c>
      <c r="C3934" s="31" t="s">
        <v>19720</v>
      </c>
      <c r="D3934" s="31" t="s">
        <v>86</v>
      </c>
      <c r="E3934" s="31" t="s">
        <v>235</v>
      </c>
      <c r="F3934" s="31" t="s">
        <v>72</v>
      </c>
      <c r="G3934" s="31">
        <v>30</v>
      </c>
      <c r="H3934" s="4">
        <v>45832</v>
      </c>
      <c r="I3934" s="4">
        <v>37231</v>
      </c>
      <c r="J3934" s="4" t="s">
        <v>60</v>
      </c>
      <c r="K3934" s="4">
        <v>45833</v>
      </c>
      <c r="L3934" s="4"/>
      <c r="M3934" s="4" t="s">
        <v>60</v>
      </c>
      <c r="N3934" s="4"/>
      <c r="O3934" s="4" t="s">
        <v>60</v>
      </c>
      <c r="P3934" s="4" t="s">
        <v>60</v>
      </c>
      <c r="Q3934" s="4" t="s">
        <v>60</v>
      </c>
      <c r="R3934" s="4" t="s">
        <v>60</v>
      </c>
      <c r="S3934" s="4" t="s">
        <v>60</v>
      </c>
      <c r="T3934" s="4" t="s">
        <v>60</v>
      </c>
      <c r="U3934" s="4"/>
      <c r="V3934" s="4"/>
      <c r="W3934" s="4"/>
      <c r="X3934" s="4"/>
      <c r="Y3934" s="4" t="s">
        <v>60</v>
      </c>
      <c r="Z3934" s="4" t="s">
        <v>60</v>
      </c>
      <c r="AA3934" s="4"/>
      <c r="AB3934" s="4" t="s">
        <v>60</v>
      </c>
      <c r="AC3934" s="4" t="s">
        <v>60</v>
      </c>
      <c r="AD3934" s="4">
        <v>45838</v>
      </c>
      <c r="AE3934" s="4">
        <v>45840</v>
      </c>
      <c r="AF3934" s="4"/>
      <c r="AG3934" s="31" t="s">
        <v>119</v>
      </c>
      <c r="AH3934" s="31" t="s">
        <v>236</v>
      </c>
      <c r="AI3934" s="31" t="s">
        <v>6226</v>
      </c>
      <c r="AJ3934" s="31" t="s">
        <v>74</v>
      </c>
      <c r="AK3934" s="31" t="s">
        <v>65</v>
      </c>
      <c r="AL3934" s="31" t="s">
        <v>237</v>
      </c>
      <c r="AM3934" s="31" t="s">
        <v>238</v>
      </c>
      <c r="AN3934" s="31">
        <v>0.64365000000000006</v>
      </c>
      <c r="AO3934" s="31" t="s">
        <v>68</v>
      </c>
      <c r="AP3934" s="31"/>
      <c r="AQ3934" s="31"/>
      <c r="AR3934" s="31" t="s">
        <v>68</v>
      </c>
      <c r="AS3934" s="31"/>
      <c r="AT3934" s="31"/>
      <c r="AU3934" s="31" t="s">
        <v>6227</v>
      </c>
      <c r="AV3934" s="31" t="s">
        <v>6228</v>
      </c>
      <c r="AW3934" s="31">
        <v>1.4077999999999999</v>
      </c>
      <c r="AX3934" s="31" t="s">
        <v>6229</v>
      </c>
      <c r="AY3934" s="31" t="s">
        <v>6230</v>
      </c>
      <c r="AZ3934" s="3">
        <v>30</v>
      </c>
      <c r="BA3934" s="31" t="s">
        <v>213</v>
      </c>
      <c r="BB3934" s="31">
        <v>30</v>
      </c>
      <c r="BC3934" s="31" t="s">
        <v>60</v>
      </c>
      <c r="BD3934" s="31" t="s">
        <v>60</v>
      </c>
      <c r="BE3934" s="31" t="s">
        <v>239</v>
      </c>
      <c r="BF3934" s="36" t="str">
        <f>IFERROR(VLOOKUP(Data_Power_app[[#This Row],[PRO ODER]],'Result'!H:J,3,0),"")</f>
        <v/>
      </c>
      <c r="BG3934" s="13" t="str">
        <f>IFERROR(VLOOKUP(Data_Power_app[[#This Row],[PRO ODER]]&amp;"LAM",'Real Time'!A:E,4,0),"")</f>
        <v/>
      </c>
      <c r="BH3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5" spans="1:60" x14ac:dyDescent="0.25">
      <c r="A3935" s="28">
        <v>4782</v>
      </c>
      <c r="B3935" s="31" t="s">
        <v>19721</v>
      </c>
      <c r="C3935" s="31" t="s">
        <v>19722</v>
      </c>
      <c r="D3935" s="31" t="s">
        <v>86</v>
      </c>
      <c r="E3935" s="31" t="s">
        <v>163</v>
      </c>
      <c r="F3935" s="31" t="s">
        <v>59</v>
      </c>
      <c r="G3935" s="31">
        <v>4315</v>
      </c>
      <c r="H3935" s="4">
        <v>45827</v>
      </c>
      <c r="I3935" s="4">
        <v>37231</v>
      </c>
      <c r="J3935" s="4" t="s">
        <v>60</v>
      </c>
      <c r="K3935" s="4">
        <v>45831</v>
      </c>
      <c r="L3935" s="4"/>
      <c r="M3935" s="4">
        <v>45832</v>
      </c>
      <c r="N3935" s="4"/>
      <c r="O3935" s="4" t="s">
        <v>60</v>
      </c>
      <c r="P3935" s="4" t="s">
        <v>60</v>
      </c>
      <c r="Q3935" s="4" t="s">
        <v>60</v>
      </c>
      <c r="R3935" s="4" t="s">
        <v>60</v>
      </c>
      <c r="S3935" s="4" t="s">
        <v>60</v>
      </c>
      <c r="T3935" s="4">
        <v>45833</v>
      </c>
      <c r="U3935" s="4"/>
      <c r="V3935" s="4"/>
      <c r="W3935" s="4">
        <v>45834</v>
      </c>
      <c r="X3935" s="4"/>
      <c r="Y3935" s="4" t="s">
        <v>60</v>
      </c>
      <c r="Z3935" s="4">
        <v>45836</v>
      </c>
      <c r="AA3935" s="4"/>
      <c r="AB3935" s="4" t="s">
        <v>60</v>
      </c>
      <c r="AC3935" s="4">
        <v>45837</v>
      </c>
      <c r="AD3935" s="4">
        <v>45838</v>
      </c>
      <c r="AE3935" s="4">
        <v>45840</v>
      </c>
      <c r="AF3935" s="4"/>
      <c r="AG3935" s="31" t="s">
        <v>119</v>
      </c>
      <c r="AH3935" s="31" t="s">
        <v>268</v>
      </c>
      <c r="AI3935" s="31" t="s">
        <v>8203</v>
      </c>
      <c r="AJ3935" s="31" t="s">
        <v>194</v>
      </c>
      <c r="AK3935" s="31" t="s">
        <v>100</v>
      </c>
      <c r="AL3935" s="31" t="s">
        <v>269</v>
      </c>
      <c r="AM3935" s="31" t="s">
        <v>270</v>
      </c>
      <c r="AN3935" s="31">
        <v>158.47873999999999</v>
      </c>
      <c r="AO3935" s="31" t="s">
        <v>68</v>
      </c>
      <c r="AP3935" s="31"/>
      <c r="AQ3935" s="31"/>
      <c r="AR3935" s="31" t="s">
        <v>68</v>
      </c>
      <c r="AS3935" s="31"/>
      <c r="AT3935" s="31"/>
      <c r="AU3935" s="31" t="s">
        <v>8204</v>
      </c>
      <c r="AV3935" s="31" t="s">
        <v>8205</v>
      </c>
      <c r="AW3935" s="31">
        <v>346.58255000000003</v>
      </c>
      <c r="AX3935" s="31" t="s">
        <v>8206</v>
      </c>
      <c r="AY3935" s="31" t="s">
        <v>8207</v>
      </c>
      <c r="AZ3935" s="3">
        <v>4315</v>
      </c>
      <c r="BA3935" s="31" t="s">
        <v>60</v>
      </c>
      <c r="BB3935" s="31">
        <v>4315</v>
      </c>
      <c r="BC3935" s="31" t="s">
        <v>60</v>
      </c>
      <c r="BD3935" s="31" t="s">
        <v>60</v>
      </c>
      <c r="BE3935" s="31" t="s">
        <v>60</v>
      </c>
      <c r="BF3935" s="36" t="str">
        <f>IFERROR(VLOOKUP(Data_Power_app[[#This Row],[PRO ODER]],'Result'!H:J,3,0),"")</f>
        <v/>
      </c>
      <c r="BG3935" s="13" t="str">
        <f>IFERROR(VLOOKUP(Data_Power_app[[#This Row],[PRO ODER]]&amp;"LAM",'Real Time'!A:E,4,0),"")</f>
        <v/>
      </c>
      <c r="BH3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6" spans="1:60" x14ac:dyDescent="0.25">
      <c r="A3936" s="28">
        <v>4783</v>
      </c>
      <c r="B3936" s="31" t="s">
        <v>19723</v>
      </c>
      <c r="C3936" s="31" t="s">
        <v>19724</v>
      </c>
      <c r="D3936" s="31" t="s">
        <v>86</v>
      </c>
      <c r="E3936" s="31" t="s">
        <v>163</v>
      </c>
      <c r="F3936" s="31" t="s">
        <v>59</v>
      </c>
      <c r="G3936" s="31">
        <v>7174</v>
      </c>
      <c r="H3936" s="4">
        <v>45827</v>
      </c>
      <c r="I3936" s="4">
        <v>37231</v>
      </c>
      <c r="J3936" s="4" t="s">
        <v>60</v>
      </c>
      <c r="K3936" s="4">
        <v>45831</v>
      </c>
      <c r="L3936" s="4"/>
      <c r="M3936" s="4">
        <v>45832</v>
      </c>
      <c r="N3936" s="4"/>
      <c r="O3936" s="4" t="s">
        <v>60</v>
      </c>
      <c r="P3936" s="4" t="s">
        <v>60</v>
      </c>
      <c r="Q3936" s="4" t="s">
        <v>60</v>
      </c>
      <c r="R3936" s="4" t="s">
        <v>60</v>
      </c>
      <c r="S3936" s="4" t="s">
        <v>60</v>
      </c>
      <c r="T3936" s="4">
        <v>45833</v>
      </c>
      <c r="U3936" s="4"/>
      <c r="V3936" s="4"/>
      <c r="W3936" s="4">
        <v>45834</v>
      </c>
      <c r="X3936" s="4"/>
      <c r="Y3936" s="4" t="s">
        <v>60</v>
      </c>
      <c r="Z3936" s="4">
        <v>45836</v>
      </c>
      <c r="AA3936" s="4"/>
      <c r="AB3936" s="4" t="s">
        <v>60</v>
      </c>
      <c r="AC3936" s="4">
        <v>45837</v>
      </c>
      <c r="AD3936" s="4">
        <v>45838</v>
      </c>
      <c r="AE3936" s="4">
        <v>45840</v>
      </c>
      <c r="AF3936" s="4"/>
      <c r="AG3936" s="31" t="s">
        <v>119</v>
      </c>
      <c r="AH3936" s="31" t="s">
        <v>268</v>
      </c>
      <c r="AI3936" s="31" t="s">
        <v>19725</v>
      </c>
      <c r="AJ3936" s="31" t="s">
        <v>194</v>
      </c>
      <c r="AK3936" s="31" t="s">
        <v>65</v>
      </c>
      <c r="AL3936" s="31" t="s">
        <v>269</v>
      </c>
      <c r="AM3936" s="31" t="s">
        <v>270</v>
      </c>
      <c r="AN3936" s="31">
        <v>218.91659000000001</v>
      </c>
      <c r="AO3936" s="31" t="s">
        <v>68</v>
      </c>
      <c r="AP3936" s="31"/>
      <c r="AQ3936" s="31"/>
      <c r="AR3936" s="31" t="s">
        <v>68</v>
      </c>
      <c r="AS3936" s="31"/>
      <c r="AT3936" s="31"/>
      <c r="AU3936" s="31" t="s">
        <v>250</v>
      </c>
      <c r="AV3936" s="31" t="s">
        <v>251</v>
      </c>
      <c r="AW3936" s="31">
        <v>478.80511000000001</v>
      </c>
      <c r="AX3936" s="31" t="s">
        <v>18662</v>
      </c>
      <c r="AY3936" s="31" t="s">
        <v>18663</v>
      </c>
      <c r="AZ3936" s="3">
        <v>7174</v>
      </c>
      <c r="BA3936" s="31" t="s">
        <v>60</v>
      </c>
      <c r="BB3936" s="31">
        <v>7174</v>
      </c>
      <c r="BC3936" s="31" t="s">
        <v>60</v>
      </c>
      <c r="BD3936" s="31" t="s">
        <v>60</v>
      </c>
      <c r="BE3936" s="31" t="s">
        <v>60</v>
      </c>
      <c r="BF3936" s="36" t="str">
        <f>IFERROR(VLOOKUP(Data_Power_app[[#This Row],[PRO ODER]],'Result'!H:J,3,0),"")</f>
        <v/>
      </c>
      <c r="BG3936" s="13" t="str">
        <f>IFERROR(VLOOKUP(Data_Power_app[[#This Row],[PRO ODER]]&amp;"LAM",'Real Time'!A:E,4,0),"")</f>
        <v/>
      </c>
      <c r="BH3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7" spans="1:60" x14ac:dyDescent="0.25">
      <c r="A3937" s="28">
        <v>4785</v>
      </c>
      <c r="B3937" s="31" t="s">
        <v>19726</v>
      </c>
      <c r="C3937" s="31" t="s">
        <v>19727</v>
      </c>
      <c r="D3937" s="31" t="s">
        <v>272</v>
      </c>
      <c r="E3937" s="31" t="s">
        <v>342</v>
      </c>
      <c r="F3937" s="31" t="s">
        <v>59</v>
      </c>
      <c r="G3937" s="31">
        <v>1993</v>
      </c>
      <c r="H3937" s="4">
        <v>45827</v>
      </c>
      <c r="I3937" s="4">
        <v>37231</v>
      </c>
      <c r="J3937" s="4" t="s">
        <v>60</v>
      </c>
      <c r="K3937" s="4">
        <v>45831</v>
      </c>
      <c r="L3937" s="4"/>
      <c r="M3937" s="4">
        <v>45832</v>
      </c>
      <c r="N3937" s="4"/>
      <c r="O3937" s="4" t="s">
        <v>60</v>
      </c>
      <c r="P3937" s="4" t="s">
        <v>60</v>
      </c>
      <c r="Q3937" s="4" t="s">
        <v>60</v>
      </c>
      <c r="R3937" s="4" t="s">
        <v>60</v>
      </c>
      <c r="S3937" s="4" t="s">
        <v>60</v>
      </c>
      <c r="T3937" s="4">
        <v>45833</v>
      </c>
      <c r="U3937" s="4"/>
      <c r="V3937" s="4"/>
      <c r="W3937" s="4">
        <v>45834</v>
      </c>
      <c r="X3937" s="4"/>
      <c r="Y3937" s="4" t="s">
        <v>60</v>
      </c>
      <c r="Z3937" s="4">
        <v>45836</v>
      </c>
      <c r="AA3937" s="4"/>
      <c r="AB3937" s="4" t="s">
        <v>60</v>
      </c>
      <c r="AC3937" s="4">
        <v>45837</v>
      </c>
      <c r="AD3937" s="4">
        <v>45838</v>
      </c>
      <c r="AE3937" s="4">
        <v>45840</v>
      </c>
      <c r="AF3937" s="4"/>
      <c r="AG3937" s="31" t="s">
        <v>119</v>
      </c>
      <c r="AH3937" s="31" t="s">
        <v>1242</v>
      </c>
      <c r="AI3937" s="31" t="s">
        <v>19085</v>
      </c>
      <c r="AJ3937" s="31" t="s">
        <v>1243</v>
      </c>
      <c r="AK3937" s="31" t="s">
        <v>100</v>
      </c>
      <c r="AL3937" s="31" t="s">
        <v>348</v>
      </c>
      <c r="AM3937" s="31" t="s">
        <v>349</v>
      </c>
      <c r="AN3937" s="31">
        <v>35.707329999999999</v>
      </c>
      <c r="AO3937" s="31" t="s">
        <v>68</v>
      </c>
      <c r="AP3937" s="31"/>
      <c r="AQ3937" s="31"/>
      <c r="AR3937" s="31" t="s">
        <v>68</v>
      </c>
      <c r="AS3937" s="31"/>
      <c r="AT3937" s="31"/>
      <c r="AU3937" s="31" t="s">
        <v>743</v>
      </c>
      <c r="AV3937" s="31" t="s">
        <v>744</v>
      </c>
      <c r="AW3937" s="31">
        <v>156.16482999999999</v>
      </c>
      <c r="AX3937" s="31" t="s">
        <v>19086</v>
      </c>
      <c r="AY3937" s="31" t="s">
        <v>19087</v>
      </c>
      <c r="AZ3937" s="3">
        <v>1993</v>
      </c>
      <c r="BA3937" s="31" t="s">
        <v>60</v>
      </c>
      <c r="BB3937" s="31">
        <v>1993</v>
      </c>
      <c r="BC3937" s="31" t="s">
        <v>60</v>
      </c>
      <c r="BD3937" s="31" t="s">
        <v>60</v>
      </c>
      <c r="BE3937" s="31" t="s">
        <v>60</v>
      </c>
      <c r="BF3937" s="36" t="str">
        <f>IFERROR(VLOOKUP(Data_Power_app[[#This Row],[PRO ODER]],'Result'!H:J,3,0),"")</f>
        <v/>
      </c>
      <c r="BG3937" s="13" t="str">
        <f>IFERROR(VLOOKUP(Data_Power_app[[#This Row],[PRO ODER]]&amp;"LAM",'Real Time'!A:E,4,0),"")</f>
        <v/>
      </c>
      <c r="BH3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8" spans="1:60" x14ac:dyDescent="0.25">
      <c r="A3938" s="28">
        <v>4786</v>
      </c>
      <c r="B3938" s="31" t="s">
        <v>19728</v>
      </c>
      <c r="C3938" s="31" t="s">
        <v>19729</v>
      </c>
      <c r="D3938" s="31" t="s">
        <v>272</v>
      </c>
      <c r="E3938" s="31" t="s">
        <v>342</v>
      </c>
      <c r="F3938" s="31" t="s">
        <v>59</v>
      </c>
      <c r="G3938" s="31">
        <v>10232</v>
      </c>
      <c r="H3938" s="4">
        <v>45827</v>
      </c>
      <c r="I3938" s="4">
        <v>37231</v>
      </c>
      <c r="J3938" s="4" t="s">
        <v>60</v>
      </c>
      <c r="K3938" s="4">
        <v>45831</v>
      </c>
      <c r="L3938" s="4"/>
      <c r="M3938" s="4">
        <v>45832</v>
      </c>
      <c r="N3938" s="4"/>
      <c r="O3938" s="4" t="s">
        <v>60</v>
      </c>
      <c r="P3938" s="4" t="s">
        <v>60</v>
      </c>
      <c r="Q3938" s="4" t="s">
        <v>60</v>
      </c>
      <c r="R3938" s="4" t="s">
        <v>60</v>
      </c>
      <c r="S3938" s="4" t="s">
        <v>60</v>
      </c>
      <c r="T3938" s="4">
        <v>45833</v>
      </c>
      <c r="U3938" s="4"/>
      <c r="V3938" s="4"/>
      <c r="W3938" s="4">
        <v>45834</v>
      </c>
      <c r="X3938" s="4"/>
      <c r="Y3938" s="4" t="s">
        <v>60</v>
      </c>
      <c r="Z3938" s="4">
        <v>45836</v>
      </c>
      <c r="AA3938" s="4"/>
      <c r="AB3938" s="4" t="s">
        <v>60</v>
      </c>
      <c r="AC3938" s="4">
        <v>45837</v>
      </c>
      <c r="AD3938" s="4">
        <v>45838</v>
      </c>
      <c r="AE3938" s="4">
        <v>45840</v>
      </c>
      <c r="AF3938" s="4"/>
      <c r="AG3938" s="31" t="s">
        <v>119</v>
      </c>
      <c r="AH3938" s="31" t="s">
        <v>1242</v>
      </c>
      <c r="AI3938" s="31" t="s">
        <v>19730</v>
      </c>
      <c r="AJ3938" s="31" t="s">
        <v>1243</v>
      </c>
      <c r="AK3938" s="31" t="s">
        <v>100</v>
      </c>
      <c r="AL3938" s="31" t="s">
        <v>348</v>
      </c>
      <c r="AM3938" s="31" t="s">
        <v>349</v>
      </c>
      <c r="AN3938" s="31">
        <v>179.90020999999999</v>
      </c>
      <c r="AO3938" s="31" t="s">
        <v>68</v>
      </c>
      <c r="AP3938" s="31"/>
      <c r="AQ3938" s="31"/>
      <c r="AR3938" s="31" t="s">
        <v>68</v>
      </c>
      <c r="AS3938" s="31"/>
      <c r="AT3938" s="31"/>
      <c r="AU3938" s="31" t="s">
        <v>19731</v>
      </c>
      <c r="AV3938" s="31" t="s">
        <v>19732</v>
      </c>
      <c r="AW3938" s="31">
        <v>786.75721999999996</v>
      </c>
      <c r="AX3938" s="31" t="s">
        <v>19733</v>
      </c>
      <c r="AY3938" s="31" t="s">
        <v>19734</v>
      </c>
      <c r="AZ3938" s="3">
        <v>10232</v>
      </c>
      <c r="BA3938" s="31" t="s">
        <v>60</v>
      </c>
      <c r="BB3938" s="31">
        <v>10232</v>
      </c>
      <c r="BC3938" s="31" t="s">
        <v>60</v>
      </c>
      <c r="BD3938" s="31" t="s">
        <v>60</v>
      </c>
      <c r="BE3938" s="31" t="s">
        <v>60</v>
      </c>
      <c r="BF3938" s="36" t="str">
        <f>IFERROR(VLOOKUP(Data_Power_app[[#This Row],[PRO ODER]],'Result'!H:J,3,0),"")</f>
        <v/>
      </c>
      <c r="BG3938" s="13" t="str">
        <f>IFERROR(VLOOKUP(Data_Power_app[[#This Row],[PRO ODER]]&amp;"LAM",'Real Time'!A:E,4,0),"")</f>
        <v/>
      </c>
      <c r="BH3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9" spans="1:60" x14ac:dyDescent="0.25">
      <c r="A3939" s="28">
        <v>4789</v>
      </c>
      <c r="B3939" s="31" t="s">
        <v>19735</v>
      </c>
      <c r="C3939" s="31" t="s">
        <v>19736</v>
      </c>
      <c r="D3939" s="31" t="s">
        <v>86</v>
      </c>
      <c r="E3939" s="31" t="s">
        <v>163</v>
      </c>
      <c r="F3939" s="31" t="s">
        <v>59</v>
      </c>
      <c r="G3939" s="31">
        <v>89</v>
      </c>
      <c r="H3939" s="4">
        <v>45827</v>
      </c>
      <c r="I3939" s="4">
        <v>37231</v>
      </c>
      <c r="J3939" s="4" t="s">
        <v>60</v>
      </c>
      <c r="K3939" s="4">
        <v>45831</v>
      </c>
      <c r="L3939" s="4"/>
      <c r="M3939" s="4">
        <v>45832</v>
      </c>
      <c r="N3939" s="4"/>
      <c r="O3939" s="4" t="s">
        <v>60</v>
      </c>
      <c r="P3939" s="4" t="s">
        <v>60</v>
      </c>
      <c r="Q3939" s="4" t="s">
        <v>60</v>
      </c>
      <c r="R3939" s="4" t="s">
        <v>60</v>
      </c>
      <c r="S3939" s="4" t="s">
        <v>60</v>
      </c>
      <c r="T3939" s="4">
        <v>45833</v>
      </c>
      <c r="U3939" s="4"/>
      <c r="V3939" s="4"/>
      <c r="W3939" s="4">
        <v>45834</v>
      </c>
      <c r="X3939" s="4"/>
      <c r="Y3939" s="4" t="s">
        <v>60</v>
      </c>
      <c r="Z3939" s="4">
        <v>45836</v>
      </c>
      <c r="AA3939" s="4"/>
      <c r="AB3939" s="4" t="s">
        <v>60</v>
      </c>
      <c r="AC3939" s="4">
        <v>45837</v>
      </c>
      <c r="AD3939" s="4">
        <v>45838</v>
      </c>
      <c r="AE3939" s="4">
        <v>45840</v>
      </c>
      <c r="AF3939" s="4"/>
      <c r="AG3939" s="31" t="s">
        <v>119</v>
      </c>
      <c r="AH3939" s="31" t="s">
        <v>438</v>
      </c>
      <c r="AI3939" s="31" t="s">
        <v>2632</v>
      </c>
      <c r="AJ3939" s="31" t="s">
        <v>172</v>
      </c>
      <c r="AK3939" s="31" t="s">
        <v>100</v>
      </c>
      <c r="AL3939" s="31" t="s">
        <v>439</v>
      </c>
      <c r="AM3939" s="31" t="s">
        <v>440</v>
      </c>
      <c r="AN3939" s="31">
        <v>3.0131600000000001</v>
      </c>
      <c r="AO3939" s="31" t="s">
        <v>68</v>
      </c>
      <c r="AP3939" s="31"/>
      <c r="AQ3939" s="31"/>
      <c r="AR3939" s="31" t="s">
        <v>68</v>
      </c>
      <c r="AS3939" s="31"/>
      <c r="AT3939" s="31"/>
      <c r="AU3939" s="31" t="s">
        <v>774</v>
      </c>
      <c r="AV3939" s="31" t="s">
        <v>775</v>
      </c>
      <c r="AW3939" s="31">
        <v>6.5894500000000003</v>
      </c>
      <c r="AX3939" s="31" t="s">
        <v>2633</v>
      </c>
      <c r="AY3939" s="31" t="s">
        <v>2634</v>
      </c>
      <c r="AZ3939" s="3">
        <v>89</v>
      </c>
      <c r="BA3939" s="31" t="s">
        <v>60</v>
      </c>
      <c r="BB3939" s="31">
        <v>89</v>
      </c>
      <c r="BC3939" s="31" t="s">
        <v>60</v>
      </c>
      <c r="BD3939" s="31" t="s">
        <v>60</v>
      </c>
      <c r="BE3939" s="31" t="s">
        <v>60</v>
      </c>
      <c r="BF3939" s="36" t="str">
        <f>IFERROR(VLOOKUP(Data_Power_app[[#This Row],[PRO ODER]],'Result'!H:J,3,0),"")</f>
        <v/>
      </c>
      <c r="BG3939" s="13" t="str">
        <f>IFERROR(VLOOKUP(Data_Power_app[[#This Row],[PRO ODER]]&amp;"LAM",'Real Time'!A:E,4,0),"")</f>
        <v/>
      </c>
      <c r="BH3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0" spans="1:60" x14ac:dyDescent="0.25">
      <c r="A3940" s="28">
        <v>4790</v>
      </c>
      <c r="B3940" s="31" t="s">
        <v>19737</v>
      </c>
      <c r="C3940" s="31" t="s">
        <v>19738</v>
      </c>
      <c r="D3940" s="31" t="s">
        <v>95</v>
      </c>
      <c r="E3940" s="31" t="s">
        <v>572</v>
      </c>
      <c r="F3940" s="31" t="s">
        <v>72</v>
      </c>
      <c r="G3940" s="31">
        <v>6723</v>
      </c>
      <c r="H3940" s="4">
        <v>45832</v>
      </c>
      <c r="I3940" s="4">
        <v>37231</v>
      </c>
      <c r="J3940" s="4" t="s">
        <v>60</v>
      </c>
      <c r="K3940" s="4">
        <v>45833</v>
      </c>
      <c r="L3940" s="4"/>
      <c r="M3940" s="4" t="s">
        <v>60</v>
      </c>
      <c r="N3940" s="4"/>
      <c r="O3940" s="4" t="s">
        <v>60</v>
      </c>
      <c r="P3940" s="4" t="s">
        <v>60</v>
      </c>
      <c r="Q3940" s="4" t="s">
        <v>60</v>
      </c>
      <c r="R3940" s="4" t="s">
        <v>60</v>
      </c>
      <c r="S3940" s="4" t="s">
        <v>60</v>
      </c>
      <c r="T3940" s="4" t="s">
        <v>60</v>
      </c>
      <c r="U3940" s="4"/>
      <c r="V3940" s="4"/>
      <c r="W3940" s="4"/>
      <c r="X3940" s="4"/>
      <c r="Y3940" s="4" t="s">
        <v>60</v>
      </c>
      <c r="Z3940" s="4" t="s">
        <v>60</v>
      </c>
      <c r="AA3940" s="4"/>
      <c r="AB3940" s="4" t="s">
        <v>60</v>
      </c>
      <c r="AC3940" s="4" t="s">
        <v>60</v>
      </c>
      <c r="AD3940" s="4">
        <v>45838</v>
      </c>
      <c r="AE3940" s="4">
        <v>45840</v>
      </c>
      <c r="AF3940" s="4"/>
      <c r="AG3940" s="31" t="s">
        <v>119</v>
      </c>
      <c r="AH3940" s="31" t="s">
        <v>573</v>
      </c>
      <c r="AI3940" s="31" t="s">
        <v>6573</v>
      </c>
      <c r="AJ3940" s="31" t="s">
        <v>74</v>
      </c>
      <c r="AK3940" s="31" t="s">
        <v>65</v>
      </c>
      <c r="AL3940" s="31" t="s">
        <v>574</v>
      </c>
      <c r="AM3940" s="31" t="s">
        <v>575</v>
      </c>
      <c r="AN3940" s="31">
        <v>144.15843000000001</v>
      </c>
      <c r="AO3940" s="31" t="s">
        <v>68</v>
      </c>
      <c r="AP3940" s="31"/>
      <c r="AQ3940" s="31"/>
      <c r="AR3940" s="31" t="s">
        <v>68</v>
      </c>
      <c r="AS3940" s="31"/>
      <c r="AT3940" s="31"/>
      <c r="AU3940" s="31" t="s">
        <v>460</v>
      </c>
      <c r="AV3940" s="31" t="s">
        <v>461</v>
      </c>
      <c r="AW3940" s="31">
        <v>315.29446000000002</v>
      </c>
      <c r="AX3940" s="31" t="s">
        <v>576</v>
      </c>
      <c r="AY3940" s="31" t="s">
        <v>577</v>
      </c>
      <c r="AZ3940" s="3">
        <v>6723</v>
      </c>
      <c r="BA3940" s="31" t="s">
        <v>213</v>
      </c>
      <c r="BB3940" s="31">
        <v>6723</v>
      </c>
      <c r="BC3940" s="31" t="s">
        <v>60</v>
      </c>
      <c r="BD3940" s="31" t="s">
        <v>60</v>
      </c>
      <c r="BE3940" s="31" t="s">
        <v>578</v>
      </c>
      <c r="BF3940" s="36" t="str">
        <f>IFERROR(VLOOKUP(Data_Power_app[[#This Row],[PRO ODER]],'Result'!H:J,3,0),"")</f>
        <v/>
      </c>
      <c r="BG3940" s="13" t="str">
        <f>IFERROR(VLOOKUP(Data_Power_app[[#This Row],[PRO ODER]]&amp;"LAM",'Real Time'!A:E,4,0),"")</f>
        <v/>
      </c>
      <c r="BH3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1" spans="1:60" x14ac:dyDescent="0.25">
      <c r="A3941" s="28">
        <v>4791</v>
      </c>
      <c r="B3941" s="31" t="s">
        <v>19739</v>
      </c>
      <c r="C3941" s="31" t="s">
        <v>19740</v>
      </c>
      <c r="D3941" s="31" t="s">
        <v>86</v>
      </c>
      <c r="E3941" s="31" t="s">
        <v>182</v>
      </c>
      <c r="F3941" s="31" t="s">
        <v>59</v>
      </c>
      <c r="G3941" s="31">
        <v>186</v>
      </c>
      <c r="H3941" s="4">
        <v>45827</v>
      </c>
      <c r="I3941" s="4">
        <v>37231</v>
      </c>
      <c r="J3941" s="4" t="s">
        <v>60</v>
      </c>
      <c r="K3941" s="4">
        <v>45831</v>
      </c>
      <c r="L3941" s="4"/>
      <c r="M3941" s="4">
        <v>45832</v>
      </c>
      <c r="N3941" s="4"/>
      <c r="O3941" s="4" t="s">
        <v>60</v>
      </c>
      <c r="P3941" s="4" t="s">
        <v>60</v>
      </c>
      <c r="Q3941" s="4" t="s">
        <v>60</v>
      </c>
      <c r="R3941" s="4" t="s">
        <v>60</v>
      </c>
      <c r="S3941" s="4" t="s">
        <v>60</v>
      </c>
      <c r="T3941" s="4">
        <v>45833</v>
      </c>
      <c r="U3941" s="4"/>
      <c r="V3941" s="4"/>
      <c r="W3941" s="4">
        <v>45834</v>
      </c>
      <c r="X3941" s="4"/>
      <c r="Y3941" s="4" t="s">
        <v>60</v>
      </c>
      <c r="Z3941" s="4">
        <v>45836</v>
      </c>
      <c r="AA3941" s="4"/>
      <c r="AB3941" s="4" t="s">
        <v>60</v>
      </c>
      <c r="AC3941" s="4">
        <v>45837</v>
      </c>
      <c r="AD3941" s="4">
        <v>45838</v>
      </c>
      <c r="AE3941" s="4">
        <v>45840</v>
      </c>
      <c r="AF3941" s="4"/>
      <c r="AG3941" s="31" t="s">
        <v>119</v>
      </c>
      <c r="AH3941" s="31" t="s">
        <v>183</v>
      </c>
      <c r="AI3941" s="31" t="s">
        <v>19741</v>
      </c>
      <c r="AJ3941" s="31" t="s">
        <v>184</v>
      </c>
      <c r="AK3941" s="31" t="s">
        <v>100</v>
      </c>
      <c r="AL3941" s="31" t="s">
        <v>166</v>
      </c>
      <c r="AM3941" s="31" t="s">
        <v>167</v>
      </c>
      <c r="AN3941" s="31">
        <v>6.6267100000000001</v>
      </c>
      <c r="AO3941" s="31" t="s">
        <v>68</v>
      </c>
      <c r="AP3941" s="31"/>
      <c r="AQ3941" s="31"/>
      <c r="AR3941" s="31" t="s">
        <v>68</v>
      </c>
      <c r="AS3941" s="31"/>
      <c r="AT3941" s="31"/>
      <c r="AU3941" s="31" t="s">
        <v>19742</v>
      </c>
      <c r="AV3941" s="31" t="s">
        <v>19743</v>
      </c>
      <c r="AW3941" s="31">
        <v>14.493259999999999</v>
      </c>
      <c r="AX3941" s="31" t="s">
        <v>19744</v>
      </c>
      <c r="AY3941" s="31" t="s">
        <v>19745</v>
      </c>
      <c r="AZ3941" s="3">
        <v>96</v>
      </c>
      <c r="BA3941" s="31" t="s">
        <v>60</v>
      </c>
      <c r="BB3941" s="31">
        <v>186</v>
      </c>
      <c r="BC3941" s="31" t="s">
        <v>60</v>
      </c>
      <c r="BD3941" s="31" t="s">
        <v>60</v>
      </c>
      <c r="BE3941" s="31" t="s">
        <v>60</v>
      </c>
      <c r="BF3941" s="36" t="str">
        <f>IFERROR(VLOOKUP(Data_Power_app[[#This Row],[PRO ODER]],'Result'!H:J,3,0),"")</f>
        <v/>
      </c>
      <c r="BG3941" s="13" t="str">
        <f>IFERROR(VLOOKUP(Data_Power_app[[#This Row],[PRO ODER]]&amp;"LAM",'Real Time'!A:E,4,0),"")</f>
        <v/>
      </c>
      <c r="BH3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2" spans="1:60" x14ac:dyDescent="0.25">
      <c r="A3942" s="28">
        <v>4792</v>
      </c>
      <c r="B3942" s="31" t="s">
        <v>19746</v>
      </c>
      <c r="C3942" s="31" t="s">
        <v>19747</v>
      </c>
      <c r="D3942" s="31" t="s">
        <v>86</v>
      </c>
      <c r="E3942" s="31" t="s">
        <v>182</v>
      </c>
      <c r="F3942" s="31" t="s">
        <v>59</v>
      </c>
      <c r="G3942" s="31">
        <v>186</v>
      </c>
      <c r="H3942" s="4">
        <v>45827</v>
      </c>
      <c r="I3942" s="4">
        <v>37231</v>
      </c>
      <c r="J3942" s="4" t="s">
        <v>60</v>
      </c>
      <c r="K3942" s="4">
        <v>45831</v>
      </c>
      <c r="L3942" s="4"/>
      <c r="M3942" s="4">
        <v>45832</v>
      </c>
      <c r="N3942" s="4"/>
      <c r="O3942" s="4" t="s">
        <v>60</v>
      </c>
      <c r="P3942" s="4" t="s">
        <v>60</v>
      </c>
      <c r="Q3942" s="4" t="s">
        <v>60</v>
      </c>
      <c r="R3942" s="4" t="s">
        <v>60</v>
      </c>
      <c r="S3942" s="4" t="s">
        <v>60</v>
      </c>
      <c r="T3942" s="4">
        <v>45833</v>
      </c>
      <c r="U3942" s="4"/>
      <c r="V3942" s="4"/>
      <c r="W3942" s="4">
        <v>45834</v>
      </c>
      <c r="X3942" s="4"/>
      <c r="Y3942" s="4" t="s">
        <v>60</v>
      </c>
      <c r="Z3942" s="4">
        <v>45836</v>
      </c>
      <c r="AA3942" s="4"/>
      <c r="AB3942" s="4" t="s">
        <v>60</v>
      </c>
      <c r="AC3942" s="4">
        <v>45837</v>
      </c>
      <c r="AD3942" s="4">
        <v>45838</v>
      </c>
      <c r="AE3942" s="4">
        <v>45840</v>
      </c>
      <c r="AF3942" s="4"/>
      <c r="AG3942" s="31" t="s">
        <v>119</v>
      </c>
      <c r="AH3942" s="31" t="s">
        <v>183</v>
      </c>
      <c r="AI3942" s="31" t="s">
        <v>19748</v>
      </c>
      <c r="AJ3942" s="31" t="s">
        <v>184</v>
      </c>
      <c r="AK3942" s="31" t="s">
        <v>100</v>
      </c>
      <c r="AL3942" s="31" t="s">
        <v>166</v>
      </c>
      <c r="AM3942" s="31" t="s">
        <v>167</v>
      </c>
      <c r="AN3942" s="31">
        <v>6.6267100000000001</v>
      </c>
      <c r="AO3942" s="31" t="s">
        <v>68</v>
      </c>
      <c r="AP3942" s="31"/>
      <c r="AQ3942" s="31"/>
      <c r="AR3942" s="31" t="s">
        <v>68</v>
      </c>
      <c r="AS3942" s="31"/>
      <c r="AT3942" s="31"/>
      <c r="AU3942" s="31" t="s">
        <v>296</v>
      </c>
      <c r="AV3942" s="31" t="s">
        <v>297</v>
      </c>
      <c r="AW3942" s="31">
        <v>14.493259999999999</v>
      </c>
      <c r="AX3942" s="31" t="s">
        <v>19749</v>
      </c>
      <c r="AY3942" s="31" t="s">
        <v>19750</v>
      </c>
      <c r="AZ3942" s="3">
        <v>96</v>
      </c>
      <c r="BA3942" s="31" t="s">
        <v>60</v>
      </c>
      <c r="BB3942" s="31">
        <v>186</v>
      </c>
      <c r="BC3942" s="31" t="s">
        <v>60</v>
      </c>
      <c r="BD3942" s="31" t="s">
        <v>60</v>
      </c>
      <c r="BE3942" s="31" t="s">
        <v>60</v>
      </c>
      <c r="BF3942" s="36" t="str">
        <f>IFERROR(VLOOKUP(Data_Power_app[[#This Row],[PRO ODER]],'Result'!H:J,3,0),"")</f>
        <v/>
      </c>
      <c r="BG3942" s="13" t="str">
        <f>IFERROR(VLOOKUP(Data_Power_app[[#This Row],[PRO ODER]]&amp;"LAM",'Real Time'!A:E,4,0),"")</f>
        <v/>
      </c>
      <c r="BH3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3" spans="1:60" x14ac:dyDescent="0.25">
      <c r="A3943" s="28">
        <v>4806</v>
      </c>
      <c r="B3943" s="31" t="s">
        <v>19751</v>
      </c>
      <c r="C3943" s="31" t="s">
        <v>19752</v>
      </c>
      <c r="D3943" s="31" t="s">
        <v>86</v>
      </c>
      <c r="E3943" s="31" t="s">
        <v>163</v>
      </c>
      <c r="F3943" s="31" t="s">
        <v>72</v>
      </c>
      <c r="G3943" s="31">
        <v>58</v>
      </c>
      <c r="H3943" s="4">
        <v>45832</v>
      </c>
      <c r="I3943" s="4">
        <v>37231</v>
      </c>
      <c r="J3943" s="4" t="s">
        <v>60</v>
      </c>
      <c r="K3943" s="4">
        <v>45833</v>
      </c>
      <c r="L3943" s="4"/>
      <c r="M3943" s="4" t="s">
        <v>60</v>
      </c>
      <c r="N3943" s="4"/>
      <c r="O3943" s="4" t="s">
        <v>60</v>
      </c>
      <c r="P3943" s="4" t="s">
        <v>60</v>
      </c>
      <c r="Q3943" s="4" t="s">
        <v>60</v>
      </c>
      <c r="R3943" s="4" t="s">
        <v>60</v>
      </c>
      <c r="S3943" s="4" t="s">
        <v>60</v>
      </c>
      <c r="T3943" s="4" t="s">
        <v>60</v>
      </c>
      <c r="U3943" s="4"/>
      <c r="V3943" s="4"/>
      <c r="W3943" s="4"/>
      <c r="X3943" s="4"/>
      <c r="Y3943" s="4" t="s">
        <v>60</v>
      </c>
      <c r="Z3943" s="4" t="s">
        <v>60</v>
      </c>
      <c r="AA3943" s="4"/>
      <c r="AB3943" s="4" t="s">
        <v>60</v>
      </c>
      <c r="AC3943" s="4" t="s">
        <v>60</v>
      </c>
      <c r="AD3943" s="4">
        <v>45838</v>
      </c>
      <c r="AE3943" s="4">
        <v>45840</v>
      </c>
      <c r="AF3943" s="4"/>
      <c r="AG3943" s="31" t="s">
        <v>119</v>
      </c>
      <c r="AH3943" s="31" t="s">
        <v>257</v>
      </c>
      <c r="AI3943" s="31" t="s">
        <v>8325</v>
      </c>
      <c r="AJ3943" s="31" t="s">
        <v>74</v>
      </c>
      <c r="AK3943" s="31" t="s">
        <v>65</v>
      </c>
      <c r="AL3943" s="31" t="s">
        <v>258</v>
      </c>
      <c r="AM3943" s="31" t="s">
        <v>259</v>
      </c>
      <c r="AN3943" s="31">
        <v>1.21</v>
      </c>
      <c r="AO3943" s="31" t="s">
        <v>68</v>
      </c>
      <c r="AP3943" s="31"/>
      <c r="AQ3943" s="31"/>
      <c r="AR3943" s="31" t="s">
        <v>68</v>
      </c>
      <c r="AS3943" s="31"/>
      <c r="AT3943" s="31"/>
      <c r="AU3943" s="31" t="s">
        <v>714</v>
      </c>
      <c r="AV3943" s="31" t="s">
        <v>715</v>
      </c>
      <c r="AW3943" s="31">
        <v>2.6459299999999999</v>
      </c>
      <c r="AX3943" s="31" t="s">
        <v>8326</v>
      </c>
      <c r="AY3943" s="31" t="s">
        <v>8327</v>
      </c>
      <c r="AZ3943" s="3">
        <v>58</v>
      </c>
      <c r="BA3943" s="31" t="s">
        <v>213</v>
      </c>
      <c r="BB3943" s="31">
        <v>58</v>
      </c>
      <c r="BC3943" s="31" t="s">
        <v>60</v>
      </c>
      <c r="BD3943" s="31" t="s">
        <v>60</v>
      </c>
      <c r="BE3943" s="31" t="s">
        <v>524</v>
      </c>
      <c r="BF3943" s="36" t="str">
        <f>IFERROR(VLOOKUP(Data_Power_app[[#This Row],[PRO ODER]],'Result'!H:J,3,0),"")</f>
        <v/>
      </c>
      <c r="BG3943" s="13" t="str">
        <f>IFERROR(VLOOKUP(Data_Power_app[[#This Row],[PRO ODER]]&amp;"LAM",'Real Time'!A:E,4,0),"")</f>
        <v/>
      </c>
      <c r="BH3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4" spans="1:60" x14ac:dyDescent="0.25">
      <c r="A3944" s="28">
        <v>4811</v>
      </c>
      <c r="B3944" s="31" t="s">
        <v>19753</v>
      </c>
      <c r="C3944" s="31" t="s">
        <v>19754</v>
      </c>
      <c r="D3944" s="31" t="s">
        <v>86</v>
      </c>
      <c r="E3944" s="31" t="s">
        <v>563</v>
      </c>
      <c r="F3944" s="31" t="s">
        <v>72</v>
      </c>
      <c r="G3944" s="31">
        <v>899</v>
      </c>
      <c r="H3944" s="4">
        <v>45832</v>
      </c>
      <c r="I3944" s="4">
        <v>37231</v>
      </c>
      <c r="J3944" s="4" t="s">
        <v>60</v>
      </c>
      <c r="K3944" s="4">
        <v>45833</v>
      </c>
      <c r="L3944" s="4"/>
      <c r="M3944" s="4" t="s">
        <v>60</v>
      </c>
      <c r="N3944" s="4"/>
      <c r="O3944" s="4" t="s">
        <v>60</v>
      </c>
      <c r="P3944" s="4" t="s">
        <v>60</v>
      </c>
      <c r="Q3944" s="4" t="s">
        <v>60</v>
      </c>
      <c r="R3944" s="4" t="s">
        <v>60</v>
      </c>
      <c r="S3944" s="4" t="s">
        <v>60</v>
      </c>
      <c r="T3944" s="4" t="s">
        <v>60</v>
      </c>
      <c r="U3944" s="4"/>
      <c r="V3944" s="4"/>
      <c r="W3944" s="4"/>
      <c r="X3944" s="4"/>
      <c r="Y3944" s="4" t="s">
        <v>60</v>
      </c>
      <c r="Z3944" s="4" t="s">
        <v>60</v>
      </c>
      <c r="AA3944" s="4"/>
      <c r="AB3944" s="4" t="s">
        <v>60</v>
      </c>
      <c r="AC3944" s="4" t="s">
        <v>60</v>
      </c>
      <c r="AD3944" s="4">
        <v>45838</v>
      </c>
      <c r="AE3944" s="4">
        <v>45840</v>
      </c>
      <c r="AF3944" s="4"/>
      <c r="AG3944" s="31" t="s">
        <v>119</v>
      </c>
      <c r="AH3944" s="31" t="s">
        <v>320</v>
      </c>
      <c r="AI3944" s="31" t="s">
        <v>3301</v>
      </c>
      <c r="AJ3944" s="31" t="s">
        <v>74</v>
      </c>
      <c r="AK3944" s="31" t="s">
        <v>100</v>
      </c>
      <c r="AL3944" s="31" t="s">
        <v>321</v>
      </c>
      <c r="AM3944" s="31" t="s">
        <v>322</v>
      </c>
      <c r="AN3944" s="31">
        <v>25.0122</v>
      </c>
      <c r="AO3944" s="31" t="s">
        <v>68</v>
      </c>
      <c r="AP3944" s="31"/>
      <c r="AQ3944" s="31"/>
      <c r="AR3944" s="31" t="s">
        <v>68</v>
      </c>
      <c r="AS3944" s="31"/>
      <c r="AT3944" s="31"/>
      <c r="AU3944" s="31" t="s">
        <v>534</v>
      </c>
      <c r="AV3944" s="31" t="s">
        <v>535</v>
      </c>
      <c r="AW3944" s="31">
        <v>54.697690000000001</v>
      </c>
      <c r="AX3944" s="31" t="s">
        <v>3302</v>
      </c>
      <c r="AY3944" s="31" t="s">
        <v>3303</v>
      </c>
      <c r="AZ3944" s="3">
        <v>899</v>
      </c>
      <c r="BA3944" s="31" t="s">
        <v>60</v>
      </c>
      <c r="BB3944" s="31">
        <v>899</v>
      </c>
      <c r="BC3944" s="31" t="s">
        <v>60</v>
      </c>
      <c r="BD3944" s="31" t="s">
        <v>60</v>
      </c>
      <c r="BE3944" s="31" t="s">
        <v>60</v>
      </c>
      <c r="BF3944" s="36" t="str">
        <f>IFERROR(VLOOKUP(Data_Power_app[[#This Row],[PRO ODER]],'Result'!H:J,3,0),"")</f>
        <v/>
      </c>
      <c r="BG3944" s="13" t="str">
        <f>IFERROR(VLOOKUP(Data_Power_app[[#This Row],[PRO ODER]]&amp;"LAM",'Real Time'!A:E,4,0),"")</f>
        <v/>
      </c>
      <c r="BH3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5" spans="1:60" x14ac:dyDescent="0.25">
      <c r="A3945" s="28">
        <v>4812</v>
      </c>
      <c r="B3945" s="31" t="s">
        <v>19755</v>
      </c>
      <c r="C3945" s="31" t="s">
        <v>19756</v>
      </c>
      <c r="D3945" s="31" t="s">
        <v>86</v>
      </c>
      <c r="E3945" s="31" t="s">
        <v>170</v>
      </c>
      <c r="F3945" s="31" t="s">
        <v>59</v>
      </c>
      <c r="G3945" s="31">
        <v>402</v>
      </c>
      <c r="H3945" s="4">
        <v>45827</v>
      </c>
      <c r="I3945" s="4">
        <v>37231</v>
      </c>
      <c r="J3945" s="4" t="s">
        <v>60</v>
      </c>
      <c r="K3945" s="4">
        <v>45831</v>
      </c>
      <c r="L3945" s="4"/>
      <c r="M3945" s="4">
        <v>45832</v>
      </c>
      <c r="N3945" s="4"/>
      <c r="O3945" s="4" t="s">
        <v>60</v>
      </c>
      <c r="P3945" s="4" t="s">
        <v>60</v>
      </c>
      <c r="Q3945" s="4" t="s">
        <v>60</v>
      </c>
      <c r="R3945" s="4" t="s">
        <v>60</v>
      </c>
      <c r="S3945" s="4" t="s">
        <v>60</v>
      </c>
      <c r="T3945" s="4">
        <v>45833</v>
      </c>
      <c r="U3945" s="4"/>
      <c r="V3945" s="4"/>
      <c r="W3945" s="4">
        <v>45834</v>
      </c>
      <c r="X3945" s="4"/>
      <c r="Y3945" s="4" t="s">
        <v>60</v>
      </c>
      <c r="Z3945" s="4">
        <v>45836</v>
      </c>
      <c r="AA3945" s="4"/>
      <c r="AB3945" s="4" t="s">
        <v>60</v>
      </c>
      <c r="AC3945" s="4">
        <v>45837</v>
      </c>
      <c r="AD3945" s="4">
        <v>45838</v>
      </c>
      <c r="AE3945" s="4">
        <v>45840</v>
      </c>
      <c r="AF3945" s="4"/>
      <c r="AG3945" s="31" t="s">
        <v>119</v>
      </c>
      <c r="AH3945" s="31" t="s">
        <v>294</v>
      </c>
      <c r="AI3945" s="31" t="s">
        <v>19069</v>
      </c>
      <c r="AJ3945" s="31" t="s">
        <v>295</v>
      </c>
      <c r="AK3945" s="31" t="s">
        <v>100</v>
      </c>
      <c r="AL3945" s="31" t="s">
        <v>528</v>
      </c>
      <c r="AM3945" s="31" t="s">
        <v>529</v>
      </c>
      <c r="AN3945" s="31">
        <v>13.692209999999999</v>
      </c>
      <c r="AO3945" s="31" t="s">
        <v>68</v>
      </c>
      <c r="AP3945" s="31"/>
      <c r="AQ3945" s="31"/>
      <c r="AR3945" s="31" t="s">
        <v>68</v>
      </c>
      <c r="AS3945" s="31"/>
      <c r="AT3945" s="31"/>
      <c r="AU3945" s="31" t="s">
        <v>250</v>
      </c>
      <c r="AV3945" s="31" t="s">
        <v>251</v>
      </c>
      <c r="AW3945" s="31">
        <v>29.96977</v>
      </c>
      <c r="AX3945" s="31" t="s">
        <v>19070</v>
      </c>
      <c r="AY3945" s="31" t="s">
        <v>19071</v>
      </c>
      <c r="AZ3945" s="3">
        <v>402</v>
      </c>
      <c r="BA3945" s="31" t="s">
        <v>60</v>
      </c>
      <c r="BB3945" s="31">
        <v>402</v>
      </c>
      <c r="BC3945" s="31" t="s">
        <v>60</v>
      </c>
      <c r="BD3945" s="31" t="s">
        <v>60</v>
      </c>
      <c r="BE3945" s="31" t="s">
        <v>60</v>
      </c>
      <c r="BF3945" s="36" t="str">
        <f>IFERROR(VLOOKUP(Data_Power_app[[#This Row],[PRO ODER]],'Result'!H:J,3,0),"")</f>
        <v/>
      </c>
      <c r="BG3945" s="13" t="str">
        <f>IFERROR(VLOOKUP(Data_Power_app[[#This Row],[PRO ODER]]&amp;"LAM",'Real Time'!A:E,4,0),"")</f>
        <v/>
      </c>
      <c r="BH3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6" spans="1:60" x14ac:dyDescent="0.25">
      <c r="A3946" s="28">
        <v>4822</v>
      </c>
      <c r="B3946" s="31" t="s">
        <v>19757</v>
      </c>
      <c r="C3946" s="31" t="s">
        <v>19758</v>
      </c>
      <c r="D3946" s="31" t="s">
        <v>86</v>
      </c>
      <c r="E3946" s="31" t="s">
        <v>170</v>
      </c>
      <c r="F3946" s="31" t="s">
        <v>72</v>
      </c>
      <c r="G3946" s="31">
        <v>4</v>
      </c>
      <c r="H3946" s="4">
        <v>45833</v>
      </c>
      <c r="I3946" s="4">
        <v>37231</v>
      </c>
      <c r="J3946" s="4" t="s">
        <v>68</v>
      </c>
      <c r="K3946" s="4">
        <v>45834</v>
      </c>
      <c r="L3946" s="4"/>
      <c r="M3946" s="4" t="s">
        <v>60</v>
      </c>
      <c r="N3946" s="4"/>
      <c r="O3946" s="4" t="s">
        <v>60</v>
      </c>
      <c r="P3946" s="4" t="s">
        <v>60</v>
      </c>
      <c r="Q3946" s="4" t="s">
        <v>60</v>
      </c>
      <c r="R3946" s="4" t="s">
        <v>60</v>
      </c>
      <c r="S3946" s="4" t="s">
        <v>60</v>
      </c>
      <c r="T3946" s="4" t="s">
        <v>60</v>
      </c>
      <c r="U3946" s="4"/>
      <c r="V3946" s="4"/>
      <c r="W3946" s="4"/>
      <c r="X3946" s="4"/>
      <c r="Y3946" s="4" t="s">
        <v>60</v>
      </c>
      <c r="Z3946" s="4" t="s">
        <v>60</v>
      </c>
      <c r="AA3946" s="4"/>
      <c r="AB3946" s="4" t="s">
        <v>60</v>
      </c>
      <c r="AC3946" s="4" t="s">
        <v>60</v>
      </c>
      <c r="AD3946" s="4">
        <v>45839</v>
      </c>
      <c r="AE3946" s="4">
        <v>45840</v>
      </c>
      <c r="AF3946" s="4"/>
      <c r="AG3946" s="31" t="s">
        <v>119</v>
      </c>
      <c r="AH3946" s="31" t="s">
        <v>187</v>
      </c>
      <c r="AI3946" s="31" t="s">
        <v>19759</v>
      </c>
      <c r="AJ3946" s="31" t="s">
        <v>74</v>
      </c>
      <c r="AK3946" s="31" t="s">
        <v>65</v>
      </c>
      <c r="AL3946" s="31" t="s">
        <v>188</v>
      </c>
      <c r="AM3946" s="31" t="s">
        <v>189</v>
      </c>
      <c r="AN3946" s="31">
        <v>0.10576000000000001</v>
      </c>
      <c r="AO3946" s="31" t="s">
        <v>93</v>
      </c>
      <c r="AP3946" s="31" t="s">
        <v>94</v>
      </c>
      <c r="AQ3946" s="31">
        <v>0.10576000000000001</v>
      </c>
      <c r="AR3946" s="31" t="s">
        <v>68</v>
      </c>
      <c r="AS3946" s="31"/>
      <c r="AT3946" s="31"/>
      <c r="AU3946" s="31" t="s">
        <v>19760</v>
      </c>
      <c r="AV3946" s="31" t="s">
        <v>19761</v>
      </c>
      <c r="AW3946" s="31">
        <v>0.19656000000000001</v>
      </c>
      <c r="AX3946" s="31" t="s">
        <v>68</v>
      </c>
      <c r="AY3946" s="31" t="s">
        <v>68</v>
      </c>
      <c r="AZ3946" s="3" t="s">
        <v>68</v>
      </c>
      <c r="BA3946" s="31" t="s">
        <v>60</v>
      </c>
      <c r="BB3946" s="31">
        <v>4</v>
      </c>
      <c r="BC3946" s="31" t="s">
        <v>60</v>
      </c>
      <c r="BD3946" s="31" t="s">
        <v>60</v>
      </c>
      <c r="BE3946" s="31" t="s">
        <v>60</v>
      </c>
      <c r="BF3946" s="36" t="str">
        <f>IFERROR(VLOOKUP(Data_Power_app[[#This Row],[PRO ODER]],'Result'!H:J,3,0),"")</f>
        <v/>
      </c>
      <c r="BG3946" s="13" t="str">
        <f>IFERROR(VLOOKUP(Data_Power_app[[#This Row],[PRO ODER]]&amp;"LAM",'Real Time'!A:E,4,0),"")</f>
        <v/>
      </c>
      <c r="BH3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7" spans="1:60" x14ac:dyDescent="0.25">
      <c r="A3947" s="28">
        <v>4839</v>
      </c>
      <c r="B3947" s="31" t="s">
        <v>19762</v>
      </c>
      <c r="C3947" s="31" t="s">
        <v>19763</v>
      </c>
      <c r="D3947" s="31" t="s">
        <v>86</v>
      </c>
      <c r="E3947" s="31" t="s">
        <v>201</v>
      </c>
      <c r="F3947" s="31" t="s">
        <v>72</v>
      </c>
      <c r="G3947" s="31">
        <v>5</v>
      </c>
      <c r="H3947" s="4">
        <v>45833</v>
      </c>
      <c r="I3947" s="4">
        <v>37231</v>
      </c>
      <c r="J3947" s="4" t="s">
        <v>60</v>
      </c>
      <c r="K3947" s="4">
        <v>45834</v>
      </c>
      <c r="L3947" s="4"/>
      <c r="M3947" s="4" t="s">
        <v>60</v>
      </c>
      <c r="N3947" s="4"/>
      <c r="O3947" s="4" t="s">
        <v>60</v>
      </c>
      <c r="P3947" s="4" t="s">
        <v>60</v>
      </c>
      <c r="Q3947" s="4" t="s">
        <v>60</v>
      </c>
      <c r="R3947" s="4" t="s">
        <v>60</v>
      </c>
      <c r="S3947" s="4" t="s">
        <v>60</v>
      </c>
      <c r="T3947" s="4" t="s">
        <v>60</v>
      </c>
      <c r="U3947" s="4"/>
      <c r="V3947" s="4"/>
      <c r="W3947" s="4"/>
      <c r="X3947" s="4"/>
      <c r="Y3947" s="4" t="s">
        <v>60</v>
      </c>
      <c r="Z3947" s="4" t="s">
        <v>60</v>
      </c>
      <c r="AA3947" s="4"/>
      <c r="AB3947" s="4" t="s">
        <v>60</v>
      </c>
      <c r="AC3947" s="4" t="s">
        <v>60</v>
      </c>
      <c r="AD3947" s="4">
        <v>45839</v>
      </c>
      <c r="AE3947" s="4">
        <v>45841</v>
      </c>
      <c r="AF3947" s="4"/>
      <c r="AG3947" s="31" t="s">
        <v>119</v>
      </c>
      <c r="AH3947" s="31" t="s">
        <v>247</v>
      </c>
      <c r="AI3947" s="31" t="s">
        <v>19764</v>
      </c>
      <c r="AJ3947" s="31" t="s">
        <v>74</v>
      </c>
      <c r="AK3947" s="31" t="s">
        <v>65</v>
      </c>
      <c r="AL3947" s="31" t="s">
        <v>248</v>
      </c>
      <c r="AM3947" s="31" t="s">
        <v>249</v>
      </c>
      <c r="AN3947" s="31">
        <v>0.10464</v>
      </c>
      <c r="AO3947" s="31" t="s">
        <v>68</v>
      </c>
      <c r="AP3947" s="31"/>
      <c r="AQ3947" s="31"/>
      <c r="AR3947" s="31" t="s">
        <v>68</v>
      </c>
      <c r="AS3947" s="31"/>
      <c r="AT3947" s="31"/>
      <c r="AU3947" s="31" t="s">
        <v>202</v>
      </c>
      <c r="AV3947" s="31" t="s">
        <v>203</v>
      </c>
      <c r="AW3947" s="31">
        <v>0.22878999999999999</v>
      </c>
      <c r="AX3947" s="31" t="s">
        <v>18453</v>
      </c>
      <c r="AY3947" s="31" t="s">
        <v>18454</v>
      </c>
      <c r="AZ3947" s="3">
        <v>5</v>
      </c>
      <c r="BA3947" s="31" t="s">
        <v>213</v>
      </c>
      <c r="BB3947" s="31">
        <v>5</v>
      </c>
      <c r="BC3947" s="31" t="s">
        <v>60</v>
      </c>
      <c r="BD3947" s="31" t="s">
        <v>60</v>
      </c>
      <c r="BE3947" s="31" t="s">
        <v>241</v>
      </c>
      <c r="BF3947" s="36" t="str">
        <f>IFERROR(VLOOKUP(Data_Power_app[[#This Row],[PRO ODER]],'Result'!H:J,3,0),"")</f>
        <v/>
      </c>
      <c r="BG3947" s="13" t="str">
        <f>IFERROR(VLOOKUP(Data_Power_app[[#This Row],[PRO ODER]]&amp;"LAM",'Real Time'!A:E,4,0),"")</f>
        <v/>
      </c>
      <c r="BH3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8" spans="1:60" x14ac:dyDescent="0.25">
      <c r="A3948" s="28">
        <v>4844</v>
      </c>
      <c r="B3948" s="31" t="s">
        <v>19765</v>
      </c>
      <c r="C3948" s="31" t="s">
        <v>19766</v>
      </c>
      <c r="D3948" s="31" t="s">
        <v>272</v>
      </c>
      <c r="E3948" s="31" t="s">
        <v>273</v>
      </c>
      <c r="F3948" s="31" t="s">
        <v>59</v>
      </c>
      <c r="G3948" s="31">
        <v>244</v>
      </c>
      <c r="H3948" s="4">
        <v>45827</v>
      </c>
      <c r="I3948" s="4">
        <v>37231</v>
      </c>
      <c r="J3948" s="4" t="s">
        <v>60</v>
      </c>
      <c r="K3948" s="4">
        <v>45832</v>
      </c>
      <c r="L3948" s="4"/>
      <c r="M3948" s="4">
        <v>45833</v>
      </c>
      <c r="N3948" s="4"/>
      <c r="O3948" s="4" t="s">
        <v>60</v>
      </c>
      <c r="P3948" s="4" t="s">
        <v>60</v>
      </c>
      <c r="Q3948" s="4" t="s">
        <v>60</v>
      </c>
      <c r="R3948" s="4" t="s">
        <v>60</v>
      </c>
      <c r="S3948" s="4" t="s">
        <v>60</v>
      </c>
      <c r="T3948" s="4">
        <v>45834</v>
      </c>
      <c r="U3948" s="4"/>
      <c r="V3948" s="4"/>
      <c r="W3948" s="4">
        <v>45835</v>
      </c>
      <c r="X3948" s="4"/>
      <c r="Y3948" s="4" t="s">
        <v>60</v>
      </c>
      <c r="Z3948" s="4">
        <v>45837</v>
      </c>
      <c r="AA3948" s="4"/>
      <c r="AB3948" s="4" t="s">
        <v>60</v>
      </c>
      <c r="AC3948" s="4">
        <v>45838</v>
      </c>
      <c r="AD3948" s="4">
        <v>45839</v>
      </c>
      <c r="AE3948" s="4">
        <v>45841</v>
      </c>
      <c r="AF3948" s="4"/>
      <c r="AG3948" s="31" t="s">
        <v>119</v>
      </c>
      <c r="AH3948" s="31" t="s">
        <v>274</v>
      </c>
      <c r="AI3948" s="31" t="s">
        <v>19767</v>
      </c>
      <c r="AJ3948" s="31" t="s">
        <v>275</v>
      </c>
      <c r="AK3948" s="31" t="s">
        <v>100</v>
      </c>
      <c r="AL3948" s="31" t="s">
        <v>276</v>
      </c>
      <c r="AM3948" s="31" t="s">
        <v>277</v>
      </c>
      <c r="AN3948" s="31">
        <v>5.8107699999999998</v>
      </c>
      <c r="AO3948" s="31" t="s">
        <v>68</v>
      </c>
      <c r="AP3948" s="31"/>
      <c r="AQ3948" s="31"/>
      <c r="AR3948" s="31" t="s">
        <v>68</v>
      </c>
      <c r="AS3948" s="31"/>
      <c r="AT3948" s="31"/>
      <c r="AU3948" s="31" t="s">
        <v>278</v>
      </c>
      <c r="AV3948" s="31" t="s">
        <v>279</v>
      </c>
      <c r="AW3948" s="31">
        <v>21.605550000000001</v>
      </c>
      <c r="AX3948" s="31" t="s">
        <v>1621</v>
      </c>
      <c r="AY3948" s="31" t="s">
        <v>1622</v>
      </c>
      <c r="AZ3948" s="3">
        <v>244</v>
      </c>
      <c r="BA3948" s="31" t="s">
        <v>60</v>
      </c>
      <c r="BB3948" s="31">
        <v>244</v>
      </c>
      <c r="BC3948" s="31" t="s">
        <v>60</v>
      </c>
      <c r="BD3948" s="31" t="s">
        <v>60</v>
      </c>
      <c r="BE3948" s="31" t="s">
        <v>60</v>
      </c>
      <c r="BF3948" s="36" t="str">
        <f>IFERROR(VLOOKUP(Data_Power_app[[#This Row],[PRO ODER]],'Result'!H:J,3,0),"")</f>
        <v/>
      </c>
      <c r="BG3948" s="13" t="str">
        <f>IFERROR(VLOOKUP(Data_Power_app[[#This Row],[PRO ODER]]&amp;"LAM",'Real Time'!A:E,4,0),"")</f>
        <v/>
      </c>
      <c r="BH3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49" spans="1:60" x14ac:dyDescent="0.25">
      <c r="A3949" s="28">
        <v>4845</v>
      </c>
      <c r="B3949" s="31" t="s">
        <v>19768</v>
      </c>
      <c r="C3949" s="31" t="s">
        <v>19769</v>
      </c>
      <c r="D3949" s="31" t="s">
        <v>272</v>
      </c>
      <c r="E3949" s="31" t="s">
        <v>273</v>
      </c>
      <c r="F3949" s="31" t="s">
        <v>59</v>
      </c>
      <c r="G3949" s="31">
        <v>1334</v>
      </c>
      <c r="H3949" s="4">
        <v>45827</v>
      </c>
      <c r="I3949" s="4">
        <v>37231</v>
      </c>
      <c r="J3949" s="4" t="s">
        <v>60</v>
      </c>
      <c r="K3949" s="4">
        <v>45832</v>
      </c>
      <c r="L3949" s="4"/>
      <c r="M3949" s="4">
        <v>45833</v>
      </c>
      <c r="N3949" s="4"/>
      <c r="O3949" s="4" t="s">
        <v>60</v>
      </c>
      <c r="P3949" s="4" t="s">
        <v>60</v>
      </c>
      <c r="Q3949" s="4" t="s">
        <v>60</v>
      </c>
      <c r="R3949" s="4" t="s">
        <v>60</v>
      </c>
      <c r="S3949" s="4" t="s">
        <v>60</v>
      </c>
      <c r="T3949" s="4">
        <v>45834</v>
      </c>
      <c r="U3949" s="4"/>
      <c r="V3949" s="4"/>
      <c r="W3949" s="4">
        <v>45835</v>
      </c>
      <c r="X3949" s="4"/>
      <c r="Y3949" s="4" t="s">
        <v>60</v>
      </c>
      <c r="Z3949" s="4">
        <v>45837</v>
      </c>
      <c r="AA3949" s="4"/>
      <c r="AB3949" s="4" t="s">
        <v>60</v>
      </c>
      <c r="AC3949" s="4">
        <v>45838</v>
      </c>
      <c r="AD3949" s="4">
        <v>45839</v>
      </c>
      <c r="AE3949" s="4">
        <v>45841</v>
      </c>
      <c r="AF3949" s="4"/>
      <c r="AG3949" s="31" t="s">
        <v>119</v>
      </c>
      <c r="AH3949" s="31" t="s">
        <v>274</v>
      </c>
      <c r="AI3949" s="31" t="s">
        <v>19767</v>
      </c>
      <c r="AJ3949" s="31" t="s">
        <v>275</v>
      </c>
      <c r="AK3949" s="31" t="s">
        <v>100</v>
      </c>
      <c r="AL3949" s="31" t="s">
        <v>276</v>
      </c>
      <c r="AM3949" s="31" t="s">
        <v>277</v>
      </c>
      <c r="AN3949" s="31">
        <v>31.02103</v>
      </c>
      <c r="AO3949" s="31" t="s">
        <v>68</v>
      </c>
      <c r="AP3949" s="31"/>
      <c r="AQ3949" s="31"/>
      <c r="AR3949" s="31" t="s">
        <v>68</v>
      </c>
      <c r="AS3949" s="31"/>
      <c r="AT3949" s="31"/>
      <c r="AU3949" s="31" t="s">
        <v>278</v>
      </c>
      <c r="AV3949" s="31" t="s">
        <v>279</v>
      </c>
      <c r="AW3949" s="31">
        <v>115.34322</v>
      </c>
      <c r="AX3949" s="31" t="s">
        <v>1621</v>
      </c>
      <c r="AY3949" s="31" t="s">
        <v>1622</v>
      </c>
      <c r="AZ3949" s="3">
        <v>1334</v>
      </c>
      <c r="BA3949" s="31" t="s">
        <v>60</v>
      </c>
      <c r="BB3949" s="31">
        <v>1334</v>
      </c>
      <c r="BC3949" s="31" t="s">
        <v>60</v>
      </c>
      <c r="BD3949" s="31" t="s">
        <v>60</v>
      </c>
      <c r="BE3949" s="31" t="s">
        <v>60</v>
      </c>
      <c r="BF3949" s="36" t="str">
        <f>IFERROR(VLOOKUP(Data_Power_app[[#This Row],[PRO ODER]],'Result'!H:J,3,0),"")</f>
        <v/>
      </c>
      <c r="BG3949" s="13" t="str">
        <f>IFERROR(VLOOKUP(Data_Power_app[[#This Row],[PRO ODER]]&amp;"LAM",'Real Time'!A:E,4,0),"")</f>
        <v/>
      </c>
      <c r="BH3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0" spans="1:60" x14ac:dyDescent="0.25">
      <c r="A3950" s="28">
        <v>4846</v>
      </c>
      <c r="B3950" s="31" t="s">
        <v>19770</v>
      </c>
      <c r="C3950" s="31" t="s">
        <v>19771</v>
      </c>
      <c r="D3950" s="31" t="s">
        <v>272</v>
      </c>
      <c r="E3950" s="31" t="s">
        <v>273</v>
      </c>
      <c r="F3950" s="31" t="s">
        <v>59</v>
      </c>
      <c r="G3950" s="31">
        <v>3956</v>
      </c>
      <c r="H3950" s="4">
        <v>45827</v>
      </c>
      <c r="I3950" s="4">
        <v>37231</v>
      </c>
      <c r="J3950" s="4" t="s">
        <v>60</v>
      </c>
      <c r="K3950" s="4">
        <v>45832</v>
      </c>
      <c r="L3950" s="4"/>
      <c r="M3950" s="4">
        <v>45833</v>
      </c>
      <c r="N3950" s="4"/>
      <c r="O3950" s="4" t="s">
        <v>60</v>
      </c>
      <c r="P3950" s="4" t="s">
        <v>60</v>
      </c>
      <c r="Q3950" s="4" t="s">
        <v>60</v>
      </c>
      <c r="R3950" s="4" t="s">
        <v>60</v>
      </c>
      <c r="S3950" s="4" t="s">
        <v>60</v>
      </c>
      <c r="T3950" s="4">
        <v>45834</v>
      </c>
      <c r="U3950" s="4"/>
      <c r="V3950" s="4"/>
      <c r="W3950" s="4">
        <v>45835</v>
      </c>
      <c r="X3950" s="4"/>
      <c r="Y3950" s="4" t="s">
        <v>60</v>
      </c>
      <c r="Z3950" s="4">
        <v>45837</v>
      </c>
      <c r="AA3950" s="4"/>
      <c r="AB3950" s="4" t="s">
        <v>60</v>
      </c>
      <c r="AC3950" s="4">
        <v>45838</v>
      </c>
      <c r="AD3950" s="4">
        <v>45839</v>
      </c>
      <c r="AE3950" s="4">
        <v>45841</v>
      </c>
      <c r="AF3950" s="4"/>
      <c r="AG3950" s="31" t="s">
        <v>119</v>
      </c>
      <c r="AH3950" s="31" t="s">
        <v>274</v>
      </c>
      <c r="AI3950" s="31" t="s">
        <v>538</v>
      </c>
      <c r="AJ3950" s="31" t="s">
        <v>275</v>
      </c>
      <c r="AK3950" s="31" t="s">
        <v>100</v>
      </c>
      <c r="AL3950" s="31" t="s">
        <v>276</v>
      </c>
      <c r="AM3950" s="31" t="s">
        <v>277</v>
      </c>
      <c r="AN3950" s="31">
        <v>92.389279999999999</v>
      </c>
      <c r="AO3950" s="31" t="s">
        <v>68</v>
      </c>
      <c r="AP3950" s="31"/>
      <c r="AQ3950" s="31"/>
      <c r="AR3950" s="31" t="s">
        <v>68</v>
      </c>
      <c r="AS3950" s="31"/>
      <c r="AT3950" s="31"/>
      <c r="AU3950" s="31" t="s">
        <v>345</v>
      </c>
      <c r="AV3950" s="31" t="s">
        <v>346</v>
      </c>
      <c r="AW3950" s="31">
        <v>343.52202</v>
      </c>
      <c r="AX3950" s="31" t="s">
        <v>539</v>
      </c>
      <c r="AY3950" s="31" t="s">
        <v>540</v>
      </c>
      <c r="AZ3950" s="3">
        <v>3956</v>
      </c>
      <c r="BA3950" s="31" t="s">
        <v>60</v>
      </c>
      <c r="BB3950" s="31">
        <v>3956</v>
      </c>
      <c r="BC3950" s="31" t="s">
        <v>60</v>
      </c>
      <c r="BD3950" s="31" t="s">
        <v>60</v>
      </c>
      <c r="BE3950" s="31" t="s">
        <v>60</v>
      </c>
      <c r="BF3950" s="36" t="str">
        <f>IFERROR(VLOOKUP(Data_Power_app[[#This Row],[PRO ODER]],'Result'!H:J,3,0),"")</f>
        <v/>
      </c>
      <c r="BG3950" s="13" t="str">
        <f>IFERROR(VLOOKUP(Data_Power_app[[#This Row],[PRO ODER]]&amp;"LAM",'Real Time'!A:E,4,0),"")</f>
        <v/>
      </c>
      <c r="BH3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1" spans="1:60" x14ac:dyDescent="0.25">
      <c r="A3951" s="28">
        <v>4847</v>
      </c>
      <c r="B3951" s="31" t="s">
        <v>19772</v>
      </c>
      <c r="C3951" s="31" t="s">
        <v>19773</v>
      </c>
      <c r="D3951" s="31" t="s">
        <v>272</v>
      </c>
      <c r="E3951" s="31" t="s">
        <v>273</v>
      </c>
      <c r="F3951" s="31" t="s">
        <v>59</v>
      </c>
      <c r="G3951" s="31">
        <v>5360</v>
      </c>
      <c r="H3951" s="4">
        <v>45827</v>
      </c>
      <c r="I3951" s="4">
        <v>37231</v>
      </c>
      <c r="J3951" s="4" t="s">
        <v>60</v>
      </c>
      <c r="K3951" s="4">
        <v>45832</v>
      </c>
      <c r="L3951" s="4"/>
      <c r="M3951" s="4">
        <v>45833</v>
      </c>
      <c r="N3951" s="4"/>
      <c r="O3951" s="4" t="s">
        <v>60</v>
      </c>
      <c r="P3951" s="4" t="s">
        <v>60</v>
      </c>
      <c r="Q3951" s="4" t="s">
        <v>60</v>
      </c>
      <c r="R3951" s="4" t="s">
        <v>60</v>
      </c>
      <c r="S3951" s="4" t="s">
        <v>60</v>
      </c>
      <c r="T3951" s="4">
        <v>45834</v>
      </c>
      <c r="U3951" s="4"/>
      <c r="V3951" s="4"/>
      <c r="W3951" s="4">
        <v>45835</v>
      </c>
      <c r="X3951" s="4"/>
      <c r="Y3951" s="4" t="s">
        <v>60</v>
      </c>
      <c r="Z3951" s="4">
        <v>45837</v>
      </c>
      <c r="AA3951" s="4"/>
      <c r="AB3951" s="4" t="s">
        <v>60</v>
      </c>
      <c r="AC3951" s="4">
        <v>45838</v>
      </c>
      <c r="AD3951" s="4">
        <v>45839</v>
      </c>
      <c r="AE3951" s="4">
        <v>45841</v>
      </c>
      <c r="AF3951" s="4"/>
      <c r="AG3951" s="31" t="s">
        <v>119</v>
      </c>
      <c r="AH3951" s="31" t="s">
        <v>274</v>
      </c>
      <c r="AI3951" s="31" t="s">
        <v>18888</v>
      </c>
      <c r="AJ3951" s="31" t="s">
        <v>275</v>
      </c>
      <c r="AK3951" s="31" t="s">
        <v>65</v>
      </c>
      <c r="AL3951" s="31" t="s">
        <v>276</v>
      </c>
      <c r="AM3951" s="31" t="s">
        <v>277</v>
      </c>
      <c r="AN3951" s="31">
        <v>108.91489</v>
      </c>
      <c r="AO3951" s="31" t="s">
        <v>68</v>
      </c>
      <c r="AP3951" s="31"/>
      <c r="AQ3951" s="31"/>
      <c r="AR3951" s="31" t="s">
        <v>68</v>
      </c>
      <c r="AS3951" s="31"/>
      <c r="AT3951" s="31"/>
      <c r="AU3951" s="31" t="s">
        <v>345</v>
      </c>
      <c r="AV3951" s="31" t="s">
        <v>346</v>
      </c>
      <c r="AW3951" s="31">
        <v>404.94441999999998</v>
      </c>
      <c r="AX3951" s="31" t="s">
        <v>18889</v>
      </c>
      <c r="AY3951" s="31" t="s">
        <v>18890</v>
      </c>
      <c r="AZ3951" s="3">
        <v>5360</v>
      </c>
      <c r="BA3951" s="31" t="s">
        <v>60</v>
      </c>
      <c r="BB3951" s="31">
        <v>5360</v>
      </c>
      <c r="BC3951" s="31" t="s">
        <v>60</v>
      </c>
      <c r="BD3951" s="31" t="s">
        <v>60</v>
      </c>
      <c r="BE3951" s="31" t="s">
        <v>60</v>
      </c>
      <c r="BF3951" s="36" t="str">
        <f>IFERROR(VLOOKUP(Data_Power_app[[#This Row],[PRO ODER]],'Result'!H:J,3,0),"")</f>
        <v/>
      </c>
      <c r="BG3951" s="13" t="str">
        <f>IFERROR(VLOOKUP(Data_Power_app[[#This Row],[PRO ODER]]&amp;"LAM",'Real Time'!A:E,4,0),"")</f>
        <v/>
      </c>
      <c r="BH3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2" spans="1:60" x14ac:dyDescent="0.25">
      <c r="A3952" s="28">
        <v>4848</v>
      </c>
      <c r="B3952" s="31" t="s">
        <v>19774</v>
      </c>
      <c r="C3952" s="31" t="s">
        <v>19775</v>
      </c>
      <c r="D3952" s="31" t="s">
        <v>272</v>
      </c>
      <c r="E3952" s="31" t="s">
        <v>273</v>
      </c>
      <c r="F3952" s="31" t="s">
        <v>59</v>
      </c>
      <c r="G3952" s="31">
        <v>6503</v>
      </c>
      <c r="H3952" s="4">
        <v>45827</v>
      </c>
      <c r="I3952" s="4">
        <v>37231</v>
      </c>
      <c r="J3952" s="4" t="s">
        <v>60</v>
      </c>
      <c r="K3952" s="4">
        <v>45832</v>
      </c>
      <c r="L3952" s="4"/>
      <c r="M3952" s="4">
        <v>45833</v>
      </c>
      <c r="N3952" s="4"/>
      <c r="O3952" s="4" t="s">
        <v>60</v>
      </c>
      <c r="P3952" s="4" t="s">
        <v>60</v>
      </c>
      <c r="Q3952" s="4" t="s">
        <v>60</v>
      </c>
      <c r="R3952" s="4" t="s">
        <v>60</v>
      </c>
      <c r="S3952" s="4" t="s">
        <v>60</v>
      </c>
      <c r="T3952" s="4">
        <v>45834</v>
      </c>
      <c r="U3952" s="4"/>
      <c r="V3952" s="4"/>
      <c r="W3952" s="4">
        <v>45835</v>
      </c>
      <c r="X3952" s="4"/>
      <c r="Y3952" s="4" t="s">
        <v>60</v>
      </c>
      <c r="Z3952" s="4">
        <v>45837</v>
      </c>
      <c r="AA3952" s="4"/>
      <c r="AB3952" s="4" t="s">
        <v>60</v>
      </c>
      <c r="AC3952" s="4">
        <v>45838</v>
      </c>
      <c r="AD3952" s="4">
        <v>45839</v>
      </c>
      <c r="AE3952" s="4">
        <v>45841</v>
      </c>
      <c r="AF3952" s="4"/>
      <c r="AG3952" s="31" t="s">
        <v>119</v>
      </c>
      <c r="AH3952" s="31" t="s">
        <v>491</v>
      </c>
      <c r="AI3952" s="31" t="s">
        <v>541</v>
      </c>
      <c r="AJ3952" s="31" t="s">
        <v>275</v>
      </c>
      <c r="AK3952" s="31" t="s">
        <v>100</v>
      </c>
      <c r="AL3952" s="31" t="s">
        <v>276</v>
      </c>
      <c r="AM3952" s="31" t="s">
        <v>277</v>
      </c>
      <c r="AN3952" s="31">
        <v>147.43206000000001</v>
      </c>
      <c r="AO3952" s="31" t="s">
        <v>68</v>
      </c>
      <c r="AP3952" s="31"/>
      <c r="AQ3952" s="31"/>
      <c r="AR3952" s="31" t="s">
        <v>68</v>
      </c>
      <c r="AS3952" s="31"/>
      <c r="AT3952" s="31"/>
      <c r="AU3952" s="31" t="s">
        <v>345</v>
      </c>
      <c r="AV3952" s="31" t="s">
        <v>346</v>
      </c>
      <c r="AW3952" s="31">
        <v>548.18822999999998</v>
      </c>
      <c r="AX3952" s="31" t="s">
        <v>542</v>
      </c>
      <c r="AY3952" s="31" t="s">
        <v>543</v>
      </c>
      <c r="AZ3952" s="3">
        <v>6503</v>
      </c>
      <c r="BA3952" s="31" t="s">
        <v>60</v>
      </c>
      <c r="BB3952" s="31">
        <v>6503</v>
      </c>
      <c r="BC3952" s="31" t="s">
        <v>60</v>
      </c>
      <c r="BD3952" s="31" t="s">
        <v>60</v>
      </c>
      <c r="BE3952" s="31" t="s">
        <v>60</v>
      </c>
      <c r="BF3952" s="36" t="str">
        <f>IFERROR(VLOOKUP(Data_Power_app[[#This Row],[PRO ODER]],'Result'!H:J,3,0),"")</f>
        <v/>
      </c>
      <c r="BG3952" s="13" t="str">
        <f>IFERROR(VLOOKUP(Data_Power_app[[#This Row],[PRO ODER]]&amp;"LAM",'Real Time'!A:E,4,0),"")</f>
        <v/>
      </c>
      <c r="BH3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3" spans="1:60" x14ac:dyDescent="0.25">
      <c r="A3953" s="28">
        <v>4849</v>
      </c>
      <c r="B3953" s="31" t="s">
        <v>19776</v>
      </c>
      <c r="C3953" s="31" t="s">
        <v>19777</v>
      </c>
      <c r="D3953" s="31" t="s">
        <v>272</v>
      </c>
      <c r="E3953" s="31" t="s">
        <v>342</v>
      </c>
      <c r="F3953" s="31" t="s">
        <v>59</v>
      </c>
      <c r="G3953" s="31">
        <v>1982</v>
      </c>
      <c r="H3953" s="4">
        <v>45828</v>
      </c>
      <c r="I3953" s="4">
        <v>37231</v>
      </c>
      <c r="J3953" s="4" t="s">
        <v>60</v>
      </c>
      <c r="K3953" s="4">
        <v>45832</v>
      </c>
      <c r="L3953" s="4"/>
      <c r="M3953" s="4">
        <v>45833</v>
      </c>
      <c r="N3953" s="4"/>
      <c r="O3953" s="4" t="s">
        <v>60</v>
      </c>
      <c r="P3953" s="4" t="s">
        <v>60</v>
      </c>
      <c r="Q3953" s="4" t="s">
        <v>60</v>
      </c>
      <c r="R3953" s="4" t="s">
        <v>60</v>
      </c>
      <c r="S3953" s="4" t="s">
        <v>60</v>
      </c>
      <c r="T3953" s="4">
        <v>45834</v>
      </c>
      <c r="U3953" s="4"/>
      <c r="V3953" s="4"/>
      <c r="W3953" s="4">
        <v>45835</v>
      </c>
      <c r="X3953" s="4"/>
      <c r="Y3953" s="4" t="s">
        <v>60</v>
      </c>
      <c r="Z3953" s="4">
        <v>45837</v>
      </c>
      <c r="AA3953" s="4"/>
      <c r="AB3953" s="4" t="s">
        <v>60</v>
      </c>
      <c r="AC3953" s="4">
        <v>45838</v>
      </c>
      <c r="AD3953" s="4">
        <v>45839</v>
      </c>
      <c r="AE3953" s="4">
        <v>45841</v>
      </c>
      <c r="AF3953" s="4"/>
      <c r="AG3953" s="31" t="s">
        <v>119</v>
      </c>
      <c r="AH3953" s="31" t="s">
        <v>274</v>
      </c>
      <c r="AI3953" s="31" t="s">
        <v>1828</v>
      </c>
      <c r="AJ3953" s="31" t="s">
        <v>275</v>
      </c>
      <c r="AK3953" s="31" t="s">
        <v>65</v>
      </c>
      <c r="AL3953" s="31" t="s">
        <v>343</v>
      </c>
      <c r="AM3953" s="31" t="s">
        <v>344</v>
      </c>
      <c r="AN3953" s="31">
        <v>32.809759999999997</v>
      </c>
      <c r="AO3953" s="31" t="s">
        <v>68</v>
      </c>
      <c r="AP3953" s="31"/>
      <c r="AQ3953" s="31"/>
      <c r="AR3953" s="31" t="s">
        <v>68</v>
      </c>
      <c r="AS3953" s="31"/>
      <c r="AT3953" s="31"/>
      <c r="AU3953" s="31" t="s">
        <v>345</v>
      </c>
      <c r="AV3953" s="31" t="s">
        <v>346</v>
      </c>
      <c r="AW3953" s="31">
        <v>143.48678000000001</v>
      </c>
      <c r="AX3953" s="31" t="s">
        <v>1829</v>
      </c>
      <c r="AY3953" s="31" t="s">
        <v>1830</v>
      </c>
      <c r="AZ3953" s="3">
        <v>1982</v>
      </c>
      <c r="BA3953" s="31" t="s">
        <v>60</v>
      </c>
      <c r="BB3953" s="31">
        <v>1982</v>
      </c>
      <c r="BC3953" s="31" t="s">
        <v>60</v>
      </c>
      <c r="BD3953" s="31" t="s">
        <v>60</v>
      </c>
      <c r="BE3953" s="31" t="s">
        <v>60</v>
      </c>
      <c r="BF3953" s="36" t="str">
        <f>IFERROR(VLOOKUP(Data_Power_app[[#This Row],[PRO ODER]],'Result'!H:J,3,0),"")</f>
        <v/>
      </c>
      <c r="BG3953" s="13" t="str">
        <f>IFERROR(VLOOKUP(Data_Power_app[[#This Row],[PRO ODER]]&amp;"LAM",'Real Time'!A:E,4,0),"")</f>
        <v/>
      </c>
      <c r="BH3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4" spans="1:60" x14ac:dyDescent="0.25">
      <c r="A3954" s="28">
        <v>4851</v>
      </c>
      <c r="B3954" s="31" t="s">
        <v>19778</v>
      </c>
      <c r="C3954" s="31" t="s">
        <v>19779</v>
      </c>
      <c r="D3954" s="31" t="s">
        <v>86</v>
      </c>
      <c r="E3954" s="31" t="s">
        <v>235</v>
      </c>
      <c r="F3954" s="31" t="s">
        <v>72</v>
      </c>
      <c r="G3954" s="31">
        <v>288</v>
      </c>
      <c r="H3954" s="4">
        <v>45833</v>
      </c>
      <c r="I3954" s="4">
        <v>37231</v>
      </c>
      <c r="J3954" s="4" t="s">
        <v>60</v>
      </c>
      <c r="K3954" s="4">
        <v>45834</v>
      </c>
      <c r="L3954" s="4"/>
      <c r="M3954" s="4" t="s">
        <v>60</v>
      </c>
      <c r="N3954" s="4"/>
      <c r="O3954" s="4" t="s">
        <v>60</v>
      </c>
      <c r="P3954" s="4" t="s">
        <v>60</v>
      </c>
      <c r="Q3954" s="4" t="s">
        <v>60</v>
      </c>
      <c r="R3954" s="4" t="s">
        <v>60</v>
      </c>
      <c r="S3954" s="4" t="s">
        <v>60</v>
      </c>
      <c r="T3954" s="4" t="s">
        <v>60</v>
      </c>
      <c r="U3954" s="4"/>
      <c r="V3954" s="4"/>
      <c r="W3954" s="4"/>
      <c r="X3954" s="4"/>
      <c r="Y3954" s="4" t="s">
        <v>60</v>
      </c>
      <c r="Z3954" s="4" t="s">
        <v>60</v>
      </c>
      <c r="AA3954" s="4"/>
      <c r="AB3954" s="4" t="s">
        <v>60</v>
      </c>
      <c r="AC3954" s="4" t="s">
        <v>60</v>
      </c>
      <c r="AD3954" s="4">
        <v>45839</v>
      </c>
      <c r="AE3954" s="4">
        <v>45841</v>
      </c>
      <c r="AF3954" s="4"/>
      <c r="AG3954" s="31" t="s">
        <v>119</v>
      </c>
      <c r="AH3954" s="31" t="s">
        <v>236</v>
      </c>
      <c r="AI3954" s="31" t="s">
        <v>7974</v>
      </c>
      <c r="AJ3954" s="31" t="s">
        <v>74</v>
      </c>
      <c r="AK3954" s="31" t="s">
        <v>100</v>
      </c>
      <c r="AL3954" s="31" t="s">
        <v>237</v>
      </c>
      <c r="AM3954" s="31" t="s">
        <v>238</v>
      </c>
      <c r="AN3954" s="31">
        <v>9.8870100000000001</v>
      </c>
      <c r="AO3954" s="31" t="s">
        <v>68</v>
      </c>
      <c r="AP3954" s="31"/>
      <c r="AQ3954" s="31"/>
      <c r="AR3954" s="31" t="s">
        <v>68</v>
      </c>
      <c r="AS3954" s="31"/>
      <c r="AT3954" s="31"/>
      <c r="AU3954" s="31" t="s">
        <v>7975</v>
      </c>
      <c r="AV3954" s="31" t="s">
        <v>7976</v>
      </c>
      <c r="AW3954" s="31">
        <v>21.625060000000001</v>
      </c>
      <c r="AX3954" s="31" t="s">
        <v>7977</v>
      </c>
      <c r="AY3954" s="31" t="s">
        <v>7978</v>
      </c>
      <c r="AZ3954" s="3">
        <v>288</v>
      </c>
      <c r="BA3954" s="31" t="s">
        <v>213</v>
      </c>
      <c r="BB3954" s="31">
        <v>288</v>
      </c>
      <c r="BC3954" s="31" t="s">
        <v>60</v>
      </c>
      <c r="BD3954" s="31" t="s">
        <v>60</v>
      </c>
      <c r="BE3954" s="31" t="s">
        <v>239</v>
      </c>
      <c r="BF3954" s="36" t="str">
        <f>IFERROR(VLOOKUP(Data_Power_app[[#This Row],[PRO ODER]],'Result'!H:J,3,0),"")</f>
        <v/>
      </c>
      <c r="BG3954" s="13" t="str">
        <f>IFERROR(VLOOKUP(Data_Power_app[[#This Row],[PRO ODER]]&amp;"LAM",'Real Time'!A:E,4,0),"")</f>
        <v/>
      </c>
      <c r="BH3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5" spans="1:60" x14ac:dyDescent="0.25">
      <c r="A3955" s="28">
        <v>4852</v>
      </c>
      <c r="B3955" s="31" t="s">
        <v>19780</v>
      </c>
      <c r="C3955" s="31" t="s">
        <v>19781</v>
      </c>
      <c r="D3955" s="31" t="s">
        <v>86</v>
      </c>
      <c r="E3955" s="31" t="s">
        <v>235</v>
      </c>
      <c r="F3955" s="31" t="s">
        <v>72</v>
      </c>
      <c r="G3955" s="31">
        <v>288</v>
      </c>
      <c r="H3955" s="4">
        <v>45833</v>
      </c>
      <c r="I3955" s="4">
        <v>37231</v>
      </c>
      <c r="J3955" s="4" t="s">
        <v>60</v>
      </c>
      <c r="K3955" s="4">
        <v>45834</v>
      </c>
      <c r="L3955" s="4"/>
      <c r="M3955" s="4" t="s">
        <v>60</v>
      </c>
      <c r="N3955" s="4"/>
      <c r="O3955" s="4" t="s">
        <v>60</v>
      </c>
      <c r="P3955" s="4" t="s">
        <v>60</v>
      </c>
      <c r="Q3955" s="4" t="s">
        <v>60</v>
      </c>
      <c r="R3955" s="4" t="s">
        <v>60</v>
      </c>
      <c r="S3955" s="4" t="s">
        <v>60</v>
      </c>
      <c r="T3955" s="4" t="s">
        <v>60</v>
      </c>
      <c r="U3955" s="4"/>
      <c r="V3955" s="4"/>
      <c r="W3955" s="4"/>
      <c r="X3955" s="4"/>
      <c r="Y3955" s="4" t="s">
        <v>60</v>
      </c>
      <c r="Z3955" s="4" t="s">
        <v>60</v>
      </c>
      <c r="AA3955" s="4"/>
      <c r="AB3955" s="4" t="s">
        <v>60</v>
      </c>
      <c r="AC3955" s="4" t="s">
        <v>60</v>
      </c>
      <c r="AD3955" s="4">
        <v>45839</v>
      </c>
      <c r="AE3955" s="4">
        <v>45841</v>
      </c>
      <c r="AF3955" s="4"/>
      <c r="AG3955" s="31" t="s">
        <v>119</v>
      </c>
      <c r="AH3955" s="31" t="s">
        <v>236</v>
      </c>
      <c r="AI3955" s="31" t="s">
        <v>7974</v>
      </c>
      <c r="AJ3955" s="31" t="s">
        <v>74</v>
      </c>
      <c r="AK3955" s="31" t="s">
        <v>100</v>
      </c>
      <c r="AL3955" s="31" t="s">
        <v>237</v>
      </c>
      <c r="AM3955" s="31" t="s">
        <v>238</v>
      </c>
      <c r="AN3955" s="31">
        <v>9.8870100000000001</v>
      </c>
      <c r="AO3955" s="31" t="s">
        <v>68</v>
      </c>
      <c r="AP3955" s="31"/>
      <c r="AQ3955" s="31"/>
      <c r="AR3955" s="31" t="s">
        <v>68</v>
      </c>
      <c r="AS3955" s="31"/>
      <c r="AT3955" s="31"/>
      <c r="AU3955" s="31" t="s">
        <v>7975</v>
      </c>
      <c r="AV3955" s="31" t="s">
        <v>7976</v>
      </c>
      <c r="AW3955" s="31">
        <v>21.625060000000001</v>
      </c>
      <c r="AX3955" s="31" t="s">
        <v>7977</v>
      </c>
      <c r="AY3955" s="31" t="s">
        <v>7978</v>
      </c>
      <c r="AZ3955" s="3">
        <v>288</v>
      </c>
      <c r="BA3955" s="31" t="s">
        <v>213</v>
      </c>
      <c r="BB3955" s="31">
        <v>288</v>
      </c>
      <c r="BC3955" s="31" t="s">
        <v>60</v>
      </c>
      <c r="BD3955" s="31" t="s">
        <v>60</v>
      </c>
      <c r="BE3955" s="31" t="s">
        <v>239</v>
      </c>
      <c r="BF3955" s="36" t="str">
        <f>IFERROR(VLOOKUP(Data_Power_app[[#This Row],[PRO ODER]],'Result'!H:J,3,0),"")</f>
        <v/>
      </c>
      <c r="BG3955" s="13" t="str">
        <f>IFERROR(VLOOKUP(Data_Power_app[[#This Row],[PRO ODER]]&amp;"LAM",'Real Time'!A:E,4,0),"")</f>
        <v/>
      </c>
      <c r="BH3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6" spans="1:60" x14ac:dyDescent="0.25">
      <c r="A3956" s="28">
        <v>4853</v>
      </c>
      <c r="B3956" s="31" t="s">
        <v>19782</v>
      </c>
      <c r="C3956" s="31" t="s">
        <v>19783</v>
      </c>
      <c r="D3956" s="31" t="s">
        <v>86</v>
      </c>
      <c r="E3956" s="31" t="s">
        <v>235</v>
      </c>
      <c r="F3956" s="31" t="s">
        <v>72</v>
      </c>
      <c r="G3956" s="31">
        <v>288</v>
      </c>
      <c r="H3956" s="4">
        <v>45833</v>
      </c>
      <c r="I3956" s="4">
        <v>37231</v>
      </c>
      <c r="J3956" s="4" t="s">
        <v>60</v>
      </c>
      <c r="K3956" s="4">
        <v>45834</v>
      </c>
      <c r="L3956" s="4"/>
      <c r="M3956" s="4" t="s">
        <v>60</v>
      </c>
      <c r="N3956" s="4"/>
      <c r="O3956" s="4" t="s">
        <v>60</v>
      </c>
      <c r="P3956" s="4" t="s">
        <v>60</v>
      </c>
      <c r="Q3956" s="4" t="s">
        <v>60</v>
      </c>
      <c r="R3956" s="4" t="s">
        <v>60</v>
      </c>
      <c r="S3956" s="4" t="s">
        <v>60</v>
      </c>
      <c r="T3956" s="4" t="s">
        <v>60</v>
      </c>
      <c r="U3956" s="4"/>
      <c r="V3956" s="4"/>
      <c r="W3956" s="4"/>
      <c r="X3956" s="4"/>
      <c r="Y3956" s="4" t="s">
        <v>60</v>
      </c>
      <c r="Z3956" s="4" t="s">
        <v>60</v>
      </c>
      <c r="AA3956" s="4"/>
      <c r="AB3956" s="4" t="s">
        <v>60</v>
      </c>
      <c r="AC3956" s="4" t="s">
        <v>60</v>
      </c>
      <c r="AD3956" s="4">
        <v>45839</v>
      </c>
      <c r="AE3956" s="4">
        <v>45841</v>
      </c>
      <c r="AF3956" s="4"/>
      <c r="AG3956" s="31" t="s">
        <v>119</v>
      </c>
      <c r="AH3956" s="31" t="s">
        <v>236</v>
      </c>
      <c r="AI3956" s="31" t="s">
        <v>7974</v>
      </c>
      <c r="AJ3956" s="31" t="s">
        <v>74</v>
      </c>
      <c r="AK3956" s="31" t="s">
        <v>100</v>
      </c>
      <c r="AL3956" s="31" t="s">
        <v>237</v>
      </c>
      <c r="AM3956" s="31" t="s">
        <v>238</v>
      </c>
      <c r="AN3956" s="31">
        <v>8.4749999999999996</v>
      </c>
      <c r="AO3956" s="31" t="s">
        <v>68</v>
      </c>
      <c r="AP3956" s="31"/>
      <c r="AQ3956" s="31"/>
      <c r="AR3956" s="31" t="s">
        <v>68</v>
      </c>
      <c r="AS3956" s="31"/>
      <c r="AT3956" s="31"/>
      <c r="AU3956" s="31" t="s">
        <v>7975</v>
      </c>
      <c r="AV3956" s="31" t="s">
        <v>7976</v>
      </c>
      <c r="AW3956" s="31">
        <v>18.537030000000001</v>
      </c>
      <c r="AX3956" s="31" t="s">
        <v>7977</v>
      </c>
      <c r="AY3956" s="31" t="s">
        <v>7978</v>
      </c>
      <c r="AZ3956" s="3">
        <v>288</v>
      </c>
      <c r="BA3956" s="31" t="s">
        <v>213</v>
      </c>
      <c r="BB3956" s="31">
        <v>288</v>
      </c>
      <c r="BC3956" s="31" t="s">
        <v>60</v>
      </c>
      <c r="BD3956" s="31" t="s">
        <v>60</v>
      </c>
      <c r="BE3956" s="31" t="s">
        <v>239</v>
      </c>
      <c r="BF3956" s="36" t="str">
        <f>IFERROR(VLOOKUP(Data_Power_app[[#This Row],[PRO ODER]],'Result'!H:J,3,0),"")</f>
        <v/>
      </c>
      <c r="BG3956" s="13" t="str">
        <f>IFERROR(VLOOKUP(Data_Power_app[[#This Row],[PRO ODER]]&amp;"LAM",'Real Time'!A:E,4,0),"")</f>
        <v/>
      </c>
      <c r="BH3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7" spans="1:60" x14ac:dyDescent="0.25">
      <c r="A3957" s="28">
        <v>4854</v>
      </c>
      <c r="B3957" s="31" t="s">
        <v>19784</v>
      </c>
      <c r="C3957" s="31" t="s">
        <v>19785</v>
      </c>
      <c r="D3957" s="31" t="s">
        <v>86</v>
      </c>
      <c r="E3957" s="31" t="s">
        <v>235</v>
      </c>
      <c r="F3957" s="31" t="s">
        <v>72</v>
      </c>
      <c r="G3957" s="31">
        <v>288</v>
      </c>
      <c r="H3957" s="4">
        <v>45833</v>
      </c>
      <c r="I3957" s="4">
        <v>37231</v>
      </c>
      <c r="J3957" s="4" t="s">
        <v>60</v>
      </c>
      <c r="K3957" s="4">
        <v>45834</v>
      </c>
      <c r="L3957" s="4"/>
      <c r="M3957" s="4" t="s">
        <v>60</v>
      </c>
      <c r="N3957" s="4"/>
      <c r="O3957" s="4" t="s">
        <v>60</v>
      </c>
      <c r="P3957" s="4" t="s">
        <v>60</v>
      </c>
      <c r="Q3957" s="4" t="s">
        <v>60</v>
      </c>
      <c r="R3957" s="4" t="s">
        <v>60</v>
      </c>
      <c r="S3957" s="4" t="s">
        <v>60</v>
      </c>
      <c r="T3957" s="4" t="s">
        <v>60</v>
      </c>
      <c r="U3957" s="4"/>
      <c r="V3957" s="4"/>
      <c r="W3957" s="4"/>
      <c r="X3957" s="4"/>
      <c r="Y3957" s="4" t="s">
        <v>60</v>
      </c>
      <c r="Z3957" s="4" t="s">
        <v>60</v>
      </c>
      <c r="AA3957" s="4"/>
      <c r="AB3957" s="4" t="s">
        <v>60</v>
      </c>
      <c r="AC3957" s="4" t="s">
        <v>60</v>
      </c>
      <c r="AD3957" s="4">
        <v>45839</v>
      </c>
      <c r="AE3957" s="4">
        <v>45841</v>
      </c>
      <c r="AF3957" s="4"/>
      <c r="AG3957" s="31" t="s">
        <v>119</v>
      </c>
      <c r="AH3957" s="31" t="s">
        <v>236</v>
      </c>
      <c r="AI3957" s="31" t="s">
        <v>7974</v>
      </c>
      <c r="AJ3957" s="31" t="s">
        <v>74</v>
      </c>
      <c r="AK3957" s="31" t="s">
        <v>100</v>
      </c>
      <c r="AL3957" s="31" t="s">
        <v>237</v>
      </c>
      <c r="AM3957" s="31" t="s">
        <v>238</v>
      </c>
      <c r="AN3957" s="31">
        <v>8.4749999999999996</v>
      </c>
      <c r="AO3957" s="31" t="s">
        <v>68</v>
      </c>
      <c r="AP3957" s="31"/>
      <c r="AQ3957" s="31"/>
      <c r="AR3957" s="31" t="s">
        <v>68</v>
      </c>
      <c r="AS3957" s="31"/>
      <c r="AT3957" s="31"/>
      <c r="AU3957" s="31" t="s">
        <v>7975</v>
      </c>
      <c r="AV3957" s="31" t="s">
        <v>7976</v>
      </c>
      <c r="AW3957" s="31">
        <v>18.537030000000001</v>
      </c>
      <c r="AX3957" s="31" t="s">
        <v>7977</v>
      </c>
      <c r="AY3957" s="31" t="s">
        <v>7978</v>
      </c>
      <c r="AZ3957" s="3">
        <v>288</v>
      </c>
      <c r="BA3957" s="31" t="s">
        <v>213</v>
      </c>
      <c r="BB3957" s="31">
        <v>288</v>
      </c>
      <c r="BC3957" s="31" t="s">
        <v>60</v>
      </c>
      <c r="BD3957" s="31" t="s">
        <v>60</v>
      </c>
      <c r="BE3957" s="31" t="s">
        <v>239</v>
      </c>
      <c r="BF3957" s="36" t="str">
        <f>IFERROR(VLOOKUP(Data_Power_app[[#This Row],[PRO ODER]],'Result'!H:J,3,0),"")</f>
        <v/>
      </c>
      <c r="BG3957" s="13" t="str">
        <f>IFERROR(VLOOKUP(Data_Power_app[[#This Row],[PRO ODER]]&amp;"LAM",'Real Time'!A:E,4,0),"")</f>
        <v/>
      </c>
      <c r="BH3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8" spans="1:60" x14ac:dyDescent="0.25">
      <c r="A3958" s="28">
        <v>4855</v>
      </c>
      <c r="B3958" s="31" t="s">
        <v>19786</v>
      </c>
      <c r="C3958" s="31" t="s">
        <v>19787</v>
      </c>
      <c r="D3958" s="31" t="s">
        <v>86</v>
      </c>
      <c r="E3958" s="31" t="s">
        <v>235</v>
      </c>
      <c r="F3958" s="31" t="s">
        <v>72</v>
      </c>
      <c r="G3958" s="31">
        <v>288</v>
      </c>
      <c r="H3958" s="4">
        <v>45833</v>
      </c>
      <c r="I3958" s="4">
        <v>37231</v>
      </c>
      <c r="J3958" s="4" t="s">
        <v>60</v>
      </c>
      <c r="K3958" s="4">
        <v>45834</v>
      </c>
      <c r="L3958" s="4"/>
      <c r="M3958" s="4" t="s">
        <v>60</v>
      </c>
      <c r="N3958" s="4"/>
      <c r="O3958" s="4" t="s">
        <v>60</v>
      </c>
      <c r="P3958" s="4" t="s">
        <v>60</v>
      </c>
      <c r="Q3958" s="4" t="s">
        <v>60</v>
      </c>
      <c r="R3958" s="4" t="s">
        <v>60</v>
      </c>
      <c r="S3958" s="4" t="s">
        <v>60</v>
      </c>
      <c r="T3958" s="4" t="s">
        <v>60</v>
      </c>
      <c r="U3958" s="4"/>
      <c r="V3958" s="4"/>
      <c r="W3958" s="4"/>
      <c r="X3958" s="4"/>
      <c r="Y3958" s="4" t="s">
        <v>60</v>
      </c>
      <c r="Z3958" s="4" t="s">
        <v>60</v>
      </c>
      <c r="AA3958" s="4"/>
      <c r="AB3958" s="4" t="s">
        <v>60</v>
      </c>
      <c r="AC3958" s="4" t="s">
        <v>60</v>
      </c>
      <c r="AD3958" s="4">
        <v>45839</v>
      </c>
      <c r="AE3958" s="4">
        <v>45841</v>
      </c>
      <c r="AF3958" s="4"/>
      <c r="AG3958" s="31" t="s">
        <v>119</v>
      </c>
      <c r="AH3958" s="31" t="s">
        <v>236</v>
      </c>
      <c r="AI3958" s="31" t="s">
        <v>7974</v>
      </c>
      <c r="AJ3958" s="31" t="s">
        <v>74</v>
      </c>
      <c r="AK3958" s="31" t="s">
        <v>100</v>
      </c>
      <c r="AL3958" s="31" t="s">
        <v>237</v>
      </c>
      <c r="AM3958" s="31" t="s">
        <v>238</v>
      </c>
      <c r="AN3958" s="31">
        <v>8.4749999999999996</v>
      </c>
      <c r="AO3958" s="31" t="s">
        <v>68</v>
      </c>
      <c r="AP3958" s="31"/>
      <c r="AQ3958" s="31"/>
      <c r="AR3958" s="31" t="s">
        <v>68</v>
      </c>
      <c r="AS3958" s="31"/>
      <c r="AT3958" s="31"/>
      <c r="AU3958" s="31" t="s">
        <v>7975</v>
      </c>
      <c r="AV3958" s="31" t="s">
        <v>7976</v>
      </c>
      <c r="AW3958" s="31">
        <v>18.537030000000001</v>
      </c>
      <c r="AX3958" s="31" t="s">
        <v>7977</v>
      </c>
      <c r="AY3958" s="31" t="s">
        <v>7978</v>
      </c>
      <c r="AZ3958" s="3">
        <v>288</v>
      </c>
      <c r="BA3958" s="31" t="s">
        <v>213</v>
      </c>
      <c r="BB3958" s="31">
        <v>288</v>
      </c>
      <c r="BC3958" s="31" t="s">
        <v>60</v>
      </c>
      <c r="BD3958" s="31" t="s">
        <v>60</v>
      </c>
      <c r="BE3958" s="31" t="s">
        <v>239</v>
      </c>
      <c r="BF3958" s="36" t="str">
        <f>IFERROR(VLOOKUP(Data_Power_app[[#This Row],[PRO ODER]],'Result'!H:J,3,0),"")</f>
        <v/>
      </c>
      <c r="BG3958" s="13" t="str">
        <f>IFERROR(VLOOKUP(Data_Power_app[[#This Row],[PRO ODER]]&amp;"LAM",'Real Time'!A:E,4,0),"")</f>
        <v/>
      </c>
      <c r="BH3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59" spans="1:60" x14ac:dyDescent="0.25">
      <c r="A3959" s="28">
        <v>4856</v>
      </c>
      <c r="B3959" s="31" t="s">
        <v>19788</v>
      </c>
      <c r="C3959" s="31" t="s">
        <v>19789</v>
      </c>
      <c r="D3959" s="31" t="s">
        <v>86</v>
      </c>
      <c r="E3959" s="31" t="s">
        <v>235</v>
      </c>
      <c r="F3959" s="31" t="s">
        <v>72</v>
      </c>
      <c r="G3959" s="31">
        <v>144</v>
      </c>
      <c r="H3959" s="4">
        <v>45833</v>
      </c>
      <c r="I3959" s="4">
        <v>37231</v>
      </c>
      <c r="J3959" s="4" t="s">
        <v>60</v>
      </c>
      <c r="K3959" s="4">
        <v>45834</v>
      </c>
      <c r="L3959" s="4"/>
      <c r="M3959" s="4" t="s">
        <v>60</v>
      </c>
      <c r="N3959" s="4"/>
      <c r="O3959" s="4" t="s">
        <v>60</v>
      </c>
      <c r="P3959" s="4" t="s">
        <v>60</v>
      </c>
      <c r="Q3959" s="4" t="s">
        <v>60</v>
      </c>
      <c r="R3959" s="4" t="s">
        <v>60</v>
      </c>
      <c r="S3959" s="4" t="s">
        <v>60</v>
      </c>
      <c r="T3959" s="4" t="s">
        <v>60</v>
      </c>
      <c r="U3959" s="4"/>
      <c r="V3959" s="4"/>
      <c r="W3959" s="4"/>
      <c r="X3959" s="4"/>
      <c r="Y3959" s="4" t="s">
        <v>60</v>
      </c>
      <c r="Z3959" s="4" t="s">
        <v>60</v>
      </c>
      <c r="AA3959" s="4"/>
      <c r="AB3959" s="4" t="s">
        <v>60</v>
      </c>
      <c r="AC3959" s="4" t="s">
        <v>60</v>
      </c>
      <c r="AD3959" s="4">
        <v>45839</v>
      </c>
      <c r="AE3959" s="4">
        <v>45841</v>
      </c>
      <c r="AF3959" s="4"/>
      <c r="AG3959" s="31" t="s">
        <v>119</v>
      </c>
      <c r="AH3959" s="31" t="s">
        <v>236</v>
      </c>
      <c r="AI3959" s="31" t="s">
        <v>7974</v>
      </c>
      <c r="AJ3959" s="31" t="s">
        <v>74</v>
      </c>
      <c r="AK3959" s="31" t="s">
        <v>100</v>
      </c>
      <c r="AL3959" s="31" t="s">
        <v>237</v>
      </c>
      <c r="AM3959" s="31" t="s">
        <v>238</v>
      </c>
      <c r="AN3959" s="31">
        <v>4.2374999999999998</v>
      </c>
      <c r="AO3959" s="31" t="s">
        <v>68</v>
      </c>
      <c r="AP3959" s="31"/>
      <c r="AQ3959" s="31"/>
      <c r="AR3959" s="31" t="s">
        <v>68</v>
      </c>
      <c r="AS3959" s="31"/>
      <c r="AT3959" s="31"/>
      <c r="AU3959" s="31" t="s">
        <v>7975</v>
      </c>
      <c r="AV3959" s="31" t="s">
        <v>7976</v>
      </c>
      <c r="AW3959" s="31">
        <v>9.2685200000000005</v>
      </c>
      <c r="AX3959" s="31" t="s">
        <v>7977</v>
      </c>
      <c r="AY3959" s="31" t="s">
        <v>7978</v>
      </c>
      <c r="AZ3959" s="3">
        <v>144</v>
      </c>
      <c r="BA3959" s="31" t="s">
        <v>213</v>
      </c>
      <c r="BB3959" s="31">
        <v>144</v>
      </c>
      <c r="BC3959" s="31" t="s">
        <v>60</v>
      </c>
      <c r="BD3959" s="31" t="s">
        <v>60</v>
      </c>
      <c r="BE3959" s="31" t="s">
        <v>239</v>
      </c>
      <c r="BF3959" s="36" t="str">
        <f>IFERROR(VLOOKUP(Data_Power_app[[#This Row],[PRO ODER]],'Result'!H:J,3,0),"")</f>
        <v/>
      </c>
      <c r="BG3959" s="13" t="str">
        <f>IFERROR(VLOOKUP(Data_Power_app[[#This Row],[PRO ODER]]&amp;"LAM",'Real Time'!A:E,4,0),"")</f>
        <v/>
      </c>
      <c r="BH3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0" spans="1:60" x14ac:dyDescent="0.25">
      <c r="A3960" s="28">
        <v>4857</v>
      </c>
      <c r="B3960" s="31" t="s">
        <v>19790</v>
      </c>
      <c r="C3960" s="31" t="s">
        <v>19791</v>
      </c>
      <c r="D3960" s="31" t="s">
        <v>86</v>
      </c>
      <c r="E3960" s="31" t="s">
        <v>235</v>
      </c>
      <c r="F3960" s="31" t="s">
        <v>72</v>
      </c>
      <c r="G3960" s="31">
        <v>144</v>
      </c>
      <c r="H3960" s="4">
        <v>45833</v>
      </c>
      <c r="I3960" s="4">
        <v>37231</v>
      </c>
      <c r="J3960" s="4" t="s">
        <v>60</v>
      </c>
      <c r="K3960" s="4">
        <v>45834</v>
      </c>
      <c r="L3960" s="4"/>
      <c r="M3960" s="4" t="s">
        <v>60</v>
      </c>
      <c r="N3960" s="4"/>
      <c r="O3960" s="4" t="s">
        <v>60</v>
      </c>
      <c r="P3960" s="4" t="s">
        <v>60</v>
      </c>
      <c r="Q3960" s="4" t="s">
        <v>60</v>
      </c>
      <c r="R3960" s="4" t="s">
        <v>60</v>
      </c>
      <c r="S3960" s="4" t="s">
        <v>60</v>
      </c>
      <c r="T3960" s="4" t="s">
        <v>60</v>
      </c>
      <c r="U3960" s="4"/>
      <c r="V3960" s="4"/>
      <c r="W3960" s="4"/>
      <c r="X3960" s="4"/>
      <c r="Y3960" s="4" t="s">
        <v>60</v>
      </c>
      <c r="Z3960" s="4" t="s">
        <v>60</v>
      </c>
      <c r="AA3960" s="4"/>
      <c r="AB3960" s="4" t="s">
        <v>60</v>
      </c>
      <c r="AC3960" s="4" t="s">
        <v>60</v>
      </c>
      <c r="AD3960" s="4">
        <v>45839</v>
      </c>
      <c r="AE3960" s="4">
        <v>45841</v>
      </c>
      <c r="AF3960" s="4"/>
      <c r="AG3960" s="31" t="s">
        <v>119</v>
      </c>
      <c r="AH3960" s="31" t="s">
        <v>236</v>
      </c>
      <c r="AI3960" s="31" t="s">
        <v>7974</v>
      </c>
      <c r="AJ3960" s="31" t="s">
        <v>74</v>
      </c>
      <c r="AK3960" s="31" t="s">
        <v>100</v>
      </c>
      <c r="AL3960" s="31" t="s">
        <v>237</v>
      </c>
      <c r="AM3960" s="31" t="s">
        <v>238</v>
      </c>
      <c r="AN3960" s="31">
        <v>3.8518699999999999</v>
      </c>
      <c r="AO3960" s="31" t="s">
        <v>68</v>
      </c>
      <c r="AP3960" s="31"/>
      <c r="AQ3960" s="31"/>
      <c r="AR3960" s="31" t="s">
        <v>68</v>
      </c>
      <c r="AS3960" s="31"/>
      <c r="AT3960" s="31"/>
      <c r="AU3960" s="31" t="s">
        <v>7975</v>
      </c>
      <c r="AV3960" s="31" t="s">
        <v>7976</v>
      </c>
      <c r="AW3960" s="31">
        <v>8.4260599999999997</v>
      </c>
      <c r="AX3960" s="31" t="s">
        <v>7977</v>
      </c>
      <c r="AY3960" s="31" t="s">
        <v>7978</v>
      </c>
      <c r="AZ3960" s="3">
        <v>144</v>
      </c>
      <c r="BA3960" s="31" t="s">
        <v>213</v>
      </c>
      <c r="BB3960" s="31">
        <v>144</v>
      </c>
      <c r="BC3960" s="31" t="s">
        <v>60</v>
      </c>
      <c r="BD3960" s="31" t="s">
        <v>60</v>
      </c>
      <c r="BE3960" s="31" t="s">
        <v>239</v>
      </c>
      <c r="BF3960" s="36" t="str">
        <f>IFERROR(VLOOKUP(Data_Power_app[[#This Row],[PRO ODER]],'Result'!H:J,3,0),"")</f>
        <v/>
      </c>
      <c r="BG3960" s="13" t="str">
        <f>IFERROR(VLOOKUP(Data_Power_app[[#This Row],[PRO ODER]]&amp;"LAM",'Real Time'!A:E,4,0),"")</f>
        <v/>
      </c>
      <c r="BH3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1" spans="1:60" x14ac:dyDescent="0.25">
      <c r="A3961" s="28">
        <v>4858</v>
      </c>
      <c r="B3961" s="31" t="s">
        <v>19792</v>
      </c>
      <c r="C3961" s="31" t="s">
        <v>19793</v>
      </c>
      <c r="D3961" s="31" t="s">
        <v>86</v>
      </c>
      <c r="E3961" s="31" t="s">
        <v>235</v>
      </c>
      <c r="F3961" s="31" t="s">
        <v>72</v>
      </c>
      <c r="G3961" s="31">
        <v>144</v>
      </c>
      <c r="H3961" s="4">
        <v>45833</v>
      </c>
      <c r="I3961" s="4">
        <v>37231</v>
      </c>
      <c r="J3961" s="4" t="s">
        <v>60</v>
      </c>
      <c r="K3961" s="4">
        <v>45834</v>
      </c>
      <c r="L3961" s="4"/>
      <c r="M3961" s="4" t="s">
        <v>60</v>
      </c>
      <c r="N3961" s="4"/>
      <c r="O3961" s="4" t="s">
        <v>60</v>
      </c>
      <c r="P3961" s="4" t="s">
        <v>60</v>
      </c>
      <c r="Q3961" s="4" t="s">
        <v>60</v>
      </c>
      <c r="R3961" s="4" t="s">
        <v>60</v>
      </c>
      <c r="S3961" s="4" t="s">
        <v>60</v>
      </c>
      <c r="T3961" s="4" t="s">
        <v>60</v>
      </c>
      <c r="U3961" s="4"/>
      <c r="V3961" s="4"/>
      <c r="W3961" s="4"/>
      <c r="X3961" s="4"/>
      <c r="Y3961" s="4" t="s">
        <v>60</v>
      </c>
      <c r="Z3961" s="4" t="s">
        <v>60</v>
      </c>
      <c r="AA3961" s="4"/>
      <c r="AB3961" s="4" t="s">
        <v>60</v>
      </c>
      <c r="AC3961" s="4" t="s">
        <v>60</v>
      </c>
      <c r="AD3961" s="4">
        <v>45839</v>
      </c>
      <c r="AE3961" s="4">
        <v>45841</v>
      </c>
      <c r="AF3961" s="4"/>
      <c r="AG3961" s="31" t="s">
        <v>119</v>
      </c>
      <c r="AH3961" s="31" t="s">
        <v>236</v>
      </c>
      <c r="AI3961" s="31" t="s">
        <v>14178</v>
      </c>
      <c r="AJ3961" s="31" t="s">
        <v>74</v>
      </c>
      <c r="AK3961" s="31" t="s">
        <v>65</v>
      </c>
      <c r="AL3961" s="31" t="s">
        <v>237</v>
      </c>
      <c r="AM3961" s="31" t="s">
        <v>238</v>
      </c>
      <c r="AN3961" s="31">
        <v>3.8518699999999999</v>
      </c>
      <c r="AO3961" s="31" t="s">
        <v>68</v>
      </c>
      <c r="AP3961" s="31"/>
      <c r="AQ3961" s="31"/>
      <c r="AR3961" s="31" t="s">
        <v>68</v>
      </c>
      <c r="AS3961" s="31"/>
      <c r="AT3961" s="31"/>
      <c r="AU3961" s="31" t="s">
        <v>14179</v>
      </c>
      <c r="AV3961" s="31" t="s">
        <v>14180</v>
      </c>
      <c r="AW3961" s="31">
        <v>8.4260599999999997</v>
      </c>
      <c r="AX3961" s="31" t="s">
        <v>14181</v>
      </c>
      <c r="AY3961" s="31" t="s">
        <v>14182</v>
      </c>
      <c r="AZ3961" s="3">
        <v>144</v>
      </c>
      <c r="BA3961" s="31" t="s">
        <v>213</v>
      </c>
      <c r="BB3961" s="31">
        <v>144</v>
      </c>
      <c r="BC3961" s="31" t="s">
        <v>60</v>
      </c>
      <c r="BD3961" s="31" t="s">
        <v>60</v>
      </c>
      <c r="BE3961" s="31" t="s">
        <v>239</v>
      </c>
      <c r="BF3961" s="36" t="str">
        <f>IFERROR(VLOOKUP(Data_Power_app[[#This Row],[PRO ODER]],'Result'!H:J,3,0),"")</f>
        <v/>
      </c>
      <c r="BG3961" s="13" t="str">
        <f>IFERROR(VLOOKUP(Data_Power_app[[#This Row],[PRO ODER]]&amp;"LAM",'Real Time'!A:E,4,0),"")</f>
        <v/>
      </c>
      <c r="BH3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2" spans="1:60" x14ac:dyDescent="0.25">
      <c r="A3962" s="28">
        <v>4859</v>
      </c>
      <c r="B3962" s="31" t="s">
        <v>19794</v>
      </c>
      <c r="C3962" s="31" t="s">
        <v>19795</v>
      </c>
      <c r="D3962" s="31" t="s">
        <v>86</v>
      </c>
      <c r="E3962" s="31" t="s">
        <v>235</v>
      </c>
      <c r="F3962" s="31" t="s">
        <v>72</v>
      </c>
      <c r="G3962" s="31">
        <v>714</v>
      </c>
      <c r="H3962" s="4">
        <v>45833</v>
      </c>
      <c r="I3962" s="4">
        <v>37231</v>
      </c>
      <c r="J3962" s="4" t="s">
        <v>60</v>
      </c>
      <c r="K3962" s="4">
        <v>45834</v>
      </c>
      <c r="L3962" s="4"/>
      <c r="M3962" s="4" t="s">
        <v>60</v>
      </c>
      <c r="N3962" s="4"/>
      <c r="O3962" s="4" t="s">
        <v>60</v>
      </c>
      <c r="P3962" s="4" t="s">
        <v>60</v>
      </c>
      <c r="Q3962" s="4" t="s">
        <v>60</v>
      </c>
      <c r="R3962" s="4" t="s">
        <v>60</v>
      </c>
      <c r="S3962" s="4" t="s">
        <v>60</v>
      </c>
      <c r="T3962" s="4" t="s">
        <v>60</v>
      </c>
      <c r="U3962" s="4"/>
      <c r="V3962" s="4"/>
      <c r="W3962" s="4"/>
      <c r="X3962" s="4"/>
      <c r="Y3962" s="4" t="s">
        <v>60</v>
      </c>
      <c r="Z3962" s="4" t="s">
        <v>60</v>
      </c>
      <c r="AA3962" s="4"/>
      <c r="AB3962" s="4" t="s">
        <v>60</v>
      </c>
      <c r="AC3962" s="4" t="s">
        <v>60</v>
      </c>
      <c r="AD3962" s="4">
        <v>45839</v>
      </c>
      <c r="AE3962" s="4">
        <v>45841</v>
      </c>
      <c r="AF3962" s="4"/>
      <c r="AG3962" s="31" t="s">
        <v>119</v>
      </c>
      <c r="AH3962" s="31" t="s">
        <v>236</v>
      </c>
      <c r="AI3962" s="31" t="s">
        <v>14178</v>
      </c>
      <c r="AJ3962" s="31" t="s">
        <v>74</v>
      </c>
      <c r="AK3962" s="31" t="s">
        <v>65</v>
      </c>
      <c r="AL3962" s="31" t="s">
        <v>237</v>
      </c>
      <c r="AM3962" s="31" t="s">
        <v>238</v>
      </c>
      <c r="AN3962" s="31">
        <v>19.098859999999998</v>
      </c>
      <c r="AO3962" s="31" t="s">
        <v>68</v>
      </c>
      <c r="AP3962" s="31"/>
      <c r="AQ3962" s="31"/>
      <c r="AR3962" s="31" t="s">
        <v>68</v>
      </c>
      <c r="AS3962" s="31"/>
      <c r="AT3962" s="31"/>
      <c r="AU3962" s="31" t="s">
        <v>14179</v>
      </c>
      <c r="AV3962" s="31" t="s">
        <v>14180</v>
      </c>
      <c r="AW3962" s="31">
        <v>41.779209999999999</v>
      </c>
      <c r="AX3962" s="31" t="s">
        <v>14181</v>
      </c>
      <c r="AY3962" s="31" t="s">
        <v>14182</v>
      </c>
      <c r="AZ3962" s="3">
        <v>714</v>
      </c>
      <c r="BA3962" s="31" t="s">
        <v>213</v>
      </c>
      <c r="BB3962" s="31">
        <v>714</v>
      </c>
      <c r="BC3962" s="31" t="s">
        <v>60</v>
      </c>
      <c r="BD3962" s="31" t="s">
        <v>60</v>
      </c>
      <c r="BE3962" s="31" t="s">
        <v>239</v>
      </c>
      <c r="BF3962" s="36" t="str">
        <f>IFERROR(VLOOKUP(Data_Power_app[[#This Row],[PRO ODER]],'Result'!H:J,3,0),"")</f>
        <v/>
      </c>
      <c r="BG3962" s="13" t="str">
        <f>IFERROR(VLOOKUP(Data_Power_app[[#This Row],[PRO ODER]]&amp;"LAM",'Real Time'!A:E,4,0),"")</f>
        <v/>
      </c>
      <c r="BH3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3" spans="1:60" x14ac:dyDescent="0.25">
      <c r="A3963" s="28">
        <v>4860</v>
      </c>
      <c r="B3963" s="31" t="s">
        <v>19796</v>
      </c>
      <c r="C3963" s="31" t="s">
        <v>19797</v>
      </c>
      <c r="D3963" s="31" t="s">
        <v>86</v>
      </c>
      <c r="E3963" s="31" t="s">
        <v>235</v>
      </c>
      <c r="F3963" s="31" t="s">
        <v>72</v>
      </c>
      <c r="G3963" s="31">
        <v>739</v>
      </c>
      <c r="H3963" s="4">
        <v>45833</v>
      </c>
      <c r="I3963" s="4">
        <v>37231</v>
      </c>
      <c r="J3963" s="4" t="s">
        <v>60</v>
      </c>
      <c r="K3963" s="4">
        <v>45834</v>
      </c>
      <c r="L3963" s="4"/>
      <c r="M3963" s="4" t="s">
        <v>60</v>
      </c>
      <c r="N3963" s="4"/>
      <c r="O3963" s="4" t="s">
        <v>60</v>
      </c>
      <c r="P3963" s="4" t="s">
        <v>60</v>
      </c>
      <c r="Q3963" s="4" t="s">
        <v>60</v>
      </c>
      <c r="R3963" s="4" t="s">
        <v>60</v>
      </c>
      <c r="S3963" s="4" t="s">
        <v>60</v>
      </c>
      <c r="T3963" s="4" t="s">
        <v>60</v>
      </c>
      <c r="U3963" s="4"/>
      <c r="V3963" s="4"/>
      <c r="W3963" s="4"/>
      <c r="X3963" s="4"/>
      <c r="Y3963" s="4" t="s">
        <v>60</v>
      </c>
      <c r="Z3963" s="4" t="s">
        <v>60</v>
      </c>
      <c r="AA3963" s="4"/>
      <c r="AB3963" s="4" t="s">
        <v>60</v>
      </c>
      <c r="AC3963" s="4" t="s">
        <v>60</v>
      </c>
      <c r="AD3963" s="4">
        <v>45839</v>
      </c>
      <c r="AE3963" s="4">
        <v>45841</v>
      </c>
      <c r="AF3963" s="4"/>
      <c r="AG3963" s="31" t="s">
        <v>119</v>
      </c>
      <c r="AH3963" s="31" t="s">
        <v>236</v>
      </c>
      <c r="AI3963" s="31" t="s">
        <v>14178</v>
      </c>
      <c r="AJ3963" s="31" t="s">
        <v>74</v>
      </c>
      <c r="AK3963" s="31" t="s">
        <v>65</v>
      </c>
      <c r="AL3963" s="31" t="s">
        <v>237</v>
      </c>
      <c r="AM3963" s="31" t="s">
        <v>238</v>
      </c>
      <c r="AN3963" s="31">
        <v>17.301390000000001</v>
      </c>
      <c r="AO3963" s="31" t="s">
        <v>68</v>
      </c>
      <c r="AP3963" s="31"/>
      <c r="AQ3963" s="31"/>
      <c r="AR3963" s="31" t="s">
        <v>68</v>
      </c>
      <c r="AS3963" s="31"/>
      <c r="AT3963" s="31"/>
      <c r="AU3963" s="31" t="s">
        <v>14179</v>
      </c>
      <c r="AV3963" s="31" t="s">
        <v>14180</v>
      </c>
      <c r="AW3963" s="31">
        <v>37.830150000000003</v>
      </c>
      <c r="AX3963" s="31" t="s">
        <v>14181</v>
      </c>
      <c r="AY3963" s="31" t="s">
        <v>14182</v>
      </c>
      <c r="AZ3963" s="3">
        <v>739</v>
      </c>
      <c r="BA3963" s="31" t="s">
        <v>213</v>
      </c>
      <c r="BB3963" s="31">
        <v>739</v>
      </c>
      <c r="BC3963" s="31" t="s">
        <v>60</v>
      </c>
      <c r="BD3963" s="31" t="s">
        <v>60</v>
      </c>
      <c r="BE3963" s="31" t="s">
        <v>239</v>
      </c>
      <c r="BF3963" s="36" t="str">
        <f>IFERROR(VLOOKUP(Data_Power_app[[#This Row],[PRO ODER]],'Result'!H:J,3,0),"")</f>
        <v/>
      </c>
      <c r="BG3963" s="13" t="str">
        <f>IFERROR(VLOOKUP(Data_Power_app[[#This Row],[PRO ODER]]&amp;"LAM",'Real Time'!A:E,4,0),"")</f>
        <v/>
      </c>
      <c r="BH3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4" spans="1:60" x14ac:dyDescent="0.25">
      <c r="A3964" s="28">
        <v>4861</v>
      </c>
      <c r="B3964" s="31" t="s">
        <v>19798</v>
      </c>
      <c r="C3964" s="31" t="s">
        <v>19799</v>
      </c>
      <c r="D3964" s="31" t="s">
        <v>86</v>
      </c>
      <c r="E3964" s="31" t="s">
        <v>235</v>
      </c>
      <c r="F3964" s="31" t="s">
        <v>72</v>
      </c>
      <c r="G3964" s="31">
        <v>746</v>
      </c>
      <c r="H3964" s="4">
        <v>45833</v>
      </c>
      <c r="I3964" s="4">
        <v>37231</v>
      </c>
      <c r="J3964" s="4" t="s">
        <v>60</v>
      </c>
      <c r="K3964" s="4">
        <v>45834</v>
      </c>
      <c r="L3964" s="4"/>
      <c r="M3964" s="4" t="s">
        <v>60</v>
      </c>
      <c r="N3964" s="4"/>
      <c r="O3964" s="4" t="s">
        <v>60</v>
      </c>
      <c r="P3964" s="4" t="s">
        <v>60</v>
      </c>
      <c r="Q3964" s="4" t="s">
        <v>60</v>
      </c>
      <c r="R3964" s="4" t="s">
        <v>60</v>
      </c>
      <c r="S3964" s="4" t="s">
        <v>60</v>
      </c>
      <c r="T3964" s="4" t="s">
        <v>60</v>
      </c>
      <c r="U3964" s="4"/>
      <c r="V3964" s="4"/>
      <c r="W3964" s="4"/>
      <c r="X3964" s="4"/>
      <c r="Y3964" s="4" t="s">
        <v>60</v>
      </c>
      <c r="Z3964" s="4" t="s">
        <v>60</v>
      </c>
      <c r="AA3964" s="4"/>
      <c r="AB3964" s="4" t="s">
        <v>60</v>
      </c>
      <c r="AC3964" s="4" t="s">
        <v>60</v>
      </c>
      <c r="AD3964" s="4">
        <v>45839</v>
      </c>
      <c r="AE3964" s="4">
        <v>45841</v>
      </c>
      <c r="AF3964" s="4"/>
      <c r="AG3964" s="31" t="s">
        <v>119</v>
      </c>
      <c r="AH3964" s="31" t="s">
        <v>236</v>
      </c>
      <c r="AI3964" s="31" t="s">
        <v>14178</v>
      </c>
      <c r="AJ3964" s="31" t="s">
        <v>74</v>
      </c>
      <c r="AK3964" s="31" t="s">
        <v>65</v>
      </c>
      <c r="AL3964" s="31" t="s">
        <v>237</v>
      </c>
      <c r="AM3964" s="31" t="s">
        <v>238</v>
      </c>
      <c r="AN3964" s="31">
        <v>17.46528</v>
      </c>
      <c r="AO3964" s="31" t="s">
        <v>68</v>
      </c>
      <c r="AP3964" s="31"/>
      <c r="AQ3964" s="31"/>
      <c r="AR3964" s="31" t="s">
        <v>68</v>
      </c>
      <c r="AS3964" s="31"/>
      <c r="AT3964" s="31"/>
      <c r="AU3964" s="31" t="s">
        <v>14179</v>
      </c>
      <c r="AV3964" s="31" t="s">
        <v>14180</v>
      </c>
      <c r="AW3964" s="31">
        <v>38.188490000000002</v>
      </c>
      <c r="AX3964" s="31" t="s">
        <v>14181</v>
      </c>
      <c r="AY3964" s="31" t="s">
        <v>14182</v>
      </c>
      <c r="AZ3964" s="3">
        <v>746</v>
      </c>
      <c r="BA3964" s="31" t="s">
        <v>213</v>
      </c>
      <c r="BB3964" s="31">
        <v>746</v>
      </c>
      <c r="BC3964" s="31" t="s">
        <v>60</v>
      </c>
      <c r="BD3964" s="31" t="s">
        <v>60</v>
      </c>
      <c r="BE3964" s="31" t="s">
        <v>239</v>
      </c>
      <c r="BF3964" s="36" t="str">
        <f>IFERROR(VLOOKUP(Data_Power_app[[#This Row],[PRO ODER]],'Result'!H:J,3,0),"")</f>
        <v/>
      </c>
      <c r="BG3964" s="13" t="str">
        <f>IFERROR(VLOOKUP(Data_Power_app[[#This Row],[PRO ODER]]&amp;"LAM",'Real Time'!A:E,4,0),"")</f>
        <v/>
      </c>
      <c r="BH3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5" spans="1:60" x14ac:dyDescent="0.25">
      <c r="A3965" s="28">
        <v>4862</v>
      </c>
      <c r="B3965" s="31" t="s">
        <v>19800</v>
      </c>
      <c r="C3965" s="31" t="s">
        <v>19801</v>
      </c>
      <c r="D3965" s="31" t="s">
        <v>86</v>
      </c>
      <c r="E3965" s="31" t="s">
        <v>235</v>
      </c>
      <c r="F3965" s="31" t="s">
        <v>72</v>
      </c>
      <c r="G3965" s="31">
        <v>574</v>
      </c>
      <c r="H3965" s="4">
        <v>45833</v>
      </c>
      <c r="I3965" s="4">
        <v>37231</v>
      </c>
      <c r="J3965" s="4" t="s">
        <v>60</v>
      </c>
      <c r="K3965" s="4">
        <v>45834</v>
      </c>
      <c r="L3965" s="4"/>
      <c r="M3965" s="4" t="s">
        <v>60</v>
      </c>
      <c r="N3965" s="4"/>
      <c r="O3965" s="4" t="s">
        <v>60</v>
      </c>
      <c r="P3965" s="4" t="s">
        <v>60</v>
      </c>
      <c r="Q3965" s="4" t="s">
        <v>60</v>
      </c>
      <c r="R3965" s="4" t="s">
        <v>60</v>
      </c>
      <c r="S3965" s="4" t="s">
        <v>60</v>
      </c>
      <c r="T3965" s="4" t="s">
        <v>60</v>
      </c>
      <c r="U3965" s="4"/>
      <c r="V3965" s="4"/>
      <c r="W3965" s="4"/>
      <c r="X3965" s="4"/>
      <c r="Y3965" s="4" t="s">
        <v>60</v>
      </c>
      <c r="Z3965" s="4" t="s">
        <v>60</v>
      </c>
      <c r="AA3965" s="4"/>
      <c r="AB3965" s="4" t="s">
        <v>60</v>
      </c>
      <c r="AC3965" s="4" t="s">
        <v>60</v>
      </c>
      <c r="AD3965" s="4">
        <v>45839</v>
      </c>
      <c r="AE3965" s="4">
        <v>45841</v>
      </c>
      <c r="AF3965" s="4"/>
      <c r="AG3965" s="31" t="s">
        <v>119</v>
      </c>
      <c r="AH3965" s="31" t="s">
        <v>236</v>
      </c>
      <c r="AI3965" s="31" t="s">
        <v>14178</v>
      </c>
      <c r="AJ3965" s="31" t="s">
        <v>74</v>
      </c>
      <c r="AK3965" s="31" t="s">
        <v>65</v>
      </c>
      <c r="AL3965" s="31" t="s">
        <v>237</v>
      </c>
      <c r="AM3965" s="31" t="s">
        <v>238</v>
      </c>
      <c r="AN3965" s="31">
        <v>13.43843</v>
      </c>
      <c r="AO3965" s="31" t="s">
        <v>68</v>
      </c>
      <c r="AP3965" s="31"/>
      <c r="AQ3965" s="31"/>
      <c r="AR3965" s="31" t="s">
        <v>68</v>
      </c>
      <c r="AS3965" s="31"/>
      <c r="AT3965" s="31"/>
      <c r="AU3965" s="31" t="s">
        <v>14179</v>
      </c>
      <c r="AV3965" s="31" t="s">
        <v>14180</v>
      </c>
      <c r="AW3965" s="31">
        <v>29.38363</v>
      </c>
      <c r="AX3965" s="31" t="s">
        <v>14181</v>
      </c>
      <c r="AY3965" s="31" t="s">
        <v>14182</v>
      </c>
      <c r="AZ3965" s="3">
        <v>574</v>
      </c>
      <c r="BA3965" s="31" t="s">
        <v>213</v>
      </c>
      <c r="BB3965" s="31">
        <v>574</v>
      </c>
      <c r="BC3965" s="31" t="s">
        <v>60</v>
      </c>
      <c r="BD3965" s="31" t="s">
        <v>60</v>
      </c>
      <c r="BE3965" s="31" t="s">
        <v>239</v>
      </c>
      <c r="BF3965" s="36" t="str">
        <f>IFERROR(VLOOKUP(Data_Power_app[[#This Row],[PRO ODER]],'Result'!H:J,3,0),"")</f>
        <v/>
      </c>
      <c r="BG3965" s="13" t="str">
        <f>IFERROR(VLOOKUP(Data_Power_app[[#This Row],[PRO ODER]]&amp;"LAM",'Real Time'!A:E,4,0),"")</f>
        <v/>
      </c>
      <c r="BH3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6" spans="1:60" x14ac:dyDescent="0.25">
      <c r="A3966" s="28">
        <v>4863</v>
      </c>
      <c r="B3966" s="31" t="s">
        <v>19802</v>
      </c>
      <c r="C3966" s="31" t="s">
        <v>19803</v>
      </c>
      <c r="D3966" s="31" t="s">
        <v>86</v>
      </c>
      <c r="E3966" s="31" t="s">
        <v>235</v>
      </c>
      <c r="F3966" s="31" t="s">
        <v>72</v>
      </c>
      <c r="G3966" s="31">
        <v>18</v>
      </c>
      <c r="H3966" s="4">
        <v>45833</v>
      </c>
      <c r="I3966" s="4">
        <v>37231</v>
      </c>
      <c r="J3966" s="4" t="s">
        <v>60</v>
      </c>
      <c r="K3966" s="4">
        <v>45834</v>
      </c>
      <c r="L3966" s="4"/>
      <c r="M3966" s="4" t="s">
        <v>60</v>
      </c>
      <c r="N3966" s="4"/>
      <c r="O3966" s="4" t="s">
        <v>60</v>
      </c>
      <c r="P3966" s="4" t="s">
        <v>60</v>
      </c>
      <c r="Q3966" s="4" t="s">
        <v>60</v>
      </c>
      <c r="R3966" s="4" t="s">
        <v>60</v>
      </c>
      <c r="S3966" s="4" t="s">
        <v>60</v>
      </c>
      <c r="T3966" s="4" t="s">
        <v>60</v>
      </c>
      <c r="U3966" s="4"/>
      <c r="V3966" s="4"/>
      <c r="W3966" s="4"/>
      <c r="X3966" s="4"/>
      <c r="Y3966" s="4" t="s">
        <v>60</v>
      </c>
      <c r="Z3966" s="4" t="s">
        <v>60</v>
      </c>
      <c r="AA3966" s="4"/>
      <c r="AB3966" s="4" t="s">
        <v>60</v>
      </c>
      <c r="AC3966" s="4" t="s">
        <v>60</v>
      </c>
      <c r="AD3966" s="4">
        <v>45839</v>
      </c>
      <c r="AE3966" s="4">
        <v>45841</v>
      </c>
      <c r="AF3966" s="4"/>
      <c r="AG3966" s="31" t="s">
        <v>119</v>
      </c>
      <c r="AH3966" s="31" t="s">
        <v>236</v>
      </c>
      <c r="AI3966" s="31" t="s">
        <v>14178</v>
      </c>
      <c r="AJ3966" s="31" t="s">
        <v>74</v>
      </c>
      <c r="AK3966" s="31" t="s">
        <v>65</v>
      </c>
      <c r="AL3966" s="31" t="s">
        <v>237</v>
      </c>
      <c r="AM3966" s="31" t="s">
        <v>238</v>
      </c>
      <c r="AN3966" s="31">
        <v>0.38618999999999998</v>
      </c>
      <c r="AO3966" s="31" t="s">
        <v>68</v>
      </c>
      <c r="AP3966" s="31"/>
      <c r="AQ3966" s="31"/>
      <c r="AR3966" s="31" t="s">
        <v>68</v>
      </c>
      <c r="AS3966" s="31"/>
      <c r="AT3966" s="31"/>
      <c r="AU3966" s="31" t="s">
        <v>14179</v>
      </c>
      <c r="AV3966" s="31" t="s">
        <v>14180</v>
      </c>
      <c r="AW3966" s="31">
        <v>0.84467999999999999</v>
      </c>
      <c r="AX3966" s="31" t="s">
        <v>14181</v>
      </c>
      <c r="AY3966" s="31" t="s">
        <v>14182</v>
      </c>
      <c r="AZ3966" s="3">
        <v>18</v>
      </c>
      <c r="BA3966" s="31" t="s">
        <v>213</v>
      </c>
      <c r="BB3966" s="31">
        <v>18</v>
      </c>
      <c r="BC3966" s="31" t="s">
        <v>60</v>
      </c>
      <c r="BD3966" s="31" t="s">
        <v>60</v>
      </c>
      <c r="BE3966" s="31" t="s">
        <v>239</v>
      </c>
      <c r="BF3966" s="36" t="str">
        <f>IFERROR(VLOOKUP(Data_Power_app[[#This Row],[PRO ODER]],'Result'!H:J,3,0),"")</f>
        <v/>
      </c>
      <c r="BG3966" s="13" t="str">
        <f>IFERROR(VLOOKUP(Data_Power_app[[#This Row],[PRO ODER]]&amp;"LAM",'Real Time'!A:E,4,0),"")</f>
        <v/>
      </c>
      <c r="BH3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7" spans="1:60" x14ac:dyDescent="0.25">
      <c r="A3967" s="28">
        <v>4864</v>
      </c>
      <c r="B3967" s="31" t="s">
        <v>19804</v>
      </c>
      <c r="C3967" s="31" t="s">
        <v>19805</v>
      </c>
      <c r="D3967" s="31" t="s">
        <v>86</v>
      </c>
      <c r="E3967" s="31" t="s">
        <v>235</v>
      </c>
      <c r="F3967" s="31" t="s">
        <v>72</v>
      </c>
      <c r="G3967" s="31">
        <v>11</v>
      </c>
      <c r="H3967" s="4">
        <v>45833</v>
      </c>
      <c r="I3967" s="4">
        <v>37231</v>
      </c>
      <c r="J3967" s="4" t="s">
        <v>60</v>
      </c>
      <c r="K3967" s="4">
        <v>45834</v>
      </c>
      <c r="L3967" s="4"/>
      <c r="M3967" s="4" t="s">
        <v>60</v>
      </c>
      <c r="N3967" s="4"/>
      <c r="O3967" s="4" t="s">
        <v>60</v>
      </c>
      <c r="P3967" s="4" t="s">
        <v>60</v>
      </c>
      <c r="Q3967" s="4" t="s">
        <v>60</v>
      </c>
      <c r="R3967" s="4" t="s">
        <v>60</v>
      </c>
      <c r="S3967" s="4" t="s">
        <v>60</v>
      </c>
      <c r="T3967" s="4" t="s">
        <v>60</v>
      </c>
      <c r="U3967" s="4"/>
      <c r="V3967" s="4"/>
      <c r="W3967" s="4"/>
      <c r="X3967" s="4"/>
      <c r="Y3967" s="4" t="s">
        <v>60</v>
      </c>
      <c r="Z3967" s="4" t="s">
        <v>60</v>
      </c>
      <c r="AA3967" s="4"/>
      <c r="AB3967" s="4" t="s">
        <v>60</v>
      </c>
      <c r="AC3967" s="4" t="s">
        <v>60</v>
      </c>
      <c r="AD3967" s="4">
        <v>45839</v>
      </c>
      <c r="AE3967" s="4">
        <v>45841</v>
      </c>
      <c r="AF3967" s="4"/>
      <c r="AG3967" s="31" t="s">
        <v>119</v>
      </c>
      <c r="AH3967" s="31" t="s">
        <v>236</v>
      </c>
      <c r="AI3967" s="31" t="s">
        <v>14178</v>
      </c>
      <c r="AJ3967" s="31" t="s">
        <v>74</v>
      </c>
      <c r="AK3967" s="31" t="s">
        <v>65</v>
      </c>
      <c r="AL3967" s="31" t="s">
        <v>237</v>
      </c>
      <c r="AM3967" s="31" t="s">
        <v>238</v>
      </c>
      <c r="AN3967" s="31">
        <v>0.23599999999999999</v>
      </c>
      <c r="AO3967" s="31" t="s">
        <v>68</v>
      </c>
      <c r="AP3967" s="31"/>
      <c r="AQ3967" s="31"/>
      <c r="AR3967" s="31" t="s">
        <v>68</v>
      </c>
      <c r="AS3967" s="31"/>
      <c r="AT3967" s="31"/>
      <c r="AU3967" s="31" t="s">
        <v>14179</v>
      </c>
      <c r="AV3967" s="31" t="s">
        <v>14180</v>
      </c>
      <c r="AW3967" s="31">
        <v>0.51619000000000004</v>
      </c>
      <c r="AX3967" s="31" t="s">
        <v>14181</v>
      </c>
      <c r="AY3967" s="31" t="s">
        <v>14182</v>
      </c>
      <c r="AZ3967" s="3">
        <v>11</v>
      </c>
      <c r="BA3967" s="31" t="s">
        <v>213</v>
      </c>
      <c r="BB3967" s="31">
        <v>11</v>
      </c>
      <c r="BC3967" s="31" t="s">
        <v>60</v>
      </c>
      <c r="BD3967" s="31" t="s">
        <v>60</v>
      </c>
      <c r="BE3967" s="31" t="s">
        <v>239</v>
      </c>
      <c r="BF3967" s="36" t="str">
        <f>IFERROR(VLOOKUP(Data_Power_app[[#This Row],[PRO ODER]],'Result'!H:J,3,0),"")</f>
        <v/>
      </c>
      <c r="BG3967" s="13" t="str">
        <f>IFERROR(VLOOKUP(Data_Power_app[[#This Row],[PRO ODER]]&amp;"LAM",'Real Time'!A:E,4,0),"")</f>
        <v/>
      </c>
      <c r="BH3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8" spans="1:60" x14ac:dyDescent="0.25">
      <c r="A3968" s="28">
        <v>4865</v>
      </c>
      <c r="B3968" s="31" t="s">
        <v>19806</v>
      </c>
      <c r="C3968" s="31" t="s">
        <v>19807</v>
      </c>
      <c r="D3968" s="31" t="s">
        <v>272</v>
      </c>
      <c r="E3968" s="31" t="s">
        <v>273</v>
      </c>
      <c r="F3968" s="31" t="s">
        <v>59</v>
      </c>
      <c r="G3968" s="31">
        <v>1694</v>
      </c>
      <c r="H3968" s="4">
        <v>45827</v>
      </c>
      <c r="I3968" s="4">
        <v>37231</v>
      </c>
      <c r="J3968" s="4" t="s">
        <v>60</v>
      </c>
      <c r="K3968" s="4">
        <v>45832</v>
      </c>
      <c r="L3968" s="4"/>
      <c r="M3968" s="4">
        <v>45833</v>
      </c>
      <c r="N3968" s="4"/>
      <c r="O3968" s="4" t="s">
        <v>60</v>
      </c>
      <c r="P3968" s="4" t="s">
        <v>60</v>
      </c>
      <c r="Q3968" s="4" t="s">
        <v>60</v>
      </c>
      <c r="R3968" s="4" t="s">
        <v>60</v>
      </c>
      <c r="S3968" s="4" t="s">
        <v>60</v>
      </c>
      <c r="T3968" s="4">
        <v>45834</v>
      </c>
      <c r="U3968" s="4"/>
      <c r="V3968" s="4"/>
      <c r="W3968" s="4">
        <v>45835</v>
      </c>
      <c r="X3968" s="4"/>
      <c r="Y3968" s="4" t="s">
        <v>60</v>
      </c>
      <c r="Z3968" s="4">
        <v>45837</v>
      </c>
      <c r="AA3968" s="4"/>
      <c r="AB3968" s="4" t="s">
        <v>60</v>
      </c>
      <c r="AC3968" s="4">
        <v>45838</v>
      </c>
      <c r="AD3968" s="4">
        <v>45839</v>
      </c>
      <c r="AE3968" s="4">
        <v>45841</v>
      </c>
      <c r="AF3968" s="4"/>
      <c r="AG3968" s="31" t="s">
        <v>119</v>
      </c>
      <c r="AH3968" s="31" t="s">
        <v>274</v>
      </c>
      <c r="AI3968" s="31" t="s">
        <v>544</v>
      </c>
      <c r="AJ3968" s="31" t="s">
        <v>275</v>
      </c>
      <c r="AK3968" s="31" t="s">
        <v>100</v>
      </c>
      <c r="AL3968" s="31" t="s">
        <v>276</v>
      </c>
      <c r="AM3968" s="31" t="s">
        <v>277</v>
      </c>
      <c r="AN3968" s="31">
        <v>40.205069999999999</v>
      </c>
      <c r="AO3968" s="31" t="s">
        <v>68</v>
      </c>
      <c r="AP3968" s="31"/>
      <c r="AQ3968" s="31"/>
      <c r="AR3968" s="31" t="s">
        <v>68</v>
      </c>
      <c r="AS3968" s="31"/>
      <c r="AT3968" s="31"/>
      <c r="AU3968" s="31" t="s">
        <v>345</v>
      </c>
      <c r="AV3968" s="31" t="s">
        <v>346</v>
      </c>
      <c r="AW3968" s="31">
        <v>149.49024</v>
      </c>
      <c r="AX3968" s="31" t="s">
        <v>545</v>
      </c>
      <c r="AY3968" s="31" t="s">
        <v>546</v>
      </c>
      <c r="AZ3968" s="3">
        <v>1694</v>
      </c>
      <c r="BA3968" s="31" t="s">
        <v>60</v>
      </c>
      <c r="BB3968" s="31">
        <v>1694</v>
      </c>
      <c r="BC3968" s="31" t="s">
        <v>60</v>
      </c>
      <c r="BD3968" s="31" t="s">
        <v>60</v>
      </c>
      <c r="BE3968" s="31" t="s">
        <v>60</v>
      </c>
      <c r="BF3968" s="36" t="str">
        <f>IFERROR(VLOOKUP(Data_Power_app[[#This Row],[PRO ODER]],'Result'!H:J,3,0),"")</f>
        <v/>
      </c>
      <c r="BG3968" s="13" t="str">
        <f>IFERROR(VLOOKUP(Data_Power_app[[#This Row],[PRO ODER]]&amp;"LAM",'Real Time'!A:E,4,0),"")</f>
        <v/>
      </c>
      <c r="BH3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9" spans="1:60" x14ac:dyDescent="0.25">
      <c r="A3969" s="28">
        <v>4870</v>
      </c>
      <c r="B3969" s="31" t="s">
        <v>19808</v>
      </c>
      <c r="C3969" s="31" t="s">
        <v>19809</v>
      </c>
      <c r="D3969" s="31" t="s">
        <v>272</v>
      </c>
      <c r="E3969" s="31" t="s">
        <v>347</v>
      </c>
      <c r="F3969" s="31" t="s">
        <v>59</v>
      </c>
      <c r="G3969" s="31">
        <v>663</v>
      </c>
      <c r="H3969" s="4">
        <v>45827</v>
      </c>
      <c r="I3969" s="4">
        <v>37231</v>
      </c>
      <c r="J3969" s="4" t="s">
        <v>60</v>
      </c>
      <c r="K3969" s="4">
        <v>45832</v>
      </c>
      <c r="L3969" s="4"/>
      <c r="M3969" s="4">
        <v>45833</v>
      </c>
      <c r="N3969" s="4"/>
      <c r="O3969" s="4" t="s">
        <v>60</v>
      </c>
      <c r="P3969" s="4" t="s">
        <v>60</v>
      </c>
      <c r="Q3969" s="4" t="s">
        <v>60</v>
      </c>
      <c r="R3969" s="4" t="s">
        <v>60</v>
      </c>
      <c r="S3969" s="4" t="s">
        <v>60</v>
      </c>
      <c r="T3969" s="4">
        <v>45834</v>
      </c>
      <c r="U3969" s="4"/>
      <c r="V3969" s="4"/>
      <c r="W3969" s="4">
        <v>45835</v>
      </c>
      <c r="X3969" s="4"/>
      <c r="Y3969" s="4" t="s">
        <v>60</v>
      </c>
      <c r="Z3969" s="4">
        <v>45837</v>
      </c>
      <c r="AA3969" s="4"/>
      <c r="AB3969" s="4" t="s">
        <v>60</v>
      </c>
      <c r="AC3969" s="4">
        <v>45838</v>
      </c>
      <c r="AD3969" s="4">
        <v>45839</v>
      </c>
      <c r="AE3969" s="4">
        <v>45841</v>
      </c>
      <c r="AF3969" s="4"/>
      <c r="AG3969" s="31" t="s">
        <v>119</v>
      </c>
      <c r="AH3969" s="31" t="s">
        <v>274</v>
      </c>
      <c r="AI3969" s="31" t="s">
        <v>12008</v>
      </c>
      <c r="AJ3969" s="31" t="s">
        <v>275</v>
      </c>
      <c r="AK3969" s="31" t="s">
        <v>100</v>
      </c>
      <c r="AL3969" s="31" t="s">
        <v>348</v>
      </c>
      <c r="AM3969" s="31" t="s">
        <v>349</v>
      </c>
      <c r="AN3969" s="31">
        <v>13.62238</v>
      </c>
      <c r="AO3969" s="31" t="s">
        <v>68</v>
      </c>
      <c r="AP3969" s="31"/>
      <c r="AQ3969" s="31"/>
      <c r="AR3969" s="31" t="s">
        <v>68</v>
      </c>
      <c r="AS3969" s="31"/>
      <c r="AT3969" s="31"/>
      <c r="AU3969" s="31" t="s">
        <v>350</v>
      </c>
      <c r="AV3969" s="31" t="s">
        <v>351</v>
      </c>
      <c r="AW3969" s="31">
        <v>59.582360000000001</v>
      </c>
      <c r="AX3969" s="31" t="s">
        <v>12009</v>
      </c>
      <c r="AY3969" s="31" t="s">
        <v>12010</v>
      </c>
      <c r="AZ3969" s="3">
        <v>663</v>
      </c>
      <c r="BA3969" s="31" t="s">
        <v>60</v>
      </c>
      <c r="BB3969" s="31">
        <v>663</v>
      </c>
      <c r="BC3969" s="31" t="s">
        <v>60</v>
      </c>
      <c r="BD3969" s="31" t="s">
        <v>60</v>
      </c>
      <c r="BE3969" s="31" t="s">
        <v>60</v>
      </c>
      <c r="BF3969" s="36" t="str">
        <f>IFERROR(VLOOKUP(Data_Power_app[[#This Row],[PRO ODER]],'Result'!H:J,3,0),"")</f>
        <v/>
      </c>
      <c r="BG3969" s="13" t="str">
        <f>IFERROR(VLOOKUP(Data_Power_app[[#This Row],[PRO ODER]]&amp;"LAM",'Real Time'!A:E,4,0),"")</f>
        <v/>
      </c>
      <c r="BH3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0" spans="1:60" x14ac:dyDescent="0.25">
      <c r="A3970" s="28">
        <v>4871</v>
      </c>
      <c r="B3970" s="31" t="s">
        <v>19810</v>
      </c>
      <c r="C3970" s="31" t="s">
        <v>19811</v>
      </c>
      <c r="D3970" s="31" t="s">
        <v>272</v>
      </c>
      <c r="E3970" s="31" t="s">
        <v>347</v>
      </c>
      <c r="F3970" s="31" t="s">
        <v>59</v>
      </c>
      <c r="G3970" s="31">
        <v>783</v>
      </c>
      <c r="H3970" s="4">
        <v>45827</v>
      </c>
      <c r="I3970" s="4">
        <v>37231</v>
      </c>
      <c r="J3970" s="4" t="s">
        <v>60</v>
      </c>
      <c r="K3970" s="4">
        <v>45832</v>
      </c>
      <c r="L3970" s="4"/>
      <c r="M3970" s="4">
        <v>45833</v>
      </c>
      <c r="N3970" s="4"/>
      <c r="O3970" s="4" t="s">
        <v>60</v>
      </c>
      <c r="P3970" s="4" t="s">
        <v>60</v>
      </c>
      <c r="Q3970" s="4" t="s">
        <v>60</v>
      </c>
      <c r="R3970" s="4" t="s">
        <v>60</v>
      </c>
      <c r="S3970" s="4" t="s">
        <v>60</v>
      </c>
      <c r="T3970" s="4">
        <v>45834</v>
      </c>
      <c r="U3970" s="4"/>
      <c r="V3970" s="4"/>
      <c r="W3970" s="4">
        <v>45835</v>
      </c>
      <c r="X3970" s="4"/>
      <c r="Y3970" s="4" t="s">
        <v>60</v>
      </c>
      <c r="Z3970" s="4">
        <v>45837</v>
      </c>
      <c r="AA3970" s="4"/>
      <c r="AB3970" s="4" t="s">
        <v>60</v>
      </c>
      <c r="AC3970" s="4">
        <v>45838</v>
      </c>
      <c r="AD3970" s="4">
        <v>45839</v>
      </c>
      <c r="AE3970" s="4">
        <v>45841</v>
      </c>
      <c r="AF3970" s="4"/>
      <c r="AG3970" s="31" t="s">
        <v>119</v>
      </c>
      <c r="AH3970" s="31" t="s">
        <v>274</v>
      </c>
      <c r="AI3970" s="31" t="s">
        <v>12008</v>
      </c>
      <c r="AJ3970" s="31" t="s">
        <v>275</v>
      </c>
      <c r="AK3970" s="31" t="s">
        <v>100</v>
      </c>
      <c r="AL3970" s="31" t="s">
        <v>348</v>
      </c>
      <c r="AM3970" s="31" t="s">
        <v>349</v>
      </c>
      <c r="AN3970" s="31">
        <v>16.155429999999999</v>
      </c>
      <c r="AO3970" s="31" t="s">
        <v>68</v>
      </c>
      <c r="AP3970" s="31"/>
      <c r="AQ3970" s="31"/>
      <c r="AR3970" s="31" t="s">
        <v>68</v>
      </c>
      <c r="AS3970" s="31"/>
      <c r="AT3970" s="31"/>
      <c r="AU3970" s="31" t="s">
        <v>350</v>
      </c>
      <c r="AV3970" s="31" t="s">
        <v>351</v>
      </c>
      <c r="AW3970" s="31">
        <v>70.661779999999993</v>
      </c>
      <c r="AX3970" s="31" t="s">
        <v>12009</v>
      </c>
      <c r="AY3970" s="31" t="s">
        <v>12010</v>
      </c>
      <c r="AZ3970" s="3">
        <v>783</v>
      </c>
      <c r="BA3970" s="31" t="s">
        <v>60</v>
      </c>
      <c r="BB3970" s="31">
        <v>783</v>
      </c>
      <c r="BC3970" s="31" t="s">
        <v>60</v>
      </c>
      <c r="BD3970" s="31" t="s">
        <v>60</v>
      </c>
      <c r="BE3970" s="31" t="s">
        <v>60</v>
      </c>
      <c r="BF3970" s="36" t="str">
        <f>IFERROR(VLOOKUP(Data_Power_app[[#This Row],[PRO ODER]],'Result'!H:J,3,0),"")</f>
        <v/>
      </c>
      <c r="BG3970" s="13" t="str">
        <f>IFERROR(VLOOKUP(Data_Power_app[[#This Row],[PRO ODER]]&amp;"LAM",'Real Time'!A:E,4,0),"")</f>
        <v/>
      </c>
      <c r="BH3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1" spans="1:60" x14ac:dyDescent="0.25">
      <c r="A3971" s="28">
        <v>4872</v>
      </c>
      <c r="B3971" s="31" t="s">
        <v>19812</v>
      </c>
      <c r="C3971" s="31" t="s">
        <v>19813</v>
      </c>
      <c r="D3971" s="31" t="s">
        <v>272</v>
      </c>
      <c r="E3971" s="31" t="s">
        <v>347</v>
      </c>
      <c r="F3971" s="31" t="s">
        <v>59</v>
      </c>
      <c r="G3971" s="31">
        <v>1083</v>
      </c>
      <c r="H3971" s="4">
        <v>45828</v>
      </c>
      <c r="I3971" s="4">
        <v>37231</v>
      </c>
      <c r="J3971" s="4" t="s">
        <v>60</v>
      </c>
      <c r="K3971" s="4">
        <v>45832</v>
      </c>
      <c r="L3971" s="4"/>
      <c r="M3971" s="4">
        <v>45833</v>
      </c>
      <c r="N3971" s="4"/>
      <c r="O3971" s="4" t="s">
        <v>60</v>
      </c>
      <c r="P3971" s="4" t="s">
        <v>60</v>
      </c>
      <c r="Q3971" s="4" t="s">
        <v>60</v>
      </c>
      <c r="R3971" s="4" t="s">
        <v>60</v>
      </c>
      <c r="S3971" s="4" t="s">
        <v>60</v>
      </c>
      <c r="T3971" s="4">
        <v>45834</v>
      </c>
      <c r="U3971" s="4"/>
      <c r="V3971" s="4"/>
      <c r="W3971" s="4">
        <v>45835</v>
      </c>
      <c r="X3971" s="4"/>
      <c r="Y3971" s="4" t="s">
        <v>60</v>
      </c>
      <c r="Z3971" s="4">
        <v>45837</v>
      </c>
      <c r="AA3971" s="4"/>
      <c r="AB3971" s="4" t="s">
        <v>60</v>
      </c>
      <c r="AC3971" s="4">
        <v>45838</v>
      </c>
      <c r="AD3971" s="4">
        <v>45839</v>
      </c>
      <c r="AE3971" s="4">
        <v>45841</v>
      </c>
      <c r="AF3971" s="4"/>
      <c r="AG3971" s="31" t="s">
        <v>119</v>
      </c>
      <c r="AH3971" s="31" t="s">
        <v>274</v>
      </c>
      <c r="AI3971" s="31" t="s">
        <v>12008</v>
      </c>
      <c r="AJ3971" s="31" t="s">
        <v>275</v>
      </c>
      <c r="AK3971" s="31" t="s">
        <v>100</v>
      </c>
      <c r="AL3971" s="31" t="s">
        <v>348</v>
      </c>
      <c r="AM3971" s="31" t="s">
        <v>349</v>
      </c>
      <c r="AN3971" s="31">
        <v>22.303940000000001</v>
      </c>
      <c r="AO3971" s="31" t="s">
        <v>68</v>
      </c>
      <c r="AP3971" s="31"/>
      <c r="AQ3971" s="31"/>
      <c r="AR3971" s="31" t="s">
        <v>68</v>
      </c>
      <c r="AS3971" s="31"/>
      <c r="AT3971" s="31"/>
      <c r="AU3971" s="31" t="s">
        <v>350</v>
      </c>
      <c r="AV3971" s="31" t="s">
        <v>351</v>
      </c>
      <c r="AW3971" s="31">
        <v>97.554770000000005</v>
      </c>
      <c r="AX3971" s="31" t="s">
        <v>12009</v>
      </c>
      <c r="AY3971" s="31" t="s">
        <v>12010</v>
      </c>
      <c r="AZ3971" s="3">
        <v>1083</v>
      </c>
      <c r="BA3971" s="31" t="s">
        <v>60</v>
      </c>
      <c r="BB3971" s="31">
        <v>1083</v>
      </c>
      <c r="BC3971" s="31" t="s">
        <v>60</v>
      </c>
      <c r="BD3971" s="31" t="s">
        <v>60</v>
      </c>
      <c r="BE3971" s="31" t="s">
        <v>60</v>
      </c>
      <c r="BF3971" s="36" t="str">
        <f>IFERROR(VLOOKUP(Data_Power_app[[#This Row],[PRO ODER]],'Result'!H:J,3,0),"")</f>
        <v/>
      </c>
      <c r="BG3971" s="13" t="str">
        <f>IFERROR(VLOOKUP(Data_Power_app[[#This Row],[PRO ODER]]&amp;"LAM",'Real Time'!A:E,4,0),"")</f>
        <v/>
      </c>
      <c r="BH3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2" spans="1:60" x14ac:dyDescent="0.25">
      <c r="A3972" s="28">
        <v>4873</v>
      </c>
      <c r="B3972" s="31" t="s">
        <v>19814</v>
      </c>
      <c r="C3972" s="31" t="s">
        <v>19815</v>
      </c>
      <c r="D3972" s="31" t="s">
        <v>272</v>
      </c>
      <c r="E3972" s="31" t="s">
        <v>347</v>
      </c>
      <c r="F3972" s="31" t="s">
        <v>59</v>
      </c>
      <c r="G3972" s="31">
        <v>1503</v>
      </c>
      <c r="H3972" s="4">
        <v>45828</v>
      </c>
      <c r="I3972" s="4">
        <v>37231</v>
      </c>
      <c r="J3972" s="4" t="s">
        <v>60</v>
      </c>
      <c r="K3972" s="4">
        <v>45832</v>
      </c>
      <c r="L3972" s="4"/>
      <c r="M3972" s="4">
        <v>45833</v>
      </c>
      <c r="N3972" s="4"/>
      <c r="O3972" s="4" t="s">
        <v>60</v>
      </c>
      <c r="P3972" s="4" t="s">
        <v>60</v>
      </c>
      <c r="Q3972" s="4" t="s">
        <v>60</v>
      </c>
      <c r="R3972" s="4" t="s">
        <v>60</v>
      </c>
      <c r="S3972" s="4" t="s">
        <v>60</v>
      </c>
      <c r="T3972" s="4">
        <v>45834</v>
      </c>
      <c r="U3972" s="4"/>
      <c r="V3972" s="4"/>
      <c r="W3972" s="4">
        <v>45835</v>
      </c>
      <c r="X3972" s="4"/>
      <c r="Y3972" s="4" t="s">
        <v>60</v>
      </c>
      <c r="Z3972" s="4">
        <v>45837</v>
      </c>
      <c r="AA3972" s="4"/>
      <c r="AB3972" s="4" t="s">
        <v>60</v>
      </c>
      <c r="AC3972" s="4">
        <v>45838</v>
      </c>
      <c r="AD3972" s="4">
        <v>45839</v>
      </c>
      <c r="AE3972" s="4">
        <v>45841</v>
      </c>
      <c r="AF3972" s="4"/>
      <c r="AG3972" s="31" t="s">
        <v>119</v>
      </c>
      <c r="AH3972" s="31" t="s">
        <v>274</v>
      </c>
      <c r="AI3972" s="31" t="s">
        <v>12008</v>
      </c>
      <c r="AJ3972" s="31" t="s">
        <v>275</v>
      </c>
      <c r="AK3972" s="31" t="s">
        <v>100</v>
      </c>
      <c r="AL3972" s="31" t="s">
        <v>348</v>
      </c>
      <c r="AM3972" s="31" t="s">
        <v>349</v>
      </c>
      <c r="AN3972" s="31">
        <v>28.263030000000001</v>
      </c>
      <c r="AO3972" s="31" t="s">
        <v>68</v>
      </c>
      <c r="AP3972" s="31"/>
      <c r="AQ3972" s="31"/>
      <c r="AR3972" s="31" t="s">
        <v>68</v>
      </c>
      <c r="AS3972" s="31"/>
      <c r="AT3972" s="31"/>
      <c r="AU3972" s="31" t="s">
        <v>350</v>
      </c>
      <c r="AV3972" s="31" t="s">
        <v>351</v>
      </c>
      <c r="AW3972" s="31">
        <v>123.61279999999999</v>
      </c>
      <c r="AX3972" s="31" t="s">
        <v>12009</v>
      </c>
      <c r="AY3972" s="31" t="s">
        <v>12010</v>
      </c>
      <c r="AZ3972" s="3">
        <v>1503</v>
      </c>
      <c r="BA3972" s="31" t="s">
        <v>60</v>
      </c>
      <c r="BB3972" s="31">
        <v>1503</v>
      </c>
      <c r="BC3972" s="31" t="s">
        <v>60</v>
      </c>
      <c r="BD3972" s="31" t="s">
        <v>60</v>
      </c>
      <c r="BE3972" s="31" t="s">
        <v>60</v>
      </c>
      <c r="BF3972" s="36" t="str">
        <f>IFERROR(VLOOKUP(Data_Power_app[[#This Row],[PRO ODER]],'Result'!H:J,3,0),"")</f>
        <v/>
      </c>
      <c r="BG3972" s="13" t="str">
        <f>IFERROR(VLOOKUP(Data_Power_app[[#This Row],[PRO ODER]]&amp;"LAM",'Real Time'!A:E,4,0),"")</f>
        <v/>
      </c>
      <c r="BH3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3" spans="1:60" x14ac:dyDescent="0.25">
      <c r="A3973" s="28">
        <v>4874</v>
      </c>
      <c r="B3973" s="31" t="s">
        <v>19816</v>
      </c>
      <c r="C3973" s="31" t="s">
        <v>19817</v>
      </c>
      <c r="D3973" s="31" t="s">
        <v>272</v>
      </c>
      <c r="E3973" s="31" t="s">
        <v>347</v>
      </c>
      <c r="F3973" s="31" t="s">
        <v>59</v>
      </c>
      <c r="G3973" s="31">
        <v>555</v>
      </c>
      <c r="H3973" s="4">
        <v>45828</v>
      </c>
      <c r="I3973" s="4">
        <v>37231</v>
      </c>
      <c r="J3973" s="4" t="s">
        <v>60</v>
      </c>
      <c r="K3973" s="4">
        <v>45832</v>
      </c>
      <c r="L3973" s="4"/>
      <c r="M3973" s="4">
        <v>45833</v>
      </c>
      <c r="N3973" s="4"/>
      <c r="O3973" s="4" t="s">
        <v>60</v>
      </c>
      <c r="P3973" s="4" t="s">
        <v>60</v>
      </c>
      <c r="Q3973" s="4" t="s">
        <v>60</v>
      </c>
      <c r="R3973" s="4" t="s">
        <v>60</v>
      </c>
      <c r="S3973" s="4" t="s">
        <v>60</v>
      </c>
      <c r="T3973" s="4">
        <v>45834</v>
      </c>
      <c r="U3973" s="4"/>
      <c r="V3973" s="4"/>
      <c r="W3973" s="4">
        <v>45835</v>
      </c>
      <c r="X3973" s="4"/>
      <c r="Y3973" s="4" t="s">
        <v>60</v>
      </c>
      <c r="Z3973" s="4">
        <v>45837</v>
      </c>
      <c r="AA3973" s="4"/>
      <c r="AB3973" s="4" t="s">
        <v>60</v>
      </c>
      <c r="AC3973" s="4">
        <v>45838</v>
      </c>
      <c r="AD3973" s="4">
        <v>45839</v>
      </c>
      <c r="AE3973" s="4">
        <v>45841</v>
      </c>
      <c r="AF3973" s="4"/>
      <c r="AG3973" s="31" t="s">
        <v>119</v>
      </c>
      <c r="AH3973" s="31" t="s">
        <v>274</v>
      </c>
      <c r="AI3973" s="31" t="s">
        <v>19818</v>
      </c>
      <c r="AJ3973" s="31" t="s">
        <v>275</v>
      </c>
      <c r="AK3973" s="31" t="s">
        <v>65</v>
      </c>
      <c r="AL3973" s="31" t="s">
        <v>348</v>
      </c>
      <c r="AM3973" s="31" t="s">
        <v>349</v>
      </c>
      <c r="AN3973" s="31">
        <v>9.1208299999999998</v>
      </c>
      <c r="AO3973" s="31" t="s">
        <v>68</v>
      </c>
      <c r="AP3973" s="31"/>
      <c r="AQ3973" s="31"/>
      <c r="AR3973" s="31" t="s">
        <v>68</v>
      </c>
      <c r="AS3973" s="31"/>
      <c r="AT3973" s="31"/>
      <c r="AU3973" s="31" t="s">
        <v>350</v>
      </c>
      <c r="AV3973" s="31" t="s">
        <v>351</v>
      </c>
      <c r="AW3973" s="31">
        <v>39.88776</v>
      </c>
      <c r="AX3973" s="31" t="s">
        <v>19819</v>
      </c>
      <c r="AY3973" s="31" t="s">
        <v>19820</v>
      </c>
      <c r="AZ3973" s="3">
        <v>555</v>
      </c>
      <c r="BA3973" s="31" t="s">
        <v>60</v>
      </c>
      <c r="BB3973" s="31">
        <v>555</v>
      </c>
      <c r="BC3973" s="31" t="s">
        <v>60</v>
      </c>
      <c r="BD3973" s="31" t="s">
        <v>60</v>
      </c>
      <c r="BE3973" s="31" t="s">
        <v>60</v>
      </c>
      <c r="BF3973" s="36" t="str">
        <f>IFERROR(VLOOKUP(Data_Power_app[[#This Row],[PRO ODER]],'Result'!H:J,3,0),"")</f>
        <v/>
      </c>
      <c r="BG3973" s="13" t="str">
        <f>IFERROR(VLOOKUP(Data_Power_app[[#This Row],[PRO ODER]]&amp;"LAM",'Real Time'!A:E,4,0),"")</f>
        <v/>
      </c>
      <c r="BH3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4" spans="1:60" x14ac:dyDescent="0.25">
      <c r="A3974" s="28">
        <v>4875</v>
      </c>
      <c r="B3974" s="31" t="s">
        <v>19821</v>
      </c>
      <c r="C3974" s="31" t="s">
        <v>19822</v>
      </c>
      <c r="D3974" s="31" t="s">
        <v>272</v>
      </c>
      <c r="E3974" s="31" t="s">
        <v>347</v>
      </c>
      <c r="F3974" s="31" t="s">
        <v>59</v>
      </c>
      <c r="G3974" s="31">
        <v>1143</v>
      </c>
      <c r="H3974" s="4">
        <v>45828</v>
      </c>
      <c r="I3974" s="4">
        <v>37231</v>
      </c>
      <c r="J3974" s="4" t="s">
        <v>60</v>
      </c>
      <c r="K3974" s="4">
        <v>45832</v>
      </c>
      <c r="L3974" s="4"/>
      <c r="M3974" s="4">
        <v>45833</v>
      </c>
      <c r="N3974" s="4"/>
      <c r="O3974" s="4" t="s">
        <v>60</v>
      </c>
      <c r="P3974" s="4" t="s">
        <v>60</v>
      </c>
      <c r="Q3974" s="4" t="s">
        <v>60</v>
      </c>
      <c r="R3974" s="4" t="s">
        <v>60</v>
      </c>
      <c r="S3974" s="4" t="s">
        <v>60</v>
      </c>
      <c r="T3974" s="4">
        <v>45834</v>
      </c>
      <c r="U3974" s="4"/>
      <c r="V3974" s="4"/>
      <c r="W3974" s="4">
        <v>45835</v>
      </c>
      <c r="X3974" s="4"/>
      <c r="Y3974" s="4" t="s">
        <v>60</v>
      </c>
      <c r="Z3974" s="4">
        <v>45837</v>
      </c>
      <c r="AA3974" s="4"/>
      <c r="AB3974" s="4" t="s">
        <v>60</v>
      </c>
      <c r="AC3974" s="4">
        <v>45838</v>
      </c>
      <c r="AD3974" s="4">
        <v>45839</v>
      </c>
      <c r="AE3974" s="4">
        <v>45841</v>
      </c>
      <c r="AF3974" s="4"/>
      <c r="AG3974" s="31" t="s">
        <v>119</v>
      </c>
      <c r="AH3974" s="31" t="s">
        <v>274</v>
      </c>
      <c r="AI3974" s="31" t="s">
        <v>18296</v>
      </c>
      <c r="AJ3974" s="31" t="s">
        <v>275</v>
      </c>
      <c r="AK3974" s="31" t="s">
        <v>100</v>
      </c>
      <c r="AL3974" s="31" t="s">
        <v>343</v>
      </c>
      <c r="AM3974" s="31" t="s">
        <v>344</v>
      </c>
      <c r="AN3974" s="31">
        <v>21.98911</v>
      </c>
      <c r="AO3974" s="31" t="s">
        <v>68</v>
      </c>
      <c r="AP3974" s="31"/>
      <c r="AQ3974" s="31"/>
      <c r="AR3974" s="31" t="s">
        <v>68</v>
      </c>
      <c r="AS3974" s="31"/>
      <c r="AT3974" s="31"/>
      <c r="AU3974" s="31" t="s">
        <v>345</v>
      </c>
      <c r="AV3974" s="31" t="s">
        <v>346</v>
      </c>
      <c r="AW3974" s="31">
        <v>96.174030000000002</v>
      </c>
      <c r="AX3974" s="31" t="s">
        <v>393</v>
      </c>
      <c r="AY3974" s="31" t="s">
        <v>394</v>
      </c>
      <c r="AZ3974" s="3">
        <v>1143</v>
      </c>
      <c r="BA3974" s="31" t="s">
        <v>60</v>
      </c>
      <c r="BB3974" s="31">
        <v>1143</v>
      </c>
      <c r="BC3974" s="31" t="s">
        <v>60</v>
      </c>
      <c r="BD3974" s="31" t="s">
        <v>60</v>
      </c>
      <c r="BE3974" s="31" t="s">
        <v>60</v>
      </c>
      <c r="BF3974" s="36" t="str">
        <f>IFERROR(VLOOKUP(Data_Power_app[[#This Row],[PRO ODER]],'Result'!H:J,3,0),"")</f>
        <v/>
      </c>
      <c r="BG3974" s="13" t="str">
        <f>IFERROR(VLOOKUP(Data_Power_app[[#This Row],[PRO ODER]]&amp;"LAM",'Real Time'!A:E,4,0),"")</f>
        <v/>
      </c>
      <c r="BH3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5" spans="1:60" x14ac:dyDescent="0.25">
      <c r="A3975" s="28">
        <v>4876</v>
      </c>
      <c r="B3975" s="31" t="s">
        <v>19823</v>
      </c>
      <c r="C3975" s="31" t="s">
        <v>19824</v>
      </c>
      <c r="D3975" s="31" t="s">
        <v>272</v>
      </c>
      <c r="E3975" s="31" t="s">
        <v>347</v>
      </c>
      <c r="F3975" s="31" t="s">
        <v>59</v>
      </c>
      <c r="G3975" s="31">
        <v>3200</v>
      </c>
      <c r="H3975" s="4">
        <v>45828</v>
      </c>
      <c r="I3975" s="4">
        <v>37231</v>
      </c>
      <c r="J3975" s="4" t="s">
        <v>60</v>
      </c>
      <c r="K3975" s="4">
        <v>45832</v>
      </c>
      <c r="L3975" s="4"/>
      <c r="M3975" s="4">
        <v>45833</v>
      </c>
      <c r="N3975" s="4"/>
      <c r="O3975" s="4" t="s">
        <v>60</v>
      </c>
      <c r="P3975" s="4" t="s">
        <v>60</v>
      </c>
      <c r="Q3975" s="4" t="s">
        <v>60</v>
      </c>
      <c r="R3975" s="4" t="s">
        <v>60</v>
      </c>
      <c r="S3975" s="4" t="s">
        <v>60</v>
      </c>
      <c r="T3975" s="4">
        <v>45834</v>
      </c>
      <c r="U3975" s="4"/>
      <c r="V3975" s="4"/>
      <c r="W3975" s="4">
        <v>45835</v>
      </c>
      <c r="X3975" s="4"/>
      <c r="Y3975" s="4" t="s">
        <v>60</v>
      </c>
      <c r="Z3975" s="4">
        <v>45837</v>
      </c>
      <c r="AA3975" s="4"/>
      <c r="AB3975" s="4" t="s">
        <v>60</v>
      </c>
      <c r="AC3975" s="4">
        <v>45838</v>
      </c>
      <c r="AD3975" s="4">
        <v>45839</v>
      </c>
      <c r="AE3975" s="4">
        <v>45841</v>
      </c>
      <c r="AF3975" s="4"/>
      <c r="AG3975" s="31" t="s">
        <v>119</v>
      </c>
      <c r="AH3975" s="31" t="s">
        <v>274</v>
      </c>
      <c r="AI3975" s="31" t="s">
        <v>18296</v>
      </c>
      <c r="AJ3975" s="31" t="s">
        <v>275</v>
      </c>
      <c r="AK3975" s="31" t="s">
        <v>100</v>
      </c>
      <c r="AL3975" s="31" t="s">
        <v>343</v>
      </c>
      <c r="AM3975" s="31" t="s">
        <v>344</v>
      </c>
      <c r="AN3975" s="31">
        <v>60.223050000000001</v>
      </c>
      <c r="AO3975" s="31" t="s">
        <v>68</v>
      </c>
      <c r="AP3975" s="31"/>
      <c r="AQ3975" s="31"/>
      <c r="AR3975" s="31" t="s">
        <v>68</v>
      </c>
      <c r="AS3975" s="31"/>
      <c r="AT3975" s="31"/>
      <c r="AU3975" s="31" t="s">
        <v>345</v>
      </c>
      <c r="AV3975" s="31" t="s">
        <v>346</v>
      </c>
      <c r="AW3975" s="31">
        <v>263.39445000000001</v>
      </c>
      <c r="AX3975" s="31" t="s">
        <v>393</v>
      </c>
      <c r="AY3975" s="31" t="s">
        <v>394</v>
      </c>
      <c r="AZ3975" s="3">
        <v>3200</v>
      </c>
      <c r="BA3975" s="31" t="s">
        <v>60</v>
      </c>
      <c r="BB3975" s="31">
        <v>3200</v>
      </c>
      <c r="BC3975" s="31" t="s">
        <v>60</v>
      </c>
      <c r="BD3975" s="31" t="s">
        <v>60</v>
      </c>
      <c r="BE3975" s="31" t="s">
        <v>60</v>
      </c>
      <c r="BF3975" s="36" t="str">
        <f>IFERROR(VLOOKUP(Data_Power_app[[#This Row],[PRO ODER]],'Result'!H:J,3,0),"")</f>
        <v/>
      </c>
      <c r="BG3975" s="13" t="str">
        <f>IFERROR(VLOOKUP(Data_Power_app[[#This Row],[PRO ODER]]&amp;"LAM",'Real Time'!A:E,4,0),"")</f>
        <v/>
      </c>
      <c r="BH3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6" spans="1:60" x14ac:dyDescent="0.25">
      <c r="A3976" s="28">
        <v>4877</v>
      </c>
      <c r="B3976" s="31" t="s">
        <v>19825</v>
      </c>
      <c r="C3976" s="31" t="s">
        <v>19826</v>
      </c>
      <c r="D3976" s="31" t="s">
        <v>272</v>
      </c>
      <c r="E3976" s="31" t="s">
        <v>347</v>
      </c>
      <c r="F3976" s="31" t="s">
        <v>59</v>
      </c>
      <c r="G3976" s="31">
        <v>1238</v>
      </c>
      <c r="H3976" s="4">
        <v>45828</v>
      </c>
      <c r="I3976" s="4">
        <v>37231</v>
      </c>
      <c r="J3976" s="4" t="s">
        <v>60</v>
      </c>
      <c r="K3976" s="4">
        <v>45832</v>
      </c>
      <c r="L3976" s="4"/>
      <c r="M3976" s="4">
        <v>45833</v>
      </c>
      <c r="N3976" s="4"/>
      <c r="O3976" s="4" t="s">
        <v>60</v>
      </c>
      <c r="P3976" s="4" t="s">
        <v>60</v>
      </c>
      <c r="Q3976" s="4" t="s">
        <v>60</v>
      </c>
      <c r="R3976" s="4" t="s">
        <v>60</v>
      </c>
      <c r="S3976" s="4" t="s">
        <v>60</v>
      </c>
      <c r="T3976" s="4">
        <v>45834</v>
      </c>
      <c r="U3976" s="4"/>
      <c r="V3976" s="4"/>
      <c r="W3976" s="4">
        <v>45835</v>
      </c>
      <c r="X3976" s="4"/>
      <c r="Y3976" s="4" t="s">
        <v>60</v>
      </c>
      <c r="Z3976" s="4">
        <v>45837</v>
      </c>
      <c r="AA3976" s="4"/>
      <c r="AB3976" s="4" t="s">
        <v>60</v>
      </c>
      <c r="AC3976" s="4">
        <v>45838</v>
      </c>
      <c r="AD3976" s="4">
        <v>45839</v>
      </c>
      <c r="AE3976" s="4">
        <v>45841</v>
      </c>
      <c r="AF3976" s="4"/>
      <c r="AG3976" s="31" t="s">
        <v>119</v>
      </c>
      <c r="AH3976" s="31" t="s">
        <v>274</v>
      </c>
      <c r="AI3976" s="31" t="s">
        <v>19827</v>
      </c>
      <c r="AJ3976" s="31" t="s">
        <v>275</v>
      </c>
      <c r="AK3976" s="31" t="s">
        <v>100</v>
      </c>
      <c r="AL3976" s="31" t="s">
        <v>343</v>
      </c>
      <c r="AM3976" s="31" t="s">
        <v>344</v>
      </c>
      <c r="AN3976" s="31">
        <v>23.678380000000001</v>
      </c>
      <c r="AO3976" s="31" t="s">
        <v>68</v>
      </c>
      <c r="AP3976" s="31"/>
      <c r="AQ3976" s="31"/>
      <c r="AR3976" s="31" t="s">
        <v>68</v>
      </c>
      <c r="AS3976" s="31"/>
      <c r="AT3976" s="31"/>
      <c r="AU3976" s="31" t="s">
        <v>345</v>
      </c>
      <c r="AV3976" s="31" t="s">
        <v>346</v>
      </c>
      <c r="AW3976" s="31">
        <v>103.56229999999999</v>
      </c>
      <c r="AX3976" s="31" t="s">
        <v>19828</v>
      </c>
      <c r="AY3976" s="31" t="s">
        <v>19829</v>
      </c>
      <c r="AZ3976" s="3">
        <v>1238</v>
      </c>
      <c r="BA3976" s="31" t="s">
        <v>60</v>
      </c>
      <c r="BB3976" s="31">
        <v>1238</v>
      </c>
      <c r="BC3976" s="31" t="s">
        <v>60</v>
      </c>
      <c r="BD3976" s="31" t="s">
        <v>60</v>
      </c>
      <c r="BE3976" s="31" t="s">
        <v>60</v>
      </c>
      <c r="BF3976" s="36" t="str">
        <f>IFERROR(VLOOKUP(Data_Power_app[[#This Row],[PRO ODER]],'Result'!H:J,3,0),"")</f>
        <v/>
      </c>
      <c r="BG3976" s="13" t="str">
        <f>IFERROR(VLOOKUP(Data_Power_app[[#This Row],[PRO ODER]]&amp;"LAM",'Real Time'!A:E,4,0),"")</f>
        <v/>
      </c>
      <c r="BH3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7" spans="1:60" x14ac:dyDescent="0.25">
      <c r="A3977" s="28">
        <v>4878</v>
      </c>
      <c r="B3977" s="31" t="s">
        <v>19830</v>
      </c>
      <c r="C3977" s="31" t="s">
        <v>19831</v>
      </c>
      <c r="D3977" s="31" t="s">
        <v>272</v>
      </c>
      <c r="E3977" s="31" t="s">
        <v>347</v>
      </c>
      <c r="F3977" s="31" t="s">
        <v>59</v>
      </c>
      <c r="G3977" s="31">
        <v>2171</v>
      </c>
      <c r="H3977" s="4">
        <v>45828</v>
      </c>
      <c r="I3977" s="4">
        <v>37231</v>
      </c>
      <c r="J3977" s="4" t="s">
        <v>60</v>
      </c>
      <c r="K3977" s="4">
        <v>45832</v>
      </c>
      <c r="L3977" s="4"/>
      <c r="M3977" s="4">
        <v>45833</v>
      </c>
      <c r="N3977" s="4"/>
      <c r="O3977" s="4" t="s">
        <v>60</v>
      </c>
      <c r="P3977" s="4" t="s">
        <v>60</v>
      </c>
      <c r="Q3977" s="4" t="s">
        <v>60</v>
      </c>
      <c r="R3977" s="4" t="s">
        <v>60</v>
      </c>
      <c r="S3977" s="4" t="s">
        <v>60</v>
      </c>
      <c r="T3977" s="4">
        <v>45834</v>
      </c>
      <c r="U3977" s="4"/>
      <c r="V3977" s="4"/>
      <c r="W3977" s="4">
        <v>45835</v>
      </c>
      <c r="X3977" s="4"/>
      <c r="Y3977" s="4" t="s">
        <v>60</v>
      </c>
      <c r="Z3977" s="4">
        <v>45837</v>
      </c>
      <c r="AA3977" s="4"/>
      <c r="AB3977" s="4" t="s">
        <v>60</v>
      </c>
      <c r="AC3977" s="4">
        <v>45838</v>
      </c>
      <c r="AD3977" s="4">
        <v>45839</v>
      </c>
      <c r="AE3977" s="4">
        <v>45841</v>
      </c>
      <c r="AF3977" s="4"/>
      <c r="AG3977" s="31" t="s">
        <v>119</v>
      </c>
      <c r="AH3977" s="31" t="s">
        <v>274</v>
      </c>
      <c r="AI3977" s="31" t="s">
        <v>19827</v>
      </c>
      <c r="AJ3977" s="31" t="s">
        <v>275</v>
      </c>
      <c r="AK3977" s="31" t="s">
        <v>100</v>
      </c>
      <c r="AL3977" s="31" t="s">
        <v>343</v>
      </c>
      <c r="AM3977" s="31" t="s">
        <v>344</v>
      </c>
      <c r="AN3977" s="31">
        <v>40.873860000000001</v>
      </c>
      <c r="AO3977" s="31" t="s">
        <v>68</v>
      </c>
      <c r="AP3977" s="31"/>
      <c r="AQ3977" s="31"/>
      <c r="AR3977" s="31" t="s">
        <v>68</v>
      </c>
      <c r="AS3977" s="31"/>
      <c r="AT3977" s="31"/>
      <c r="AU3977" s="31" t="s">
        <v>345</v>
      </c>
      <c r="AV3977" s="31" t="s">
        <v>346</v>
      </c>
      <c r="AW3977" s="31">
        <v>178.76804000000001</v>
      </c>
      <c r="AX3977" s="31" t="s">
        <v>19828</v>
      </c>
      <c r="AY3977" s="31" t="s">
        <v>19829</v>
      </c>
      <c r="AZ3977" s="3">
        <v>2171</v>
      </c>
      <c r="BA3977" s="31" t="s">
        <v>60</v>
      </c>
      <c r="BB3977" s="31">
        <v>2171</v>
      </c>
      <c r="BC3977" s="31" t="s">
        <v>60</v>
      </c>
      <c r="BD3977" s="31" t="s">
        <v>60</v>
      </c>
      <c r="BE3977" s="31" t="s">
        <v>60</v>
      </c>
      <c r="BF3977" s="36" t="str">
        <f>IFERROR(VLOOKUP(Data_Power_app[[#This Row],[PRO ODER]],'Result'!H:J,3,0),"")</f>
        <v/>
      </c>
      <c r="BG3977" s="13" t="str">
        <f>IFERROR(VLOOKUP(Data_Power_app[[#This Row],[PRO ODER]]&amp;"LAM",'Real Time'!A:E,4,0),"")</f>
        <v/>
      </c>
      <c r="BH3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8" spans="1:60" x14ac:dyDescent="0.25">
      <c r="A3978" s="28">
        <v>4879</v>
      </c>
      <c r="B3978" s="31" t="s">
        <v>19832</v>
      </c>
      <c r="C3978" s="31" t="s">
        <v>19833</v>
      </c>
      <c r="D3978" s="31" t="s">
        <v>272</v>
      </c>
      <c r="E3978" s="31" t="s">
        <v>347</v>
      </c>
      <c r="F3978" s="31" t="s">
        <v>59</v>
      </c>
      <c r="G3978" s="31">
        <v>3001</v>
      </c>
      <c r="H3978" s="4">
        <v>45828</v>
      </c>
      <c r="I3978" s="4">
        <v>37231</v>
      </c>
      <c r="J3978" s="4" t="s">
        <v>60</v>
      </c>
      <c r="K3978" s="4">
        <v>45832</v>
      </c>
      <c r="L3978" s="4"/>
      <c r="M3978" s="4">
        <v>45833</v>
      </c>
      <c r="N3978" s="4"/>
      <c r="O3978" s="4" t="s">
        <v>60</v>
      </c>
      <c r="P3978" s="4" t="s">
        <v>60</v>
      </c>
      <c r="Q3978" s="4" t="s">
        <v>60</v>
      </c>
      <c r="R3978" s="4" t="s">
        <v>60</v>
      </c>
      <c r="S3978" s="4" t="s">
        <v>60</v>
      </c>
      <c r="T3978" s="4">
        <v>45834</v>
      </c>
      <c r="U3978" s="4"/>
      <c r="V3978" s="4"/>
      <c r="W3978" s="4">
        <v>45835</v>
      </c>
      <c r="X3978" s="4"/>
      <c r="Y3978" s="4" t="s">
        <v>60</v>
      </c>
      <c r="Z3978" s="4">
        <v>45837</v>
      </c>
      <c r="AA3978" s="4"/>
      <c r="AB3978" s="4" t="s">
        <v>60</v>
      </c>
      <c r="AC3978" s="4">
        <v>45838</v>
      </c>
      <c r="AD3978" s="4">
        <v>45839</v>
      </c>
      <c r="AE3978" s="4">
        <v>45841</v>
      </c>
      <c r="AF3978" s="4"/>
      <c r="AG3978" s="31" t="s">
        <v>119</v>
      </c>
      <c r="AH3978" s="31" t="s">
        <v>274</v>
      </c>
      <c r="AI3978" s="31" t="s">
        <v>19834</v>
      </c>
      <c r="AJ3978" s="31" t="s">
        <v>275</v>
      </c>
      <c r="AK3978" s="31" t="s">
        <v>65</v>
      </c>
      <c r="AL3978" s="31" t="s">
        <v>343</v>
      </c>
      <c r="AM3978" s="31" t="s">
        <v>344</v>
      </c>
      <c r="AN3978" s="31">
        <v>48.71217</v>
      </c>
      <c r="AO3978" s="31" t="s">
        <v>68</v>
      </c>
      <c r="AP3978" s="31"/>
      <c r="AQ3978" s="31"/>
      <c r="AR3978" s="31" t="s">
        <v>68</v>
      </c>
      <c r="AS3978" s="31"/>
      <c r="AT3978" s="31"/>
      <c r="AU3978" s="31" t="s">
        <v>345</v>
      </c>
      <c r="AV3978" s="31" t="s">
        <v>346</v>
      </c>
      <c r="AW3978" s="31">
        <v>213.02985000000001</v>
      </c>
      <c r="AX3978" s="31" t="s">
        <v>19835</v>
      </c>
      <c r="AY3978" s="31" t="s">
        <v>19836</v>
      </c>
      <c r="AZ3978" s="3">
        <v>3001</v>
      </c>
      <c r="BA3978" s="31" t="s">
        <v>60</v>
      </c>
      <c r="BB3978" s="31">
        <v>3001</v>
      </c>
      <c r="BC3978" s="31" t="s">
        <v>60</v>
      </c>
      <c r="BD3978" s="31" t="s">
        <v>60</v>
      </c>
      <c r="BE3978" s="31" t="s">
        <v>60</v>
      </c>
      <c r="BF3978" s="36" t="str">
        <f>IFERROR(VLOOKUP(Data_Power_app[[#This Row],[PRO ODER]],'Result'!H:J,3,0),"")</f>
        <v/>
      </c>
      <c r="BG3978" s="13" t="str">
        <f>IFERROR(VLOOKUP(Data_Power_app[[#This Row],[PRO ODER]]&amp;"LAM",'Real Time'!A:E,4,0),"")</f>
        <v/>
      </c>
      <c r="BH3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9" spans="1:60" x14ac:dyDescent="0.25">
      <c r="A3979" s="28">
        <v>4880</v>
      </c>
      <c r="B3979" s="31" t="s">
        <v>19837</v>
      </c>
      <c r="C3979" s="31" t="s">
        <v>19838</v>
      </c>
      <c r="D3979" s="31" t="s">
        <v>272</v>
      </c>
      <c r="E3979" s="31" t="s">
        <v>347</v>
      </c>
      <c r="F3979" s="31" t="s">
        <v>59</v>
      </c>
      <c r="G3979" s="31">
        <v>1007</v>
      </c>
      <c r="H3979" s="4">
        <v>45828</v>
      </c>
      <c r="I3979" s="4">
        <v>37231</v>
      </c>
      <c r="J3979" s="4" t="s">
        <v>60</v>
      </c>
      <c r="K3979" s="4">
        <v>45832</v>
      </c>
      <c r="L3979" s="4"/>
      <c r="M3979" s="4">
        <v>45833</v>
      </c>
      <c r="N3979" s="4"/>
      <c r="O3979" s="4" t="s">
        <v>60</v>
      </c>
      <c r="P3979" s="4" t="s">
        <v>60</v>
      </c>
      <c r="Q3979" s="4" t="s">
        <v>60</v>
      </c>
      <c r="R3979" s="4" t="s">
        <v>60</v>
      </c>
      <c r="S3979" s="4" t="s">
        <v>60</v>
      </c>
      <c r="T3979" s="4">
        <v>45834</v>
      </c>
      <c r="U3979" s="4"/>
      <c r="V3979" s="4"/>
      <c r="W3979" s="4">
        <v>45835</v>
      </c>
      <c r="X3979" s="4"/>
      <c r="Y3979" s="4" t="s">
        <v>60</v>
      </c>
      <c r="Z3979" s="4">
        <v>45837</v>
      </c>
      <c r="AA3979" s="4"/>
      <c r="AB3979" s="4" t="s">
        <v>60</v>
      </c>
      <c r="AC3979" s="4">
        <v>45838</v>
      </c>
      <c r="AD3979" s="4">
        <v>45839</v>
      </c>
      <c r="AE3979" s="4">
        <v>45841</v>
      </c>
      <c r="AF3979" s="4"/>
      <c r="AG3979" s="31" t="s">
        <v>119</v>
      </c>
      <c r="AH3979" s="31" t="s">
        <v>274</v>
      </c>
      <c r="AI3979" s="31" t="s">
        <v>19827</v>
      </c>
      <c r="AJ3979" s="31" t="s">
        <v>275</v>
      </c>
      <c r="AK3979" s="31" t="s">
        <v>100</v>
      </c>
      <c r="AL3979" s="31" t="s">
        <v>343</v>
      </c>
      <c r="AM3979" s="31" t="s">
        <v>344</v>
      </c>
      <c r="AN3979" s="31">
        <v>18.95215</v>
      </c>
      <c r="AO3979" s="31" t="s">
        <v>68</v>
      </c>
      <c r="AP3979" s="31"/>
      <c r="AQ3979" s="31"/>
      <c r="AR3979" s="31" t="s">
        <v>68</v>
      </c>
      <c r="AS3979" s="31"/>
      <c r="AT3979" s="31"/>
      <c r="AU3979" s="31" t="s">
        <v>345</v>
      </c>
      <c r="AV3979" s="31" t="s">
        <v>346</v>
      </c>
      <c r="AW3979" s="31">
        <v>82.890060000000005</v>
      </c>
      <c r="AX3979" s="31" t="s">
        <v>19828</v>
      </c>
      <c r="AY3979" s="31" t="s">
        <v>19829</v>
      </c>
      <c r="AZ3979" s="3">
        <v>1007</v>
      </c>
      <c r="BA3979" s="31" t="s">
        <v>60</v>
      </c>
      <c r="BB3979" s="31">
        <v>1007</v>
      </c>
      <c r="BC3979" s="31" t="s">
        <v>60</v>
      </c>
      <c r="BD3979" s="31" t="s">
        <v>60</v>
      </c>
      <c r="BE3979" s="31" t="s">
        <v>60</v>
      </c>
      <c r="BF3979" s="36" t="str">
        <f>IFERROR(VLOOKUP(Data_Power_app[[#This Row],[PRO ODER]],'Result'!H:J,3,0),"")</f>
        <v/>
      </c>
      <c r="BG3979" s="13" t="str">
        <f>IFERROR(VLOOKUP(Data_Power_app[[#This Row],[PRO ODER]]&amp;"LAM",'Real Time'!A:E,4,0),"")</f>
        <v/>
      </c>
      <c r="BH3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0" spans="1:60" x14ac:dyDescent="0.25">
      <c r="A3980" s="28">
        <v>4881</v>
      </c>
      <c r="B3980" s="31" t="s">
        <v>19839</v>
      </c>
      <c r="C3980" s="31" t="s">
        <v>19840</v>
      </c>
      <c r="D3980" s="31" t="s">
        <v>86</v>
      </c>
      <c r="E3980" s="31" t="s">
        <v>87</v>
      </c>
      <c r="F3980" s="31" t="s">
        <v>59</v>
      </c>
      <c r="G3980" s="31">
        <v>5803</v>
      </c>
      <c r="H3980" s="4">
        <v>45828</v>
      </c>
      <c r="I3980" s="4">
        <v>37231</v>
      </c>
      <c r="J3980" s="4" t="s">
        <v>68</v>
      </c>
      <c r="K3980" s="4">
        <v>45832</v>
      </c>
      <c r="L3980" s="4"/>
      <c r="M3980" s="4">
        <v>45833</v>
      </c>
      <c r="N3980" s="4"/>
      <c r="O3980" s="4" t="s">
        <v>60</v>
      </c>
      <c r="P3980" s="4" t="s">
        <v>60</v>
      </c>
      <c r="Q3980" s="4" t="s">
        <v>60</v>
      </c>
      <c r="R3980" s="4" t="s">
        <v>60</v>
      </c>
      <c r="S3980" s="4" t="s">
        <v>60</v>
      </c>
      <c r="T3980" s="4">
        <v>45834</v>
      </c>
      <c r="U3980" s="4"/>
      <c r="V3980" s="4"/>
      <c r="W3980" s="4">
        <v>45835</v>
      </c>
      <c r="X3980" s="4"/>
      <c r="Y3980" s="4" t="s">
        <v>60</v>
      </c>
      <c r="Z3980" s="4" t="s">
        <v>60</v>
      </c>
      <c r="AA3980" s="4"/>
      <c r="AB3980" s="4" t="s">
        <v>60</v>
      </c>
      <c r="AC3980" s="4">
        <v>45838</v>
      </c>
      <c r="AD3980" s="4">
        <v>45839</v>
      </c>
      <c r="AE3980" s="4">
        <v>45841</v>
      </c>
      <c r="AF3980" s="4"/>
      <c r="AG3980" s="31" t="s">
        <v>119</v>
      </c>
      <c r="AH3980" s="31" t="s">
        <v>89</v>
      </c>
      <c r="AI3980" s="31" t="s">
        <v>18610</v>
      </c>
      <c r="AJ3980" s="31" t="s">
        <v>90</v>
      </c>
      <c r="AK3980" s="31" t="s">
        <v>65</v>
      </c>
      <c r="AL3980" s="31" t="s">
        <v>91</v>
      </c>
      <c r="AM3980" s="31" t="s">
        <v>92</v>
      </c>
      <c r="AN3980" s="31">
        <v>235.75050999999999</v>
      </c>
      <c r="AO3980" s="31" t="s">
        <v>93</v>
      </c>
      <c r="AP3980" s="31" t="s">
        <v>94</v>
      </c>
      <c r="AQ3980" s="31">
        <v>235.75050999999999</v>
      </c>
      <c r="AR3980" s="31" t="s">
        <v>68</v>
      </c>
      <c r="AS3980" s="31"/>
      <c r="AT3980" s="31"/>
      <c r="AU3980" s="31" t="s">
        <v>536</v>
      </c>
      <c r="AV3980" s="31" t="s">
        <v>537</v>
      </c>
      <c r="AW3980" s="31">
        <v>438.29014000000001</v>
      </c>
      <c r="AX3980" s="31" t="s">
        <v>68</v>
      </c>
      <c r="AY3980" s="31" t="s">
        <v>68</v>
      </c>
      <c r="AZ3980" s="3" t="s">
        <v>68</v>
      </c>
      <c r="BA3980" s="31" t="s">
        <v>60</v>
      </c>
      <c r="BB3980" s="31">
        <v>5803</v>
      </c>
      <c r="BC3980" s="31" t="s">
        <v>60</v>
      </c>
      <c r="BD3980" s="31" t="s">
        <v>60</v>
      </c>
      <c r="BE3980" s="31" t="s">
        <v>60</v>
      </c>
      <c r="BF3980" s="36" t="str">
        <f>IFERROR(VLOOKUP(Data_Power_app[[#This Row],[PRO ODER]],'Result'!H:J,3,0),"")</f>
        <v/>
      </c>
      <c r="BG3980" s="13" t="str">
        <f>IFERROR(VLOOKUP(Data_Power_app[[#This Row],[PRO ODER]]&amp;"LAM",'Real Time'!A:E,4,0),"")</f>
        <v/>
      </c>
      <c r="BH3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1" spans="1:60" x14ac:dyDescent="0.25">
      <c r="A3981" s="28">
        <v>4882</v>
      </c>
      <c r="B3981" s="31" t="s">
        <v>19841</v>
      </c>
      <c r="C3981" s="31" t="s">
        <v>19842</v>
      </c>
      <c r="D3981" s="31" t="s">
        <v>86</v>
      </c>
      <c r="E3981" s="31" t="s">
        <v>235</v>
      </c>
      <c r="F3981" s="31" t="s">
        <v>72</v>
      </c>
      <c r="G3981" s="31">
        <v>25</v>
      </c>
      <c r="H3981" s="4">
        <v>45833</v>
      </c>
      <c r="I3981" s="4">
        <v>37231</v>
      </c>
      <c r="J3981" s="4" t="s">
        <v>60</v>
      </c>
      <c r="K3981" s="4">
        <v>45834</v>
      </c>
      <c r="L3981" s="4"/>
      <c r="M3981" s="4" t="s">
        <v>60</v>
      </c>
      <c r="N3981" s="4"/>
      <c r="O3981" s="4" t="s">
        <v>60</v>
      </c>
      <c r="P3981" s="4" t="s">
        <v>60</v>
      </c>
      <c r="Q3981" s="4" t="s">
        <v>60</v>
      </c>
      <c r="R3981" s="4" t="s">
        <v>60</v>
      </c>
      <c r="S3981" s="4" t="s">
        <v>60</v>
      </c>
      <c r="T3981" s="4" t="s">
        <v>60</v>
      </c>
      <c r="U3981" s="4"/>
      <c r="V3981" s="4"/>
      <c r="W3981" s="4"/>
      <c r="X3981" s="4"/>
      <c r="Y3981" s="4" t="s">
        <v>60</v>
      </c>
      <c r="Z3981" s="4" t="s">
        <v>60</v>
      </c>
      <c r="AA3981" s="4"/>
      <c r="AB3981" s="4" t="s">
        <v>60</v>
      </c>
      <c r="AC3981" s="4" t="s">
        <v>60</v>
      </c>
      <c r="AD3981" s="4">
        <v>45839</v>
      </c>
      <c r="AE3981" s="4">
        <v>45841</v>
      </c>
      <c r="AF3981" s="4"/>
      <c r="AG3981" s="31" t="s">
        <v>119</v>
      </c>
      <c r="AH3981" s="31" t="s">
        <v>236</v>
      </c>
      <c r="AI3981" s="31" t="s">
        <v>14178</v>
      </c>
      <c r="AJ3981" s="31" t="s">
        <v>74</v>
      </c>
      <c r="AK3981" s="31" t="s">
        <v>65</v>
      </c>
      <c r="AL3981" s="31" t="s">
        <v>237</v>
      </c>
      <c r="AM3981" s="31" t="s">
        <v>238</v>
      </c>
      <c r="AN3981" s="31">
        <v>0.66873000000000005</v>
      </c>
      <c r="AO3981" s="31" t="s">
        <v>68</v>
      </c>
      <c r="AP3981" s="31"/>
      <c r="AQ3981" s="31"/>
      <c r="AR3981" s="31" t="s">
        <v>68</v>
      </c>
      <c r="AS3981" s="31"/>
      <c r="AT3981" s="31"/>
      <c r="AU3981" s="31" t="s">
        <v>14179</v>
      </c>
      <c r="AV3981" s="31" t="s">
        <v>14180</v>
      </c>
      <c r="AW3981" s="31">
        <v>1.46286</v>
      </c>
      <c r="AX3981" s="31" t="s">
        <v>14181</v>
      </c>
      <c r="AY3981" s="31" t="s">
        <v>14182</v>
      </c>
      <c r="AZ3981" s="3">
        <v>25</v>
      </c>
      <c r="BA3981" s="31" t="s">
        <v>213</v>
      </c>
      <c r="BB3981" s="31">
        <v>25</v>
      </c>
      <c r="BC3981" s="31" t="s">
        <v>60</v>
      </c>
      <c r="BD3981" s="31" t="s">
        <v>60</v>
      </c>
      <c r="BE3981" s="31" t="s">
        <v>239</v>
      </c>
      <c r="BF3981" s="36" t="str">
        <f>IFERROR(VLOOKUP(Data_Power_app[[#This Row],[PRO ODER]],'Result'!H:J,3,0),"")</f>
        <v/>
      </c>
      <c r="BG3981" s="13" t="str">
        <f>IFERROR(VLOOKUP(Data_Power_app[[#This Row],[PRO ODER]]&amp;"LAM",'Real Time'!A:E,4,0),"")</f>
        <v/>
      </c>
      <c r="BH3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2" spans="1:60" x14ac:dyDescent="0.25">
      <c r="A3982" s="28">
        <v>4883</v>
      </c>
      <c r="B3982" s="31" t="s">
        <v>19843</v>
      </c>
      <c r="C3982" s="31" t="s">
        <v>19844</v>
      </c>
      <c r="D3982" s="31" t="s">
        <v>86</v>
      </c>
      <c r="E3982" s="31" t="s">
        <v>235</v>
      </c>
      <c r="F3982" s="31" t="s">
        <v>72</v>
      </c>
      <c r="G3982" s="31">
        <v>110</v>
      </c>
      <c r="H3982" s="4">
        <v>45833</v>
      </c>
      <c r="I3982" s="4">
        <v>37231</v>
      </c>
      <c r="J3982" s="4" t="s">
        <v>60</v>
      </c>
      <c r="K3982" s="4">
        <v>45834</v>
      </c>
      <c r="L3982" s="4"/>
      <c r="M3982" s="4" t="s">
        <v>60</v>
      </c>
      <c r="N3982" s="4"/>
      <c r="O3982" s="4" t="s">
        <v>60</v>
      </c>
      <c r="P3982" s="4" t="s">
        <v>60</v>
      </c>
      <c r="Q3982" s="4" t="s">
        <v>60</v>
      </c>
      <c r="R3982" s="4" t="s">
        <v>60</v>
      </c>
      <c r="S3982" s="4" t="s">
        <v>60</v>
      </c>
      <c r="T3982" s="4" t="s">
        <v>60</v>
      </c>
      <c r="U3982" s="4"/>
      <c r="V3982" s="4"/>
      <c r="W3982" s="4"/>
      <c r="X3982" s="4"/>
      <c r="Y3982" s="4" t="s">
        <v>60</v>
      </c>
      <c r="Z3982" s="4" t="s">
        <v>60</v>
      </c>
      <c r="AA3982" s="4"/>
      <c r="AB3982" s="4" t="s">
        <v>60</v>
      </c>
      <c r="AC3982" s="4" t="s">
        <v>60</v>
      </c>
      <c r="AD3982" s="4">
        <v>45839</v>
      </c>
      <c r="AE3982" s="4">
        <v>45841</v>
      </c>
      <c r="AF3982" s="4"/>
      <c r="AG3982" s="31" t="s">
        <v>119</v>
      </c>
      <c r="AH3982" s="31" t="s">
        <v>236</v>
      </c>
      <c r="AI3982" s="31" t="s">
        <v>16557</v>
      </c>
      <c r="AJ3982" s="31" t="s">
        <v>74</v>
      </c>
      <c r="AK3982" s="31" t="s">
        <v>65</v>
      </c>
      <c r="AL3982" s="31" t="s">
        <v>237</v>
      </c>
      <c r="AM3982" s="31" t="s">
        <v>238</v>
      </c>
      <c r="AN3982" s="31">
        <v>3.23698</v>
      </c>
      <c r="AO3982" s="31" t="s">
        <v>68</v>
      </c>
      <c r="AP3982" s="31"/>
      <c r="AQ3982" s="31"/>
      <c r="AR3982" s="31" t="s">
        <v>68</v>
      </c>
      <c r="AS3982" s="31"/>
      <c r="AT3982" s="31"/>
      <c r="AU3982" s="31" t="s">
        <v>16558</v>
      </c>
      <c r="AV3982" s="31" t="s">
        <v>16559</v>
      </c>
      <c r="AW3982" s="31">
        <v>7.08012</v>
      </c>
      <c r="AX3982" s="31" t="s">
        <v>16560</v>
      </c>
      <c r="AY3982" s="31" t="s">
        <v>16561</v>
      </c>
      <c r="AZ3982" s="3">
        <v>110</v>
      </c>
      <c r="BA3982" s="31" t="s">
        <v>213</v>
      </c>
      <c r="BB3982" s="31">
        <v>110</v>
      </c>
      <c r="BC3982" s="31" t="s">
        <v>60</v>
      </c>
      <c r="BD3982" s="31" t="s">
        <v>60</v>
      </c>
      <c r="BE3982" s="31" t="s">
        <v>239</v>
      </c>
      <c r="BF3982" s="36" t="str">
        <f>IFERROR(VLOOKUP(Data_Power_app[[#This Row],[PRO ODER]],'Result'!H:J,3,0),"")</f>
        <v/>
      </c>
      <c r="BG3982" s="13" t="str">
        <f>IFERROR(VLOOKUP(Data_Power_app[[#This Row],[PRO ODER]]&amp;"LAM",'Real Time'!A:E,4,0),"")</f>
        <v/>
      </c>
      <c r="BH3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3" spans="1:60" x14ac:dyDescent="0.25">
      <c r="A3983" s="28">
        <v>4884</v>
      </c>
      <c r="B3983" s="31" t="s">
        <v>19845</v>
      </c>
      <c r="C3983" s="31" t="s">
        <v>19846</v>
      </c>
      <c r="D3983" s="31" t="s">
        <v>86</v>
      </c>
      <c r="E3983" s="31" t="s">
        <v>235</v>
      </c>
      <c r="F3983" s="31" t="s">
        <v>72</v>
      </c>
      <c r="G3983" s="31">
        <v>110</v>
      </c>
      <c r="H3983" s="4">
        <v>45833</v>
      </c>
      <c r="I3983" s="4">
        <v>37231</v>
      </c>
      <c r="J3983" s="4" t="s">
        <v>60</v>
      </c>
      <c r="K3983" s="4">
        <v>45834</v>
      </c>
      <c r="L3983" s="4"/>
      <c r="M3983" s="4" t="s">
        <v>60</v>
      </c>
      <c r="N3983" s="4"/>
      <c r="O3983" s="4" t="s">
        <v>60</v>
      </c>
      <c r="P3983" s="4" t="s">
        <v>60</v>
      </c>
      <c r="Q3983" s="4" t="s">
        <v>60</v>
      </c>
      <c r="R3983" s="4" t="s">
        <v>60</v>
      </c>
      <c r="S3983" s="4" t="s">
        <v>60</v>
      </c>
      <c r="T3983" s="4" t="s">
        <v>60</v>
      </c>
      <c r="U3983" s="4"/>
      <c r="V3983" s="4"/>
      <c r="W3983" s="4"/>
      <c r="X3983" s="4"/>
      <c r="Y3983" s="4" t="s">
        <v>60</v>
      </c>
      <c r="Z3983" s="4" t="s">
        <v>60</v>
      </c>
      <c r="AA3983" s="4"/>
      <c r="AB3983" s="4" t="s">
        <v>60</v>
      </c>
      <c r="AC3983" s="4" t="s">
        <v>60</v>
      </c>
      <c r="AD3983" s="4">
        <v>45839</v>
      </c>
      <c r="AE3983" s="4">
        <v>45841</v>
      </c>
      <c r="AF3983" s="4"/>
      <c r="AG3983" s="31" t="s">
        <v>119</v>
      </c>
      <c r="AH3983" s="31" t="s">
        <v>236</v>
      </c>
      <c r="AI3983" s="31" t="s">
        <v>16557</v>
      </c>
      <c r="AJ3983" s="31" t="s">
        <v>74</v>
      </c>
      <c r="AK3983" s="31" t="s">
        <v>65</v>
      </c>
      <c r="AL3983" s="31" t="s">
        <v>237</v>
      </c>
      <c r="AM3983" s="31" t="s">
        <v>238</v>
      </c>
      <c r="AN3983" s="31">
        <v>3.23698</v>
      </c>
      <c r="AO3983" s="31" t="s">
        <v>68</v>
      </c>
      <c r="AP3983" s="31"/>
      <c r="AQ3983" s="31"/>
      <c r="AR3983" s="31" t="s">
        <v>68</v>
      </c>
      <c r="AS3983" s="31"/>
      <c r="AT3983" s="31"/>
      <c r="AU3983" s="31" t="s">
        <v>16558</v>
      </c>
      <c r="AV3983" s="31" t="s">
        <v>16559</v>
      </c>
      <c r="AW3983" s="31">
        <v>7.08012</v>
      </c>
      <c r="AX3983" s="31" t="s">
        <v>16560</v>
      </c>
      <c r="AY3983" s="31" t="s">
        <v>16561</v>
      </c>
      <c r="AZ3983" s="3">
        <v>110</v>
      </c>
      <c r="BA3983" s="31" t="s">
        <v>213</v>
      </c>
      <c r="BB3983" s="31">
        <v>110</v>
      </c>
      <c r="BC3983" s="31" t="s">
        <v>60</v>
      </c>
      <c r="BD3983" s="31" t="s">
        <v>60</v>
      </c>
      <c r="BE3983" s="31" t="s">
        <v>239</v>
      </c>
      <c r="BF3983" s="36" t="str">
        <f>IFERROR(VLOOKUP(Data_Power_app[[#This Row],[PRO ODER]],'Result'!H:J,3,0),"")</f>
        <v/>
      </c>
      <c r="BG3983" s="13" t="str">
        <f>IFERROR(VLOOKUP(Data_Power_app[[#This Row],[PRO ODER]]&amp;"LAM",'Real Time'!A:E,4,0),"")</f>
        <v/>
      </c>
      <c r="BH3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4" spans="1:60" x14ac:dyDescent="0.25">
      <c r="A3984" s="28">
        <v>4885</v>
      </c>
      <c r="B3984" s="31" t="s">
        <v>19847</v>
      </c>
      <c r="C3984" s="31" t="s">
        <v>19848</v>
      </c>
      <c r="D3984" s="31" t="s">
        <v>86</v>
      </c>
      <c r="E3984" s="31" t="s">
        <v>235</v>
      </c>
      <c r="F3984" s="31" t="s">
        <v>72</v>
      </c>
      <c r="G3984" s="31">
        <v>110</v>
      </c>
      <c r="H3984" s="4">
        <v>45833</v>
      </c>
      <c r="I3984" s="4">
        <v>37231</v>
      </c>
      <c r="J3984" s="4" t="s">
        <v>60</v>
      </c>
      <c r="K3984" s="4">
        <v>45834</v>
      </c>
      <c r="L3984" s="4"/>
      <c r="M3984" s="4" t="s">
        <v>60</v>
      </c>
      <c r="N3984" s="4"/>
      <c r="O3984" s="4" t="s">
        <v>60</v>
      </c>
      <c r="P3984" s="4" t="s">
        <v>60</v>
      </c>
      <c r="Q3984" s="4" t="s">
        <v>60</v>
      </c>
      <c r="R3984" s="4" t="s">
        <v>60</v>
      </c>
      <c r="S3984" s="4" t="s">
        <v>60</v>
      </c>
      <c r="T3984" s="4" t="s">
        <v>60</v>
      </c>
      <c r="U3984" s="4"/>
      <c r="V3984" s="4"/>
      <c r="W3984" s="4"/>
      <c r="X3984" s="4"/>
      <c r="Y3984" s="4" t="s">
        <v>60</v>
      </c>
      <c r="Z3984" s="4" t="s">
        <v>60</v>
      </c>
      <c r="AA3984" s="4"/>
      <c r="AB3984" s="4" t="s">
        <v>60</v>
      </c>
      <c r="AC3984" s="4" t="s">
        <v>60</v>
      </c>
      <c r="AD3984" s="4">
        <v>45839</v>
      </c>
      <c r="AE3984" s="4">
        <v>45841</v>
      </c>
      <c r="AF3984" s="4"/>
      <c r="AG3984" s="31" t="s">
        <v>119</v>
      </c>
      <c r="AH3984" s="31" t="s">
        <v>236</v>
      </c>
      <c r="AI3984" s="31" t="s">
        <v>16557</v>
      </c>
      <c r="AJ3984" s="31" t="s">
        <v>74</v>
      </c>
      <c r="AK3984" s="31" t="s">
        <v>65</v>
      </c>
      <c r="AL3984" s="31" t="s">
        <v>237</v>
      </c>
      <c r="AM3984" s="31" t="s">
        <v>238</v>
      </c>
      <c r="AN3984" s="31">
        <v>2.9424000000000001</v>
      </c>
      <c r="AO3984" s="31" t="s">
        <v>68</v>
      </c>
      <c r="AP3984" s="31"/>
      <c r="AQ3984" s="31"/>
      <c r="AR3984" s="31" t="s">
        <v>68</v>
      </c>
      <c r="AS3984" s="31"/>
      <c r="AT3984" s="31"/>
      <c r="AU3984" s="31" t="s">
        <v>16558</v>
      </c>
      <c r="AV3984" s="31" t="s">
        <v>16559</v>
      </c>
      <c r="AW3984" s="31">
        <v>6.4365699999999997</v>
      </c>
      <c r="AX3984" s="31" t="s">
        <v>16560</v>
      </c>
      <c r="AY3984" s="31" t="s">
        <v>16561</v>
      </c>
      <c r="AZ3984" s="3">
        <v>110</v>
      </c>
      <c r="BA3984" s="31" t="s">
        <v>213</v>
      </c>
      <c r="BB3984" s="31">
        <v>110</v>
      </c>
      <c r="BC3984" s="31" t="s">
        <v>60</v>
      </c>
      <c r="BD3984" s="31" t="s">
        <v>60</v>
      </c>
      <c r="BE3984" s="31" t="s">
        <v>239</v>
      </c>
      <c r="BF3984" s="36" t="str">
        <f>IFERROR(VLOOKUP(Data_Power_app[[#This Row],[PRO ODER]],'Result'!H:J,3,0),"")</f>
        <v/>
      </c>
      <c r="BG3984" s="13" t="str">
        <f>IFERROR(VLOOKUP(Data_Power_app[[#This Row],[PRO ODER]]&amp;"LAM",'Real Time'!A:E,4,0),"")</f>
        <v/>
      </c>
      <c r="BH3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5" spans="1:60" x14ac:dyDescent="0.25">
      <c r="A3985" s="28">
        <v>4886</v>
      </c>
      <c r="B3985" s="31" t="s">
        <v>19849</v>
      </c>
      <c r="C3985" s="31" t="s">
        <v>19850</v>
      </c>
      <c r="D3985" s="31" t="s">
        <v>86</v>
      </c>
      <c r="E3985" s="31" t="s">
        <v>235</v>
      </c>
      <c r="F3985" s="31" t="s">
        <v>72</v>
      </c>
      <c r="G3985" s="31">
        <v>110</v>
      </c>
      <c r="H3985" s="4">
        <v>45833</v>
      </c>
      <c r="I3985" s="4">
        <v>37231</v>
      </c>
      <c r="J3985" s="4" t="s">
        <v>60</v>
      </c>
      <c r="K3985" s="4">
        <v>45834</v>
      </c>
      <c r="L3985" s="4"/>
      <c r="M3985" s="4" t="s">
        <v>60</v>
      </c>
      <c r="N3985" s="4"/>
      <c r="O3985" s="4" t="s">
        <v>60</v>
      </c>
      <c r="P3985" s="4" t="s">
        <v>60</v>
      </c>
      <c r="Q3985" s="4" t="s">
        <v>60</v>
      </c>
      <c r="R3985" s="4" t="s">
        <v>60</v>
      </c>
      <c r="S3985" s="4" t="s">
        <v>60</v>
      </c>
      <c r="T3985" s="4" t="s">
        <v>60</v>
      </c>
      <c r="U3985" s="4"/>
      <c r="V3985" s="4"/>
      <c r="W3985" s="4"/>
      <c r="X3985" s="4"/>
      <c r="Y3985" s="4" t="s">
        <v>60</v>
      </c>
      <c r="Z3985" s="4" t="s">
        <v>60</v>
      </c>
      <c r="AA3985" s="4"/>
      <c r="AB3985" s="4" t="s">
        <v>60</v>
      </c>
      <c r="AC3985" s="4" t="s">
        <v>60</v>
      </c>
      <c r="AD3985" s="4">
        <v>45839</v>
      </c>
      <c r="AE3985" s="4">
        <v>45841</v>
      </c>
      <c r="AF3985" s="4"/>
      <c r="AG3985" s="31" t="s">
        <v>119</v>
      </c>
      <c r="AH3985" s="31" t="s">
        <v>236</v>
      </c>
      <c r="AI3985" s="31" t="s">
        <v>16557</v>
      </c>
      <c r="AJ3985" s="31" t="s">
        <v>74</v>
      </c>
      <c r="AK3985" s="31" t="s">
        <v>65</v>
      </c>
      <c r="AL3985" s="31" t="s">
        <v>237</v>
      </c>
      <c r="AM3985" s="31" t="s">
        <v>238</v>
      </c>
      <c r="AN3985" s="31">
        <v>2.9424000000000001</v>
      </c>
      <c r="AO3985" s="31" t="s">
        <v>68</v>
      </c>
      <c r="AP3985" s="31"/>
      <c r="AQ3985" s="31"/>
      <c r="AR3985" s="31" t="s">
        <v>68</v>
      </c>
      <c r="AS3985" s="31"/>
      <c r="AT3985" s="31"/>
      <c r="AU3985" s="31" t="s">
        <v>16558</v>
      </c>
      <c r="AV3985" s="31" t="s">
        <v>16559</v>
      </c>
      <c r="AW3985" s="31">
        <v>6.4365699999999997</v>
      </c>
      <c r="AX3985" s="31" t="s">
        <v>16560</v>
      </c>
      <c r="AY3985" s="31" t="s">
        <v>16561</v>
      </c>
      <c r="AZ3985" s="3">
        <v>110</v>
      </c>
      <c r="BA3985" s="31" t="s">
        <v>213</v>
      </c>
      <c r="BB3985" s="31">
        <v>110</v>
      </c>
      <c r="BC3985" s="31" t="s">
        <v>60</v>
      </c>
      <c r="BD3985" s="31" t="s">
        <v>60</v>
      </c>
      <c r="BE3985" s="31" t="s">
        <v>239</v>
      </c>
      <c r="BF3985" s="36" t="str">
        <f>IFERROR(VLOOKUP(Data_Power_app[[#This Row],[PRO ODER]],'Result'!H:J,3,0),"")</f>
        <v/>
      </c>
      <c r="BG3985" s="13" t="str">
        <f>IFERROR(VLOOKUP(Data_Power_app[[#This Row],[PRO ODER]]&amp;"LAM",'Real Time'!A:E,4,0),"")</f>
        <v/>
      </c>
      <c r="BH3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6" spans="1:60" x14ac:dyDescent="0.25">
      <c r="A3986" s="28">
        <v>4887</v>
      </c>
      <c r="B3986" s="31" t="s">
        <v>19851</v>
      </c>
      <c r="C3986" s="31" t="s">
        <v>19852</v>
      </c>
      <c r="D3986" s="31" t="s">
        <v>86</v>
      </c>
      <c r="E3986" s="31" t="s">
        <v>235</v>
      </c>
      <c r="F3986" s="31" t="s">
        <v>72</v>
      </c>
      <c r="G3986" s="31">
        <v>110</v>
      </c>
      <c r="H3986" s="4">
        <v>45833</v>
      </c>
      <c r="I3986" s="4">
        <v>37231</v>
      </c>
      <c r="J3986" s="4" t="s">
        <v>60</v>
      </c>
      <c r="K3986" s="4">
        <v>45834</v>
      </c>
      <c r="L3986" s="4"/>
      <c r="M3986" s="4" t="s">
        <v>60</v>
      </c>
      <c r="N3986" s="4"/>
      <c r="O3986" s="4" t="s">
        <v>60</v>
      </c>
      <c r="P3986" s="4" t="s">
        <v>60</v>
      </c>
      <c r="Q3986" s="4" t="s">
        <v>60</v>
      </c>
      <c r="R3986" s="4" t="s">
        <v>60</v>
      </c>
      <c r="S3986" s="4" t="s">
        <v>60</v>
      </c>
      <c r="T3986" s="4" t="s">
        <v>60</v>
      </c>
      <c r="U3986" s="4"/>
      <c r="V3986" s="4"/>
      <c r="W3986" s="4"/>
      <c r="X3986" s="4"/>
      <c r="Y3986" s="4" t="s">
        <v>60</v>
      </c>
      <c r="Z3986" s="4" t="s">
        <v>60</v>
      </c>
      <c r="AA3986" s="4"/>
      <c r="AB3986" s="4" t="s">
        <v>60</v>
      </c>
      <c r="AC3986" s="4" t="s">
        <v>60</v>
      </c>
      <c r="AD3986" s="4">
        <v>45839</v>
      </c>
      <c r="AE3986" s="4">
        <v>45841</v>
      </c>
      <c r="AF3986" s="4"/>
      <c r="AG3986" s="31" t="s">
        <v>119</v>
      </c>
      <c r="AH3986" s="31" t="s">
        <v>236</v>
      </c>
      <c r="AI3986" s="31" t="s">
        <v>16557</v>
      </c>
      <c r="AJ3986" s="31" t="s">
        <v>74</v>
      </c>
      <c r="AK3986" s="31" t="s">
        <v>65</v>
      </c>
      <c r="AL3986" s="31" t="s">
        <v>237</v>
      </c>
      <c r="AM3986" s="31" t="s">
        <v>238</v>
      </c>
      <c r="AN3986" s="31">
        <v>2.9424000000000001</v>
      </c>
      <c r="AO3986" s="31" t="s">
        <v>68</v>
      </c>
      <c r="AP3986" s="31"/>
      <c r="AQ3986" s="31"/>
      <c r="AR3986" s="31" t="s">
        <v>68</v>
      </c>
      <c r="AS3986" s="31"/>
      <c r="AT3986" s="31"/>
      <c r="AU3986" s="31" t="s">
        <v>16558</v>
      </c>
      <c r="AV3986" s="31" t="s">
        <v>16559</v>
      </c>
      <c r="AW3986" s="31">
        <v>6.4365699999999997</v>
      </c>
      <c r="AX3986" s="31" t="s">
        <v>16560</v>
      </c>
      <c r="AY3986" s="31" t="s">
        <v>16561</v>
      </c>
      <c r="AZ3986" s="3">
        <v>110</v>
      </c>
      <c r="BA3986" s="31" t="s">
        <v>213</v>
      </c>
      <c r="BB3986" s="31">
        <v>110</v>
      </c>
      <c r="BC3986" s="31" t="s">
        <v>60</v>
      </c>
      <c r="BD3986" s="31" t="s">
        <v>60</v>
      </c>
      <c r="BE3986" s="31" t="s">
        <v>239</v>
      </c>
      <c r="BF3986" s="36" t="str">
        <f>IFERROR(VLOOKUP(Data_Power_app[[#This Row],[PRO ODER]],'Result'!H:J,3,0),"")</f>
        <v/>
      </c>
      <c r="BG3986" s="13" t="str">
        <f>IFERROR(VLOOKUP(Data_Power_app[[#This Row],[PRO ODER]]&amp;"LAM",'Real Time'!A:E,4,0),"")</f>
        <v/>
      </c>
      <c r="BH3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7" spans="1:60" x14ac:dyDescent="0.25">
      <c r="A3987" s="28">
        <v>4888</v>
      </c>
      <c r="B3987" s="31" t="s">
        <v>19853</v>
      </c>
      <c r="C3987" s="31" t="s">
        <v>19854</v>
      </c>
      <c r="D3987" s="31" t="s">
        <v>86</v>
      </c>
      <c r="E3987" s="31" t="s">
        <v>235</v>
      </c>
      <c r="F3987" s="31" t="s">
        <v>72</v>
      </c>
      <c r="G3987" s="31">
        <v>110</v>
      </c>
      <c r="H3987" s="4">
        <v>45833</v>
      </c>
      <c r="I3987" s="4">
        <v>37231</v>
      </c>
      <c r="J3987" s="4" t="s">
        <v>60</v>
      </c>
      <c r="K3987" s="4">
        <v>45834</v>
      </c>
      <c r="L3987" s="4"/>
      <c r="M3987" s="4" t="s">
        <v>60</v>
      </c>
      <c r="N3987" s="4"/>
      <c r="O3987" s="4" t="s">
        <v>60</v>
      </c>
      <c r="P3987" s="4" t="s">
        <v>60</v>
      </c>
      <c r="Q3987" s="4" t="s">
        <v>60</v>
      </c>
      <c r="R3987" s="4" t="s">
        <v>60</v>
      </c>
      <c r="S3987" s="4" t="s">
        <v>60</v>
      </c>
      <c r="T3987" s="4" t="s">
        <v>60</v>
      </c>
      <c r="U3987" s="4"/>
      <c r="V3987" s="4"/>
      <c r="W3987" s="4"/>
      <c r="X3987" s="4"/>
      <c r="Y3987" s="4" t="s">
        <v>60</v>
      </c>
      <c r="Z3987" s="4" t="s">
        <v>60</v>
      </c>
      <c r="AA3987" s="4"/>
      <c r="AB3987" s="4" t="s">
        <v>60</v>
      </c>
      <c r="AC3987" s="4" t="s">
        <v>60</v>
      </c>
      <c r="AD3987" s="4">
        <v>45839</v>
      </c>
      <c r="AE3987" s="4">
        <v>45841</v>
      </c>
      <c r="AF3987" s="4"/>
      <c r="AG3987" s="31" t="s">
        <v>119</v>
      </c>
      <c r="AH3987" s="31" t="s">
        <v>236</v>
      </c>
      <c r="AI3987" s="31" t="s">
        <v>16557</v>
      </c>
      <c r="AJ3987" s="31" t="s">
        <v>74</v>
      </c>
      <c r="AK3987" s="31" t="s">
        <v>65</v>
      </c>
      <c r="AL3987" s="31" t="s">
        <v>237</v>
      </c>
      <c r="AM3987" s="31" t="s">
        <v>238</v>
      </c>
      <c r="AN3987" s="31">
        <v>2.9424000000000001</v>
      </c>
      <c r="AO3987" s="31" t="s">
        <v>68</v>
      </c>
      <c r="AP3987" s="31"/>
      <c r="AQ3987" s="31"/>
      <c r="AR3987" s="31" t="s">
        <v>68</v>
      </c>
      <c r="AS3987" s="31"/>
      <c r="AT3987" s="31"/>
      <c r="AU3987" s="31" t="s">
        <v>16558</v>
      </c>
      <c r="AV3987" s="31" t="s">
        <v>16559</v>
      </c>
      <c r="AW3987" s="31">
        <v>6.4365699999999997</v>
      </c>
      <c r="AX3987" s="31" t="s">
        <v>16560</v>
      </c>
      <c r="AY3987" s="31" t="s">
        <v>16561</v>
      </c>
      <c r="AZ3987" s="3">
        <v>110</v>
      </c>
      <c r="BA3987" s="31" t="s">
        <v>213</v>
      </c>
      <c r="BB3987" s="31">
        <v>110</v>
      </c>
      <c r="BC3987" s="31" t="s">
        <v>60</v>
      </c>
      <c r="BD3987" s="31" t="s">
        <v>60</v>
      </c>
      <c r="BE3987" s="31" t="s">
        <v>239</v>
      </c>
      <c r="BF3987" s="36" t="str">
        <f>IFERROR(VLOOKUP(Data_Power_app[[#This Row],[PRO ODER]],'Result'!H:J,3,0),"")</f>
        <v/>
      </c>
      <c r="BG3987" s="13" t="str">
        <f>IFERROR(VLOOKUP(Data_Power_app[[#This Row],[PRO ODER]]&amp;"LAM",'Real Time'!A:E,4,0),"")</f>
        <v/>
      </c>
      <c r="BH3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8" spans="1:60" x14ac:dyDescent="0.25">
      <c r="A3988" s="28">
        <v>4889</v>
      </c>
      <c r="B3988" s="31" t="s">
        <v>19855</v>
      </c>
      <c r="C3988" s="31" t="s">
        <v>19856</v>
      </c>
      <c r="D3988" s="31" t="s">
        <v>86</v>
      </c>
      <c r="E3988" s="31" t="s">
        <v>235</v>
      </c>
      <c r="F3988" s="31" t="s">
        <v>72</v>
      </c>
      <c r="G3988" s="31">
        <v>110</v>
      </c>
      <c r="H3988" s="4">
        <v>45833</v>
      </c>
      <c r="I3988" s="4">
        <v>37231</v>
      </c>
      <c r="J3988" s="4" t="s">
        <v>60</v>
      </c>
      <c r="K3988" s="4">
        <v>45834</v>
      </c>
      <c r="L3988" s="4"/>
      <c r="M3988" s="4" t="s">
        <v>60</v>
      </c>
      <c r="N3988" s="4"/>
      <c r="O3988" s="4" t="s">
        <v>60</v>
      </c>
      <c r="P3988" s="4" t="s">
        <v>60</v>
      </c>
      <c r="Q3988" s="4" t="s">
        <v>60</v>
      </c>
      <c r="R3988" s="4" t="s">
        <v>60</v>
      </c>
      <c r="S3988" s="4" t="s">
        <v>60</v>
      </c>
      <c r="T3988" s="4" t="s">
        <v>60</v>
      </c>
      <c r="U3988" s="4"/>
      <c r="V3988" s="4"/>
      <c r="W3988" s="4"/>
      <c r="X3988" s="4"/>
      <c r="Y3988" s="4" t="s">
        <v>60</v>
      </c>
      <c r="Z3988" s="4" t="s">
        <v>60</v>
      </c>
      <c r="AA3988" s="4"/>
      <c r="AB3988" s="4" t="s">
        <v>60</v>
      </c>
      <c r="AC3988" s="4" t="s">
        <v>60</v>
      </c>
      <c r="AD3988" s="4">
        <v>45839</v>
      </c>
      <c r="AE3988" s="4">
        <v>45841</v>
      </c>
      <c r="AF3988" s="4"/>
      <c r="AG3988" s="31" t="s">
        <v>119</v>
      </c>
      <c r="AH3988" s="31" t="s">
        <v>236</v>
      </c>
      <c r="AI3988" s="31" t="s">
        <v>16557</v>
      </c>
      <c r="AJ3988" s="31" t="s">
        <v>74</v>
      </c>
      <c r="AK3988" s="31" t="s">
        <v>65</v>
      </c>
      <c r="AL3988" s="31" t="s">
        <v>237</v>
      </c>
      <c r="AM3988" s="31" t="s">
        <v>238</v>
      </c>
      <c r="AN3988" s="31">
        <v>2.57531</v>
      </c>
      <c r="AO3988" s="31" t="s">
        <v>68</v>
      </c>
      <c r="AP3988" s="31"/>
      <c r="AQ3988" s="31"/>
      <c r="AR3988" s="31" t="s">
        <v>68</v>
      </c>
      <c r="AS3988" s="31"/>
      <c r="AT3988" s="31"/>
      <c r="AU3988" s="31" t="s">
        <v>16558</v>
      </c>
      <c r="AV3988" s="31" t="s">
        <v>16559</v>
      </c>
      <c r="AW3988" s="31">
        <v>5.6310099999999998</v>
      </c>
      <c r="AX3988" s="31" t="s">
        <v>16560</v>
      </c>
      <c r="AY3988" s="31" t="s">
        <v>16561</v>
      </c>
      <c r="AZ3988" s="3">
        <v>110</v>
      </c>
      <c r="BA3988" s="31" t="s">
        <v>213</v>
      </c>
      <c r="BB3988" s="31">
        <v>110</v>
      </c>
      <c r="BC3988" s="31" t="s">
        <v>60</v>
      </c>
      <c r="BD3988" s="31" t="s">
        <v>60</v>
      </c>
      <c r="BE3988" s="31" t="s">
        <v>239</v>
      </c>
      <c r="BF3988" s="36" t="str">
        <f>IFERROR(VLOOKUP(Data_Power_app[[#This Row],[PRO ODER]],'Result'!H:J,3,0),"")</f>
        <v/>
      </c>
      <c r="BG3988" s="13" t="str">
        <f>IFERROR(VLOOKUP(Data_Power_app[[#This Row],[PRO ODER]]&amp;"LAM",'Real Time'!A:E,4,0),"")</f>
        <v/>
      </c>
      <c r="BH3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9" spans="1:60" x14ac:dyDescent="0.25">
      <c r="A3989" s="28">
        <v>4890</v>
      </c>
      <c r="B3989" s="31" t="s">
        <v>19857</v>
      </c>
      <c r="C3989" s="31" t="s">
        <v>19858</v>
      </c>
      <c r="D3989" s="31" t="s">
        <v>86</v>
      </c>
      <c r="E3989" s="31" t="s">
        <v>235</v>
      </c>
      <c r="F3989" s="31" t="s">
        <v>72</v>
      </c>
      <c r="G3989" s="31">
        <v>110</v>
      </c>
      <c r="H3989" s="4">
        <v>45833</v>
      </c>
      <c r="I3989" s="4">
        <v>37231</v>
      </c>
      <c r="J3989" s="4" t="s">
        <v>60</v>
      </c>
      <c r="K3989" s="4">
        <v>45834</v>
      </c>
      <c r="L3989" s="4"/>
      <c r="M3989" s="4" t="s">
        <v>60</v>
      </c>
      <c r="N3989" s="4"/>
      <c r="O3989" s="4" t="s">
        <v>60</v>
      </c>
      <c r="P3989" s="4" t="s">
        <v>60</v>
      </c>
      <c r="Q3989" s="4" t="s">
        <v>60</v>
      </c>
      <c r="R3989" s="4" t="s">
        <v>60</v>
      </c>
      <c r="S3989" s="4" t="s">
        <v>60</v>
      </c>
      <c r="T3989" s="4" t="s">
        <v>60</v>
      </c>
      <c r="U3989" s="4"/>
      <c r="V3989" s="4"/>
      <c r="W3989" s="4"/>
      <c r="X3989" s="4"/>
      <c r="Y3989" s="4" t="s">
        <v>60</v>
      </c>
      <c r="Z3989" s="4" t="s">
        <v>60</v>
      </c>
      <c r="AA3989" s="4"/>
      <c r="AB3989" s="4" t="s">
        <v>60</v>
      </c>
      <c r="AC3989" s="4" t="s">
        <v>60</v>
      </c>
      <c r="AD3989" s="4">
        <v>45839</v>
      </c>
      <c r="AE3989" s="4">
        <v>45841</v>
      </c>
      <c r="AF3989" s="4"/>
      <c r="AG3989" s="31" t="s">
        <v>119</v>
      </c>
      <c r="AH3989" s="31" t="s">
        <v>236</v>
      </c>
      <c r="AI3989" s="31" t="s">
        <v>16557</v>
      </c>
      <c r="AJ3989" s="31" t="s">
        <v>74</v>
      </c>
      <c r="AK3989" s="31" t="s">
        <v>65</v>
      </c>
      <c r="AL3989" s="31" t="s">
        <v>237</v>
      </c>
      <c r="AM3989" s="31" t="s">
        <v>238</v>
      </c>
      <c r="AN3989" s="31">
        <v>2.57531</v>
      </c>
      <c r="AO3989" s="31" t="s">
        <v>68</v>
      </c>
      <c r="AP3989" s="31"/>
      <c r="AQ3989" s="31"/>
      <c r="AR3989" s="31" t="s">
        <v>68</v>
      </c>
      <c r="AS3989" s="31"/>
      <c r="AT3989" s="31"/>
      <c r="AU3989" s="31" t="s">
        <v>16558</v>
      </c>
      <c r="AV3989" s="31" t="s">
        <v>16559</v>
      </c>
      <c r="AW3989" s="31">
        <v>5.6310099999999998</v>
      </c>
      <c r="AX3989" s="31" t="s">
        <v>16560</v>
      </c>
      <c r="AY3989" s="31" t="s">
        <v>16561</v>
      </c>
      <c r="AZ3989" s="3">
        <v>110</v>
      </c>
      <c r="BA3989" s="31" t="s">
        <v>213</v>
      </c>
      <c r="BB3989" s="31">
        <v>110</v>
      </c>
      <c r="BC3989" s="31" t="s">
        <v>60</v>
      </c>
      <c r="BD3989" s="31" t="s">
        <v>60</v>
      </c>
      <c r="BE3989" s="31" t="s">
        <v>239</v>
      </c>
      <c r="BF3989" s="36" t="str">
        <f>IFERROR(VLOOKUP(Data_Power_app[[#This Row],[PRO ODER]],'Result'!H:J,3,0),"")</f>
        <v/>
      </c>
      <c r="BG3989" s="13" t="str">
        <f>IFERROR(VLOOKUP(Data_Power_app[[#This Row],[PRO ODER]]&amp;"LAM",'Real Time'!A:E,4,0),"")</f>
        <v/>
      </c>
      <c r="BH3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0" spans="1:60" x14ac:dyDescent="0.25">
      <c r="A3990" s="28">
        <v>4891</v>
      </c>
      <c r="B3990" s="31" t="s">
        <v>19859</v>
      </c>
      <c r="C3990" s="31" t="s">
        <v>19860</v>
      </c>
      <c r="D3990" s="31" t="s">
        <v>86</v>
      </c>
      <c r="E3990" s="31" t="s">
        <v>235</v>
      </c>
      <c r="F3990" s="31" t="s">
        <v>72</v>
      </c>
      <c r="G3990" s="31">
        <v>110</v>
      </c>
      <c r="H3990" s="4">
        <v>45833</v>
      </c>
      <c r="I3990" s="4">
        <v>37231</v>
      </c>
      <c r="J3990" s="4" t="s">
        <v>60</v>
      </c>
      <c r="K3990" s="4">
        <v>45834</v>
      </c>
      <c r="L3990" s="4"/>
      <c r="M3990" s="4" t="s">
        <v>60</v>
      </c>
      <c r="N3990" s="4"/>
      <c r="O3990" s="4" t="s">
        <v>60</v>
      </c>
      <c r="P3990" s="4" t="s">
        <v>60</v>
      </c>
      <c r="Q3990" s="4" t="s">
        <v>60</v>
      </c>
      <c r="R3990" s="4" t="s">
        <v>60</v>
      </c>
      <c r="S3990" s="4" t="s">
        <v>60</v>
      </c>
      <c r="T3990" s="4" t="s">
        <v>60</v>
      </c>
      <c r="U3990" s="4"/>
      <c r="V3990" s="4"/>
      <c r="W3990" s="4"/>
      <c r="X3990" s="4"/>
      <c r="Y3990" s="4" t="s">
        <v>60</v>
      </c>
      <c r="Z3990" s="4" t="s">
        <v>60</v>
      </c>
      <c r="AA3990" s="4"/>
      <c r="AB3990" s="4" t="s">
        <v>60</v>
      </c>
      <c r="AC3990" s="4" t="s">
        <v>60</v>
      </c>
      <c r="AD3990" s="4">
        <v>45839</v>
      </c>
      <c r="AE3990" s="4">
        <v>45841</v>
      </c>
      <c r="AF3990" s="4"/>
      <c r="AG3990" s="31" t="s">
        <v>119</v>
      </c>
      <c r="AH3990" s="31" t="s">
        <v>236</v>
      </c>
      <c r="AI3990" s="31" t="s">
        <v>16557</v>
      </c>
      <c r="AJ3990" s="31" t="s">
        <v>74</v>
      </c>
      <c r="AK3990" s="31" t="s">
        <v>65</v>
      </c>
      <c r="AL3990" s="31" t="s">
        <v>237</v>
      </c>
      <c r="AM3990" s="31" t="s">
        <v>238</v>
      </c>
      <c r="AN3990" s="31">
        <v>2.57531</v>
      </c>
      <c r="AO3990" s="31" t="s">
        <v>68</v>
      </c>
      <c r="AP3990" s="31"/>
      <c r="AQ3990" s="31"/>
      <c r="AR3990" s="31" t="s">
        <v>68</v>
      </c>
      <c r="AS3990" s="31"/>
      <c r="AT3990" s="31"/>
      <c r="AU3990" s="31" t="s">
        <v>16558</v>
      </c>
      <c r="AV3990" s="31" t="s">
        <v>16559</v>
      </c>
      <c r="AW3990" s="31">
        <v>5.6310099999999998</v>
      </c>
      <c r="AX3990" s="31" t="s">
        <v>16560</v>
      </c>
      <c r="AY3990" s="31" t="s">
        <v>16561</v>
      </c>
      <c r="AZ3990" s="3">
        <v>110</v>
      </c>
      <c r="BA3990" s="31" t="s">
        <v>213</v>
      </c>
      <c r="BB3990" s="31">
        <v>110</v>
      </c>
      <c r="BC3990" s="31" t="s">
        <v>60</v>
      </c>
      <c r="BD3990" s="31" t="s">
        <v>60</v>
      </c>
      <c r="BE3990" s="31" t="s">
        <v>239</v>
      </c>
      <c r="BF3990" s="36" t="str">
        <f>IFERROR(VLOOKUP(Data_Power_app[[#This Row],[PRO ODER]],'Result'!H:J,3,0),"")</f>
        <v/>
      </c>
      <c r="BG3990" s="13" t="str">
        <f>IFERROR(VLOOKUP(Data_Power_app[[#This Row],[PRO ODER]]&amp;"LAM",'Real Time'!A:E,4,0),"")</f>
        <v/>
      </c>
      <c r="BH3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1" spans="1:60" x14ac:dyDescent="0.25">
      <c r="A3991" s="28">
        <v>4892</v>
      </c>
      <c r="B3991" s="31" t="s">
        <v>19861</v>
      </c>
      <c r="C3991" s="31" t="s">
        <v>19862</v>
      </c>
      <c r="D3991" s="31" t="s">
        <v>272</v>
      </c>
      <c r="E3991" s="31" t="s">
        <v>273</v>
      </c>
      <c r="F3991" s="31" t="s">
        <v>59</v>
      </c>
      <c r="G3991" s="31">
        <v>2366</v>
      </c>
      <c r="H3991" s="4">
        <v>45827</v>
      </c>
      <c r="I3991" s="4">
        <v>37231</v>
      </c>
      <c r="J3991" s="4" t="s">
        <v>60</v>
      </c>
      <c r="K3991" s="4">
        <v>45832</v>
      </c>
      <c r="L3991" s="4"/>
      <c r="M3991" s="4">
        <v>45833</v>
      </c>
      <c r="N3991" s="4"/>
      <c r="O3991" s="4" t="s">
        <v>60</v>
      </c>
      <c r="P3991" s="4" t="s">
        <v>60</v>
      </c>
      <c r="Q3991" s="4" t="s">
        <v>60</v>
      </c>
      <c r="R3991" s="4" t="s">
        <v>60</v>
      </c>
      <c r="S3991" s="4" t="s">
        <v>60</v>
      </c>
      <c r="T3991" s="4">
        <v>45834</v>
      </c>
      <c r="U3991" s="4"/>
      <c r="V3991" s="4"/>
      <c r="W3991" s="4">
        <v>45835</v>
      </c>
      <c r="X3991" s="4"/>
      <c r="Y3991" s="4" t="s">
        <v>60</v>
      </c>
      <c r="Z3991" s="4">
        <v>45837</v>
      </c>
      <c r="AA3991" s="4"/>
      <c r="AB3991" s="4" t="s">
        <v>60</v>
      </c>
      <c r="AC3991" s="4">
        <v>45838</v>
      </c>
      <c r="AD3991" s="4">
        <v>45839</v>
      </c>
      <c r="AE3991" s="4">
        <v>45841</v>
      </c>
      <c r="AF3991" s="4"/>
      <c r="AG3991" s="31" t="s">
        <v>119</v>
      </c>
      <c r="AH3991" s="31" t="s">
        <v>274</v>
      </c>
      <c r="AI3991" s="31" t="s">
        <v>473</v>
      </c>
      <c r="AJ3991" s="31" t="s">
        <v>275</v>
      </c>
      <c r="AK3991" s="31" t="s">
        <v>65</v>
      </c>
      <c r="AL3991" s="31" t="s">
        <v>276</v>
      </c>
      <c r="AM3991" s="31" t="s">
        <v>277</v>
      </c>
      <c r="AN3991" s="31">
        <v>47.121780000000001</v>
      </c>
      <c r="AO3991" s="31" t="s">
        <v>68</v>
      </c>
      <c r="AP3991" s="31"/>
      <c r="AQ3991" s="31"/>
      <c r="AR3991" s="31" t="s">
        <v>68</v>
      </c>
      <c r="AS3991" s="31"/>
      <c r="AT3991" s="31"/>
      <c r="AU3991" s="31" t="s">
        <v>345</v>
      </c>
      <c r="AV3991" s="31" t="s">
        <v>346</v>
      </c>
      <c r="AW3991" s="31">
        <v>175.19557</v>
      </c>
      <c r="AX3991" s="31" t="s">
        <v>474</v>
      </c>
      <c r="AY3991" s="31" t="s">
        <v>475</v>
      </c>
      <c r="AZ3991" s="3">
        <v>2366</v>
      </c>
      <c r="BA3991" s="31" t="s">
        <v>60</v>
      </c>
      <c r="BB3991" s="31">
        <v>2366</v>
      </c>
      <c r="BC3991" s="31" t="s">
        <v>60</v>
      </c>
      <c r="BD3991" s="31" t="s">
        <v>60</v>
      </c>
      <c r="BE3991" s="31" t="s">
        <v>60</v>
      </c>
      <c r="BF3991" s="36" t="str">
        <f>IFERROR(VLOOKUP(Data_Power_app[[#This Row],[PRO ODER]],'Result'!H:J,3,0),"")</f>
        <v/>
      </c>
      <c r="BG3991" s="13" t="str">
        <f>IFERROR(VLOOKUP(Data_Power_app[[#This Row],[PRO ODER]]&amp;"LAM",'Real Time'!A:E,4,0),"")</f>
        <v/>
      </c>
      <c r="BH3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2" spans="1:60" x14ac:dyDescent="0.25">
      <c r="A3992" s="28">
        <v>4893</v>
      </c>
      <c r="B3992" s="31" t="s">
        <v>19863</v>
      </c>
      <c r="C3992" s="31" t="s">
        <v>19864</v>
      </c>
      <c r="D3992" s="31" t="s">
        <v>272</v>
      </c>
      <c r="E3992" s="31" t="s">
        <v>347</v>
      </c>
      <c r="F3992" s="31" t="s">
        <v>59</v>
      </c>
      <c r="G3992" s="31">
        <v>2529</v>
      </c>
      <c r="H3992" s="4">
        <v>45827</v>
      </c>
      <c r="I3992" s="4">
        <v>37231</v>
      </c>
      <c r="J3992" s="4" t="s">
        <v>60</v>
      </c>
      <c r="K3992" s="4">
        <v>45832</v>
      </c>
      <c r="L3992" s="4"/>
      <c r="M3992" s="4">
        <v>45833</v>
      </c>
      <c r="N3992" s="4"/>
      <c r="O3992" s="4" t="s">
        <v>60</v>
      </c>
      <c r="P3992" s="4" t="s">
        <v>60</v>
      </c>
      <c r="Q3992" s="4" t="s">
        <v>60</v>
      </c>
      <c r="R3992" s="4" t="s">
        <v>60</v>
      </c>
      <c r="S3992" s="4" t="s">
        <v>60</v>
      </c>
      <c r="T3992" s="4">
        <v>45834</v>
      </c>
      <c r="U3992" s="4"/>
      <c r="V3992" s="4"/>
      <c r="W3992" s="4">
        <v>45835</v>
      </c>
      <c r="X3992" s="4"/>
      <c r="Y3992" s="4" t="s">
        <v>60</v>
      </c>
      <c r="Z3992" s="4">
        <v>45837</v>
      </c>
      <c r="AA3992" s="4"/>
      <c r="AB3992" s="4" t="s">
        <v>60</v>
      </c>
      <c r="AC3992" s="4">
        <v>45838</v>
      </c>
      <c r="AD3992" s="4">
        <v>45839</v>
      </c>
      <c r="AE3992" s="4">
        <v>45841</v>
      </c>
      <c r="AF3992" s="4"/>
      <c r="AG3992" s="31" t="s">
        <v>119</v>
      </c>
      <c r="AH3992" s="31" t="s">
        <v>274</v>
      </c>
      <c r="AI3992" s="31" t="s">
        <v>443</v>
      </c>
      <c r="AJ3992" s="31" t="s">
        <v>275</v>
      </c>
      <c r="AK3992" s="31" t="s">
        <v>100</v>
      </c>
      <c r="AL3992" s="31" t="s">
        <v>343</v>
      </c>
      <c r="AM3992" s="31" t="s">
        <v>344</v>
      </c>
      <c r="AN3992" s="31">
        <v>48.118740000000003</v>
      </c>
      <c r="AO3992" s="31" t="s">
        <v>68</v>
      </c>
      <c r="AP3992" s="31"/>
      <c r="AQ3992" s="31"/>
      <c r="AR3992" s="31" t="s">
        <v>68</v>
      </c>
      <c r="AS3992" s="31"/>
      <c r="AT3992" s="31"/>
      <c r="AU3992" s="31" t="s">
        <v>345</v>
      </c>
      <c r="AV3992" s="31" t="s">
        <v>346</v>
      </c>
      <c r="AW3992" s="31">
        <v>210.45652000000001</v>
      </c>
      <c r="AX3992" s="31" t="s">
        <v>444</v>
      </c>
      <c r="AY3992" s="31" t="s">
        <v>445</v>
      </c>
      <c r="AZ3992" s="3">
        <v>2529</v>
      </c>
      <c r="BA3992" s="31" t="s">
        <v>60</v>
      </c>
      <c r="BB3992" s="31">
        <v>2529</v>
      </c>
      <c r="BC3992" s="31" t="s">
        <v>60</v>
      </c>
      <c r="BD3992" s="31" t="s">
        <v>60</v>
      </c>
      <c r="BE3992" s="31" t="s">
        <v>60</v>
      </c>
      <c r="BF3992" s="36" t="str">
        <f>IFERROR(VLOOKUP(Data_Power_app[[#This Row],[PRO ODER]],'Result'!H:J,3,0),"")</f>
        <v/>
      </c>
      <c r="BG3992" s="13" t="str">
        <f>IFERROR(VLOOKUP(Data_Power_app[[#This Row],[PRO ODER]]&amp;"LAM",'Real Time'!A:E,4,0),"")</f>
        <v/>
      </c>
      <c r="BH3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3" spans="1:60" x14ac:dyDescent="0.25">
      <c r="A3993" s="28">
        <v>4894</v>
      </c>
      <c r="B3993" s="31" t="s">
        <v>19865</v>
      </c>
      <c r="C3993" s="31" t="s">
        <v>19866</v>
      </c>
      <c r="D3993" s="31" t="s">
        <v>272</v>
      </c>
      <c r="E3993" s="31" t="s">
        <v>347</v>
      </c>
      <c r="F3993" s="31" t="s">
        <v>59</v>
      </c>
      <c r="G3993" s="31">
        <v>1851</v>
      </c>
      <c r="H3993" s="4">
        <v>45828</v>
      </c>
      <c r="I3993" s="4">
        <v>37231</v>
      </c>
      <c r="J3993" s="4" t="s">
        <v>60</v>
      </c>
      <c r="K3993" s="4">
        <v>45832</v>
      </c>
      <c r="L3993" s="4"/>
      <c r="M3993" s="4">
        <v>45833</v>
      </c>
      <c r="N3993" s="4"/>
      <c r="O3993" s="4" t="s">
        <v>60</v>
      </c>
      <c r="P3993" s="4" t="s">
        <v>60</v>
      </c>
      <c r="Q3993" s="4" t="s">
        <v>60</v>
      </c>
      <c r="R3993" s="4" t="s">
        <v>60</v>
      </c>
      <c r="S3993" s="4" t="s">
        <v>60</v>
      </c>
      <c r="T3993" s="4">
        <v>45834</v>
      </c>
      <c r="U3993" s="4"/>
      <c r="V3993" s="4"/>
      <c r="W3993" s="4">
        <v>45835</v>
      </c>
      <c r="X3993" s="4"/>
      <c r="Y3993" s="4" t="s">
        <v>60</v>
      </c>
      <c r="Z3993" s="4">
        <v>45837</v>
      </c>
      <c r="AA3993" s="4"/>
      <c r="AB3993" s="4" t="s">
        <v>60</v>
      </c>
      <c r="AC3993" s="4">
        <v>45838</v>
      </c>
      <c r="AD3993" s="4">
        <v>45839</v>
      </c>
      <c r="AE3993" s="4">
        <v>45841</v>
      </c>
      <c r="AF3993" s="4"/>
      <c r="AG3993" s="31" t="s">
        <v>119</v>
      </c>
      <c r="AH3993" s="31" t="s">
        <v>274</v>
      </c>
      <c r="AI3993" s="31" t="s">
        <v>443</v>
      </c>
      <c r="AJ3993" s="31" t="s">
        <v>275</v>
      </c>
      <c r="AK3993" s="31" t="s">
        <v>100</v>
      </c>
      <c r="AL3993" s="31" t="s">
        <v>343</v>
      </c>
      <c r="AM3993" s="31" t="s">
        <v>344</v>
      </c>
      <c r="AN3993" s="31">
        <v>37.961509999999997</v>
      </c>
      <c r="AO3993" s="31" t="s">
        <v>68</v>
      </c>
      <c r="AP3993" s="31"/>
      <c r="AQ3993" s="31"/>
      <c r="AR3993" s="31" t="s">
        <v>68</v>
      </c>
      <c r="AS3993" s="31"/>
      <c r="AT3993" s="31"/>
      <c r="AU3993" s="31" t="s">
        <v>345</v>
      </c>
      <c r="AV3993" s="31" t="s">
        <v>346</v>
      </c>
      <c r="AW3993" s="31">
        <v>166.03890999999999</v>
      </c>
      <c r="AX3993" s="31" t="s">
        <v>444</v>
      </c>
      <c r="AY3993" s="31" t="s">
        <v>445</v>
      </c>
      <c r="AZ3993" s="3">
        <v>1851</v>
      </c>
      <c r="BA3993" s="31" t="s">
        <v>60</v>
      </c>
      <c r="BB3993" s="31">
        <v>1851</v>
      </c>
      <c r="BC3993" s="31" t="s">
        <v>60</v>
      </c>
      <c r="BD3993" s="31" t="s">
        <v>60</v>
      </c>
      <c r="BE3993" s="31" t="s">
        <v>60</v>
      </c>
      <c r="BF3993" s="36" t="str">
        <f>IFERROR(VLOOKUP(Data_Power_app[[#This Row],[PRO ODER]],'Result'!H:J,3,0),"")</f>
        <v/>
      </c>
      <c r="BG3993" s="13" t="str">
        <f>IFERROR(VLOOKUP(Data_Power_app[[#This Row],[PRO ODER]]&amp;"LAM",'Real Time'!A:E,4,0),"")</f>
        <v/>
      </c>
      <c r="BH3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4" spans="1:60" x14ac:dyDescent="0.25">
      <c r="A3994" s="28">
        <v>4895</v>
      </c>
      <c r="B3994" s="31" t="s">
        <v>19867</v>
      </c>
      <c r="C3994" s="31" t="s">
        <v>19868</v>
      </c>
      <c r="D3994" s="31" t="s">
        <v>272</v>
      </c>
      <c r="E3994" s="31" t="s">
        <v>347</v>
      </c>
      <c r="F3994" s="31" t="s">
        <v>59</v>
      </c>
      <c r="G3994" s="31">
        <v>3603</v>
      </c>
      <c r="H3994" s="4">
        <v>45828</v>
      </c>
      <c r="I3994" s="4">
        <v>37231</v>
      </c>
      <c r="J3994" s="4" t="s">
        <v>60</v>
      </c>
      <c r="K3994" s="4">
        <v>45832</v>
      </c>
      <c r="L3994" s="4"/>
      <c r="M3994" s="4">
        <v>45833</v>
      </c>
      <c r="N3994" s="4"/>
      <c r="O3994" s="4" t="s">
        <v>60</v>
      </c>
      <c r="P3994" s="4" t="s">
        <v>60</v>
      </c>
      <c r="Q3994" s="4" t="s">
        <v>60</v>
      </c>
      <c r="R3994" s="4" t="s">
        <v>60</v>
      </c>
      <c r="S3994" s="4" t="s">
        <v>60</v>
      </c>
      <c r="T3994" s="4">
        <v>45834</v>
      </c>
      <c r="U3994" s="4"/>
      <c r="V3994" s="4"/>
      <c r="W3994" s="4">
        <v>45835</v>
      </c>
      <c r="X3994" s="4"/>
      <c r="Y3994" s="4" t="s">
        <v>60</v>
      </c>
      <c r="Z3994" s="4">
        <v>45837</v>
      </c>
      <c r="AA3994" s="4"/>
      <c r="AB3994" s="4" t="s">
        <v>60</v>
      </c>
      <c r="AC3994" s="4">
        <v>45838</v>
      </c>
      <c r="AD3994" s="4">
        <v>45839</v>
      </c>
      <c r="AE3994" s="4">
        <v>45841</v>
      </c>
      <c r="AF3994" s="4"/>
      <c r="AG3994" s="31" t="s">
        <v>119</v>
      </c>
      <c r="AH3994" s="31" t="s">
        <v>274</v>
      </c>
      <c r="AI3994" s="31" t="s">
        <v>443</v>
      </c>
      <c r="AJ3994" s="31" t="s">
        <v>275</v>
      </c>
      <c r="AK3994" s="31" t="s">
        <v>100</v>
      </c>
      <c r="AL3994" s="31" t="s">
        <v>343</v>
      </c>
      <c r="AM3994" s="31" t="s">
        <v>344</v>
      </c>
      <c r="AN3994" s="31">
        <v>72.357919999999993</v>
      </c>
      <c r="AO3994" s="31" t="s">
        <v>68</v>
      </c>
      <c r="AP3994" s="31"/>
      <c r="AQ3994" s="31"/>
      <c r="AR3994" s="31" t="s">
        <v>68</v>
      </c>
      <c r="AS3994" s="31"/>
      <c r="AT3994" s="31"/>
      <c r="AU3994" s="31" t="s">
        <v>345</v>
      </c>
      <c r="AV3994" s="31" t="s">
        <v>346</v>
      </c>
      <c r="AW3994" s="31">
        <v>316.48165999999998</v>
      </c>
      <c r="AX3994" s="31" t="s">
        <v>444</v>
      </c>
      <c r="AY3994" s="31" t="s">
        <v>445</v>
      </c>
      <c r="AZ3994" s="3">
        <v>3603</v>
      </c>
      <c r="BA3994" s="31" t="s">
        <v>60</v>
      </c>
      <c r="BB3994" s="31">
        <v>3603</v>
      </c>
      <c r="BC3994" s="31" t="s">
        <v>60</v>
      </c>
      <c r="BD3994" s="31" t="s">
        <v>60</v>
      </c>
      <c r="BE3994" s="31" t="s">
        <v>60</v>
      </c>
      <c r="BF3994" s="36" t="str">
        <f>IFERROR(VLOOKUP(Data_Power_app[[#This Row],[PRO ODER]],'Result'!H:J,3,0),"")</f>
        <v/>
      </c>
      <c r="BG3994" s="13" t="str">
        <f>IFERROR(VLOOKUP(Data_Power_app[[#This Row],[PRO ODER]]&amp;"LAM",'Real Time'!A:E,4,0),"")</f>
        <v/>
      </c>
      <c r="BH3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5" spans="1:60" x14ac:dyDescent="0.25">
      <c r="A3995" s="28">
        <v>4896</v>
      </c>
      <c r="B3995" s="31" t="s">
        <v>19869</v>
      </c>
      <c r="C3995" s="31" t="s">
        <v>19870</v>
      </c>
      <c r="D3995" s="31" t="s">
        <v>272</v>
      </c>
      <c r="E3995" s="31" t="s">
        <v>347</v>
      </c>
      <c r="F3995" s="31" t="s">
        <v>59</v>
      </c>
      <c r="G3995" s="31">
        <v>1647</v>
      </c>
      <c r="H3995" s="4">
        <v>45827</v>
      </c>
      <c r="I3995" s="4">
        <v>37231</v>
      </c>
      <c r="J3995" s="4" t="s">
        <v>60</v>
      </c>
      <c r="K3995" s="4">
        <v>45832</v>
      </c>
      <c r="L3995" s="4"/>
      <c r="M3995" s="4">
        <v>45833</v>
      </c>
      <c r="N3995" s="4"/>
      <c r="O3995" s="4" t="s">
        <v>60</v>
      </c>
      <c r="P3995" s="4" t="s">
        <v>60</v>
      </c>
      <c r="Q3995" s="4" t="s">
        <v>60</v>
      </c>
      <c r="R3995" s="4" t="s">
        <v>60</v>
      </c>
      <c r="S3995" s="4" t="s">
        <v>60</v>
      </c>
      <c r="T3995" s="4">
        <v>45834</v>
      </c>
      <c r="U3995" s="4"/>
      <c r="V3995" s="4"/>
      <c r="W3995" s="4">
        <v>45835</v>
      </c>
      <c r="X3995" s="4"/>
      <c r="Y3995" s="4" t="s">
        <v>60</v>
      </c>
      <c r="Z3995" s="4">
        <v>45837</v>
      </c>
      <c r="AA3995" s="4"/>
      <c r="AB3995" s="4" t="s">
        <v>60</v>
      </c>
      <c r="AC3995" s="4">
        <v>45838</v>
      </c>
      <c r="AD3995" s="4">
        <v>45839</v>
      </c>
      <c r="AE3995" s="4">
        <v>45841</v>
      </c>
      <c r="AF3995" s="4"/>
      <c r="AG3995" s="31" t="s">
        <v>119</v>
      </c>
      <c r="AH3995" s="31" t="s">
        <v>274</v>
      </c>
      <c r="AI3995" s="31" t="s">
        <v>450</v>
      </c>
      <c r="AJ3995" s="31" t="s">
        <v>275</v>
      </c>
      <c r="AK3995" s="31" t="s">
        <v>65</v>
      </c>
      <c r="AL3995" s="31" t="s">
        <v>343</v>
      </c>
      <c r="AM3995" s="31" t="s">
        <v>344</v>
      </c>
      <c r="AN3995" s="31">
        <v>26.31288</v>
      </c>
      <c r="AO3995" s="31" t="s">
        <v>68</v>
      </c>
      <c r="AP3995" s="31"/>
      <c r="AQ3995" s="31"/>
      <c r="AR3995" s="31" t="s">
        <v>68</v>
      </c>
      <c r="AS3995" s="31"/>
      <c r="AT3995" s="31"/>
      <c r="AU3995" s="31" t="s">
        <v>345</v>
      </c>
      <c r="AV3995" s="31" t="s">
        <v>346</v>
      </c>
      <c r="AW3995" s="31">
        <v>115.07167</v>
      </c>
      <c r="AX3995" s="31" t="s">
        <v>451</v>
      </c>
      <c r="AY3995" s="31" t="s">
        <v>452</v>
      </c>
      <c r="AZ3995" s="3">
        <v>1647</v>
      </c>
      <c r="BA3995" s="31" t="s">
        <v>60</v>
      </c>
      <c r="BB3995" s="31">
        <v>1647</v>
      </c>
      <c r="BC3995" s="31" t="s">
        <v>60</v>
      </c>
      <c r="BD3995" s="31" t="s">
        <v>60</v>
      </c>
      <c r="BE3995" s="31" t="s">
        <v>60</v>
      </c>
      <c r="BF3995" s="36" t="str">
        <f>IFERROR(VLOOKUP(Data_Power_app[[#This Row],[PRO ODER]],'Result'!H:J,3,0),"")</f>
        <v/>
      </c>
      <c r="BG3995" s="13" t="str">
        <f>IFERROR(VLOOKUP(Data_Power_app[[#This Row],[PRO ODER]]&amp;"LAM",'Real Time'!A:E,4,0),"")</f>
        <v/>
      </c>
      <c r="BH3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6" spans="1:60" x14ac:dyDescent="0.25">
      <c r="A3996" s="28">
        <v>4897</v>
      </c>
      <c r="B3996" s="31" t="s">
        <v>19871</v>
      </c>
      <c r="C3996" s="31" t="s">
        <v>19872</v>
      </c>
      <c r="D3996" s="31" t="s">
        <v>86</v>
      </c>
      <c r="E3996" s="31" t="s">
        <v>170</v>
      </c>
      <c r="F3996" s="31" t="s">
        <v>72</v>
      </c>
      <c r="G3996" s="31">
        <v>3625</v>
      </c>
      <c r="H3996" s="4">
        <v>45833</v>
      </c>
      <c r="I3996" s="4">
        <v>37231</v>
      </c>
      <c r="J3996" s="4" t="s">
        <v>68</v>
      </c>
      <c r="K3996" s="4">
        <v>45834</v>
      </c>
      <c r="L3996" s="4"/>
      <c r="M3996" s="4" t="s">
        <v>60</v>
      </c>
      <c r="N3996" s="4"/>
      <c r="O3996" s="4" t="s">
        <v>60</v>
      </c>
      <c r="P3996" s="4" t="s">
        <v>60</v>
      </c>
      <c r="Q3996" s="4" t="s">
        <v>60</v>
      </c>
      <c r="R3996" s="4" t="s">
        <v>60</v>
      </c>
      <c r="S3996" s="4" t="s">
        <v>60</v>
      </c>
      <c r="T3996" s="4" t="s">
        <v>60</v>
      </c>
      <c r="U3996" s="4"/>
      <c r="V3996" s="4"/>
      <c r="W3996" s="4"/>
      <c r="X3996" s="4"/>
      <c r="Y3996" s="4" t="s">
        <v>60</v>
      </c>
      <c r="Z3996" s="4" t="s">
        <v>60</v>
      </c>
      <c r="AA3996" s="4"/>
      <c r="AB3996" s="4" t="s">
        <v>60</v>
      </c>
      <c r="AC3996" s="4" t="s">
        <v>60</v>
      </c>
      <c r="AD3996" s="4">
        <v>45839</v>
      </c>
      <c r="AE3996" s="4">
        <v>45841</v>
      </c>
      <c r="AF3996" s="4"/>
      <c r="AG3996" s="31" t="s">
        <v>119</v>
      </c>
      <c r="AH3996" s="31" t="s">
        <v>187</v>
      </c>
      <c r="AI3996" s="31" t="s">
        <v>12700</v>
      </c>
      <c r="AJ3996" s="31" t="s">
        <v>74</v>
      </c>
      <c r="AK3996" s="31" t="s">
        <v>65</v>
      </c>
      <c r="AL3996" s="31" t="s">
        <v>188</v>
      </c>
      <c r="AM3996" s="31" t="s">
        <v>189</v>
      </c>
      <c r="AN3996" s="31">
        <v>102.70659999999999</v>
      </c>
      <c r="AO3996" s="31" t="s">
        <v>93</v>
      </c>
      <c r="AP3996" s="31" t="s">
        <v>94</v>
      </c>
      <c r="AQ3996" s="31">
        <v>102.70659999999999</v>
      </c>
      <c r="AR3996" s="31" t="s">
        <v>68</v>
      </c>
      <c r="AS3996" s="31"/>
      <c r="AT3996" s="31"/>
      <c r="AU3996" s="31" t="s">
        <v>591</v>
      </c>
      <c r="AV3996" s="31" t="s">
        <v>592</v>
      </c>
      <c r="AW3996" s="31">
        <v>190.91607999999999</v>
      </c>
      <c r="AX3996" s="31" t="s">
        <v>68</v>
      </c>
      <c r="AY3996" s="31" t="s">
        <v>68</v>
      </c>
      <c r="AZ3996" s="3" t="s">
        <v>68</v>
      </c>
      <c r="BA3996" s="31" t="s">
        <v>60</v>
      </c>
      <c r="BB3996" s="31">
        <v>3625</v>
      </c>
      <c r="BC3996" s="31" t="s">
        <v>60</v>
      </c>
      <c r="BD3996" s="31" t="s">
        <v>60</v>
      </c>
      <c r="BE3996" s="31" t="s">
        <v>60</v>
      </c>
      <c r="BF3996" s="36" t="str">
        <f>IFERROR(VLOOKUP(Data_Power_app[[#This Row],[PRO ODER]],'Result'!H:J,3,0),"")</f>
        <v/>
      </c>
      <c r="BG3996" s="13" t="str">
        <f>IFERROR(VLOOKUP(Data_Power_app[[#This Row],[PRO ODER]]&amp;"LAM",'Real Time'!A:E,4,0),"")</f>
        <v/>
      </c>
      <c r="BH3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7" spans="1:60" x14ac:dyDescent="0.25">
      <c r="A3997" s="28">
        <v>4898</v>
      </c>
      <c r="B3997" s="31" t="s">
        <v>19873</v>
      </c>
      <c r="C3997" s="31" t="s">
        <v>19874</v>
      </c>
      <c r="D3997" s="31" t="s">
        <v>86</v>
      </c>
      <c r="E3997" s="31" t="s">
        <v>170</v>
      </c>
      <c r="F3997" s="31" t="s">
        <v>72</v>
      </c>
      <c r="G3997" s="31">
        <v>4611</v>
      </c>
      <c r="H3997" s="4">
        <v>45833</v>
      </c>
      <c r="I3997" s="4">
        <v>37231</v>
      </c>
      <c r="J3997" s="4" t="s">
        <v>68</v>
      </c>
      <c r="K3997" s="4">
        <v>45834</v>
      </c>
      <c r="L3997" s="4"/>
      <c r="M3997" s="4" t="s">
        <v>60</v>
      </c>
      <c r="N3997" s="4"/>
      <c r="O3997" s="4" t="s">
        <v>60</v>
      </c>
      <c r="P3997" s="4" t="s">
        <v>60</v>
      </c>
      <c r="Q3997" s="4" t="s">
        <v>60</v>
      </c>
      <c r="R3997" s="4" t="s">
        <v>60</v>
      </c>
      <c r="S3997" s="4" t="s">
        <v>60</v>
      </c>
      <c r="T3997" s="4" t="s">
        <v>60</v>
      </c>
      <c r="U3997" s="4"/>
      <c r="V3997" s="4"/>
      <c r="W3997" s="4"/>
      <c r="X3997" s="4"/>
      <c r="Y3997" s="4" t="s">
        <v>60</v>
      </c>
      <c r="Z3997" s="4" t="s">
        <v>60</v>
      </c>
      <c r="AA3997" s="4"/>
      <c r="AB3997" s="4" t="s">
        <v>60</v>
      </c>
      <c r="AC3997" s="4" t="s">
        <v>60</v>
      </c>
      <c r="AD3997" s="4">
        <v>45839</v>
      </c>
      <c r="AE3997" s="4">
        <v>45841</v>
      </c>
      <c r="AF3997" s="4"/>
      <c r="AG3997" s="31" t="s">
        <v>119</v>
      </c>
      <c r="AH3997" s="31" t="s">
        <v>187</v>
      </c>
      <c r="AI3997" s="31" t="s">
        <v>12700</v>
      </c>
      <c r="AJ3997" s="31" t="s">
        <v>74</v>
      </c>
      <c r="AK3997" s="31" t="s">
        <v>65</v>
      </c>
      <c r="AL3997" s="31" t="s">
        <v>188</v>
      </c>
      <c r="AM3997" s="31" t="s">
        <v>189</v>
      </c>
      <c r="AN3997" s="31">
        <v>129.93538000000001</v>
      </c>
      <c r="AO3997" s="31" t="s">
        <v>93</v>
      </c>
      <c r="AP3997" s="31" t="s">
        <v>94</v>
      </c>
      <c r="AQ3997" s="31">
        <v>129.93538000000001</v>
      </c>
      <c r="AR3997" s="31" t="s">
        <v>68</v>
      </c>
      <c r="AS3997" s="31"/>
      <c r="AT3997" s="31"/>
      <c r="AU3997" s="31" t="s">
        <v>591</v>
      </c>
      <c r="AV3997" s="31" t="s">
        <v>592</v>
      </c>
      <c r="AW3997" s="31">
        <v>241.53068999999999</v>
      </c>
      <c r="AX3997" s="31" t="s">
        <v>68</v>
      </c>
      <c r="AY3997" s="31" t="s">
        <v>68</v>
      </c>
      <c r="AZ3997" s="3" t="s">
        <v>68</v>
      </c>
      <c r="BA3997" s="31" t="s">
        <v>60</v>
      </c>
      <c r="BB3997" s="31">
        <v>4611</v>
      </c>
      <c r="BC3997" s="31" t="s">
        <v>60</v>
      </c>
      <c r="BD3997" s="31" t="s">
        <v>60</v>
      </c>
      <c r="BE3997" s="31" t="s">
        <v>60</v>
      </c>
      <c r="BF3997" s="36" t="str">
        <f>IFERROR(VLOOKUP(Data_Power_app[[#This Row],[PRO ODER]],'Result'!H:J,3,0),"")</f>
        <v/>
      </c>
      <c r="BG3997" s="13" t="str">
        <f>IFERROR(VLOOKUP(Data_Power_app[[#This Row],[PRO ODER]]&amp;"LAM",'Real Time'!A:E,4,0),"")</f>
        <v/>
      </c>
      <c r="BH3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8" spans="1:60" x14ac:dyDescent="0.25">
      <c r="A3998" s="28">
        <v>4909</v>
      </c>
      <c r="B3998" s="31" t="s">
        <v>19875</v>
      </c>
      <c r="C3998" s="31" t="s">
        <v>19876</v>
      </c>
      <c r="D3998" s="31" t="s">
        <v>86</v>
      </c>
      <c r="E3998" s="31" t="s">
        <v>235</v>
      </c>
      <c r="F3998" s="31" t="s">
        <v>72</v>
      </c>
      <c r="G3998" s="31">
        <v>1</v>
      </c>
      <c r="H3998" s="4">
        <v>45833</v>
      </c>
      <c r="I3998" s="4">
        <v>37231</v>
      </c>
      <c r="J3998" s="4" t="s">
        <v>60</v>
      </c>
      <c r="K3998" s="4">
        <v>45834</v>
      </c>
      <c r="L3998" s="4"/>
      <c r="M3998" s="4" t="s">
        <v>60</v>
      </c>
      <c r="N3998" s="4"/>
      <c r="O3998" s="4" t="s">
        <v>60</v>
      </c>
      <c r="P3998" s="4" t="s">
        <v>60</v>
      </c>
      <c r="Q3998" s="4" t="s">
        <v>60</v>
      </c>
      <c r="R3998" s="4" t="s">
        <v>60</v>
      </c>
      <c r="S3998" s="4" t="s">
        <v>60</v>
      </c>
      <c r="T3998" s="4" t="s">
        <v>60</v>
      </c>
      <c r="U3998" s="4"/>
      <c r="V3998" s="4"/>
      <c r="W3998" s="4"/>
      <c r="X3998" s="4"/>
      <c r="Y3998" s="4" t="s">
        <v>60</v>
      </c>
      <c r="Z3998" s="4" t="s">
        <v>60</v>
      </c>
      <c r="AA3998" s="4"/>
      <c r="AB3998" s="4" t="s">
        <v>60</v>
      </c>
      <c r="AC3998" s="4" t="s">
        <v>60</v>
      </c>
      <c r="AD3998" s="4">
        <v>45839</v>
      </c>
      <c r="AE3998" s="4">
        <v>45841</v>
      </c>
      <c r="AF3998" s="4"/>
      <c r="AG3998" s="31" t="s">
        <v>119</v>
      </c>
      <c r="AH3998" s="31" t="s">
        <v>236</v>
      </c>
      <c r="AI3998" s="31" t="s">
        <v>8003</v>
      </c>
      <c r="AJ3998" s="31" t="s">
        <v>74</v>
      </c>
      <c r="AK3998" s="31" t="s">
        <v>65</v>
      </c>
      <c r="AL3998" s="31" t="s">
        <v>237</v>
      </c>
      <c r="AM3998" s="31" t="s">
        <v>238</v>
      </c>
      <c r="AN3998" s="31">
        <v>3.8150000000000003E-2</v>
      </c>
      <c r="AO3998" s="31" t="s">
        <v>68</v>
      </c>
      <c r="AP3998" s="31"/>
      <c r="AQ3998" s="31"/>
      <c r="AR3998" s="31" t="s">
        <v>68</v>
      </c>
      <c r="AS3998" s="31"/>
      <c r="AT3998" s="31"/>
      <c r="AU3998" s="31" t="s">
        <v>8004</v>
      </c>
      <c r="AV3998" s="31" t="s">
        <v>8005</v>
      </c>
      <c r="AW3998" s="31">
        <v>8.3430000000000004E-2</v>
      </c>
      <c r="AX3998" s="31" t="s">
        <v>8006</v>
      </c>
      <c r="AY3998" s="31" t="s">
        <v>8007</v>
      </c>
      <c r="AZ3998" s="3">
        <v>1</v>
      </c>
      <c r="BA3998" s="31" t="s">
        <v>213</v>
      </c>
      <c r="BB3998" s="31">
        <v>1</v>
      </c>
      <c r="BC3998" s="31" t="s">
        <v>60</v>
      </c>
      <c r="BD3998" s="31" t="s">
        <v>60</v>
      </c>
      <c r="BE3998" s="31" t="s">
        <v>239</v>
      </c>
      <c r="BF3998" s="36" t="str">
        <f>IFERROR(VLOOKUP(Data_Power_app[[#This Row],[PRO ODER]],'Result'!H:J,3,0),"")</f>
        <v/>
      </c>
      <c r="BG3998" s="13" t="str">
        <f>IFERROR(VLOOKUP(Data_Power_app[[#This Row],[PRO ODER]]&amp;"LAM",'Real Time'!A:E,4,0),"")</f>
        <v/>
      </c>
      <c r="BH3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9" spans="1:60" x14ac:dyDescent="0.25">
      <c r="A3999" s="28">
        <v>4910</v>
      </c>
      <c r="B3999" s="31" t="s">
        <v>19877</v>
      </c>
      <c r="C3999" s="31" t="s">
        <v>19878</v>
      </c>
      <c r="D3999" s="31" t="s">
        <v>86</v>
      </c>
      <c r="E3999" s="31" t="s">
        <v>235</v>
      </c>
      <c r="F3999" s="31" t="s">
        <v>72</v>
      </c>
      <c r="G3999" s="31">
        <v>3</v>
      </c>
      <c r="H3999" s="4">
        <v>45833</v>
      </c>
      <c r="I3999" s="4">
        <v>37231</v>
      </c>
      <c r="J3999" s="4" t="s">
        <v>60</v>
      </c>
      <c r="K3999" s="4">
        <v>45834</v>
      </c>
      <c r="L3999" s="4"/>
      <c r="M3999" s="4" t="s">
        <v>60</v>
      </c>
      <c r="N3999" s="4"/>
      <c r="O3999" s="4" t="s">
        <v>60</v>
      </c>
      <c r="P3999" s="4" t="s">
        <v>60</v>
      </c>
      <c r="Q3999" s="4" t="s">
        <v>60</v>
      </c>
      <c r="R3999" s="4" t="s">
        <v>60</v>
      </c>
      <c r="S3999" s="4" t="s">
        <v>60</v>
      </c>
      <c r="T3999" s="4" t="s">
        <v>60</v>
      </c>
      <c r="U3999" s="4"/>
      <c r="V3999" s="4"/>
      <c r="W3999" s="4"/>
      <c r="X3999" s="4"/>
      <c r="Y3999" s="4" t="s">
        <v>60</v>
      </c>
      <c r="Z3999" s="4" t="s">
        <v>60</v>
      </c>
      <c r="AA3999" s="4"/>
      <c r="AB3999" s="4" t="s">
        <v>60</v>
      </c>
      <c r="AC3999" s="4" t="s">
        <v>60</v>
      </c>
      <c r="AD3999" s="4">
        <v>45839</v>
      </c>
      <c r="AE3999" s="4">
        <v>45841</v>
      </c>
      <c r="AF3999" s="4"/>
      <c r="AG3999" s="31" t="s">
        <v>119</v>
      </c>
      <c r="AH3999" s="31" t="s">
        <v>236</v>
      </c>
      <c r="AI3999" s="31" t="s">
        <v>8003</v>
      </c>
      <c r="AJ3999" s="31" t="s">
        <v>74</v>
      </c>
      <c r="AK3999" s="31" t="s">
        <v>65</v>
      </c>
      <c r="AL3999" s="31" t="s">
        <v>237</v>
      </c>
      <c r="AM3999" s="31" t="s">
        <v>238</v>
      </c>
      <c r="AN3999" s="31">
        <v>0.10299</v>
      </c>
      <c r="AO3999" s="31" t="s">
        <v>68</v>
      </c>
      <c r="AP3999" s="31"/>
      <c r="AQ3999" s="31"/>
      <c r="AR3999" s="31" t="s">
        <v>68</v>
      </c>
      <c r="AS3999" s="31"/>
      <c r="AT3999" s="31"/>
      <c r="AU3999" s="31" t="s">
        <v>8004</v>
      </c>
      <c r="AV3999" s="31" t="s">
        <v>8005</v>
      </c>
      <c r="AW3999" s="31">
        <v>0.22525999999999999</v>
      </c>
      <c r="AX3999" s="31" t="s">
        <v>8006</v>
      </c>
      <c r="AY3999" s="31" t="s">
        <v>8007</v>
      </c>
      <c r="AZ3999" s="3">
        <v>3</v>
      </c>
      <c r="BA3999" s="31" t="s">
        <v>213</v>
      </c>
      <c r="BB3999" s="31">
        <v>3</v>
      </c>
      <c r="BC3999" s="31" t="s">
        <v>60</v>
      </c>
      <c r="BD3999" s="31" t="s">
        <v>60</v>
      </c>
      <c r="BE3999" s="31" t="s">
        <v>239</v>
      </c>
      <c r="BF3999" s="36" t="str">
        <f>IFERROR(VLOOKUP(Data_Power_app[[#This Row],[PRO ODER]],'Result'!H:J,3,0),"")</f>
        <v/>
      </c>
      <c r="BG3999" s="13" t="str">
        <f>IFERROR(VLOOKUP(Data_Power_app[[#This Row],[PRO ODER]]&amp;"LAM",'Real Time'!A:E,4,0),"")</f>
        <v/>
      </c>
      <c r="BH3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0" spans="1:60" x14ac:dyDescent="0.25">
      <c r="A4000" s="28">
        <v>4911</v>
      </c>
      <c r="B4000" s="31" t="s">
        <v>19879</v>
      </c>
      <c r="C4000" s="31" t="s">
        <v>19880</v>
      </c>
      <c r="D4000" s="31" t="s">
        <v>86</v>
      </c>
      <c r="E4000" s="31" t="s">
        <v>235</v>
      </c>
      <c r="F4000" s="31" t="s">
        <v>72</v>
      </c>
      <c r="G4000" s="31">
        <v>4</v>
      </c>
      <c r="H4000" s="4">
        <v>45833</v>
      </c>
      <c r="I4000" s="4">
        <v>37231</v>
      </c>
      <c r="J4000" s="4" t="s">
        <v>60</v>
      </c>
      <c r="K4000" s="4">
        <v>45834</v>
      </c>
      <c r="L4000" s="4"/>
      <c r="M4000" s="4" t="s">
        <v>60</v>
      </c>
      <c r="N4000" s="4"/>
      <c r="O4000" s="4" t="s">
        <v>60</v>
      </c>
      <c r="P4000" s="4" t="s">
        <v>60</v>
      </c>
      <c r="Q4000" s="4" t="s">
        <v>60</v>
      </c>
      <c r="R4000" s="4" t="s">
        <v>60</v>
      </c>
      <c r="S4000" s="4" t="s">
        <v>60</v>
      </c>
      <c r="T4000" s="4" t="s">
        <v>60</v>
      </c>
      <c r="U4000" s="4"/>
      <c r="V4000" s="4"/>
      <c r="W4000" s="4"/>
      <c r="X4000" s="4"/>
      <c r="Y4000" s="4" t="s">
        <v>60</v>
      </c>
      <c r="Z4000" s="4" t="s">
        <v>60</v>
      </c>
      <c r="AA4000" s="4"/>
      <c r="AB4000" s="4" t="s">
        <v>60</v>
      </c>
      <c r="AC4000" s="4" t="s">
        <v>60</v>
      </c>
      <c r="AD4000" s="4">
        <v>45839</v>
      </c>
      <c r="AE4000" s="4">
        <v>45841</v>
      </c>
      <c r="AF4000" s="4"/>
      <c r="AG4000" s="31" t="s">
        <v>119</v>
      </c>
      <c r="AH4000" s="31" t="s">
        <v>236</v>
      </c>
      <c r="AI4000" s="31" t="s">
        <v>8003</v>
      </c>
      <c r="AJ4000" s="31" t="s">
        <v>74</v>
      </c>
      <c r="AK4000" s="31" t="s">
        <v>65</v>
      </c>
      <c r="AL4000" s="31" t="s">
        <v>237</v>
      </c>
      <c r="AM4000" s="31" t="s">
        <v>238</v>
      </c>
      <c r="AN4000" s="31">
        <v>0.13732</v>
      </c>
      <c r="AO4000" s="31" t="s">
        <v>68</v>
      </c>
      <c r="AP4000" s="31"/>
      <c r="AQ4000" s="31"/>
      <c r="AR4000" s="31" t="s">
        <v>68</v>
      </c>
      <c r="AS4000" s="31"/>
      <c r="AT4000" s="31"/>
      <c r="AU4000" s="31" t="s">
        <v>8004</v>
      </c>
      <c r="AV4000" s="31" t="s">
        <v>8005</v>
      </c>
      <c r="AW4000" s="31">
        <v>0.30035000000000001</v>
      </c>
      <c r="AX4000" s="31" t="s">
        <v>8006</v>
      </c>
      <c r="AY4000" s="31" t="s">
        <v>8007</v>
      </c>
      <c r="AZ4000" s="3">
        <v>4</v>
      </c>
      <c r="BA4000" s="31" t="s">
        <v>213</v>
      </c>
      <c r="BB4000" s="31">
        <v>4</v>
      </c>
      <c r="BC4000" s="31" t="s">
        <v>60</v>
      </c>
      <c r="BD4000" s="31" t="s">
        <v>60</v>
      </c>
      <c r="BE4000" s="31" t="s">
        <v>239</v>
      </c>
      <c r="BF4000" s="36" t="str">
        <f>IFERROR(VLOOKUP(Data_Power_app[[#This Row],[PRO ODER]],'Result'!H:J,3,0),"")</f>
        <v/>
      </c>
      <c r="BG4000" s="13" t="str">
        <f>IFERROR(VLOOKUP(Data_Power_app[[#This Row],[PRO ODER]]&amp;"LAM",'Real Time'!A:E,4,0),"")</f>
        <v/>
      </c>
      <c r="BH4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1" spans="1:60" x14ac:dyDescent="0.25">
      <c r="A4001" s="28">
        <v>4912</v>
      </c>
      <c r="B4001" s="31" t="s">
        <v>19881</v>
      </c>
      <c r="C4001" s="31" t="s">
        <v>19882</v>
      </c>
      <c r="D4001" s="31" t="s">
        <v>86</v>
      </c>
      <c r="E4001" s="31" t="s">
        <v>235</v>
      </c>
      <c r="F4001" s="31" t="s">
        <v>72</v>
      </c>
      <c r="G4001" s="31">
        <v>6</v>
      </c>
      <c r="H4001" s="4">
        <v>45833</v>
      </c>
      <c r="I4001" s="4">
        <v>37231</v>
      </c>
      <c r="J4001" s="4" t="s">
        <v>60</v>
      </c>
      <c r="K4001" s="4">
        <v>45834</v>
      </c>
      <c r="L4001" s="4"/>
      <c r="M4001" s="4" t="s">
        <v>60</v>
      </c>
      <c r="N4001" s="4"/>
      <c r="O4001" s="4" t="s">
        <v>60</v>
      </c>
      <c r="P4001" s="4" t="s">
        <v>60</v>
      </c>
      <c r="Q4001" s="4" t="s">
        <v>60</v>
      </c>
      <c r="R4001" s="4" t="s">
        <v>60</v>
      </c>
      <c r="S4001" s="4" t="s">
        <v>60</v>
      </c>
      <c r="T4001" s="4" t="s">
        <v>60</v>
      </c>
      <c r="U4001" s="4"/>
      <c r="V4001" s="4"/>
      <c r="W4001" s="4"/>
      <c r="X4001" s="4"/>
      <c r="Y4001" s="4" t="s">
        <v>60</v>
      </c>
      <c r="Z4001" s="4" t="s">
        <v>60</v>
      </c>
      <c r="AA4001" s="4"/>
      <c r="AB4001" s="4" t="s">
        <v>60</v>
      </c>
      <c r="AC4001" s="4" t="s">
        <v>60</v>
      </c>
      <c r="AD4001" s="4">
        <v>45839</v>
      </c>
      <c r="AE4001" s="4">
        <v>45841</v>
      </c>
      <c r="AF4001" s="4"/>
      <c r="AG4001" s="31" t="s">
        <v>119</v>
      </c>
      <c r="AH4001" s="31" t="s">
        <v>236</v>
      </c>
      <c r="AI4001" s="31" t="s">
        <v>8003</v>
      </c>
      <c r="AJ4001" s="31" t="s">
        <v>74</v>
      </c>
      <c r="AK4001" s="31" t="s">
        <v>65</v>
      </c>
      <c r="AL4001" s="31" t="s">
        <v>237</v>
      </c>
      <c r="AM4001" s="31" t="s">
        <v>238</v>
      </c>
      <c r="AN4001" s="31">
        <v>0.20598</v>
      </c>
      <c r="AO4001" s="31" t="s">
        <v>68</v>
      </c>
      <c r="AP4001" s="31"/>
      <c r="AQ4001" s="31"/>
      <c r="AR4001" s="31" t="s">
        <v>68</v>
      </c>
      <c r="AS4001" s="31"/>
      <c r="AT4001" s="31"/>
      <c r="AU4001" s="31" t="s">
        <v>8004</v>
      </c>
      <c r="AV4001" s="31" t="s">
        <v>8005</v>
      </c>
      <c r="AW4001" s="31">
        <v>0.45051999999999998</v>
      </c>
      <c r="AX4001" s="31" t="s">
        <v>8006</v>
      </c>
      <c r="AY4001" s="31" t="s">
        <v>8007</v>
      </c>
      <c r="AZ4001" s="3">
        <v>6</v>
      </c>
      <c r="BA4001" s="31" t="s">
        <v>213</v>
      </c>
      <c r="BB4001" s="31">
        <v>6</v>
      </c>
      <c r="BC4001" s="31" t="s">
        <v>60</v>
      </c>
      <c r="BD4001" s="31" t="s">
        <v>60</v>
      </c>
      <c r="BE4001" s="31" t="s">
        <v>239</v>
      </c>
      <c r="BF4001" s="36" t="str">
        <f>IFERROR(VLOOKUP(Data_Power_app[[#This Row],[PRO ODER]],'Result'!H:J,3,0),"")</f>
        <v/>
      </c>
      <c r="BG4001" s="13" t="str">
        <f>IFERROR(VLOOKUP(Data_Power_app[[#This Row],[PRO ODER]]&amp;"LAM",'Real Time'!A:E,4,0),"")</f>
        <v/>
      </c>
      <c r="BH4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2" spans="1:60" x14ac:dyDescent="0.25">
      <c r="A4002" s="28">
        <v>4913</v>
      </c>
      <c r="B4002" s="31" t="s">
        <v>19883</v>
      </c>
      <c r="C4002" s="31" t="s">
        <v>19884</v>
      </c>
      <c r="D4002" s="31" t="s">
        <v>86</v>
      </c>
      <c r="E4002" s="31" t="s">
        <v>235</v>
      </c>
      <c r="F4002" s="31" t="s">
        <v>72</v>
      </c>
      <c r="G4002" s="31">
        <v>12</v>
      </c>
      <c r="H4002" s="4">
        <v>45833</v>
      </c>
      <c r="I4002" s="4">
        <v>37231</v>
      </c>
      <c r="J4002" s="4" t="s">
        <v>60</v>
      </c>
      <c r="K4002" s="4">
        <v>45834</v>
      </c>
      <c r="L4002" s="4"/>
      <c r="M4002" s="4" t="s">
        <v>60</v>
      </c>
      <c r="N4002" s="4"/>
      <c r="O4002" s="4" t="s">
        <v>60</v>
      </c>
      <c r="P4002" s="4" t="s">
        <v>60</v>
      </c>
      <c r="Q4002" s="4" t="s">
        <v>60</v>
      </c>
      <c r="R4002" s="4" t="s">
        <v>60</v>
      </c>
      <c r="S4002" s="4" t="s">
        <v>60</v>
      </c>
      <c r="T4002" s="4" t="s">
        <v>60</v>
      </c>
      <c r="U4002" s="4"/>
      <c r="V4002" s="4"/>
      <c r="W4002" s="4"/>
      <c r="X4002" s="4"/>
      <c r="Y4002" s="4" t="s">
        <v>60</v>
      </c>
      <c r="Z4002" s="4" t="s">
        <v>60</v>
      </c>
      <c r="AA4002" s="4"/>
      <c r="AB4002" s="4" t="s">
        <v>60</v>
      </c>
      <c r="AC4002" s="4" t="s">
        <v>60</v>
      </c>
      <c r="AD4002" s="4">
        <v>45839</v>
      </c>
      <c r="AE4002" s="4">
        <v>45841</v>
      </c>
      <c r="AF4002" s="4"/>
      <c r="AG4002" s="31" t="s">
        <v>119</v>
      </c>
      <c r="AH4002" s="31" t="s">
        <v>236</v>
      </c>
      <c r="AI4002" s="31" t="s">
        <v>8003</v>
      </c>
      <c r="AJ4002" s="31" t="s">
        <v>74</v>
      </c>
      <c r="AK4002" s="31" t="s">
        <v>65</v>
      </c>
      <c r="AL4002" s="31" t="s">
        <v>237</v>
      </c>
      <c r="AM4002" s="31" t="s">
        <v>238</v>
      </c>
      <c r="AN4002" s="31">
        <v>0.35313</v>
      </c>
      <c r="AO4002" s="31" t="s">
        <v>68</v>
      </c>
      <c r="AP4002" s="31"/>
      <c r="AQ4002" s="31"/>
      <c r="AR4002" s="31" t="s">
        <v>68</v>
      </c>
      <c r="AS4002" s="31"/>
      <c r="AT4002" s="31"/>
      <c r="AU4002" s="31" t="s">
        <v>8004</v>
      </c>
      <c r="AV4002" s="31" t="s">
        <v>8005</v>
      </c>
      <c r="AW4002" s="31">
        <v>0.77237999999999996</v>
      </c>
      <c r="AX4002" s="31" t="s">
        <v>8006</v>
      </c>
      <c r="AY4002" s="31" t="s">
        <v>8007</v>
      </c>
      <c r="AZ4002" s="3">
        <v>12</v>
      </c>
      <c r="BA4002" s="31" t="s">
        <v>213</v>
      </c>
      <c r="BB4002" s="31">
        <v>12</v>
      </c>
      <c r="BC4002" s="31" t="s">
        <v>60</v>
      </c>
      <c r="BD4002" s="31" t="s">
        <v>60</v>
      </c>
      <c r="BE4002" s="31" t="s">
        <v>239</v>
      </c>
      <c r="BF4002" s="36" t="str">
        <f>IFERROR(VLOOKUP(Data_Power_app[[#This Row],[PRO ODER]],'Result'!H:J,3,0),"")</f>
        <v/>
      </c>
      <c r="BG4002" s="13" t="str">
        <f>IFERROR(VLOOKUP(Data_Power_app[[#This Row],[PRO ODER]]&amp;"LAM",'Real Time'!A:E,4,0),"")</f>
        <v/>
      </c>
      <c r="BH4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3" spans="1:60" x14ac:dyDescent="0.25">
      <c r="A4003" s="28">
        <v>4914</v>
      </c>
      <c r="B4003" s="31" t="s">
        <v>19885</v>
      </c>
      <c r="C4003" s="31" t="s">
        <v>19886</v>
      </c>
      <c r="D4003" s="31" t="s">
        <v>86</v>
      </c>
      <c r="E4003" s="31" t="s">
        <v>235</v>
      </c>
      <c r="F4003" s="31" t="s">
        <v>72</v>
      </c>
      <c r="G4003" s="31">
        <v>12</v>
      </c>
      <c r="H4003" s="4">
        <v>45833</v>
      </c>
      <c r="I4003" s="4">
        <v>37231</v>
      </c>
      <c r="J4003" s="4" t="s">
        <v>60</v>
      </c>
      <c r="K4003" s="4">
        <v>45834</v>
      </c>
      <c r="L4003" s="4"/>
      <c r="M4003" s="4" t="s">
        <v>60</v>
      </c>
      <c r="N4003" s="4"/>
      <c r="O4003" s="4" t="s">
        <v>60</v>
      </c>
      <c r="P4003" s="4" t="s">
        <v>60</v>
      </c>
      <c r="Q4003" s="4" t="s">
        <v>60</v>
      </c>
      <c r="R4003" s="4" t="s">
        <v>60</v>
      </c>
      <c r="S4003" s="4" t="s">
        <v>60</v>
      </c>
      <c r="T4003" s="4" t="s">
        <v>60</v>
      </c>
      <c r="U4003" s="4"/>
      <c r="V4003" s="4"/>
      <c r="W4003" s="4"/>
      <c r="X4003" s="4"/>
      <c r="Y4003" s="4" t="s">
        <v>60</v>
      </c>
      <c r="Z4003" s="4" t="s">
        <v>60</v>
      </c>
      <c r="AA4003" s="4"/>
      <c r="AB4003" s="4" t="s">
        <v>60</v>
      </c>
      <c r="AC4003" s="4" t="s">
        <v>60</v>
      </c>
      <c r="AD4003" s="4">
        <v>45839</v>
      </c>
      <c r="AE4003" s="4">
        <v>45841</v>
      </c>
      <c r="AF4003" s="4"/>
      <c r="AG4003" s="31" t="s">
        <v>119</v>
      </c>
      <c r="AH4003" s="31" t="s">
        <v>236</v>
      </c>
      <c r="AI4003" s="31" t="s">
        <v>8003</v>
      </c>
      <c r="AJ4003" s="31" t="s">
        <v>74</v>
      </c>
      <c r="AK4003" s="31" t="s">
        <v>65</v>
      </c>
      <c r="AL4003" s="31" t="s">
        <v>237</v>
      </c>
      <c r="AM4003" s="31" t="s">
        <v>238</v>
      </c>
      <c r="AN4003" s="31">
        <v>0.35313</v>
      </c>
      <c r="AO4003" s="31" t="s">
        <v>68</v>
      </c>
      <c r="AP4003" s="31"/>
      <c r="AQ4003" s="31"/>
      <c r="AR4003" s="31" t="s">
        <v>68</v>
      </c>
      <c r="AS4003" s="31"/>
      <c r="AT4003" s="31"/>
      <c r="AU4003" s="31" t="s">
        <v>8004</v>
      </c>
      <c r="AV4003" s="31" t="s">
        <v>8005</v>
      </c>
      <c r="AW4003" s="31">
        <v>0.77237999999999996</v>
      </c>
      <c r="AX4003" s="31" t="s">
        <v>8006</v>
      </c>
      <c r="AY4003" s="31" t="s">
        <v>8007</v>
      </c>
      <c r="AZ4003" s="3">
        <v>12</v>
      </c>
      <c r="BA4003" s="31" t="s">
        <v>213</v>
      </c>
      <c r="BB4003" s="31">
        <v>12</v>
      </c>
      <c r="BC4003" s="31" t="s">
        <v>60</v>
      </c>
      <c r="BD4003" s="31" t="s">
        <v>60</v>
      </c>
      <c r="BE4003" s="31" t="s">
        <v>239</v>
      </c>
      <c r="BF4003" s="36" t="str">
        <f>IFERROR(VLOOKUP(Data_Power_app[[#This Row],[PRO ODER]],'Result'!H:J,3,0),"")</f>
        <v/>
      </c>
      <c r="BG4003" s="13" t="str">
        <f>IFERROR(VLOOKUP(Data_Power_app[[#This Row],[PRO ODER]]&amp;"LAM",'Real Time'!A:E,4,0),"")</f>
        <v/>
      </c>
      <c r="BH4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4" spans="1:60" x14ac:dyDescent="0.25">
      <c r="A4004" s="28">
        <v>4915</v>
      </c>
      <c r="B4004" s="31" t="s">
        <v>19887</v>
      </c>
      <c r="C4004" s="31" t="s">
        <v>19888</v>
      </c>
      <c r="D4004" s="31" t="s">
        <v>86</v>
      </c>
      <c r="E4004" s="31" t="s">
        <v>235</v>
      </c>
      <c r="F4004" s="31" t="s">
        <v>72</v>
      </c>
      <c r="G4004" s="31">
        <v>22</v>
      </c>
      <c r="H4004" s="4">
        <v>45833</v>
      </c>
      <c r="I4004" s="4">
        <v>37231</v>
      </c>
      <c r="J4004" s="4" t="s">
        <v>60</v>
      </c>
      <c r="K4004" s="4">
        <v>45834</v>
      </c>
      <c r="L4004" s="4"/>
      <c r="M4004" s="4" t="s">
        <v>60</v>
      </c>
      <c r="N4004" s="4"/>
      <c r="O4004" s="4" t="s">
        <v>60</v>
      </c>
      <c r="P4004" s="4" t="s">
        <v>60</v>
      </c>
      <c r="Q4004" s="4" t="s">
        <v>60</v>
      </c>
      <c r="R4004" s="4" t="s">
        <v>60</v>
      </c>
      <c r="S4004" s="4" t="s">
        <v>60</v>
      </c>
      <c r="T4004" s="4" t="s">
        <v>60</v>
      </c>
      <c r="U4004" s="4"/>
      <c r="V4004" s="4"/>
      <c r="W4004" s="4"/>
      <c r="X4004" s="4"/>
      <c r="Y4004" s="4" t="s">
        <v>60</v>
      </c>
      <c r="Z4004" s="4" t="s">
        <v>60</v>
      </c>
      <c r="AA4004" s="4"/>
      <c r="AB4004" s="4" t="s">
        <v>60</v>
      </c>
      <c r="AC4004" s="4" t="s">
        <v>60</v>
      </c>
      <c r="AD4004" s="4">
        <v>45839</v>
      </c>
      <c r="AE4004" s="4">
        <v>45841</v>
      </c>
      <c r="AF4004" s="4"/>
      <c r="AG4004" s="31" t="s">
        <v>119</v>
      </c>
      <c r="AH4004" s="31" t="s">
        <v>236</v>
      </c>
      <c r="AI4004" s="31" t="s">
        <v>8003</v>
      </c>
      <c r="AJ4004" s="31" t="s">
        <v>74</v>
      </c>
      <c r="AK4004" s="31" t="s">
        <v>65</v>
      </c>
      <c r="AL4004" s="31" t="s">
        <v>237</v>
      </c>
      <c r="AM4004" s="31" t="s">
        <v>238</v>
      </c>
      <c r="AN4004" s="31">
        <v>0.64739999999999998</v>
      </c>
      <c r="AO4004" s="31" t="s">
        <v>68</v>
      </c>
      <c r="AP4004" s="31"/>
      <c r="AQ4004" s="31"/>
      <c r="AR4004" s="31" t="s">
        <v>68</v>
      </c>
      <c r="AS4004" s="31"/>
      <c r="AT4004" s="31"/>
      <c r="AU4004" s="31" t="s">
        <v>8004</v>
      </c>
      <c r="AV4004" s="31" t="s">
        <v>8005</v>
      </c>
      <c r="AW4004" s="31">
        <v>1.4160200000000001</v>
      </c>
      <c r="AX4004" s="31" t="s">
        <v>8006</v>
      </c>
      <c r="AY4004" s="31" t="s">
        <v>8007</v>
      </c>
      <c r="AZ4004" s="3">
        <v>22</v>
      </c>
      <c r="BA4004" s="31" t="s">
        <v>213</v>
      </c>
      <c r="BB4004" s="31">
        <v>22</v>
      </c>
      <c r="BC4004" s="31" t="s">
        <v>60</v>
      </c>
      <c r="BD4004" s="31" t="s">
        <v>60</v>
      </c>
      <c r="BE4004" s="31" t="s">
        <v>239</v>
      </c>
      <c r="BF4004" s="36" t="str">
        <f>IFERROR(VLOOKUP(Data_Power_app[[#This Row],[PRO ODER]],'Result'!H:J,3,0),"")</f>
        <v/>
      </c>
      <c r="BG4004" s="13" t="str">
        <f>IFERROR(VLOOKUP(Data_Power_app[[#This Row],[PRO ODER]]&amp;"LAM",'Real Time'!A:E,4,0),"")</f>
        <v/>
      </c>
      <c r="BH4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5" spans="1:60" x14ac:dyDescent="0.25">
      <c r="A4005" s="28">
        <v>4916</v>
      </c>
      <c r="B4005" s="31" t="s">
        <v>19889</v>
      </c>
      <c r="C4005" s="31" t="s">
        <v>19890</v>
      </c>
      <c r="D4005" s="31" t="s">
        <v>86</v>
      </c>
      <c r="E4005" s="31" t="s">
        <v>235</v>
      </c>
      <c r="F4005" s="31" t="s">
        <v>72</v>
      </c>
      <c r="G4005" s="31">
        <v>40</v>
      </c>
      <c r="H4005" s="4">
        <v>45833</v>
      </c>
      <c r="I4005" s="4">
        <v>37231</v>
      </c>
      <c r="J4005" s="4" t="s">
        <v>60</v>
      </c>
      <c r="K4005" s="4">
        <v>45834</v>
      </c>
      <c r="L4005" s="4"/>
      <c r="M4005" s="4" t="s">
        <v>60</v>
      </c>
      <c r="N4005" s="4"/>
      <c r="O4005" s="4" t="s">
        <v>60</v>
      </c>
      <c r="P4005" s="4" t="s">
        <v>60</v>
      </c>
      <c r="Q4005" s="4" t="s">
        <v>60</v>
      </c>
      <c r="R4005" s="4" t="s">
        <v>60</v>
      </c>
      <c r="S4005" s="4" t="s">
        <v>60</v>
      </c>
      <c r="T4005" s="4" t="s">
        <v>60</v>
      </c>
      <c r="U4005" s="4"/>
      <c r="V4005" s="4"/>
      <c r="W4005" s="4"/>
      <c r="X4005" s="4"/>
      <c r="Y4005" s="4" t="s">
        <v>60</v>
      </c>
      <c r="Z4005" s="4" t="s">
        <v>60</v>
      </c>
      <c r="AA4005" s="4"/>
      <c r="AB4005" s="4" t="s">
        <v>60</v>
      </c>
      <c r="AC4005" s="4" t="s">
        <v>60</v>
      </c>
      <c r="AD4005" s="4">
        <v>45839</v>
      </c>
      <c r="AE4005" s="4">
        <v>45841</v>
      </c>
      <c r="AF4005" s="4"/>
      <c r="AG4005" s="31" t="s">
        <v>119</v>
      </c>
      <c r="AH4005" s="31" t="s">
        <v>236</v>
      </c>
      <c r="AI4005" s="31" t="s">
        <v>8003</v>
      </c>
      <c r="AJ4005" s="31" t="s">
        <v>74</v>
      </c>
      <c r="AK4005" s="31" t="s">
        <v>65</v>
      </c>
      <c r="AL4005" s="31" t="s">
        <v>237</v>
      </c>
      <c r="AM4005" s="31" t="s">
        <v>238</v>
      </c>
      <c r="AN4005" s="31">
        <v>1.1770799999999999</v>
      </c>
      <c r="AO4005" s="31" t="s">
        <v>68</v>
      </c>
      <c r="AP4005" s="31"/>
      <c r="AQ4005" s="31"/>
      <c r="AR4005" s="31" t="s">
        <v>68</v>
      </c>
      <c r="AS4005" s="31"/>
      <c r="AT4005" s="31"/>
      <c r="AU4005" s="31" t="s">
        <v>8004</v>
      </c>
      <c r="AV4005" s="31" t="s">
        <v>8005</v>
      </c>
      <c r="AW4005" s="31">
        <v>2.5745900000000002</v>
      </c>
      <c r="AX4005" s="31" t="s">
        <v>8006</v>
      </c>
      <c r="AY4005" s="31" t="s">
        <v>8007</v>
      </c>
      <c r="AZ4005" s="3">
        <v>40</v>
      </c>
      <c r="BA4005" s="31" t="s">
        <v>213</v>
      </c>
      <c r="BB4005" s="31">
        <v>40</v>
      </c>
      <c r="BC4005" s="31" t="s">
        <v>60</v>
      </c>
      <c r="BD4005" s="31" t="s">
        <v>60</v>
      </c>
      <c r="BE4005" s="31" t="s">
        <v>239</v>
      </c>
      <c r="BF4005" s="36" t="str">
        <f>IFERROR(VLOOKUP(Data_Power_app[[#This Row],[PRO ODER]],'Result'!H:J,3,0),"")</f>
        <v/>
      </c>
      <c r="BG4005" s="13" t="str">
        <f>IFERROR(VLOOKUP(Data_Power_app[[#This Row],[PRO ODER]]&amp;"LAM",'Real Time'!A:E,4,0),"")</f>
        <v/>
      </c>
      <c r="BH4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6" spans="1:60" x14ac:dyDescent="0.25">
      <c r="A4006" s="28">
        <v>4917</v>
      </c>
      <c r="B4006" s="31" t="s">
        <v>19891</v>
      </c>
      <c r="C4006" s="31" t="s">
        <v>19892</v>
      </c>
      <c r="D4006" s="31" t="s">
        <v>86</v>
      </c>
      <c r="E4006" s="31" t="s">
        <v>235</v>
      </c>
      <c r="F4006" s="31" t="s">
        <v>72</v>
      </c>
      <c r="G4006" s="31">
        <v>32</v>
      </c>
      <c r="H4006" s="4">
        <v>45833</v>
      </c>
      <c r="I4006" s="4">
        <v>37231</v>
      </c>
      <c r="J4006" s="4" t="s">
        <v>60</v>
      </c>
      <c r="K4006" s="4">
        <v>45834</v>
      </c>
      <c r="L4006" s="4"/>
      <c r="M4006" s="4" t="s">
        <v>60</v>
      </c>
      <c r="N4006" s="4"/>
      <c r="O4006" s="4" t="s">
        <v>60</v>
      </c>
      <c r="P4006" s="4" t="s">
        <v>60</v>
      </c>
      <c r="Q4006" s="4" t="s">
        <v>60</v>
      </c>
      <c r="R4006" s="4" t="s">
        <v>60</v>
      </c>
      <c r="S4006" s="4" t="s">
        <v>60</v>
      </c>
      <c r="T4006" s="4" t="s">
        <v>60</v>
      </c>
      <c r="U4006" s="4"/>
      <c r="V4006" s="4"/>
      <c r="W4006" s="4"/>
      <c r="X4006" s="4"/>
      <c r="Y4006" s="4" t="s">
        <v>60</v>
      </c>
      <c r="Z4006" s="4" t="s">
        <v>60</v>
      </c>
      <c r="AA4006" s="4"/>
      <c r="AB4006" s="4" t="s">
        <v>60</v>
      </c>
      <c r="AC4006" s="4" t="s">
        <v>60</v>
      </c>
      <c r="AD4006" s="4">
        <v>45839</v>
      </c>
      <c r="AE4006" s="4">
        <v>45841</v>
      </c>
      <c r="AF4006" s="4"/>
      <c r="AG4006" s="31" t="s">
        <v>119</v>
      </c>
      <c r="AH4006" s="31" t="s">
        <v>236</v>
      </c>
      <c r="AI4006" s="31" t="s">
        <v>8003</v>
      </c>
      <c r="AJ4006" s="31" t="s">
        <v>74</v>
      </c>
      <c r="AK4006" s="31" t="s">
        <v>65</v>
      </c>
      <c r="AL4006" s="31" t="s">
        <v>237</v>
      </c>
      <c r="AM4006" s="31" t="s">
        <v>238</v>
      </c>
      <c r="AN4006" s="31">
        <v>0.85597000000000001</v>
      </c>
      <c r="AO4006" s="31" t="s">
        <v>68</v>
      </c>
      <c r="AP4006" s="31"/>
      <c r="AQ4006" s="31"/>
      <c r="AR4006" s="31" t="s">
        <v>68</v>
      </c>
      <c r="AS4006" s="31"/>
      <c r="AT4006" s="31"/>
      <c r="AU4006" s="31" t="s">
        <v>8004</v>
      </c>
      <c r="AV4006" s="31" t="s">
        <v>8005</v>
      </c>
      <c r="AW4006" s="31">
        <v>1.87246</v>
      </c>
      <c r="AX4006" s="31" t="s">
        <v>8006</v>
      </c>
      <c r="AY4006" s="31" t="s">
        <v>8007</v>
      </c>
      <c r="AZ4006" s="3">
        <v>32</v>
      </c>
      <c r="BA4006" s="31" t="s">
        <v>213</v>
      </c>
      <c r="BB4006" s="31">
        <v>32</v>
      </c>
      <c r="BC4006" s="31" t="s">
        <v>60</v>
      </c>
      <c r="BD4006" s="31" t="s">
        <v>60</v>
      </c>
      <c r="BE4006" s="31" t="s">
        <v>239</v>
      </c>
      <c r="BF4006" s="36" t="str">
        <f>IFERROR(VLOOKUP(Data_Power_app[[#This Row],[PRO ODER]],'Result'!H:J,3,0),"")</f>
        <v/>
      </c>
      <c r="BG4006" s="13" t="str">
        <f>IFERROR(VLOOKUP(Data_Power_app[[#This Row],[PRO ODER]]&amp;"LAM",'Real Time'!A:E,4,0),"")</f>
        <v/>
      </c>
      <c r="BH4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7" spans="1:60" x14ac:dyDescent="0.25">
      <c r="A4007" s="28">
        <v>4918</v>
      </c>
      <c r="B4007" s="31" t="s">
        <v>19893</v>
      </c>
      <c r="C4007" s="31" t="s">
        <v>19894</v>
      </c>
      <c r="D4007" s="31" t="s">
        <v>86</v>
      </c>
      <c r="E4007" s="31" t="s">
        <v>235</v>
      </c>
      <c r="F4007" s="31" t="s">
        <v>72</v>
      </c>
      <c r="G4007" s="31">
        <v>53</v>
      </c>
      <c r="H4007" s="4">
        <v>45833</v>
      </c>
      <c r="I4007" s="4">
        <v>37231</v>
      </c>
      <c r="J4007" s="4" t="s">
        <v>60</v>
      </c>
      <c r="K4007" s="4">
        <v>45834</v>
      </c>
      <c r="L4007" s="4"/>
      <c r="M4007" s="4" t="s">
        <v>60</v>
      </c>
      <c r="N4007" s="4"/>
      <c r="O4007" s="4" t="s">
        <v>60</v>
      </c>
      <c r="P4007" s="4" t="s">
        <v>60</v>
      </c>
      <c r="Q4007" s="4" t="s">
        <v>60</v>
      </c>
      <c r="R4007" s="4" t="s">
        <v>60</v>
      </c>
      <c r="S4007" s="4" t="s">
        <v>60</v>
      </c>
      <c r="T4007" s="4" t="s">
        <v>60</v>
      </c>
      <c r="U4007" s="4"/>
      <c r="V4007" s="4"/>
      <c r="W4007" s="4"/>
      <c r="X4007" s="4"/>
      <c r="Y4007" s="4" t="s">
        <v>60</v>
      </c>
      <c r="Z4007" s="4" t="s">
        <v>60</v>
      </c>
      <c r="AA4007" s="4"/>
      <c r="AB4007" s="4" t="s">
        <v>60</v>
      </c>
      <c r="AC4007" s="4" t="s">
        <v>60</v>
      </c>
      <c r="AD4007" s="4">
        <v>45839</v>
      </c>
      <c r="AE4007" s="4">
        <v>45841</v>
      </c>
      <c r="AF4007" s="4"/>
      <c r="AG4007" s="31" t="s">
        <v>119</v>
      </c>
      <c r="AH4007" s="31" t="s">
        <v>236</v>
      </c>
      <c r="AI4007" s="31" t="s">
        <v>8003</v>
      </c>
      <c r="AJ4007" s="31" t="s">
        <v>74</v>
      </c>
      <c r="AK4007" s="31" t="s">
        <v>65</v>
      </c>
      <c r="AL4007" s="31" t="s">
        <v>237</v>
      </c>
      <c r="AM4007" s="31" t="s">
        <v>238</v>
      </c>
      <c r="AN4007" s="31">
        <v>1.4177</v>
      </c>
      <c r="AO4007" s="31" t="s">
        <v>68</v>
      </c>
      <c r="AP4007" s="31"/>
      <c r="AQ4007" s="31"/>
      <c r="AR4007" s="31" t="s">
        <v>68</v>
      </c>
      <c r="AS4007" s="31"/>
      <c r="AT4007" s="31"/>
      <c r="AU4007" s="31" t="s">
        <v>8004</v>
      </c>
      <c r="AV4007" s="31" t="s">
        <v>8005</v>
      </c>
      <c r="AW4007" s="31">
        <v>3.1012599999999999</v>
      </c>
      <c r="AX4007" s="31" t="s">
        <v>8006</v>
      </c>
      <c r="AY4007" s="31" t="s">
        <v>8007</v>
      </c>
      <c r="AZ4007" s="3">
        <v>53</v>
      </c>
      <c r="BA4007" s="31" t="s">
        <v>213</v>
      </c>
      <c r="BB4007" s="31">
        <v>53</v>
      </c>
      <c r="BC4007" s="31" t="s">
        <v>60</v>
      </c>
      <c r="BD4007" s="31" t="s">
        <v>60</v>
      </c>
      <c r="BE4007" s="31" t="s">
        <v>239</v>
      </c>
      <c r="BF4007" s="36" t="str">
        <f>IFERROR(VLOOKUP(Data_Power_app[[#This Row],[PRO ODER]],'Result'!H:J,3,0),"")</f>
        <v/>
      </c>
      <c r="BG4007" s="13" t="str">
        <f>IFERROR(VLOOKUP(Data_Power_app[[#This Row],[PRO ODER]]&amp;"LAM",'Real Time'!A:E,4,0),"")</f>
        <v/>
      </c>
      <c r="BH4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8" spans="1:60" x14ac:dyDescent="0.25">
      <c r="A4008" s="28">
        <v>4919</v>
      </c>
      <c r="B4008" s="31" t="s">
        <v>19895</v>
      </c>
      <c r="C4008" s="31" t="s">
        <v>19896</v>
      </c>
      <c r="D4008" s="31" t="s">
        <v>86</v>
      </c>
      <c r="E4008" s="31" t="s">
        <v>235</v>
      </c>
      <c r="F4008" s="31" t="s">
        <v>72</v>
      </c>
      <c r="G4008" s="31">
        <v>56</v>
      </c>
      <c r="H4008" s="4">
        <v>45833</v>
      </c>
      <c r="I4008" s="4">
        <v>37231</v>
      </c>
      <c r="J4008" s="4" t="s">
        <v>60</v>
      </c>
      <c r="K4008" s="4">
        <v>45834</v>
      </c>
      <c r="L4008" s="4"/>
      <c r="M4008" s="4" t="s">
        <v>60</v>
      </c>
      <c r="N4008" s="4"/>
      <c r="O4008" s="4" t="s">
        <v>60</v>
      </c>
      <c r="P4008" s="4" t="s">
        <v>60</v>
      </c>
      <c r="Q4008" s="4" t="s">
        <v>60</v>
      </c>
      <c r="R4008" s="4" t="s">
        <v>60</v>
      </c>
      <c r="S4008" s="4" t="s">
        <v>60</v>
      </c>
      <c r="T4008" s="4" t="s">
        <v>60</v>
      </c>
      <c r="U4008" s="4"/>
      <c r="V4008" s="4"/>
      <c r="W4008" s="4"/>
      <c r="X4008" s="4"/>
      <c r="Y4008" s="4" t="s">
        <v>60</v>
      </c>
      <c r="Z4008" s="4" t="s">
        <v>60</v>
      </c>
      <c r="AA4008" s="4"/>
      <c r="AB4008" s="4" t="s">
        <v>60</v>
      </c>
      <c r="AC4008" s="4" t="s">
        <v>60</v>
      </c>
      <c r="AD4008" s="4">
        <v>45839</v>
      </c>
      <c r="AE4008" s="4">
        <v>45841</v>
      </c>
      <c r="AF4008" s="4"/>
      <c r="AG4008" s="31" t="s">
        <v>119</v>
      </c>
      <c r="AH4008" s="31" t="s">
        <v>236</v>
      </c>
      <c r="AI4008" s="31" t="s">
        <v>8003</v>
      </c>
      <c r="AJ4008" s="31" t="s">
        <v>74</v>
      </c>
      <c r="AK4008" s="31" t="s">
        <v>65</v>
      </c>
      <c r="AL4008" s="31" t="s">
        <v>237</v>
      </c>
      <c r="AM4008" s="31" t="s">
        <v>238</v>
      </c>
      <c r="AN4008" s="31">
        <v>1.4979499999999999</v>
      </c>
      <c r="AO4008" s="31" t="s">
        <v>68</v>
      </c>
      <c r="AP4008" s="31"/>
      <c r="AQ4008" s="31"/>
      <c r="AR4008" s="31" t="s">
        <v>68</v>
      </c>
      <c r="AS4008" s="31"/>
      <c r="AT4008" s="31"/>
      <c r="AU4008" s="31" t="s">
        <v>8004</v>
      </c>
      <c r="AV4008" s="31" t="s">
        <v>8005</v>
      </c>
      <c r="AW4008" s="31">
        <v>3.2768000000000002</v>
      </c>
      <c r="AX4008" s="31" t="s">
        <v>8006</v>
      </c>
      <c r="AY4008" s="31" t="s">
        <v>8007</v>
      </c>
      <c r="AZ4008" s="3">
        <v>56</v>
      </c>
      <c r="BA4008" s="31" t="s">
        <v>213</v>
      </c>
      <c r="BB4008" s="31">
        <v>56</v>
      </c>
      <c r="BC4008" s="31" t="s">
        <v>60</v>
      </c>
      <c r="BD4008" s="31" t="s">
        <v>60</v>
      </c>
      <c r="BE4008" s="31" t="s">
        <v>239</v>
      </c>
      <c r="BF4008" s="36" t="str">
        <f>IFERROR(VLOOKUP(Data_Power_app[[#This Row],[PRO ODER]],'Result'!H:J,3,0),"")</f>
        <v/>
      </c>
      <c r="BG4008" s="13" t="str">
        <f>IFERROR(VLOOKUP(Data_Power_app[[#This Row],[PRO ODER]]&amp;"LAM",'Real Time'!A:E,4,0),"")</f>
        <v/>
      </c>
      <c r="BH4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9" spans="1:60" x14ac:dyDescent="0.25">
      <c r="A4009" s="28">
        <v>4920</v>
      </c>
      <c r="B4009" s="31" t="s">
        <v>19897</v>
      </c>
      <c r="C4009" s="31" t="s">
        <v>19898</v>
      </c>
      <c r="D4009" s="31" t="s">
        <v>86</v>
      </c>
      <c r="E4009" s="31" t="s">
        <v>235</v>
      </c>
      <c r="F4009" s="31" t="s">
        <v>72</v>
      </c>
      <c r="G4009" s="31">
        <v>36</v>
      </c>
      <c r="H4009" s="4">
        <v>45833</v>
      </c>
      <c r="I4009" s="4">
        <v>37231</v>
      </c>
      <c r="J4009" s="4" t="s">
        <v>60</v>
      </c>
      <c r="K4009" s="4">
        <v>45834</v>
      </c>
      <c r="L4009" s="4"/>
      <c r="M4009" s="4" t="s">
        <v>60</v>
      </c>
      <c r="N4009" s="4"/>
      <c r="O4009" s="4" t="s">
        <v>60</v>
      </c>
      <c r="P4009" s="4" t="s">
        <v>60</v>
      </c>
      <c r="Q4009" s="4" t="s">
        <v>60</v>
      </c>
      <c r="R4009" s="4" t="s">
        <v>60</v>
      </c>
      <c r="S4009" s="4" t="s">
        <v>60</v>
      </c>
      <c r="T4009" s="4" t="s">
        <v>60</v>
      </c>
      <c r="U4009" s="4"/>
      <c r="V4009" s="4"/>
      <c r="W4009" s="4"/>
      <c r="X4009" s="4"/>
      <c r="Y4009" s="4" t="s">
        <v>60</v>
      </c>
      <c r="Z4009" s="4" t="s">
        <v>60</v>
      </c>
      <c r="AA4009" s="4"/>
      <c r="AB4009" s="4" t="s">
        <v>60</v>
      </c>
      <c r="AC4009" s="4" t="s">
        <v>60</v>
      </c>
      <c r="AD4009" s="4">
        <v>45839</v>
      </c>
      <c r="AE4009" s="4">
        <v>45841</v>
      </c>
      <c r="AF4009" s="4"/>
      <c r="AG4009" s="31" t="s">
        <v>119</v>
      </c>
      <c r="AH4009" s="31" t="s">
        <v>236</v>
      </c>
      <c r="AI4009" s="31" t="s">
        <v>8003</v>
      </c>
      <c r="AJ4009" s="31" t="s">
        <v>74</v>
      </c>
      <c r="AK4009" s="31" t="s">
        <v>65</v>
      </c>
      <c r="AL4009" s="31" t="s">
        <v>237</v>
      </c>
      <c r="AM4009" s="31" t="s">
        <v>238</v>
      </c>
      <c r="AN4009" s="31">
        <v>0.96296999999999999</v>
      </c>
      <c r="AO4009" s="31" t="s">
        <v>68</v>
      </c>
      <c r="AP4009" s="31"/>
      <c r="AQ4009" s="31"/>
      <c r="AR4009" s="31" t="s">
        <v>68</v>
      </c>
      <c r="AS4009" s="31"/>
      <c r="AT4009" s="31"/>
      <c r="AU4009" s="31" t="s">
        <v>8004</v>
      </c>
      <c r="AV4009" s="31" t="s">
        <v>8005</v>
      </c>
      <c r="AW4009" s="31">
        <v>2.1065100000000001</v>
      </c>
      <c r="AX4009" s="31" t="s">
        <v>8006</v>
      </c>
      <c r="AY4009" s="31" t="s">
        <v>8007</v>
      </c>
      <c r="AZ4009" s="3">
        <v>36</v>
      </c>
      <c r="BA4009" s="31" t="s">
        <v>213</v>
      </c>
      <c r="BB4009" s="31">
        <v>36</v>
      </c>
      <c r="BC4009" s="31" t="s">
        <v>60</v>
      </c>
      <c r="BD4009" s="31" t="s">
        <v>60</v>
      </c>
      <c r="BE4009" s="31" t="s">
        <v>239</v>
      </c>
      <c r="BF4009" s="36" t="str">
        <f>IFERROR(VLOOKUP(Data_Power_app[[#This Row],[PRO ODER]],'Result'!H:J,3,0),"")</f>
        <v/>
      </c>
      <c r="BG4009" s="13" t="str">
        <f>IFERROR(VLOOKUP(Data_Power_app[[#This Row],[PRO ODER]]&amp;"LAM",'Real Time'!A:E,4,0),"")</f>
        <v/>
      </c>
      <c r="BH4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0" spans="1:60" x14ac:dyDescent="0.25">
      <c r="A4010" s="28">
        <v>4921</v>
      </c>
      <c r="B4010" s="31" t="s">
        <v>19899</v>
      </c>
      <c r="C4010" s="31" t="s">
        <v>19900</v>
      </c>
      <c r="D4010" s="31" t="s">
        <v>86</v>
      </c>
      <c r="E4010" s="31" t="s">
        <v>235</v>
      </c>
      <c r="F4010" s="31" t="s">
        <v>72</v>
      </c>
      <c r="G4010" s="31">
        <v>36</v>
      </c>
      <c r="H4010" s="4">
        <v>45833</v>
      </c>
      <c r="I4010" s="4">
        <v>37231</v>
      </c>
      <c r="J4010" s="4" t="s">
        <v>60</v>
      </c>
      <c r="K4010" s="4">
        <v>45834</v>
      </c>
      <c r="L4010" s="4"/>
      <c r="M4010" s="4" t="s">
        <v>60</v>
      </c>
      <c r="N4010" s="4"/>
      <c r="O4010" s="4" t="s">
        <v>60</v>
      </c>
      <c r="P4010" s="4" t="s">
        <v>60</v>
      </c>
      <c r="Q4010" s="4" t="s">
        <v>60</v>
      </c>
      <c r="R4010" s="4" t="s">
        <v>60</v>
      </c>
      <c r="S4010" s="4" t="s">
        <v>60</v>
      </c>
      <c r="T4010" s="4" t="s">
        <v>60</v>
      </c>
      <c r="U4010" s="4"/>
      <c r="V4010" s="4"/>
      <c r="W4010" s="4"/>
      <c r="X4010" s="4"/>
      <c r="Y4010" s="4" t="s">
        <v>60</v>
      </c>
      <c r="Z4010" s="4" t="s">
        <v>60</v>
      </c>
      <c r="AA4010" s="4"/>
      <c r="AB4010" s="4" t="s">
        <v>60</v>
      </c>
      <c r="AC4010" s="4" t="s">
        <v>60</v>
      </c>
      <c r="AD4010" s="4">
        <v>45839</v>
      </c>
      <c r="AE4010" s="4">
        <v>45841</v>
      </c>
      <c r="AF4010" s="4"/>
      <c r="AG4010" s="31" t="s">
        <v>119</v>
      </c>
      <c r="AH4010" s="31" t="s">
        <v>236</v>
      </c>
      <c r="AI4010" s="31" t="s">
        <v>8003</v>
      </c>
      <c r="AJ4010" s="31" t="s">
        <v>74</v>
      </c>
      <c r="AK4010" s="31" t="s">
        <v>65</v>
      </c>
      <c r="AL4010" s="31" t="s">
        <v>237</v>
      </c>
      <c r="AM4010" s="31" t="s">
        <v>238</v>
      </c>
      <c r="AN4010" s="31">
        <v>0.84282999999999997</v>
      </c>
      <c r="AO4010" s="31" t="s">
        <v>68</v>
      </c>
      <c r="AP4010" s="31"/>
      <c r="AQ4010" s="31"/>
      <c r="AR4010" s="31" t="s">
        <v>68</v>
      </c>
      <c r="AS4010" s="31"/>
      <c r="AT4010" s="31"/>
      <c r="AU4010" s="31" t="s">
        <v>8004</v>
      </c>
      <c r="AV4010" s="31" t="s">
        <v>8005</v>
      </c>
      <c r="AW4010" s="31">
        <v>1.8428800000000001</v>
      </c>
      <c r="AX4010" s="31" t="s">
        <v>8006</v>
      </c>
      <c r="AY4010" s="31" t="s">
        <v>8007</v>
      </c>
      <c r="AZ4010" s="3">
        <v>36</v>
      </c>
      <c r="BA4010" s="31" t="s">
        <v>213</v>
      </c>
      <c r="BB4010" s="31">
        <v>36</v>
      </c>
      <c r="BC4010" s="31" t="s">
        <v>60</v>
      </c>
      <c r="BD4010" s="31" t="s">
        <v>60</v>
      </c>
      <c r="BE4010" s="31" t="s">
        <v>239</v>
      </c>
      <c r="BF4010" s="36" t="str">
        <f>IFERROR(VLOOKUP(Data_Power_app[[#This Row],[PRO ODER]],'Result'!H:J,3,0),"")</f>
        <v/>
      </c>
      <c r="BG4010" s="13" t="str">
        <f>IFERROR(VLOOKUP(Data_Power_app[[#This Row],[PRO ODER]]&amp;"LAM",'Real Time'!A:E,4,0),"")</f>
        <v/>
      </c>
      <c r="BH4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1" spans="1:60" x14ac:dyDescent="0.25">
      <c r="A4011" s="28">
        <v>4922</v>
      </c>
      <c r="B4011" s="31" t="s">
        <v>19901</v>
      </c>
      <c r="C4011" s="31" t="s">
        <v>19902</v>
      </c>
      <c r="D4011" s="31" t="s">
        <v>86</v>
      </c>
      <c r="E4011" s="31" t="s">
        <v>235</v>
      </c>
      <c r="F4011" s="31" t="s">
        <v>72</v>
      </c>
      <c r="G4011" s="31">
        <v>30</v>
      </c>
      <c r="H4011" s="4">
        <v>45833</v>
      </c>
      <c r="I4011" s="4">
        <v>37231</v>
      </c>
      <c r="J4011" s="4" t="s">
        <v>60</v>
      </c>
      <c r="K4011" s="4">
        <v>45834</v>
      </c>
      <c r="L4011" s="4"/>
      <c r="M4011" s="4" t="s">
        <v>60</v>
      </c>
      <c r="N4011" s="4"/>
      <c r="O4011" s="4" t="s">
        <v>60</v>
      </c>
      <c r="P4011" s="4" t="s">
        <v>60</v>
      </c>
      <c r="Q4011" s="4" t="s">
        <v>60</v>
      </c>
      <c r="R4011" s="4" t="s">
        <v>60</v>
      </c>
      <c r="S4011" s="4" t="s">
        <v>60</v>
      </c>
      <c r="T4011" s="4" t="s">
        <v>60</v>
      </c>
      <c r="U4011" s="4"/>
      <c r="V4011" s="4"/>
      <c r="W4011" s="4"/>
      <c r="X4011" s="4"/>
      <c r="Y4011" s="4" t="s">
        <v>60</v>
      </c>
      <c r="Z4011" s="4" t="s">
        <v>60</v>
      </c>
      <c r="AA4011" s="4"/>
      <c r="AB4011" s="4" t="s">
        <v>60</v>
      </c>
      <c r="AC4011" s="4" t="s">
        <v>60</v>
      </c>
      <c r="AD4011" s="4">
        <v>45839</v>
      </c>
      <c r="AE4011" s="4">
        <v>45841</v>
      </c>
      <c r="AF4011" s="4"/>
      <c r="AG4011" s="31" t="s">
        <v>119</v>
      </c>
      <c r="AH4011" s="31" t="s">
        <v>236</v>
      </c>
      <c r="AI4011" s="31" t="s">
        <v>8003</v>
      </c>
      <c r="AJ4011" s="31" t="s">
        <v>74</v>
      </c>
      <c r="AK4011" s="31" t="s">
        <v>65</v>
      </c>
      <c r="AL4011" s="31" t="s">
        <v>237</v>
      </c>
      <c r="AM4011" s="31" t="s">
        <v>238</v>
      </c>
      <c r="AN4011" s="31">
        <v>0.70235999999999998</v>
      </c>
      <c r="AO4011" s="31" t="s">
        <v>68</v>
      </c>
      <c r="AP4011" s="31"/>
      <c r="AQ4011" s="31"/>
      <c r="AR4011" s="31" t="s">
        <v>68</v>
      </c>
      <c r="AS4011" s="31"/>
      <c r="AT4011" s="31"/>
      <c r="AU4011" s="31" t="s">
        <v>8004</v>
      </c>
      <c r="AV4011" s="31" t="s">
        <v>8005</v>
      </c>
      <c r="AW4011" s="31">
        <v>1.53573</v>
      </c>
      <c r="AX4011" s="31" t="s">
        <v>8006</v>
      </c>
      <c r="AY4011" s="31" t="s">
        <v>8007</v>
      </c>
      <c r="AZ4011" s="3">
        <v>30</v>
      </c>
      <c r="BA4011" s="31" t="s">
        <v>213</v>
      </c>
      <c r="BB4011" s="31">
        <v>30</v>
      </c>
      <c r="BC4011" s="31" t="s">
        <v>60</v>
      </c>
      <c r="BD4011" s="31" t="s">
        <v>60</v>
      </c>
      <c r="BE4011" s="31" t="s">
        <v>239</v>
      </c>
      <c r="BF4011" s="36" t="str">
        <f>IFERROR(VLOOKUP(Data_Power_app[[#This Row],[PRO ODER]],'Result'!H:J,3,0),"")</f>
        <v/>
      </c>
      <c r="BG4011" s="13" t="str">
        <f>IFERROR(VLOOKUP(Data_Power_app[[#This Row],[PRO ODER]]&amp;"LAM",'Real Time'!A:E,4,0),"")</f>
        <v/>
      </c>
      <c r="BH4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2" spans="1:60" x14ac:dyDescent="0.25">
      <c r="A4012" s="28">
        <v>4923</v>
      </c>
      <c r="B4012" s="31" t="s">
        <v>19903</v>
      </c>
      <c r="C4012" s="31" t="s">
        <v>19904</v>
      </c>
      <c r="D4012" s="31" t="s">
        <v>86</v>
      </c>
      <c r="E4012" s="31" t="s">
        <v>235</v>
      </c>
      <c r="F4012" s="31" t="s">
        <v>72</v>
      </c>
      <c r="G4012" s="31">
        <v>18</v>
      </c>
      <c r="H4012" s="4">
        <v>45833</v>
      </c>
      <c r="I4012" s="4">
        <v>37231</v>
      </c>
      <c r="J4012" s="4" t="s">
        <v>60</v>
      </c>
      <c r="K4012" s="4">
        <v>45834</v>
      </c>
      <c r="L4012" s="4"/>
      <c r="M4012" s="4" t="s">
        <v>60</v>
      </c>
      <c r="N4012" s="4"/>
      <c r="O4012" s="4" t="s">
        <v>60</v>
      </c>
      <c r="P4012" s="4" t="s">
        <v>60</v>
      </c>
      <c r="Q4012" s="4" t="s">
        <v>60</v>
      </c>
      <c r="R4012" s="4" t="s">
        <v>60</v>
      </c>
      <c r="S4012" s="4" t="s">
        <v>60</v>
      </c>
      <c r="T4012" s="4" t="s">
        <v>60</v>
      </c>
      <c r="U4012" s="4"/>
      <c r="V4012" s="4"/>
      <c r="W4012" s="4"/>
      <c r="X4012" s="4"/>
      <c r="Y4012" s="4" t="s">
        <v>60</v>
      </c>
      <c r="Z4012" s="4" t="s">
        <v>60</v>
      </c>
      <c r="AA4012" s="4"/>
      <c r="AB4012" s="4" t="s">
        <v>60</v>
      </c>
      <c r="AC4012" s="4" t="s">
        <v>60</v>
      </c>
      <c r="AD4012" s="4">
        <v>45839</v>
      </c>
      <c r="AE4012" s="4">
        <v>45841</v>
      </c>
      <c r="AF4012" s="4"/>
      <c r="AG4012" s="31" t="s">
        <v>119</v>
      </c>
      <c r="AH4012" s="31" t="s">
        <v>236</v>
      </c>
      <c r="AI4012" s="31" t="s">
        <v>8003</v>
      </c>
      <c r="AJ4012" s="31" t="s">
        <v>74</v>
      </c>
      <c r="AK4012" s="31" t="s">
        <v>65</v>
      </c>
      <c r="AL4012" s="31" t="s">
        <v>237</v>
      </c>
      <c r="AM4012" s="31" t="s">
        <v>238</v>
      </c>
      <c r="AN4012" s="31">
        <v>0.42141000000000001</v>
      </c>
      <c r="AO4012" s="31" t="s">
        <v>68</v>
      </c>
      <c r="AP4012" s="31"/>
      <c r="AQ4012" s="31"/>
      <c r="AR4012" s="31" t="s">
        <v>68</v>
      </c>
      <c r="AS4012" s="31"/>
      <c r="AT4012" s="31"/>
      <c r="AU4012" s="31" t="s">
        <v>8004</v>
      </c>
      <c r="AV4012" s="31" t="s">
        <v>8005</v>
      </c>
      <c r="AW4012" s="31">
        <v>0.92144000000000004</v>
      </c>
      <c r="AX4012" s="31" t="s">
        <v>8006</v>
      </c>
      <c r="AY4012" s="31" t="s">
        <v>8007</v>
      </c>
      <c r="AZ4012" s="3">
        <v>18</v>
      </c>
      <c r="BA4012" s="31" t="s">
        <v>213</v>
      </c>
      <c r="BB4012" s="31">
        <v>18</v>
      </c>
      <c r="BC4012" s="31" t="s">
        <v>60</v>
      </c>
      <c r="BD4012" s="31" t="s">
        <v>60</v>
      </c>
      <c r="BE4012" s="31" t="s">
        <v>239</v>
      </c>
      <c r="BF4012" s="36" t="str">
        <f>IFERROR(VLOOKUP(Data_Power_app[[#This Row],[PRO ODER]],'Result'!H:J,3,0),"")</f>
        <v/>
      </c>
      <c r="BG4012" s="13" t="str">
        <f>IFERROR(VLOOKUP(Data_Power_app[[#This Row],[PRO ODER]]&amp;"LAM",'Real Time'!A:E,4,0),"")</f>
        <v/>
      </c>
      <c r="BH4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3" spans="1:60" x14ac:dyDescent="0.25">
      <c r="A4013" s="28">
        <v>4924</v>
      </c>
      <c r="B4013" s="31" t="s">
        <v>19905</v>
      </c>
      <c r="C4013" s="31" t="s">
        <v>19906</v>
      </c>
      <c r="D4013" s="31" t="s">
        <v>86</v>
      </c>
      <c r="E4013" s="31" t="s">
        <v>235</v>
      </c>
      <c r="F4013" s="31" t="s">
        <v>72</v>
      </c>
      <c r="G4013" s="31">
        <v>11</v>
      </c>
      <c r="H4013" s="4">
        <v>45833</v>
      </c>
      <c r="I4013" s="4">
        <v>37231</v>
      </c>
      <c r="J4013" s="4" t="s">
        <v>60</v>
      </c>
      <c r="K4013" s="4">
        <v>45834</v>
      </c>
      <c r="L4013" s="4"/>
      <c r="M4013" s="4" t="s">
        <v>60</v>
      </c>
      <c r="N4013" s="4"/>
      <c r="O4013" s="4" t="s">
        <v>60</v>
      </c>
      <c r="P4013" s="4" t="s">
        <v>60</v>
      </c>
      <c r="Q4013" s="4" t="s">
        <v>60</v>
      </c>
      <c r="R4013" s="4" t="s">
        <v>60</v>
      </c>
      <c r="S4013" s="4" t="s">
        <v>60</v>
      </c>
      <c r="T4013" s="4" t="s">
        <v>60</v>
      </c>
      <c r="U4013" s="4"/>
      <c r="V4013" s="4"/>
      <c r="W4013" s="4"/>
      <c r="X4013" s="4"/>
      <c r="Y4013" s="4" t="s">
        <v>60</v>
      </c>
      <c r="Z4013" s="4" t="s">
        <v>60</v>
      </c>
      <c r="AA4013" s="4"/>
      <c r="AB4013" s="4" t="s">
        <v>60</v>
      </c>
      <c r="AC4013" s="4" t="s">
        <v>60</v>
      </c>
      <c r="AD4013" s="4">
        <v>45839</v>
      </c>
      <c r="AE4013" s="4">
        <v>45841</v>
      </c>
      <c r="AF4013" s="4"/>
      <c r="AG4013" s="31" t="s">
        <v>119</v>
      </c>
      <c r="AH4013" s="31" t="s">
        <v>236</v>
      </c>
      <c r="AI4013" s="31" t="s">
        <v>8003</v>
      </c>
      <c r="AJ4013" s="31" t="s">
        <v>74</v>
      </c>
      <c r="AK4013" s="31" t="s">
        <v>65</v>
      </c>
      <c r="AL4013" s="31" t="s">
        <v>237</v>
      </c>
      <c r="AM4013" s="31" t="s">
        <v>238</v>
      </c>
      <c r="AN4013" s="31">
        <v>0.23599999999999999</v>
      </c>
      <c r="AO4013" s="31" t="s">
        <v>68</v>
      </c>
      <c r="AP4013" s="31"/>
      <c r="AQ4013" s="31"/>
      <c r="AR4013" s="31" t="s">
        <v>68</v>
      </c>
      <c r="AS4013" s="31"/>
      <c r="AT4013" s="31"/>
      <c r="AU4013" s="31" t="s">
        <v>8004</v>
      </c>
      <c r="AV4013" s="31" t="s">
        <v>8005</v>
      </c>
      <c r="AW4013" s="31">
        <v>0.51619000000000004</v>
      </c>
      <c r="AX4013" s="31" t="s">
        <v>8006</v>
      </c>
      <c r="AY4013" s="31" t="s">
        <v>8007</v>
      </c>
      <c r="AZ4013" s="3">
        <v>11</v>
      </c>
      <c r="BA4013" s="31" t="s">
        <v>213</v>
      </c>
      <c r="BB4013" s="31">
        <v>11</v>
      </c>
      <c r="BC4013" s="31" t="s">
        <v>60</v>
      </c>
      <c r="BD4013" s="31" t="s">
        <v>60</v>
      </c>
      <c r="BE4013" s="31" t="s">
        <v>239</v>
      </c>
      <c r="BF4013" s="36" t="str">
        <f>IFERROR(VLOOKUP(Data_Power_app[[#This Row],[PRO ODER]],'Result'!H:J,3,0),"")</f>
        <v/>
      </c>
      <c r="BG4013" s="13" t="str">
        <f>IFERROR(VLOOKUP(Data_Power_app[[#This Row],[PRO ODER]]&amp;"LAM",'Real Time'!A:E,4,0),"")</f>
        <v/>
      </c>
      <c r="BH4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4" spans="1:60" x14ac:dyDescent="0.25">
      <c r="A4014" s="28">
        <v>4925</v>
      </c>
      <c r="B4014" s="31" t="s">
        <v>19907</v>
      </c>
      <c r="C4014" s="31" t="s">
        <v>19908</v>
      </c>
      <c r="D4014" s="31" t="s">
        <v>86</v>
      </c>
      <c r="E4014" s="31" t="s">
        <v>235</v>
      </c>
      <c r="F4014" s="31" t="s">
        <v>72</v>
      </c>
      <c r="G4014" s="31">
        <v>8</v>
      </c>
      <c r="H4014" s="4">
        <v>45833</v>
      </c>
      <c r="I4014" s="4">
        <v>37231</v>
      </c>
      <c r="J4014" s="4" t="s">
        <v>60</v>
      </c>
      <c r="K4014" s="4">
        <v>45834</v>
      </c>
      <c r="L4014" s="4"/>
      <c r="M4014" s="4" t="s">
        <v>60</v>
      </c>
      <c r="N4014" s="4"/>
      <c r="O4014" s="4" t="s">
        <v>60</v>
      </c>
      <c r="P4014" s="4" t="s">
        <v>60</v>
      </c>
      <c r="Q4014" s="4" t="s">
        <v>60</v>
      </c>
      <c r="R4014" s="4" t="s">
        <v>60</v>
      </c>
      <c r="S4014" s="4" t="s">
        <v>60</v>
      </c>
      <c r="T4014" s="4" t="s">
        <v>60</v>
      </c>
      <c r="U4014" s="4"/>
      <c r="V4014" s="4"/>
      <c r="W4014" s="4"/>
      <c r="X4014" s="4"/>
      <c r="Y4014" s="4" t="s">
        <v>60</v>
      </c>
      <c r="Z4014" s="4" t="s">
        <v>60</v>
      </c>
      <c r="AA4014" s="4"/>
      <c r="AB4014" s="4" t="s">
        <v>60</v>
      </c>
      <c r="AC4014" s="4" t="s">
        <v>60</v>
      </c>
      <c r="AD4014" s="4">
        <v>45839</v>
      </c>
      <c r="AE4014" s="4">
        <v>45841</v>
      </c>
      <c r="AF4014" s="4"/>
      <c r="AG4014" s="31" t="s">
        <v>119</v>
      </c>
      <c r="AH4014" s="31" t="s">
        <v>236</v>
      </c>
      <c r="AI4014" s="31" t="s">
        <v>8003</v>
      </c>
      <c r="AJ4014" s="31" t="s">
        <v>74</v>
      </c>
      <c r="AK4014" s="31" t="s">
        <v>65</v>
      </c>
      <c r="AL4014" s="31" t="s">
        <v>237</v>
      </c>
      <c r="AM4014" s="31" t="s">
        <v>238</v>
      </c>
      <c r="AN4014" s="31">
        <v>0.17163999999999999</v>
      </c>
      <c r="AO4014" s="31" t="s">
        <v>68</v>
      </c>
      <c r="AP4014" s="31"/>
      <c r="AQ4014" s="31"/>
      <c r="AR4014" s="31" t="s">
        <v>68</v>
      </c>
      <c r="AS4014" s="31"/>
      <c r="AT4014" s="31"/>
      <c r="AU4014" s="31" t="s">
        <v>8004</v>
      </c>
      <c r="AV4014" s="31" t="s">
        <v>8005</v>
      </c>
      <c r="AW4014" s="31">
        <v>0.37541000000000002</v>
      </c>
      <c r="AX4014" s="31" t="s">
        <v>8006</v>
      </c>
      <c r="AY4014" s="31" t="s">
        <v>8007</v>
      </c>
      <c r="AZ4014" s="3">
        <v>8</v>
      </c>
      <c r="BA4014" s="31" t="s">
        <v>213</v>
      </c>
      <c r="BB4014" s="31">
        <v>8</v>
      </c>
      <c r="BC4014" s="31" t="s">
        <v>60</v>
      </c>
      <c r="BD4014" s="31" t="s">
        <v>60</v>
      </c>
      <c r="BE4014" s="31" t="s">
        <v>239</v>
      </c>
      <c r="BF4014" s="36" t="str">
        <f>IFERROR(VLOOKUP(Data_Power_app[[#This Row],[PRO ODER]],'Result'!H:J,3,0),"")</f>
        <v/>
      </c>
      <c r="BG4014" s="13" t="str">
        <f>IFERROR(VLOOKUP(Data_Power_app[[#This Row],[PRO ODER]]&amp;"LAM",'Real Time'!A:E,4,0),"")</f>
        <v/>
      </c>
      <c r="BH4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5" spans="1:60" x14ac:dyDescent="0.25">
      <c r="A4015" s="28">
        <v>4926</v>
      </c>
      <c r="B4015" s="31" t="s">
        <v>19909</v>
      </c>
      <c r="C4015" s="31" t="s">
        <v>19910</v>
      </c>
      <c r="D4015" s="31" t="s">
        <v>86</v>
      </c>
      <c r="E4015" s="31" t="s">
        <v>235</v>
      </c>
      <c r="F4015" s="31" t="s">
        <v>72</v>
      </c>
      <c r="G4015" s="31">
        <v>10</v>
      </c>
      <c r="H4015" s="4">
        <v>45833</v>
      </c>
      <c r="I4015" s="4">
        <v>37231</v>
      </c>
      <c r="J4015" s="4" t="s">
        <v>60</v>
      </c>
      <c r="K4015" s="4">
        <v>45834</v>
      </c>
      <c r="L4015" s="4"/>
      <c r="M4015" s="4" t="s">
        <v>60</v>
      </c>
      <c r="N4015" s="4"/>
      <c r="O4015" s="4" t="s">
        <v>60</v>
      </c>
      <c r="P4015" s="4" t="s">
        <v>60</v>
      </c>
      <c r="Q4015" s="4" t="s">
        <v>60</v>
      </c>
      <c r="R4015" s="4" t="s">
        <v>60</v>
      </c>
      <c r="S4015" s="4" t="s">
        <v>60</v>
      </c>
      <c r="T4015" s="4" t="s">
        <v>60</v>
      </c>
      <c r="U4015" s="4"/>
      <c r="V4015" s="4"/>
      <c r="W4015" s="4"/>
      <c r="X4015" s="4"/>
      <c r="Y4015" s="4" t="s">
        <v>60</v>
      </c>
      <c r="Z4015" s="4" t="s">
        <v>60</v>
      </c>
      <c r="AA4015" s="4"/>
      <c r="AB4015" s="4" t="s">
        <v>60</v>
      </c>
      <c r="AC4015" s="4" t="s">
        <v>60</v>
      </c>
      <c r="AD4015" s="4">
        <v>45839</v>
      </c>
      <c r="AE4015" s="4">
        <v>45841</v>
      </c>
      <c r="AF4015" s="4"/>
      <c r="AG4015" s="31" t="s">
        <v>119</v>
      </c>
      <c r="AH4015" s="31" t="s">
        <v>236</v>
      </c>
      <c r="AI4015" s="31" t="s">
        <v>14178</v>
      </c>
      <c r="AJ4015" s="31" t="s">
        <v>74</v>
      </c>
      <c r="AK4015" s="31" t="s">
        <v>65</v>
      </c>
      <c r="AL4015" s="31" t="s">
        <v>237</v>
      </c>
      <c r="AM4015" s="31" t="s">
        <v>238</v>
      </c>
      <c r="AN4015" s="31">
        <v>0.34329999999999999</v>
      </c>
      <c r="AO4015" s="31" t="s">
        <v>68</v>
      </c>
      <c r="AP4015" s="31"/>
      <c r="AQ4015" s="31"/>
      <c r="AR4015" s="31" t="s">
        <v>68</v>
      </c>
      <c r="AS4015" s="31"/>
      <c r="AT4015" s="31"/>
      <c r="AU4015" s="31" t="s">
        <v>14179</v>
      </c>
      <c r="AV4015" s="31" t="s">
        <v>14180</v>
      </c>
      <c r="AW4015" s="31">
        <v>0.75087000000000004</v>
      </c>
      <c r="AX4015" s="31" t="s">
        <v>14181</v>
      </c>
      <c r="AY4015" s="31" t="s">
        <v>14182</v>
      </c>
      <c r="AZ4015" s="3">
        <v>10</v>
      </c>
      <c r="BA4015" s="31" t="s">
        <v>213</v>
      </c>
      <c r="BB4015" s="31">
        <v>10</v>
      </c>
      <c r="BC4015" s="31" t="s">
        <v>60</v>
      </c>
      <c r="BD4015" s="31" t="s">
        <v>60</v>
      </c>
      <c r="BE4015" s="31" t="s">
        <v>239</v>
      </c>
      <c r="BF4015" s="36" t="str">
        <f>IFERROR(VLOOKUP(Data_Power_app[[#This Row],[PRO ODER]],'Result'!H:J,3,0),"")</f>
        <v/>
      </c>
      <c r="BG4015" s="13" t="str">
        <f>IFERROR(VLOOKUP(Data_Power_app[[#This Row],[PRO ODER]]&amp;"LAM",'Real Time'!A:E,4,0),"")</f>
        <v/>
      </c>
      <c r="BH4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6" spans="1:60" x14ac:dyDescent="0.25">
      <c r="A4016" s="28">
        <v>4927</v>
      </c>
      <c r="B4016" s="31" t="s">
        <v>19911</v>
      </c>
      <c r="C4016" s="31" t="s">
        <v>19912</v>
      </c>
      <c r="D4016" s="31" t="s">
        <v>86</v>
      </c>
      <c r="E4016" s="31" t="s">
        <v>235</v>
      </c>
      <c r="F4016" s="31" t="s">
        <v>72</v>
      </c>
      <c r="G4016" s="31">
        <v>40</v>
      </c>
      <c r="H4016" s="4">
        <v>45833</v>
      </c>
      <c r="I4016" s="4">
        <v>37231</v>
      </c>
      <c r="J4016" s="4" t="s">
        <v>60</v>
      </c>
      <c r="K4016" s="4">
        <v>45834</v>
      </c>
      <c r="L4016" s="4"/>
      <c r="M4016" s="4" t="s">
        <v>60</v>
      </c>
      <c r="N4016" s="4"/>
      <c r="O4016" s="4" t="s">
        <v>60</v>
      </c>
      <c r="P4016" s="4" t="s">
        <v>60</v>
      </c>
      <c r="Q4016" s="4" t="s">
        <v>60</v>
      </c>
      <c r="R4016" s="4" t="s">
        <v>60</v>
      </c>
      <c r="S4016" s="4" t="s">
        <v>60</v>
      </c>
      <c r="T4016" s="4" t="s">
        <v>60</v>
      </c>
      <c r="U4016" s="4"/>
      <c r="V4016" s="4"/>
      <c r="W4016" s="4"/>
      <c r="X4016" s="4"/>
      <c r="Y4016" s="4" t="s">
        <v>60</v>
      </c>
      <c r="Z4016" s="4" t="s">
        <v>60</v>
      </c>
      <c r="AA4016" s="4"/>
      <c r="AB4016" s="4" t="s">
        <v>60</v>
      </c>
      <c r="AC4016" s="4" t="s">
        <v>60</v>
      </c>
      <c r="AD4016" s="4">
        <v>45839</v>
      </c>
      <c r="AE4016" s="4">
        <v>45841</v>
      </c>
      <c r="AF4016" s="4"/>
      <c r="AG4016" s="31" t="s">
        <v>119</v>
      </c>
      <c r="AH4016" s="31" t="s">
        <v>236</v>
      </c>
      <c r="AI4016" s="31" t="s">
        <v>14178</v>
      </c>
      <c r="AJ4016" s="31" t="s">
        <v>74</v>
      </c>
      <c r="AK4016" s="31" t="s">
        <v>65</v>
      </c>
      <c r="AL4016" s="31" t="s">
        <v>237</v>
      </c>
      <c r="AM4016" s="31" t="s">
        <v>238</v>
      </c>
      <c r="AN4016" s="31">
        <v>1.3732</v>
      </c>
      <c r="AO4016" s="31" t="s">
        <v>68</v>
      </c>
      <c r="AP4016" s="31"/>
      <c r="AQ4016" s="31"/>
      <c r="AR4016" s="31" t="s">
        <v>68</v>
      </c>
      <c r="AS4016" s="31"/>
      <c r="AT4016" s="31"/>
      <c r="AU4016" s="31" t="s">
        <v>14179</v>
      </c>
      <c r="AV4016" s="31" t="s">
        <v>14180</v>
      </c>
      <c r="AW4016" s="31">
        <v>3.0034800000000001</v>
      </c>
      <c r="AX4016" s="31" t="s">
        <v>14181</v>
      </c>
      <c r="AY4016" s="31" t="s">
        <v>14182</v>
      </c>
      <c r="AZ4016" s="3">
        <v>40</v>
      </c>
      <c r="BA4016" s="31" t="s">
        <v>213</v>
      </c>
      <c r="BB4016" s="31">
        <v>40</v>
      </c>
      <c r="BC4016" s="31" t="s">
        <v>60</v>
      </c>
      <c r="BD4016" s="31" t="s">
        <v>60</v>
      </c>
      <c r="BE4016" s="31" t="s">
        <v>239</v>
      </c>
      <c r="BF4016" s="36" t="str">
        <f>IFERROR(VLOOKUP(Data_Power_app[[#This Row],[PRO ODER]],'Result'!H:J,3,0),"")</f>
        <v/>
      </c>
      <c r="BG4016" s="13" t="str">
        <f>IFERROR(VLOOKUP(Data_Power_app[[#This Row],[PRO ODER]]&amp;"LAM",'Real Time'!A:E,4,0),"")</f>
        <v/>
      </c>
      <c r="BH4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7" spans="1:60" x14ac:dyDescent="0.25">
      <c r="A4017" s="28">
        <v>4928</v>
      </c>
      <c r="B4017" s="31" t="s">
        <v>19913</v>
      </c>
      <c r="C4017" s="31" t="s">
        <v>19914</v>
      </c>
      <c r="D4017" s="31" t="s">
        <v>86</v>
      </c>
      <c r="E4017" s="31" t="s">
        <v>235</v>
      </c>
      <c r="F4017" s="31" t="s">
        <v>72</v>
      </c>
      <c r="G4017" s="31">
        <v>20</v>
      </c>
      <c r="H4017" s="4">
        <v>45833</v>
      </c>
      <c r="I4017" s="4">
        <v>37231</v>
      </c>
      <c r="J4017" s="4" t="s">
        <v>60</v>
      </c>
      <c r="K4017" s="4">
        <v>45834</v>
      </c>
      <c r="L4017" s="4"/>
      <c r="M4017" s="4" t="s">
        <v>60</v>
      </c>
      <c r="N4017" s="4"/>
      <c r="O4017" s="4" t="s">
        <v>60</v>
      </c>
      <c r="P4017" s="4" t="s">
        <v>60</v>
      </c>
      <c r="Q4017" s="4" t="s">
        <v>60</v>
      </c>
      <c r="R4017" s="4" t="s">
        <v>60</v>
      </c>
      <c r="S4017" s="4" t="s">
        <v>60</v>
      </c>
      <c r="T4017" s="4" t="s">
        <v>60</v>
      </c>
      <c r="U4017" s="4"/>
      <c r="V4017" s="4"/>
      <c r="W4017" s="4"/>
      <c r="X4017" s="4"/>
      <c r="Y4017" s="4" t="s">
        <v>60</v>
      </c>
      <c r="Z4017" s="4" t="s">
        <v>60</v>
      </c>
      <c r="AA4017" s="4"/>
      <c r="AB4017" s="4" t="s">
        <v>60</v>
      </c>
      <c r="AC4017" s="4" t="s">
        <v>60</v>
      </c>
      <c r="AD4017" s="4">
        <v>45839</v>
      </c>
      <c r="AE4017" s="4">
        <v>45841</v>
      </c>
      <c r="AF4017" s="4"/>
      <c r="AG4017" s="31" t="s">
        <v>119</v>
      </c>
      <c r="AH4017" s="31" t="s">
        <v>236</v>
      </c>
      <c r="AI4017" s="31" t="s">
        <v>14178</v>
      </c>
      <c r="AJ4017" s="31" t="s">
        <v>74</v>
      </c>
      <c r="AK4017" s="31" t="s">
        <v>65</v>
      </c>
      <c r="AL4017" s="31" t="s">
        <v>237</v>
      </c>
      <c r="AM4017" s="31" t="s">
        <v>238</v>
      </c>
      <c r="AN4017" s="31">
        <v>0.58853999999999995</v>
      </c>
      <c r="AO4017" s="31" t="s">
        <v>68</v>
      </c>
      <c r="AP4017" s="31"/>
      <c r="AQ4017" s="31"/>
      <c r="AR4017" s="31" t="s">
        <v>68</v>
      </c>
      <c r="AS4017" s="31"/>
      <c r="AT4017" s="31"/>
      <c r="AU4017" s="31" t="s">
        <v>14179</v>
      </c>
      <c r="AV4017" s="31" t="s">
        <v>14180</v>
      </c>
      <c r="AW4017" s="31">
        <v>1.28729</v>
      </c>
      <c r="AX4017" s="31" t="s">
        <v>14181</v>
      </c>
      <c r="AY4017" s="31" t="s">
        <v>14182</v>
      </c>
      <c r="AZ4017" s="3">
        <v>20</v>
      </c>
      <c r="BA4017" s="31" t="s">
        <v>213</v>
      </c>
      <c r="BB4017" s="31">
        <v>20</v>
      </c>
      <c r="BC4017" s="31" t="s">
        <v>60</v>
      </c>
      <c r="BD4017" s="31" t="s">
        <v>60</v>
      </c>
      <c r="BE4017" s="31" t="s">
        <v>239</v>
      </c>
      <c r="BF4017" s="36" t="str">
        <f>IFERROR(VLOOKUP(Data_Power_app[[#This Row],[PRO ODER]],'Result'!H:J,3,0),"")</f>
        <v/>
      </c>
      <c r="BG4017" s="13" t="str">
        <f>IFERROR(VLOOKUP(Data_Power_app[[#This Row],[PRO ODER]]&amp;"LAM",'Real Time'!A:E,4,0),"")</f>
        <v/>
      </c>
      <c r="BH4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8" spans="1:60" x14ac:dyDescent="0.25">
      <c r="A4018" s="28">
        <v>4929</v>
      </c>
      <c r="B4018" s="31" t="s">
        <v>19915</v>
      </c>
      <c r="C4018" s="31" t="s">
        <v>19916</v>
      </c>
      <c r="D4018" s="31" t="s">
        <v>86</v>
      </c>
      <c r="E4018" s="31" t="s">
        <v>235</v>
      </c>
      <c r="F4018" s="31" t="s">
        <v>72</v>
      </c>
      <c r="G4018" s="31">
        <v>390</v>
      </c>
      <c r="H4018" s="4">
        <v>45833</v>
      </c>
      <c r="I4018" s="4">
        <v>37231</v>
      </c>
      <c r="J4018" s="4" t="s">
        <v>60</v>
      </c>
      <c r="K4018" s="4">
        <v>45834</v>
      </c>
      <c r="L4018" s="4"/>
      <c r="M4018" s="4" t="s">
        <v>60</v>
      </c>
      <c r="N4018" s="4"/>
      <c r="O4018" s="4" t="s">
        <v>60</v>
      </c>
      <c r="P4018" s="4" t="s">
        <v>60</v>
      </c>
      <c r="Q4018" s="4" t="s">
        <v>60</v>
      </c>
      <c r="R4018" s="4" t="s">
        <v>60</v>
      </c>
      <c r="S4018" s="4" t="s">
        <v>60</v>
      </c>
      <c r="T4018" s="4" t="s">
        <v>60</v>
      </c>
      <c r="U4018" s="4"/>
      <c r="V4018" s="4"/>
      <c r="W4018" s="4"/>
      <c r="X4018" s="4"/>
      <c r="Y4018" s="4" t="s">
        <v>60</v>
      </c>
      <c r="Z4018" s="4" t="s">
        <v>60</v>
      </c>
      <c r="AA4018" s="4"/>
      <c r="AB4018" s="4" t="s">
        <v>60</v>
      </c>
      <c r="AC4018" s="4" t="s">
        <v>60</v>
      </c>
      <c r="AD4018" s="4">
        <v>45839</v>
      </c>
      <c r="AE4018" s="4">
        <v>45841</v>
      </c>
      <c r="AF4018" s="4"/>
      <c r="AG4018" s="31" t="s">
        <v>119</v>
      </c>
      <c r="AH4018" s="31" t="s">
        <v>236</v>
      </c>
      <c r="AI4018" s="31" t="s">
        <v>14178</v>
      </c>
      <c r="AJ4018" s="31" t="s">
        <v>74</v>
      </c>
      <c r="AK4018" s="31" t="s">
        <v>65</v>
      </c>
      <c r="AL4018" s="31" t="s">
        <v>237</v>
      </c>
      <c r="AM4018" s="31" t="s">
        <v>238</v>
      </c>
      <c r="AN4018" s="31">
        <v>11.476570000000001</v>
      </c>
      <c r="AO4018" s="31" t="s">
        <v>68</v>
      </c>
      <c r="AP4018" s="31"/>
      <c r="AQ4018" s="31"/>
      <c r="AR4018" s="31" t="s">
        <v>68</v>
      </c>
      <c r="AS4018" s="31"/>
      <c r="AT4018" s="31"/>
      <c r="AU4018" s="31" t="s">
        <v>14179</v>
      </c>
      <c r="AV4018" s="31" t="s">
        <v>14180</v>
      </c>
      <c r="AW4018" s="31">
        <v>25.102229999999999</v>
      </c>
      <c r="AX4018" s="31" t="s">
        <v>14181</v>
      </c>
      <c r="AY4018" s="31" t="s">
        <v>14182</v>
      </c>
      <c r="AZ4018" s="3">
        <v>390</v>
      </c>
      <c r="BA4018" s="31" t="s">
        <v>213</v>
      </c>
      <c r="BB4018" s="31">
        <v>390</v>
      </c>
      <c r="BC4018" s="31" t="s">
        <v>60</v>
      </c>
      <c r="BD4018" s="31" t="s">
        <v>60</v>
      </c>
      <c r="BE4018" s="31" t="s">
        <v>239</v>
      </c>
      <c r="BF4018" s="36" t="str">
        <f>IFERROR(VLOOKUP(Data_Power_app[[#This Row],[PRO ODER]],'Result'!H:J,3,0),"")</f>
        <v/>
      </c>
      <c r="BG4018" s="13" t="str">
        <f>IFERROR(VLOOKUP(Data_Power_app[[#This Row],[PRO ODER]]&amp;"LAM",'Real Time'!A:E,4,0),"")</f>
        <v/>
      </c>
      <c r="BH4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9" spans="1:60" x14ac:dyDescent="0.25">
      <c r="A4019" s="28">
        <v>4930</v>
      </c>
      <c r="B4019" s="31" t="s">
        <v>19917</v>
      </c>
      <c r="C4019" s="31" t="s">
        <v>19918</v>
      </c>
      <c r="D4019" s="31" t="s">
        <v>86</v>
      </c>
      <c r="E4019" s="31" t="s">
        <v>235</v>
      </c>
      <c r="F4019" s="31" t="s">
        <v>72</v>
      </c>
      <c r="G4019" s="31">
        <v>360</v>
      </c>
      <c r="H4019" s="4">
        <v>45833</v>
      </c>
      <c r="I4019" s="4">
        <v>37231</v>
      </c>
      <c r="J4019" s="4" t="s">
        <v>60</v>
      </c>
      <c r="K4019" s="4">
        <v>45834</v>
      </c>
      <c r="L4019" s="4"/>
      <c r="M4019" s="4" t="s">
        <v>60</v>
      </c>
      <c r="N4019" s="4"/>
      <c r="O4019" s="4" t="s">
        <v>60</v>
      </c>
      <c r="P4019" s="4" t="s">
        <v>60</v>
      </c>
      <c r="Q4019" s="4" t="s">
        <v>60</v>
      </c>
      <c r="R4019" s="4" t="s">
        <v>60</v>
      </c>
      <c r="S4019" s="4" t="s">
        <v>60</v>
      </c>
      <c r="T4019" s="4" t="s">
        <v>60</v>
      </c>
      <c r="U4019" s="4"/>
      <c r="V4019" s="4"/>
      <c r="W4019" s="4"/>
      <c r="X4019" s="4"/>
      <c r="Y4019" s="4" t="s">
        <v>60</v>
      </c>
      <c r="Z4019" s="4" t="s">
        <v>60</v>
      </c>
      <c r="AA4019" s="4"/>
      <c r="AB4019" s="4" t="s">
        <v>60</v>
      </c>
      <c r="AC4019" s="4" t="s">
        <v>60</v>
      </c>
      <c r="AD4019" s="4">
        <v>45839</v>
      </c>
      <c r="AE4019" s="4">
        <v>45841</v>
      </c>
      <c r="AF4019" s="4"/>
      <c r="AG4019" s="31" t="s">
        <v>119</v>
      </c>
      <c r="AH4019" s="31" t="s">
        <v>236</v>
      </c>
      <c r="AI4019" s="31" t="s">
        <v>14178</v>
      </c>
      <c r="AJ4019" s="31" t="s">
        <v>74</v>
      </c>
      <c r="AK4019" s="31" t="s">
        <v>65</v>
      </c>
      <c r="AL4019" s="31" t="s">
        <v>237</v>
      </c>
      <c r="AM4019" s="31" t="s">
        <v>238</v>
      </c>
      <c r="AN4019" s="31">
        <v>10.59376</v>
      </c>
      <c r="AO4019" s="31" t="s">
        <v>68</v>
      </c>
      <c r="AP4019" s="31"/>
      <c r="AQ4019" s="31"/>
      <c r="AR4019" s="31" t="s">
        <v>68</v>
      </c>
      <c r="AS4019" s="31"/>
      <c r="AT4019" s="31"/>
      <c r="AU4019" s="31" t="s">
        <v>14179</v>
      </c>
      <c r="AV4019" s="31" t="s">
        <v>14180</v>
      </c>
      <c r="AW4019" s="31">
        <v>23.171289999999999</v>
      </c>
      <c r="AX4019" s="31" t="s">
        <v>14181</v>
      </c>
      <c r="AY4019" s="31" t="s">
        <v>14182</v>
      </c>
      <c r="AZ4019" s="3">
        <v>360</v>
      </c>
      <c r="BA4019" s="31" t="s">
        <v>213</v>
      </c>
      <c r="BB4019" s="31">
        <v>360</v>
      </c>
      <c r="BC4019" s="31" t="s">
        <v>60</v>
      </c>
      <c r="BD4019" s="31" t="s">
        <v>60</v>
      </c>
      <c r="BE4019" s="31" t="s">
        <v>239</v>
      </c>
      <c r="BF4019" s="36" t="str">
        <f>IFERROR(VLOOKUP(Data_Power_app[[#This Row],[PRO ODER]],'Result'!H:J,3,0),"")</f>
        <v/>
      </c>
      <c r="BG4019" s="13" t="str">
        <f>IFERROR(VLOOKUP(Data_Power_app[[#This Row],[PRO ODER]]&amp;"LAM",'Real Time'!A:E,4,0),"")</f>
        <v/>
      </c>
      <c r="BH4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0" spans="1:60" x14ac:dyDescent="0.25">
      <c r="A4020" s="28">
        <v>4931</v>
      </c>
      <c r="B4020" s="31" t="s">
        <v>19919</v>
      </c>
      <c r="C4020" s="31" t="s">
        <v>19920</v>
      </c>
      <c r="D4020" s="31" t="s">
        <v>86</v>
      </c>
      <c r="E4020" s="31" t="s">
        <v>235</v>
      </c>
      <c r="F4020" s="31" t="s">
        <v>72</v>
      </c>
      <c r="G4020" s="31">
        <v>1530</v>
      </c>
      <c r="H4020" s="4">
        <v>45833</v>
      </c>
      <c r="I4020" s="4">
        <v>37231</v>
      </c>
      <c r="J4020" s="4" t="s">
        <v>60</v>
      </c>
      <c r="K4020" s="4">
        <v>45834</v>
      </c>
      <c r="L4020" s="4"/>
      <c r="M4020" s="4" t="s">
        <v>60</v>
      </c>
      <c r="N4020" s="4"/>
      <c r="O4020" s="4" t="s">
        <v>60</v>
      </c>
      <c r="P4020" s="4" t="s">
        <v>60</v>
      </c>
      <c r="Q4020" s="4" t="s">
        <v>60</v>
      </c>
      <c r="R4020" s="4" t="s">
        <v>60</v>
      </c>
      <c r="S4020" s="4" t="s">
        <v>60</v>
      </c>
      <c r="T4020" s="4" t="s">
        <v>60</v>
      </c>
      <c r="U4020" s="4"/>
      <c r="V4020" s="4"/>
      <c r="W4020" s="4"/>
      <c r="X4020" s="4"/>
      <c r="Y4020" s="4" t="s">
        <v>60</v>
      </c>
      <c r="Z4020" s="4" t="s">
        <v>60</v>
      </c>
      <c r="AA4020" s="4"/>
      <c r="AB4020" s="4" t="s">
        <v>60</v>
      </c>
      <c r="AC4020" s="4" t="s">
        <v>60</v>
      </c>
      <c r="AD4020" s="4">
        <v>45839</v>
      </c>
      <c r="AE4020" s="4">
        <v>45841</v>
      </c>
      <c r="AF4020" s="4"/>
      <c r="AG4020" s="31" t="s">
        <v>119</v>
      </c>
      <c r="AH4020" s="31" t="s">
        <v>236</v>
      </c>
      <c r="AI4020" s="31" t="s">
        <v>14178</v>
      </c>
      <c r="AJ4020" s="31" t="s">
        <v>74</v>
      </c>
      <c r="AK4020" s="31" t="s">
        <v>65</v>
      </c>
      <c r="AL4020" s="31" t="s">
        <v>237</v>
      </c>
      <c r="AM4020" s="31" t="s">
        <v>238</v>
      </c>
      <c r="AN4020" s="31">
        <v>45.02346</v>
      </c>
      <c r="AO4020" s="31" t="s">
        <v>68</v>
      </c>
      <c r="AP4020" s="31"/>
      <c r="AQ4020" s="31"/>
      <c r="AR4020" s="31" t="s">
        <v>68</v>
      </c>
      <c r="AS4020" s="31"/>
      <c r="AT4020" s="31"/>
      <c r="AU4020" s="31" t="s">
        <v>14179</v>
      </c>
      <c r="AV4020" s="31" t="s">
        <v>14180</v>
      </c>
      <c r="AW4020" s="31">
        <v>98.477990000000005</v>
      </c>
      <c r="AX4020" s="31" t="s">
        <v>14181</v>
      </c>
      <c r="AY4020" s="31" t="s">
        <v>14182</v>
      </c>
      <c r="AZ4020" s="3">
        <v>1530</v>
      </c>
      <c r="BA4020" s="31" t="s">
        <v>213</v>
      </c>
      <c r="BB4020" s="31">
        <v>1530</v>
      </c>
      <c r="BC4020" s="31" t="s">
        <v>60</v>
      </c>
      <c r="BD4020" s="31" t="s">
        <v>60</v>
      </c>
      <c r="BE4020" s="31" t="s">
        <v>239</v>
      </c>
      <c r="BF4020" s="36" t="str">
        <f>IFERROR(VLOOKUP(Data_Power_app[[#This Row],[PRO ODER]],'Result'!H:J,3,0),"")</f>
        <v/>
      </c>
      <c r="BG4020" s="13" t="str">
        <f>IFERROR(VLOOKUP(Data_Power_app[[#This Row],[PRO ODER]]&amp;"LAM",'Real Time'!A:E,4,0),"")</f>
        <v/>
      </c>
      <c r="BH4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1" spans="1:60" x14ac:dyDescent="0.25">
      <c r="A4021" s="28">
        <v>4938</v>
      </c>
      <c r="B4021" s="31" t="s">
        <v>19921</v>
      </c>
      <c r="C4021" s="31" t="s">
        <v>19922</v>
      </c>
      <c r="D4021" s="31" t="s">
        <v>86</v>
      </c>
      <c r="E4021" s="31" t="s">
        <v>235</v>
      </c>
      <c r="F4021" s="31" t="s">
        <v>72</v>
      </c>
      <c r="G4021" s="31">
        <v>180</v>
      </c>
      <c r="H4021" s="4">
        <v>45833</v>
      </c>
      <c r="I4021" s="4">
        <v>37231</v>
      </c>
      <c r="J4021" s="4" t="s">
        <v>60</v>
      </c>
      <c r="K4021" s="4">
        <v>45834</v>
      </c>
      <c r="L4021" s="4"/>
      <c r="M4021" s="4" t="s">
        <v>60</v>
      </c>
      <c r="N4021" s="4"/>
      <c r="O4021" s="4" t="s">
        <v>60</v>
      </c>
      <c r="P4021" s="4" t="s">
        <v>60</v>
      </c>
      <c r="Q4021" s="4" t="s">
        <v>60</v>
      </c>
      <c r="R4021" s="4" t="s">
        <v>60</v>
      </c>
      <c r="S4021" s="4" t="s">
        <v>60</v>
      </c>
      <c r="T4021" s="4" t="s">
        <v>60</v>
      </c>
      <c r="U4021" s="4"/>
      <c r="V4021" s="4"/>
      <c r="W4021" s="4"/>
      <c r="X4021" s="4"/>
      <c r="Y4021" s="4" t="s">
        <v>60</v>
      </c>
      <c r="Z4021" s="4" t="s">
        <v>60</v>
      </c>
      <c r="AA4021" s="4"/>
      <c r="AB4021" s="4" t="s">
        <v>60</v>
      </c>
      <c r="AC4021" s="4" t="s">
        <v>60</v>
      </c>
      <c r="AD4021" s="4">
        <v>45839</v>
      </c>
      <c r="AE4021" s="4">
        <v>45841</v>
      </c>
      <c r="AF4021" s="4"/>
      <c r="AG4021" s="31" t="s">
        <v>119</v>
      </c>
      <c r="AH4021" s="31" t="s">
        <v>236</v>
      </c>
      <c r="AI4021" s="31" t="s">
        <v>14178</v>
      </c>
      <c r="AJ4021" s="31" t="s">
        <v>74</v>
      </c>
      <c r="AK4021" s="31" t="s">
        <v>65</v>
      </c>
      <c r="AL4021" s="31" t="s">
        <v>237</v>
      </c>
      <c r="AM4021" s="31" t="s">
        <v>238</v>
      </c>
      <c r="AN4021" s="31">
        <v>4.2141400000000004</v>
      </c>
      <c r="AO4021" s="31" t="s">
        <v>68</v>
      </c>
      <c r="AP4021" s="31"/>
      <c r="AQ4021" s="31"/>
      <c r="AR4021" s="31" t="s">
        <v>68</v>
      </c>
      <c r="AS4021" s="31"/>
      <c r="AT4021" s="31"/>
      <c r="AU4021" s="31" t="s">
        <v>14179</v>
      </c>
      <c r="AV4021" s="31" t="s">
        <v>14180</v>
      </c>
      <c r="AW4021" s="31">
        <v>9.2143800000000002</v>
      </c>
      <c r="AX4021" s="31" t="s">
        <v>14181</v>
      </c>
      <c r="AY4021" s="31" t="s">
        <v>14182</v>
      </c>
      <c r="AZ4021" s="3">
        <v>180</v>
      </c>
      <c r="BA4021" s="31" t="s">
        <v>213</v>
      </c>
      <c r="BB4021" s="31">
        <v>180</v>
      </c>
      <c r="BC4021" s="31" t="s">
        <v>60</v>
      </c>
      <c r="BD4021" s="31" t="s">
        <v>60</v>
      </c>
      <c r="BE4021" s="31" t="s">
        <v>239</v>
      </c>
      <c r="BF4021" s="36" t="str">
        <f>IFERROR(VLOOKUP(Data_Power_app[[#This Row],[PRO ODER]],'Result'!H:J,3,0),"")</f>
        <v/>
      </c>
      <c r="BG4021" s="13" t="str">
        <f>IFERROR(VLOOKUP(Data_Power_app[[#This Row],[PRO ODER]]&amp;"LAM",'Real Time'!A:E,4,0),"")</f>
        <v/>
      </c>
      <c r="BH4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2" spans="1:60" x14ac:dyDescent="0.25">
      <c r="A4022" s="28">
        <v>4939</v>
      </c>
      <c r="B4022" s="31" t="s">
        <v>19923</v>
      </c>
      <c r="C4022" s="31" t="s">
        <v>19924</v>
      </c>
      <c r="D4022" s="31" t="s">
        <v>86</v>
      </c>
      <c r="E4022" s="31" t="s">
        <v>235</v>
      </c>
      <c r="F4022" s="31" t="s">
        <v>72</v>
      </c>
      <c r="G4022" s="31">
        <v>200</v>
      </c>
      <c r="H4022" s="4">
        <v>45833</v>
      </c>
      <c r="I4022" s="4">
        <v>37231</v>
      </c>
      <c r="J4022" s="4" t="s">
        <v>60</v>
      </c>
      <c r="K4022" s="4">
        <v>45834</v>
      </c>
      <c r="L4022" s="4"/>
      <c r="M4022" s="4" t="s">
        <v>60</v>
      </c>
      <c r="N4022" s="4"/>
      <c r="O4022" s="4" t="s">
        <v>60</v>
      </c>
      <c r="P4022" s="4" t="s">
        <v>60</v>
      </c>
      <c r="Q4022" s="4" t="s">
        <v>60</v>
      </c>
      <c r="R4022" s="4" t="s">
        <v>60</v>
      </c>
      <c r="S4022" s="4" t="s">
        <v>60</v>
      </c>
      <c r="T4022" s="4" t="s">
        <v>60</v>
      </c>
      <c r="U4022" s="4"/>
      <c r="V4022" s="4"/>
      <c r="W4022" s="4"/>
      <c r="X4022" s="4"/>
      <c r="Y4022" s="4" t="s">
        <v>60</v>
      </c>
      <c r="Z4022" s="4" t="s">
        <v>60</v>
      </c>
      <c r="AA4022" s="4"/>
      <c r="AB4022" s="4" t="s">
        <v>60</v>
      </c>
      <c r="AC4022" s="4" t="s">
        <v>60</v>
      </c>
      <c r="AD4022" s="4">
        <v>45839</v>
      </c>
      <c r="AE4022" s="4">
        <v>45841</v>
      </c>
      <c r="AF4022" s="4"/>
      <c r="AG4022" s="31" t="s">
        <v>119</v>
      </c>
      <c r="AH4022" s="31" t="s">
        <v>236</v>
      </c>
      <c r="AI4022" s="31" t="s">
        <v>14178</v>
      </c>
      <c r="AJ4022" s="31" t="s">
        <v>74</v>
      </c>
      <c r="AK4022" s="31" t="s">
        <v>65</v>
      </c>
      <c r="AL4022" s="31" t="s">
        <v>237</v>
      </c>
      <c r="AM4022" s="31" t="s">
        <v>238</v>
      </c>
      <c r="AN4022" s="31">
        <v>4.2909800000000002</v>
      </c>
      <c r="AO4022" s="31" t="s">
        <v>68</v>
      </c>
      <c r="AP4022" s="31"/>
      <c r="AQ4022" s="31"/>
      <c r="AR4022" s="31" t="s">
        <v>68</v>
      </c>
      <c r="AS4022" s="31"/>
      <c r="AT4022" s="31"/>
      <c r="AU4022" s="31" t="s">
        <v>14179</v>
      </c>
      <c r="AV4022" s="31" t="s">
        <v>14180</v>
      </c>
      <c r="AW4022" s="31">
        <v>9.3853600000000004</v>
      </c>
      <c r="AX4022" s="31" t="s">
        <v>14181</v>
      </c>
      <c r="AY4022" s="31" t="s">
        <v>14182</v>
      </c>
      <c r="AZ4022" s="3">
        <v>200</v>
      </c>
      <c r="BA4022" s="31" t="s">
        <v>213</v>
      </c>
      <c r="BB4022" s="31">
        <v>200</v>
      </c>
      <c r="BC4022" s="31" t="s">
        <v>60</v>
      </c>
      <c r="BD4022" s="31" t="s">
        <v>60</v>
      </c>
      <c r="BE4022" s="31" t="s">
        <v>239</v>
      </c>
      <c r="BF4022" s="36" t="str">
        <f>IFERROR(VLOOKUP(Data_Power_app[[#This Row],[PRO ODER]],'Result'!H:J,3,0),"")</f>
        <v/>
      </c>
      <c r="BG4022" s="13" t="str">
        <f>IFERROR(VLOOKUP(Data_Power_app[[#This Row],[PRO ODER]]&amp;"LAM",'Real Time'!A:E,4,0),"")</f>
        <v/>
      </c>
      <c r="BH4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3" spans="1:60" x14ac:dyDescent="0.25">
      <c r="A4023" s="28">
        <v>4940</v>
      </c>
      <c r="B4023" s="31" t="s">
        <v>19925</v>
      </c>
      <c r="C4023" s="31" t="s">
        <v>19926</v>
      </c>
      <c r="D4023" s="31" t="s">
        <v>86</v>
      </c>
      <c r="E4023" s="31" t="s">
        <v>235</v>
      </c>
      <c r="F4023" s="31" t="s">
        <v>72</v>
      </c>
      <c r="G4023" s="31">
        <v>13</v>
      </c>
      <c r="H4023" s="4">
        <v>45833</v>
      </c>
      <c r="I4023" s="4">
        <v>37231</v>
      </c>
      <c r="J4023" s="4" t="s">
        <v>60</v>
      </c>
      <c r="K4023" s="4">
        <v>45834</v>
      </c>
      <c r="L4023" s="4"/>
      <c r="M4023" s="4" t="s">
        <v>60</v>
      </c>
      <c r="N4023" s="4"/>
      <c r="O4023" s="4" t="s">
        <v>60</v>
      </c>
      <c r="P4023" s="4" t="s">
        <v>60</v>
      </c>
      <c r="Q4023" s="4" t="s">
        <v>60</v>
      </c>
      <c r="R4023" s="4" t="s">
        <v>60</v>
      </c>
      <c r="S4023" s="4" t="s">
        <v>60</v>
      </c>
      <c r="T4023" s="4" t="s">
        <v>60</v>
      </c>
      <c r="U4023" s="4"/>
      <c r="V4023" s="4"/>
      <c r="W4023" s="4"/>
      <c r="X4023" s="4"/>
      <c r="Y4023" s="4" t="s">
        <v>60</v>
      </c>
      <c r="Z4023" s="4" t="s">
        <v>60</v>
      </c>
      <c r="AA4023" s="4"/>
      <c r="AB4023" s="4" t="s">
        <v>60</v>
      </c>
      <c r="AC4023" s="4" t="s">
        <v>60</v>
      </c>
      <c r="AD4023" s="4">
        <v>45839</v>
      </c>
      <c r="AE4023" s="4">
        <v>45841</v>
      </c>
      <c r="AF4023" s="4"/>
      <c r="AG4023" s="31" t="s">
        <v>119</v>
      </c>
      <c r="AH4023" s="31" t="s">
        <v>1108</v>
      </c>
      <c r="AI4023" s="31" t="s">
        <v>1110</v>
      </c>
      <c r="AJ4023" s="31" t="s">
        <v>74</v>
      </c>
      <c r="AK4023" s="31" t="s">
        <v>264</v>
      </c>
      <c r="AL4023" s="31" t="s">
        <v>237</v>
      </c>
      <c r="AM4023" s="31" t="s">
        <v>238</v>
      </c>
      <c r="AN4023" s="31">
        <v>0.25749</v>
      </c>
      <c r="AO4023" s="31" t="s">
        <v>68</v>
      </c>
      <c r="AP4023" s="31"/>
      <c r="AQ4023" s="31"/>
      <c r="AR4023" s="31" t="s">
        <v>68</v>
      </c>
      <c r="AS4023" s="31"/>
      <c r="AT4023" s="31"/>
      <c r="AU4023" s="31" t="s">
        <v>877</v>
      </c>
      <c r="AV4023" s="31" t="s">
        <v>878</v>
      </c>
      <c r="AW4023" s="31">
        <v>0.56318000000000001</v>
      </c>
      <c r="AX4023" s="31" t="s">
        <v>879</v>
      </c>
      <c r="AY4023" s="31" t="s">
        <v>880</v>
      </c>
      <c r="AZ4023" s="3">
        <v>13</v>
      </c>
      <c r="BA4023" s="31" t="s">
        <v>213</v>
      </c>
      <c r="BB4023" s="31">
        <v>0</v>
      </c>
      <c r="BC4023" s="31" t="s">
        <v>60</v>
      </c>
      <c r="BD4023" s="31" t="s">
        <v>60</v>
      </c>
      <c r="BE4023" s="31" t="s">
        <v>239</v>
      </c>
      <c r="BF4023" s="36" t="str">
        <f>IFERROR(VLOOKUP(Data_Power_app[[#This Row],[PRO ODER]],'Result'!H:J,3,0),"")</f>
        <v/>
      </c>
      <c r="BG4023" s="13" t="str">
        <f>IFERROR(VLOOKUP(Data_Power_app[[#This Row],[PRO ODER]]&amp;"LAM",'Real Time'!A:E,4,0),"")</f>
        <v/>
      </c>
      <c r="BH4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4" spans="1:60" x14ac:dyDescent="0.25">
      <c r="A4024" s="28">
        <v>4948</v>
      </c>
      <c r="B4024" s="31" t="s">
        <v>19927</v>
      </c>
      <c r="C4024" s="31" t="s">
        <v>19928</v>
      </c>
      <c r="D4024" s="31" t="s">
        <v>86</v>
      </c>
      <c r="E4024" s="31" t="s">
        <v>235</v>
      </c>
      <c r="F4024" s="31" t="s">
        <v>72</v>
      </c>
      <c r="G4024" s="31">
        <v>1</v>
      </c>
      <c r="H4024" s="4">
        <v>45833</v>
      </c>
      <c r="I4024" s="4">
        <v>37231</v>
      </c>
      <c r="J4024" s="4" t="s">
        <v>60</v>
      </c>
      <c r="K4024" s="4">
        <v>45834</v>
      </c>
      <c r="L4024" s="4"/>
      <c r="M4024" s="4" t="s">
        <v>60</v>
      </c>
      <c r="N4024" s="4"/>
      <c r="O4024" s="4" t="s">
        <v>60</v>
      </c>
      <c r="P4024" s="4" t="s">
        <v>60</v>
      </c>
      <c r="Q4024" s="4" t="s">
        <v>60</v>
      </c>
      <c r="R4024" s="4" t="s">
        <v>60</v>
      </c>
      <c r="S4024" s="4" t="s">
        <v>60</v>
      </c>
      <c r="T4024" s="4" t="s">
        <v>60</v>
      </c>
      <c r="U4024" s="4"/>
      <c r="V4024" s="4"/>
      <c r="W4024" s="4"/>
      <c r="X4024" s="4"/>
      <c r="Y4024" s="4" t="s">
        <v>60</v>
      </c>
      <c r="Z4024" s="4" t="s">
        <v>60</v>
      </c>
      <c r="AA4024" s="4"/>
      <c r="AB4024" s="4" t="s">
        <v>60</v>
      </c>
      <c r="AC4024" s="4" t="s">
        <v>60</v>
      </c>
      <c r="AD4024" s="4">
        <v>45839</v>
      </c>
      <c r="AE4024" s="4">
        <v>45841</v>
      </c>
      <c r="AF4024" s="4"/>
      <c r="AG4024" s="31" t="s">
        <v>119</v>
      </c>
      <c r="AH4024" s="31" t="s">
        <v>236</v>
      </c>
      <c r="AI4024" s="31" t="s">
        <v>16667</v>
      </c>
      <c r="AJ4024" s="31" t="s">
        <v>74</v>
      </c>
      <c r="AK4024" s="31" t="s">
        <v>65</v>
      </c>
      <c r="AL4024" s="31" t="s">
        <v>237</v>
      </c>
      <c r="AM4024" s="31" t="s">
        <v>238</v>
      </c>
      <c r="AN4024" s="31">
        <v>3.4329999999999999E-2</v>
      </c>
      <c r="AO4024" s="31" t="s">
        <v>68</v>
      </c>
      <c r="AP4024" s="31"/>
      <c r="AQ4024" s="31"/>
      <c r="AR4024" s="31" t="s">
        <v>68</v>
      </c>
      <c r="AS4024" s="31"/>
      <c r="AT4024" s="31"/>
      <c r="AU4024" s="31" t="s">
        <v>16668</v>
      </c>
      <c r="AV4024" s="31" t="s">
        <v>16669</v>
      </c>
      <c r="AW4024" s="31">
        <v>7.5090000000000004E-2</v>
      </c>
      <c r="AX4024" s="31" t="s">
        <v>16670</v>
      </c>
      <c r="AY4024" s="31" t="s">
        <v>16671</v>
      </c>
      <c r="AZ4024" s="3">
        <v>1</v>
      </c>
      <c r="BA4024" s="31" t="s">
        <v>213</v>
      </c>
      <c r="BB4024" s="31">
        <v>1</v>
      </c>
      <c r="BC4024" s="31" t="s">
        <v>60</v>
      </c>
      <c r="BD4024" s="31" t="s">
        <v>60</v>
      </c>
      <c r="BE4024" s="31" t="s">
        <v>239</v>
      </c>
      <c r="BF4024" s="36" t="str">
        <f>IFERROR(VLOOKUP(Data_Power_app[[#This Row],[PRO ODER]],'Result'!H:J,3,0),"")</f>
        <v/>
      </c>
      <c r="BG4024" s="13" t="str">
        <f>IFERROR(VLOOKUP(Data_Power_app[[#This Row],[PRO ODER]]&amp;"LAM",'Real Time'!A:E,4,0),"")</f>
        <v/>
      </c>
      <c r="BH4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5" spans="1:60" x14ac:dyDescent="0.25">
      <c r="A4025" s="28">
        <v>4949</v>
      </c>
      <c r="B4025" s="31" t="s">
        <v>19929</v>
      </c>
      <c r="C4025" s="31" t="s">
        <v>19930</v>
      </c>
      <c r="D4025" s="31" t="s">
        <v>86</v>
      </c>
      <c r="E4025" s="31" t="s">
        <v>235</v>
      </c>
      <c r="F4025" s="31" t="s">
        <v>72</v>
      </c>
      <c r="G4025" s="31">
        <v>7</v>
      </c>
      <c r="H4025" s="4">
        <v>45833</v>
      </c>
      <c r="I4025" s="4">
        <v>37231</v>
      </c>
      <c r="J4025" s="4" t="s">
        <v>60</v>
      </c>
      <c r="K4025" s="4">
        <v>45834</v>
      </c>
      <c r="L4025" s="4"/>
      <c r="M4025" s="4" t="s">
        <v>60</v>
      </c>
      <c r="N4025" s="4"/>
      <c r="O4025" s="4" t="s">
        <v>60</v>
      </c>
      <c r="P4025" s="4" t="s">
        <v>60</v>
      </c>
      <c r="Q4025" s="4" t="s">
        <v>60</v>
      </c>
      <c r="R4025" s="4" t="s">
        <v>60</v>
      </c>
      <c r="S4025" s="4" t="s">
        <v>60</v>
      </c>
      <c r="T4025" s="4" t="s">
        <v>60</v>
      </c>
      <c r="U4025" s="4"/>
      <c r="V4025" s="4"/>
      <c r="W4025" s="4"/>
      <c r="X4025" s="4"/>
      <c r="Y4025" s="4" t="s">
        <v>60</v>
      </c>
      <c r="Z4025" s="4" t="s">
        <v>60</v>
      </c>
      <c r="AA4025" s="4"/>
      <c r="AB4025" s="4" t="s">
        <v>60</v>
      </c>
      <c r="AC4025" s="4" t="s">
        <v>60</v>
      </c>
      <c r="AD4025" s="4">
        <v>45839</v>
      </c>
      <c r="AE4025" s="4">
        <v>45841</v>
      </c>
      <c r="AF4025" s="4"/>
      <c r="AG4025" s="31" t="s">
        <v>119</v>
      </c>
      <c r="AH4025" s="31" t="s">
        <v>236</v>
      </c>
      <c r="AI4025" s="31" t="s">
        <v>16667</v>
      </c>
      <c r="AJ4025" s="31" t="s">
        <v>74</v>
      </c>
      <c r="AK4025" s="31" t="s">
        <v>65</v>
      </c>
      <c r="AL4025" s="31" t="s">
        <v>237</v>
      </c>
      <c r="AM4025" s="31" t="s">
        <v>238</v>
      </c>
      <c r="AN4025" s="31">
        <v>0.24031</v>
      </c>
      <c r="AO4025" s="31" t="s">
        <v>68</v>
      </c>
      <c r="AP4025" s="31"/>
      <c r="AQ4025" s="31"/>
      <c r="AR4025" s="31" t="s">
        <v>68</v>
      </c>
      <c r="AS4025" s="31"/>
      <c r="AT4025" s="31"/>
      <c r="AU4025" s="31" t="s">
        <v>16668</v>
      </c>
      <c r="AV4025" s="31" t="s">
        <v>16669</v>
      </c>
      <c r="AW4025" s="31">
        <v>0.52561000000000002</v>
      </c>
      <c r="AX4025" s="31" t="s">
        <v>16670</v>
      </c>
      <c r="AY4025" s="31" t="s">
        <v>16671</v>
      </c>
      <c r="AZ4025" s="3">
        <v>7</v>
      </c>
      <c r="BA4025" s="31" t="s">
        <v>213</v>
      </c>
      <c r="BB4025" s="31">
        <v>7</v>
      </c>
      <c r="BC4025" s="31" t="s">
        <v>60</v>
      </c>
      <c r="BD4025" s="31" t="s">
        <v>60</v>
      </c>
      <c r="BE4025" s="31" t="s">
        <v>239</v>
      </c>
      <c r="BF4025" s="36" t="str">
        <f>IFERROR(VLOOKUP(Data_Power_app[[#This Row],[PRO ODER]],'Result'!H:J,3,0),"")</f>
        <v/>
      </c>
      <c r="BG4025" s="13" t="str">
        <f>IFERROR(VLOOKUP(Data_Power_app[[#This Row],[PRO ODER]]&amp;"LAM",'Real Time'!A:E,4,0),"")</f>
        <v/>
      </c>
      <c r="BH4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6" spans="1:60" x14ac:dyDescent="0.25">
      <c r="A4026" s="28">
        <v>4950</v>
      </c>
      <c r="B4026" s="31" t="s">
        <v>19931</v>
      </c>
      <c r="C4026" s="31" t="s">
        <v>19932</v>
      </c>
      <c r="D4026" s="31" t="s">
        <v>86</v>
      </c>
      <c r="E4026" s="31" t="s">
        <v>235</v>
      </c>
      <c r="F4026" s="31" t="s">
        <v>72</v>
      </c>
      <c r="G4026" s="31">
        <v>8</v>
      </c>
      <c r="H4026" s="4">
        <v>45833</v>
      </c>
      <c r="I4026" s="4">
        <v>37231</v>
      </c>
      <c r="J4026" s="4" t="s">
        <v>60</v>
      </c>
      <c r="K4026" s="4">
        <v>45834</v>
      </c>
      <c r="L4026" s="4"/>
      <c r="M4026" s="4" t="s">
        <v>60</v>
      </c>
      <c r="N4026" s="4"/>
      <c r="O4026" s="4" t="s">
        <v>60</v>
      </c>
      <c r="P4026" s="4" t="s">
        <v>60</v>
      </c>
      <c r="Q4026" s="4" t="s">
        <v>60</v>
      </c>
      <c r="R4026" s="4" t="s">
        <v>60</v>
      </c>
      <c r="S4026" s="4" t="s">
        <v>60</v>
      </c>
      <c r="T4026" s="4" t="s">
        <v>60</v>
      </c>
      <c r="U4026" s="4"/>
      <c r="V4026" s="4"/>
      <c r="W4026" s="4"/>
      <c r="X4026" s="4"/>
      <c r="Y4026" s="4" t="s">
        <v>60</v>
      </c>
      <c r="Z4026" s="4" t="s">
        <v>60</v>
      </c>
      <c r="AA4026" s="4"/>
      <c r="AB4026" s="4" t="s">
        <v>60</v>
      </c>
      <c r="AC4026" s="4" t="s">
        <v>60</v>
      </c>
      <c r="AD4026" s="4">
        <v>45839</v>
      </c>
      <c r="AE4026" s="4">
        <v>45841</v>
      </c>
      <c r="AF4026" s="4"/>
      <c r="AG4026" s="31" t="s">
        <v>119</v>
      </c>
      <c r="AH4026" s="31" t="s">
        <v>236</v>
      </c>
      <c r="AI4026" s="31" t="s">
        <v>16667</v>
      </c>
      <c r="AJ4026" s="31" t="s">
        <v>74</v>
      </c>
      <c r="AK4026" s="31" t="s">
        <v>65</v>
      </c>
      <c r="AL4026" s="31" t="s">
        <v>237</v>
      </c>
      <c r="AM4026" s="31" t="s">
        <v>238</v>
      </c>
      <c r="AN4026" s="31">
        <v>0.27464</v>
      </c>
      <c r="AO4026" s="31" t="s">
        <v>68</v>
      </c>
      <c r="AP4026" s="31"/>
      <c r="AQ4026" s="31"/>
      <c r="AR4026" s="31" t="s">
        <v>68</v>
      </c>
      <c r="AS4026" s="31"/>
      <c r="AT4026" s="31"/>
      <c r="AU4026" s="31" t="s">
        <v>16668</v>
      </c>
      <c r="AV4026" s="31" t="s">
        <v>16669</v>
      </c>
      <c r="AW4026" s="31">
        <v>0.60070000000000001</v>
      </c>
      <c r="AX4026" s="31" t="s">
        <v>16670</v>
      </c>
      <c r="AY4026" s="31" t="s">
        <v>16671</v>
      </c>
      <c r="AZ4026" s="3">
        <v>8</v>
      </c>
      <c r="BA4026" s="31" t="s">
        <v>213</v>
      </c>
      <c r="BB4026" s="31">
        <v>8</v>
      </c>
      <c r="BC4026" s="31" t="s">
        <v>60</v>
      </c>
      <c r="BD4026" s="31" t="s">
        <v>60</v>
      </c>
      <c r="BE4026" s="31" t="s">
        <v>239</v>
      </c>
      <c r="BF4026" s="36" t="str">
        <f>IFERROR(VLOOKUP(Data_Power_app[[#This Row],[PRO ODER]],'Result'!H:J,3,0),"")</f>
        <v/>
      </c>
      <c r="BG4026" s="13" t="str">
        <f>IFERROR(VLOOKUP(Data_Power_app[[#This Row],[PRO ODER]]&amp;"LAM",'Real Time'!A:E,4,0),"")</f>
        <v/>
      </c>
      <c r="BH4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7" spans="1:60" x14ac:dyDescent="0.25">
      <c r="A4027" s="28">
        <v>4951</v>
      </c>
      <c r="B4027" s="31" t="s">
        <v>19933</v>
      </c>
      <c r="C4027" s="31" t="s">
        <v>19934</v>
      </c>
      <c r="D4027" s="31" t="s">
        <v>86</v>
      </c>
      <c r="E4027" s="31" t="s">
        <v>235</v>
      </c>
      <c r="F4027" s="31" t="s">
        <v>72</v>
      </c>
      <c r="G4027" s="31">
        <v>8</v>
      </c>
      <c r="H4027" s="4">
        <v>45833</v>
      </c>
      <c r="I4027" s="4">
        <v>37231</v>
      </c>
      <c r="J4027" s="4" t="s">
        <v>60</v>
      </c>
      <c r="K4027" s="4">
        <v>45834</v>
      </c>
      <c r="L4027" s="4"/>
      <c r="M4027" s="4" t="s">
        <v>60</v>
      </c>
      <c r="N4027" s="4"/>
      <c r="O4027" s="4" t="s">
        <v>60</v>
      </c>
      <c r="P4027" s="4" t="s">
        <v>60</v>
      </c>
      <c r="Q4027" s="4" t="s">
        <v>60</v>
      </c>
      <c r="R4027" s="4" t="s">
        <v>60</v>
      </c>
      <c r="S4027" s="4" t="s">
        <v>60</v>
      </c>
      <c r="T4027" s="4" t="s">
        <v>60</v>
      </c>
      <c r="U4027" s="4"/>
      <c r="V4027" s="4"/>
      <c r="W4027" s="4"/>
      <c r="X4027" s="4"/>
      <c r="Y4027" s="4" t="s">
        <v>60</v>
      </c>
      <c r="Z4027" s="4" t="s">
        <v>60</v>
      </c>
      <c r="AA4027" s="4"/>
      <c r="AB4027" s="4" t="s">
        <v>60</v>
      </c>
      <c r="AC4027" s="4" t="s">
        <v>60</v>
      </c>
      <c r="AD4027" s="4">
        <v>45839</v>
      </c>
      <c r="AE4027" s="4">
        <v>45841</v>
      </c>
      <c r="AF4027" s="4"/>
      <c r="AG4027" s="31" t="s">
        <v>119</v>
      </c>
      <c r="AH4027" s="31" t="s">
        <v>236</v>
      </c>
      <c r="AI4027" s="31" t="s">
        <v>16667</v>
      </c>
      <c r="AJ4027" s="31" t="s">
        <v>74</v>
      </c>
      <c r="AK4027" s="31" t="s">
        <v>65</v>
      </c>
      <c r="AL4027" s="31" t="s">
        <v>237</v>
      </c>
      <c r="AM4027" s="31" t="s">
        <v>238</v>
      </c>
      <c r="AN4027" s="31">
        <v>0.23541999999999999</v>
      </c>
      <c r="AO4027" s="31" t="s">
        <v>68</v>
      </c>
      <c r="AP4027" s="31"/>
      <c r="AQ4027" s="31"/>
      <c r="AR4027" s="31" t="s">
        <v>68</v>
      </c>
      <c r="AS4027" s="31"/>
      <c r="AT4027" s="31"/>
      <c r="AU4027" s="31" t="s">
        <v>16668</v>
      </c>
      <c r="AV4027" s="31" t="s">
        <v>16669</v>
      </c>
      <c r="AW4027" s="31">
        <v>0.51492000000000004</v>
      </c>
      <c r="AX4027" s="31" t="s">
        <v>16670</v>
      </c>
      <c r="AY4027" s="31" t="s">
        <v>16671</v>
      </c>
      <c r="AZ4027" s="3">
        <v>8</v>
      </c>
      <c r="BA4027" s="31" t="s">
        <v>213</v>
      </c>
      <c r="BB4027" s="31">
        <v>8</v>
      </c>
      <c r="BC4027" s="31" t="s">
        <v>60</v>
      </c>
      <c r="BD4027" s="31" t="s">
        <v>60</v>
      </c>
      <c r="BE4027" s="31" t="s">
        <v>239</v>
      </c>
      <c r="BF4027" s="36" t="str">
        <f>IFERROR(VLOOKUP(Data_Power_app[[#This Row],[PRO ODER]],'Result'!H:J,3,0),"")</f>
        <v/>
      </c>
      <c r="BG4027" s="13" t="str">
        <f>IFERROR(VLOOKUP(Data_Power_app[[#This Row],[PRO ODER]]&amp;"LAM",'Real Time'!A:E,4,0),"")</f>
        <v/>
      </c>
      <c r="BH4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8" spans="1:60" x14ac:dyDescent="0.25">
      <c r="A4028" s="28">
        <v>4952</v>
      </c>
      <c r="B4028" s="31" t="s">
        <v>19935</v>
      </c>
      <c r="C4028" s="31" t="s">
        <v>19936</v>
      </c>
      <c r="D4028" s="31" t="s">
        <v>86</v>
      </c>
      <c r="E4028" s="31" t="s">
        <v>235</v>
      </c>
      <c r="F4028" s="31" t="s">
        <v>72</v>
      </c>
      <c r="G4028" s="31">
        <v>9</v>
      </c>
      <c r="H4028" s="4">
        <v>45833</v>
      </c>
      <c r="I4028" s="4">
        <v>37231</v>
      </c>
      <c r="J4028" s="4" t="s">
        <v>60</v>
      </c>
      <c r="K4028" s="4">
        <v>45834</v>
      </c>
      <c r="L4028" s="4"/>
      <c r="M4028" s="4" t="s">
        <v>60</v>
      </c>
      <c r="N4028" s="4"/>
      <c r="O4028" s="4" t="s">
        <v>60</v>
      </c>
      <c r="P4028" s="4" t="s">
        <v>60</v>
      </c>
      <c r="Q4028" s="4" t="s">
        <v>60</v>
      </c>
      <c r="R4028" s="4" t="s">
        <v>60</v>
      </c>
      <c r="S4028" s="4" t="s">
        <v>60</v>
      </c>
      <c r="T4028" s="4" t="s">
        <v>60</v>
      </c>
      <c r="U4028" s="4"/>
      <c r="V4028" s="4"/>
      <c r="W4028" s="4"/>
      <c r="X4028" s="4"/>
      <c r="Y4028" s="4" t="s">
        <v>60</v>
      </c>
      <c r="Z4028" s="4" t="s">
        <v>60</v>
      </c>
      <c r="AA4028" s="4"/>
      <c r="AB4028" s="4" t="s">
        <v>60</v>
      </c>
      <c r="AC4028" s="4" t="s">
        <v>60</v>
      </c>
      <c r="AD4028" s="4">
        <v>45839</v>
      </c>
      <c r="AE4028" s="4">
        <v>45841</v>
      </c>
      <c r="AF4028" s="4"/>
      <c r="AG4028" s="31" t="s">
        <v>119</v>
      </c>
      <c r="AH4028" s="31" t="s">
        <v>236</v>
      </c>
      <c r="AI4028" s="31" t="s">
        <v>16667</v>
      </c>
      <c r="AJ4028" s="31" t="s">
        <v>74</v>
      </c>
      <c r="AK4028" s="31" t="s">
        <v>65</v>
      </c>
      <c r="AL4028" s="31" t="s">
        <v>237</v>
      </c>
      <c r="AM4028" s="31" t="s">
        <v>238</v>
      </c>
      <c r="AN4028" s="31">
        <v>0.26484000000000002</v>
      </c>
      <c r="AO4028" s="31" t="s">
        <v>68</v>
      </c>
      <c r="AP4028" s="31"/>
      <c r="AQ4028" s="31"/>
      <c r="AR4028" s="31" t="s">
        <v>68</v>
      </c>
      <c r="AS4028" s="31"/>
      <c r="AT4028" s="31"/>
      <c r="AU4028" s="31" t="s">
        <v>16668</v>
      </c>
      <c r="AV4028" s="31" t="s">
        <v>16669</v>
      </c>
      <c r="AW4028" s="31">
        <v>0.57928000000000002</v>
      </c>
      <c r="AX4028" s="31" t="s">
        <v>16670</v>
      </c>
      <c r="AY4028" s="31" t="s">
        <v>16671</v>
      </c>
      <c r="AZ4028" s="3">
        <v>9</v>
      </c>
      <c r="BA4028" s="31" t="s">
        <v>213</v>
      </c>
      <c r="BB4028" s="31">
        <v>9</v>
      </c>
      <c r="BC4028" s="31" t="s">
        <v>60</v>
      </c>
      <c r="BD4028" s="31" t="s">
        <v>60</v>
      </c>
      <c r="BE4028" s="31" t="s">
        <v>239</v>
      </c>
      <c r="BF4028" s="36" t="str">
        <f>IFERROR(VLOOKUP(Data_Power_app[[#This Row],[PRO ODER]],'Result'!H:J,3,0),"")</f>
        <v/>
      </c>
      <c r="BG4028" s="13" t="str">
        <f>IFERROR(VLOOKUP(Data_Power_app[[#This Row],[PRO ODER]]&amp;"LAM",'Real Time'!A:E,4,0),"")</f>
        <v/>
      </c>
      <c r="BH4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29" spans="1:60" x14ac:dyDescent="0.25">
      <c r="A4029" s="28">
        <v>4953</v>
      </c>
      <c r="B4029" s="31" t="s">
        <v>19937</v>
      </c>
      <c r="C4029" s="31" t="s">
        <v>19938</v>
      </c>
      <c r="D4029" s="31" t="s">
        <v>86</v>
      </c>
      <c r="E4029" s="31" t="s">
        <v>235</v>
      </c>
      <c r="F4029" s="31" t="s">
        <v>72</v>
      </c>
      <c r="G4029" s="31">
        <v>11</v>
      </c>
      <c r="H4029" s="4">
        <v>45833</v>
      </c>
      <c r="I4029" s="4">
        <v>37231</v>
      </c>
      <c r="J4029" s="4" t="s">
        <v>60</v>
      </c>
      <c r="K4029" s="4">
        <v>45834</v>
      </c>
      <c r="L4029" s="4"/>
      <c r="M4029" s="4" t="s">
        <v>60</v>
      </c>
      <c r="N4029" s="4"/>
      <c r="O4029" s="4" t="s">
        <v>60</v>
      </c>
      <c r="P4029" s="4" t="s">
        <v>60</v>
      </c>
      <c r="Q4029" s="4" t="s">
        <v>60</v>
      </c>
      <c r="R4029" s="4" t="s">
        <v>60</v>
      </c>
      <c r="S4029" s="4" t="s">
        <v>60</v>
      </c>
      <c r="T4029" s="4" t="s">
        <v>60</v>
      </c>
      <c r="U4029" s="4"/>
      <c r="V4029" s="4"/>
      <c r="W4029" s="4"/>
      <c r="X4029" s="4"/>
      <c r="Y4029" s="4" t="s">
        <v>60</v>
      </c>
      <c r="Z4029" s="4" t="s">
        <v>60</v>
      </c>
      <c r="AA4029" s="4"/>
      <c r="AB4029" s="4" t="s">
        <v>60</v>
      </c>
      <c r="AC4029" s="4" t="s">
        <v>60</v>
      </c>
      <c r="AD4029" s="4">
        <v>45839</v>
      </c>
      <c r="AE4029" s="4">
        <v>45841</v>
      </c>
      <c r="AF4029" s="4"/>
      <c r="AG4029" s="31" t="s">
        <v>119</v>
      </c>
      <c r="AH4029" s="31" t="s">
        <v>236</v>
      </c>
      <c r="AI4029" s="31" t="s">
        <v>16667</v>
      </c>
      <c r="AJ4029" s="31" t="s">
        <v>74</v>
      </c>
      <c r="AK4029" s="31" t="s">
        <v>65</v>
      </c>
      <c r="AL4029" s="31" t="s">
        <v>237</v>
      </c>
      <c r="AM4029" s="31" t="s">
        <v>238</v>
      </c>
      <c r="AN4029" s="31">
        <v>0.32369999999999999</v>
      </c>
      <c r="AO4029" s="31" t="s">
        <v>68</v>
      </c>
      <c r="AP4029" s="31"/>
      <c r="AQ4029" s="31"/>
      <c r="AR4029" s="31" t="s">
        <v>68</v>
      </c>
      <c r="AS4029" s="31"/>
      <c r="AT4029" s="31"/>
      <c r="AU4029" s="31" t="s">
        <v>16668</v>
      </c>
      <c r="AV4029" s="31" t="s">
        <v>16669</v>
      </c>
      <c r="AW4029" s="31">
        <v>0.70801000000000003</v>
      </c>
      <c r="AX4029" s="31" t="s">
        <v>16670</v>
      </c>
      <c r="AY4029" s="31" t="s">
        <v>16671</v>
      </c>
      <c r="AZ4029" s="3">
        <v>11</v>
      </c>
      <c r="BA4029" s="31" t="s">
        <v>213</v>
      </c>
      <c r="BB4029" s="31">
        <v>11</v>
      </c>
      <c r="BC4029" s="31" t="s">
        <v>60</v>
      </c>
      <c r="BD4029" s="31" t="s">
        <v>60</v>
      </c>
      <c r="BE4029" s="31" t="s">
        <v>239</v>
      </c>
      <c r="BF4029" s="36" t="str">
        <f>IFERROR(VLOOKUP(Data_Power_app[[#This Row],[PRO ODER]],'Result'!H:J,3,0),"")</f>
        <v/>
      </c>
      <c r="BG4029" s="13" t="str">
        <f>IFERROR(VLOOKUP(Data_Power_app[[#This Row],[PRO ODER]]&amp;"LAM",'Real Time'!A:E,4,0),"")</f>
        <v/>
      </c>
      <c r="BH4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0" spans="1:60" x14ac:dyDescent="0.25">
      <c r="A4030" s="28">
        <v>4954</v>
      </c>
      <c r="B4030" s="31" t="s">
        <v>19939</v>
      </c>
      <c r="C4030" s="31" t="s">
        <v>19940</v>
      </c>
      <c r="D4030" s="31" t="s">
        <v>86</v>
      </c>
      <c r="E4030" s="31" t="s">
        <v>235</v>
      </c>
      <c r="F4030" s="31" t="s">
        <v>72</v>
      </c>
      <c r="G4030" s="31">
        <v>16</v>
      </c>
      <c r="H4030" s="4">
        <v>45833</v>
      </c>
      <c r="I4030" s="4">
        <v>37231</v>
      </c>
      <c r="J4030" s="4" t="s">
        <v>60</v>
      </c>
      <c r="K4030" s="4">
        <v>45834</v>
      </c>
      <c r="L4030" s="4"/>
      <c r="M4030" s="4" t="s">
        <v>60</v>
      </c>
      <c r="N4030" s="4"/>
      <c r="O4030" s="4" t="s">
        <v>60</v>
      </c>
      <c r="P4030" s="4" t="s">
        <v>60</v>
      </c>
      <c r="Q4030" s="4" t="s">
        <v>60</v>
      </c>
      <c r="R4030" s="4" t="s">
        <v>60</v>
      </c>
      <c r="S4030" s="4" t="s">
        <v>60</v>
      </c>
      <c r="T4030" s="4" t="s">
        <v>60</v>
      </c>
      <c r="U4030" s="4"/>
      <c r="V4030" s="4"/>
      <c r="W4030" s="4"/>
      <c r="X4030" s="4"/>
      <c r="Y4030" s="4" t="s">
        <v>60</v>
      </c>
      <c r="Z4030" s="4" t="s">
        <v>60</v>
      </c>
      <c r="AA4030" s="4"/>
      <c r="AB4030" s="4" t="s">
        <v>60</v>
      </c>
      <c r="AC4030" s="4" t="s">
        <v>60</v>
      </c>
      <c r="AD4030" s="4">
        <v>45839</v>
      </c>
      <c r="AE4030" s="4">
        <v>45841</v>
      </c>
      <c r="AF4030" s="4"/>
      <c r="AG4030" s="31" t="s">
        <v>119</v>
      </c>
      <c r="AH4030" s="31" t="s">
        <v>236</v>
      </c>
      <c r="AI4030" s="31" t="s">
        <v>16667</v>
      </c>
      <c r="AJ4030" s="31" t="s">
        <v>74</v>
      </c>
      <c r="AK4030" s="31" t="s">
        <v>65</v>
      </c>
      <c r="AL4030" s="31" t="s">
        <v>237</v>
      </c>
      <c r="AM4030" s="31" t="s">
        <v>238</v>
      </c>
      <c r="AN4030" s="31">
        <v>0.47083000000000003</v>
      </c>
      <c r="AO4030" s="31" t="s">
        <v>68</v>
      </c>
      <c r="AP4030" s="31"/>
      <c r="AQ4030" s="31"/>
      <c r="AR4030" s="31" t="s">
        <v>68</v>
      </c>
      <c r="AS4030" s="31"/>
      <c r="AT4030" s="31"/>
      <c r="AU4030" s="31" t="s">
        <v>16668</v>
      </c>
      <c r="AV4030" s="31" t="s">
        <v>16669</v>
      </c>
      <c r="AW4030" s="31">
        <v>1.0298400000000001</v>
      </c>
      <c r="AX4030" s="31" t="s">
        <v>16670</v>
      </c>
      <c r="AY4030" s="31" t="s">
        <v>16671</v>
      </c>
      <c r="AZ4030" s="3">
        <v>16</v>
      </c>
      <c r="BA4030" s="31" t="s">
        <v>213</v>
      </c>
      <c r="BB4030" s="31">
        <v>16</v>
      </c>
      <c r="BC4030" s="31" t="s">
        <v>60</v>
      </c>
      <c r="BD4030" s="31" t="s">
        <v>60</v>
      </c>
      <c r="BE4030" s="31" t="s">
        <v>239</v>
      </c>
      <c r="BF4030" s="36" t="str">
        <f>IFERROR(VLOOKUP(Data_Power_app[[#This Row],[PRO ODER]],'Result'!H:J,3,0),"")</f>
        <v/>
      </c>
      <c r="BG4030" s="13" t="str">
        <f>IFERROR(VLOOKUP(Data_Power_app[[#This Row],[PRO ODER]]&amp;"LAM",'Real Time'!A:E,4,0),"")</f>
        <v/>
      </c>
      <c r="BH4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1" spans="1:60" x14ac:dyDescent="0.25">
      <c r="A4031" s="28">
        <v>4955</v>
      </c>
      <c r="B4031" s="31" t="s">
        <v>19941</v>
      </c>
      <c r="C4031" s="31" t="s">
        <v>19942</v>
      </c>
      <c r="D4031" s="31" t="s">
        <v>86</v>
      </c>
      <c r="E4031" s="31" t="s">
        <v>235</v>
      </c>
      <c r="F4031" s="31" t="s">
        <v>72</v>
      </c>
      <c r="G4031" s="31">
        <v>35</v>
      </c>
      <c r="H4031" s="4">
        <v>45833</v>
      </c>
      <c r="I4031" s="4">
        <v>37231</v>
      </c>
      <c r="J4031" s="4" t="s">
        <v>60</v>
      </c>
      <c r="K4031" s="4">
        <v>45834</v>
      </c>
      <c r="L4031" s="4"/>
      <c r="M4031" s="4" t="s">
        <v>60</v>
      </c>
      <c r="N4031" s="4"/>
      <c r="O4031" s="4" t="s">
        <v>60</v>
      </c>
      <c r="P4031" s="4" t="s">
        <v>60</v>
      </c>
      <c r="Q4031" s="4" t="s">
        <v>60</v>
      </c>
      <c r="R4031" s="4" t="s">
        <v>60</v>
      </c>
      <c r="S4031" s="4" t="s">
        <v>60</v>
      </c>
      <c r="T4031" s="4" t="s">
        <v>60</v>
      </c>
      <c r="U4031" s="4"/>
      <c r="V4031" s="4"/>
      <c r="W4031" s="4"/>
      <c r="X4031" s="4"/>
      <c r="Y4031" s="4" t="s">
        <v>60</v>
      </c>
      <c r="Z4031" s="4" t="s">
        <v>60</v>
      </c>
      <c r="AA4031" s="4"/>
      <c r="AB4031" s="4" t="s">
        <v>60</v>
      </c>
      <c r="AC4031" s="4" t="s">
        <v>60</v>
      </c>
      <c r="AD4031" s="4">
        <v>45839</v>
      </c>
      <c r="AE4031" s="4">
        <v>45841</v>
      </c>
      <c r="AF4031" s="4"/>
      <c r="AG4031" s="31" t="s">
        <v>119</v>
      </c>
      <c r="AH4031" s="31" t="s">
        <v>236</v>
      </c>
      <c r="AI4031" s="31" t="s">
        <v>16667</v>
      </c>
      <c r="AJ4031" s="31" t="s">
        <v>74</v>
      </c>
      <c r="AK4031" s="31" t="s">
        <v>65</v>
      </c>
      <c r="AL4031" s="31" t="s">
        <v>237</v>
      </c>
      <c r="AM4031" s="31" t="s">
        <v>238</v>
      </c>
      <c r="AN4031" s="31">
        <v>0.93622000000000005</v>
      </c>
      <c r="AO4031" s="31" t="s">
        <v>68</v>
      </c>
      <c r="AP4031" s="31"/>
      <c r="AQ4031" s="31"/>
      <c r="AR4031" s="31" t="s">
        <v>68</v>
      </c>
      <c r="AS4031" s="31"/>
      <c r="AT4031" s="31"/>
      <c r="AU4031" s="31" t="s">
        <v>16668</v>
      </c>
      <c r="AV4031" s="31" t="s">
        <v>16669</v>
      </c>
      <c r="AW4031" s="31">
        <v>2.048</v>
      </c>
      <c r="AX4031" s="31" t="s">
        <v>16670</v>
      </c>
      <c r="AY4031" s="31" t="s">
        <v>16671</v>
      </c>
      <c r="AZ4031" s="3">
        <v>35</v>
      </c>
      <c r="BA4031" s="31" t="s">
        <v>213</v>
      </c>
      <c r="BB4031" s="31">
        <v>35</v>
      </c>
      <c r="BC4031" s="31" t="s">
        <v>60</v>
      </c>
      <c r="BD4031" s="31" t="s">
        <v>60</v>
      </c>
      <c r="BE4031" s="31" t="s">
        <v>239</v>
      </c>
      <c r="BF4031" s="36" t="str">
        <f>IFERROR(VLOOKUP(Data_Power_app[[#This Row],[PRO ODER]],'Result'!H:J,3,0),"")</f>
        <v/>
      </c>
      <c r="BG4031" s="13" t="str">
        <f>IFERROR(VLOOKUP(Data_Power_app[[#This Row],[PRO ODER]]&amp;"LAM",'Real Time'!A:E,4,0),"")</f>
        <v/>
      </c>
      <c r="BH4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2" spans="1:60" x14ac:dyDescent="0.25">
      <c r="A4032" s="28">
        <v>4956</v>
      </c>
      <c r="B4032" s="31" t="s">
        <v>19943</v>
      </c>
      <c r="C4032" s="31" t="s">
        <v>19944</v>
      </c>
      <c r="D4032" s="31" t="s">
        <v>86</v>
      </c>
      <c r="E4032" s="31" t="s">
        <v>235</v>
      </c>
      <c r="F4032" s="31" t="s">
        <v>72</v>
      </c>
      <c r="G4032" s="31">
        <v>48</v>
      </c>
      <c r="H4032" s="4">
        <v>45833</v>
      </c>
      <c r="I4032" s="4">
        <v>37231</v>
      </c>
      <c r="J4032" s="4" t="s">
        <v>60</v>
      </c>
      <c r="K4032" s="4">
        <v>45834</v>
      </c>
      <c r="L4032" s="4"/>
      <c r="M4032" s="4" t="s">
        <v>60</v>
      </c>
      <c r="N4032" s="4"/>
      <c r="O4032" s="4" t="s">
        <v>60</v>
      </c>
      <c r="P4032" s="4" t="s">
        <v>60</v>
      </c>
      <c r="Q4032" s="4" t="s">
        <v>60</v>
      </c>
      <c r="R4032" s="4" t="s">
        <v>60</v>
      </c>
      <c r="S4032" s="4" t="s">
        <v>60</v>
      </c>
      <c r="T4032" s="4" t="s">
        <v>60</v>
      </c>
      <c r="U4032" s="4"/>
      <c r="V4032" s="4"/>
      <c r="W4032" s="4"/>
      <c r="X4032" s="4"/>
      <c r="Y4032" s="4" t="s">
        <v>60</v>
      </c>
      <c r="Z4032" s="4" t="s">
        <v>60</v>
      </c>
      <c r="AA4032" s="4"/>
      <c r="AB4032" s="4" t="s">
        <v>60</v>
      </c>
      <c r="AC4032" s="4" t="s">
        <v>60</v>
      </c>
      <c r="AD4032" s="4">
        <v>45839</v>
      </c>
      <c r="AE4032" s="4">
        <v>45841</v>
      </c>
      <c r="AF4032" s="4"/>
      <c r="AG4032" s="31" t="s">
        <v>119</v>
      </c>
      <c r="AH4032" s="31" t="s">
        <v>236</v>
      </c>
      <c r="AI4032" s="31" t="s">
        <v>16667</v>
      </c>
      <c r="AJ4032" s="31" t="s">
        <v>74</v>
      </c>
      <c r="AK4032" s="31" t="s">
        <v>65</v>
      </c>
      <c r="AL4032" s="31" t="s">
        <v>237</v>
      </c>
      <c r="AM4032" s="31" t="s">
        <v>238</v>
      </c>
      <c r="AN4032" s="31">
        <v>1.28396</v>
      </c>
      <c r="AO4032" s="31" t="s">
        <v>68</v>
      </c>
      <c r="AP4032" s="31"/>
      <c r="AQ4032" s="31"/>
      <c r="AR4032" s="31" t="s">
        <v>68</v>
      </c>
      <c r="AS4032" s="31"/>
      <c r="AT4032" s="31"/>
      <c r="AU4032" s="31" t="s">
        <v>16668</v>
      </c>
      <c r="AV4032" s="31" t="s">
        <v>16669</v>
      </c>
      <c r="AW4032" s="31">
        <v>2.8086899999999999</v>
      </c>
      <c r="AX4032" s="31" t="s">
        <v>16670</v>
      </c>
      <c r="AY4032" s="31" t="s">
        <v>16671</v>
      </c>
      <c r="AZ4032" s="3">
        <v>48</v>
      </c>
      <c r="BA4032" s="31" t="s">
        <v>213</v>
      </c>
      <c r="BB4032" s="31">
        <v>48</v>
      </c>
      <c r="BC4032" s="31" t="s">
        <v>60</v>
      </c>
      <c r="BD4032" s="31" t="s">
        <v>60</v>
      </c>
      <c r="BE4032" s="31" t="s">
        <v>239</v>
      </c>
      <c r="BF4032" s="36" t="str">
        <f>IFERROR(VLOOKUP(Data_Power_app[[#This Row],[PRO ODER]],'Result'!H:J,3,0),"")</f>
        <v/>
      </c>
      <c r="BG4032" s="13" t="str">
        <f>IFERROR(VLOOKUP(Data_Power_app[[#This Row],[PRO ODER]]&amp;"LAM",'Real Time'!A:E,4,0),"")</f>
        <v/>
      </c>
      <c r="BH4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3" spans="1:60" x14ac:dyDescent="0.25">
      <c r="A4033" s="28">
        <v>4957</v>
      </c>
      <c r="B4033" s="31" t="s">
        <v>19945</v>
      </c>
      <c r="C4033" s="31" t="s">
        <v>19946</v>
      </c>
      <c r="D4033" s="31" t="s">
        <v>86</v>
      </c>
      <c r="E4033" s="31" t="s">
        <v>235</v>
      </c>
      <c r="F4033" s="31" t="s">
        <v>72</v>
      </c>
      <c r="G4033" s="31">
        <v>55</v>
      </c>
      <c r="H4033" s="4">
        <v>45833</v>
      </c>
      <c r="I4033" s="4">
        <v>37231</v>
      </c>
      <c r="J4033" s="4" t="s">
        <v>60</v>
      </c>
      <c r="K4033" s="4">
        <v>45834</v>
      </c>
      <c r="L4033" s="4"/>
      <c r="M4033" s="4" t="s">
        <v>60</v>
      </c>
      <c r="N4033" s="4"/>
      <c r="O4033" s="4" t="s">
        <v>60</v>
      </c>
      <c r="P4033" s="4" t="s">
        <v>60</v>
      </c>
      <c r="Q4033" s="4" t="s">
        <v>60</v>
      </c>
      <c r="R4033" s="4" t="s">
        <v>60</v>
      </c>
      <c r="S4033" s="4" t="s">
        <v>60</v>
      </c>
      <c r="T4033" s="4" t="s">
        <v>60</v>
      </c>
      <c r="U4033" s="4"/>
      <c r="V4033" s="4"/>
      <c r="W4033" s="4"/>
      <c r="X4033" s="4"/>
      <c r="Y4033" s="4" t="s">
        <v>60</v>
      </c>
      <c r="Z4033" s="4" t="s">
        <v>60</v>
      </c>
      <c r="AA4033" s="4"/>
      <c r="AB4033" s="4" t="s">
        <v>60</v>
      </c>
      <c r="AC4033" s="4" t="s">
        <v>60</v>
      </c>
      <c r="AD4033" s="4">
        <v>45839</v>
      </c>
      <c r="AE4033" s="4">
        <v>45841</v>
      </c>
      <c r="AF4033" s="4"/>
      <c r="AG4033" s="31" t="s">
        <v>119</v>
      </c>
      <c r="AH4033" s="31" t="s">
        <v>236</v>
      </c>
      <c r="AI4033" s="31" t="s">
        <v>16667</v>
      </c>
      <c r="AJ4033" s="31" t="s">
        <v>74</v>
      </c>
      <c r="AK4033" s="31" t="s">
        <v>65</v>
      </c>
      <c r="AL4033" s="31" t="s">
        <v>237</v>
      </c>
      <c r="AM4033" s="31" t="s">
        <v>238</v>
      </c>
      <c r="AN4033" s="31">
        <v>1.4712000000000001</v>
      </c>
      <c r="AO4033" s="31" t="s">
        <v>68</v>
      </c>
      <c r="AP4033" s="31"/>
      <c r="AQ4033" s="31"/>
      <c r="AR4033" s="31" t="s">
        <v>68</v>
      </c>
      <c r="AS4033" s="31"/>
      <c r="AT4033" s="31"/>
      <c r="AU4033" s="31" t="s">
        <v>16668</v>
      </c>
      <c r="AV4033" s="31" t="s">
        <v>16669</v>
      </c>
      <c r="AW4033" s="31">
        <v>3.2182900000000001</v>
      </c>
      <c r="AX4033" s="31" t="s">
        <v>16670</v>
      </c>
      <c r="AY4033" s="31" t="s">
        <v>16671</v>
      </c>
      <c r="AZ4033" s="3">
        <v>55</v>
      </c>
      <c r="BA4033" s="31" t="s">
        <v>213</v>
      </c>
      <c r="BB4033" s="31">
        <v>55</v>
      </c>
      <c r="BC4033" s="31" t="s">
        <v>60</v>
      </c>
      <c r="BD4033" s="31" t="s">
        <v>60</v>
      </c>
      <c r="BE4033" s="31" t="s">
        <v>239</v>
      </c>
      <c r="BF4033" s="36" t="str">
        <f>IFERROR(VLOOKUP(Data_Power_app[[#This Row],[PRO ODER]],'Result'!H:J,3,0),"")</f>
        <v/>
      </c>
      <c r="BG4033" s="13" t="str">
        <f>IFERROR(VLOOKUP(Data_Power_app[[#This Row],[PRO ODER]]&amp;"LAM",'Real Time'!A:E,4,0),"")</f>
        <v/>
      </c>
      <c r="BH4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4" spans="1:60" x14ac:dyDescent="0.25">
      <c r="A4034" s="28">
        <v>4960</v>
      </c>
      <c r="B4034" s="31" t="s">
        <v>19947</v>
      </c>
      <c r="C4034" s="31" t="s">
        <v>19948</v>
      </c>
      <c r="D4034" s="31" t="s">
        <v>86</v>
      </c>
      <c r="E4034" s="31" t="s">
        <v>235</v>
      </c>
      <c r="F4034" s="31" t="s">
        <v>72</v>
      </c>
      <c r="G4034" s="31">
        <v>21</v>
      </c>
      <c r="H4034" s="4">
        <v>45833</v>
      </c>
      <c r="I4034" s="4">
        <v>37231</v>
      </c>
      <c r="J4034" s="4" t="s">
        <v>60</v>
      </c>
      <c r="K4034" s="4">
        <v>45834</v>
      </c>
      <c r="L4034" s="4"/>
      <c r="M4034" s="4" t="s">
        <v>60</v>
      </c>
      <c r="N4034" s="4"/>
      <c r="O4034" s="4" t="s">
        <v>60</v>
      </c>
      <c r="P4034" s="4" t="s">
        <v>60</v>
      </c>
      <c r="Q4034" s="4" t="s">
        <v>60</v>
      </c>
      <c r="R4034" s="4" t="s">
        <v>60</v>
      </c>
      <c r="S4034" s="4" t="s">
        <v>60</v>
      </c>
      <c r="T4034" s="4" t="s">
        <v>60</v>
      </c>
      <c r="U4034" s="4"/>
      <c r="V4034" s="4"/>
      <c r="W4034" s="4"/>
      <c r="X4034" s="4"/>
      <c r="Y4034" s="4" t="s">
        <v>60</v>
      </c>
      <c r="Z4034" s="4" t="s">
        <v>60</v>
      </c>
      <c r="AA4034" s="4"/>
      <c r="AB4034" s="4" t="s">
        <v>60</v>
      </c>
      <c r="AC4034" s="4" t="s">
        <v>60</v>
      </c>
      <c r="AD4034" s="4">
        <v>45839</v>
      </c>
      <c r="AE4034" s="4">
        <v>45841</v>
      </c>
      <c r="AF4034" s="4"/>
      <c r="AG4034" s="31" t="s">
        <v>119</v>
      </c>
      <c r="AH4034" s="31" t="s">
        <v>236</v>
      </c>
      <c r="AI4034" s="31" t="s">
        <v>16667</v>
      </c>
      <c r="AJ4034" s="31" t="s">
        <v>74</v>
      </c>
      <c r="AK4034" s="31" t="s">
        <v>65</v>
      </c>
      <c r="AL4034" s="31" t="s">
        <v>237</v>
      </c>
      <c r="AM4034" s="31" t="s">
        <v>238</v>
      </c>
      <c r="AN4034" s="31">
        <v>0.45055000000000001</v>
      </c>
      <c r="AO4034" s="31" t="s">
        <v>68</v>
      </c>
      <c r="AP4034" s="31"/>
      <c r="AQ4034" s="31"/>
      <c r="AR4034" s="31" t="s">
        <v>68</v>
      </c>
      <c r="AS4034" s="31"/>
      <c r="AT4034" s="31"/>
      <c r="AU4034" s="31" t="s">
        <v>16668</v>
      </c>
      <c r="AV4034" s="31" t="s">
        <v>16669</v>
      </c>
      <c r="AW4034" s="31">
        <v>0.98546</v>
      </c>
      <c r="AX4034" s="31" t="s">
        <v>16670</v>
      </c>
      <c r="AY4034" s="31" t="s">
        <v>16671</v>
      </c>
      <c r="AZ4034" s="3">
        <v>21</v>
      </c>
      <c r="BA4034" s="31" t="s">
        <v>213</v>
      </c>
      <c r="BB4034" s="31">
        <v>21</v>
      </c>
      <c r="BC4034" s="31" t="s">
        <v>60</v>
      </c>
      <c r="BD4034" s="31" t="s">
        <v>60</v>
      </c>
      <c r="BE4034" s="31" t="s">
        <v>239</v>
      </c>
      <c r="BF4034" s="36" t="str">
        <f>IFERROR(VLOOKUP(Data_Power_app[[#This Row],[PRO ODER]],'Result'!H:J,3,0),"")</f>
        <v/>
      </c>
      <c r="BG4034" s="13" t="str">
        <f>IFERROR(VLOOKUP(Data_Power_app[[#This Row],[PRO ODER]]&amp;"LAM",'Real Time'!A:E,4,0),"")</f>
        <v/>
      </c>
      <c r="BH4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5" spans="1:60" x14ac:dyDescent="0.25">
      <c r="A4035" s="28">
        <v>4964</v>
      </c>
      <c r="B4035" s="31" t="s">
        <v>19949</v>
      </c>
      <c r="C4035" s="31" t="s">
        <v>19950</v>
      </c>
      <c r="D4035" s="31" t="s">
        <v>86</v>
      </c>
      <c r="E4035" s="31" t="s">
        <v>170</v>
      </c>
      <c r="F4035" s="31" t="s">
        <v>72</v>
      </c>
      <c r="G4035" s="31">
        <v>326</v>
      </c>
      <c r="H4035" s="4">
        <v>45833</v>
      </c>
      <c r="I4035" s="4">
        <v>37231</v>
      </c>
      <c r="J4035" s="4" t="s">
        <v>68</v>
      </c>
      <c r="K4035" s="4">
        <v>45834</v>
      </c>
      <c r="L4035" s="4"/>
      <c r="M4035" s="4" t="s">
        <v>60</v>
      </c>
      <c r="N4035" s="4"/>
      <c r="O4035" s="4" t="s">
        <v>60</v>
      </c>
      <c r="P4035" s="4" t="s">
        <v>60</v>
      </c>
      <c r="Q4035" s="4" t="s">
        <v>60</v>
      </c>
      <c r="R4035" s="4" t="s">
        <v>60</v>
      </c>
      <c r="S4035" s="4" t="s">
        <v>60</v>
      </c>
      <c r="T4035" s="4" t="s">
        <v>60</v>
      </c>
      <c r="U4035" s="4"/>
      <c r="V4035" s="4"/>
      <c r="W4035" s="4"/>
      <c r="X4035" s="4"/>
      <c r="Y4035" s="4" t="s">
        <v>60</v>
      </c>
      <c r="Z4035" s="4" t="s">
        <v>60</v>
      </c>
      <c r="AA4035" s="4"/>
      <c r="AB4035" s="4" t="s">
        <v>60</v>
      </c>
      <c r="AC4035" s="4" t="s">
        <v>60</v>
      </c>
      <c r="AD4035" s="4">
        <v>45839</v>
      </c>
      <c r="AE4035" s="4">
        <v>45841</v>
      </c>
      <c r="AF4035" s="4"/>
      <c r="AG4035" s="31" t="s">
        <v>119</v>
      </c>
      <c r="AH4035" s="31" t="s">
        <v>187</v>
      </c>
      <c r="AI4035" s="31" t="s">
        <v>12700</v>
      </c>
      <c r="AJ4035" s="31" t="s">
        <v>74</v>
      </c>
      <c r="AK4035" s="31" t="s">
        <v>65</v>
      </c>
      <c r="AL4035" s="31" t="s">
        <v>188</v>
      </c>
      <c r="AM4035" s="31" t="s">
        <v>189</v>
      </c>
      <c r="AN4035" s="31">
        <v>9.0012399999999992</v>
      </c>
      <c r="AO4035" s="31" t="s">
        <v>93</v>
      </c>
      <c r="AP4035" s="31" t="s">
        <v>94</v>
      </c>
      <c r="AQ4035" s="31">
        <v>9.0012399999999992</v>
      </c>
      <c r="AR4035" s="31" t="s">
        <v>68</v>
      </c>
      <c r="AS4035" s="31"/>
      <c r="AT4035" s="31"/>
      <c r="AU4035" s="31" t="s">
        <v>591</v>
      </c>
      <c r="AV4035" s="31" t="s">
        <v>592</v>
      </c>
      <c r="AW4035" s="31">
        <v>16.731750000000002</v>
      </c>
      <c r="AX4035" s="31" t="s">
        <v>68</v>
      </c>
      <c r="AY4035" s="31" t="s">
        <v>68</v>
      </c>
      <c r="AZ4035" s="3" t="s">
        <v>68</v>
      </c>
      <c r="BA4035" s="31" t="s">
        <v>60</v>
      </c>
      <c r="BB4035" s="31">
        <v>326</v>
      </c>
      <c r="BC4035" s="31" t="s">
        <v>60</v>
      </c>
      <c r="BD4035" s="31" t="s">
        <v>60</v>
      </c>
      <c r="BE4035" s="31" t="s">
        <v>60</v>
      </c>
      <c r="BF4035" s="36" t="str">
        <f>IFERROR(VLOOKUP(Data_Power_app[[#This Row],[PRO ODER]],'Result'!H:J,3,0),"")</f>
        <v/>
      </c>
      <c r="BG4035" s="13" t="str">
        <f>IFERROR(VLOOKUP(Data_Power_app[[#This Row],[PRO ODER]]&amp;"LAM",'Real Time'!A:E,4,0),"")</f>
        <v/>
      </c>
      <c r="BH4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6" spans="1:60" x14ac:dyDescent="0.25">
      <c r="A4036" s="28">
        <v>4965</v>
      </c>
      <c r="B4036" s="31" t="s">
        <v>19951</v>
      </c>
      <c r="C4036" s="31" t="s">
        <v>19952</v>
      </c>
      <c r="D4036" s="31" t="s">
        <v>86</v>
      </c>
      <c r="E4036" s="31" t="s">
        <v>170</v>
      </c>
      <c r="F4036" s="31" t="s">
        <v>72</v>
      </c>
      <c r="G4036" s="31">
        <v>2718</v>
      </c>
      <c r="H4036" s="4">
        <v>45833</v>
      </c>
      <c r="I4036" s="4">
        <v>37231</v>
      </c>
      <c r="J4036" s="4" t="s">
        <v>68</v>
      </c>
      <c r="K4036" s="4">
        <v>45834</v>
      </c>
      <c r="L4036" s="4"/>
      <c r="M4036" s="4" t="s">
        <v>60</v>
      </c>
      <c r="N4036" s="4"/>
      <c r="O4036" s="4" t="s">
        <v>60</v>
      </c>
      <c r="P4036" s="4" t="s">
        <v>60</v>
      </c>
      <c r="Q4036" s="4" t="s">
        <v>60</v>
      </c>
      <c r="R4036" s="4" t="s">
        <v>60</v>
      </c>
      <c r="S4036" s="4" t="s">
        <v>60</v>
      </c>
      <c r="T4036" s="4" t="s">
        <v>60</v>
      </c>
      <c r="U4036" s="4"/>
      <c r="V4036" s="4"/>
      <c r="W4036" s="4"/>
      <c r="X4036" s="4"/>
      <c r="Y4036" s="4" t="s">
        <v>60</v>
      </c>
      <c r="Z4036" s="4" t="s">
        <v>60</v>
      </c>
      <c r="AA4036" s="4"/>
      <c r="AB4036" s="4" t="s">
        <v>60</v>
      </c>
      <c r="AC4036" s="4" t="s">
        <v>60</v>
      </c>
      <c r="AD4036" s="4">
        <v>45839</v>
      </c>
      <c r="AE4036" s="4">
        <v>45841</v>
      </c>
      <c r="AF4036" s="4"/>
      <c r="AG4036" s="31" t="s">
        <v>119</v>
      </c>
      <c r="AH4036" s="31" t="s">
        <v>1522</v>
      </c>
      <c r="AI4036" s="31" t="s">
        <v>16357</v>
      </c>
      <c r="AJ4036" s="31" t="s">
        <v>74</v>
      </c>
      <c r="AK4036" s="31" t="s">
        <v>65</v>
      </c>
      <c r="AL4036" s="31" t="s">
        <v>1523</v>
      </c>
      <c r="AM4036" s="31" t="s">
        <v>1524</v>
      </c>
      <c r="AN4036" s="31">
        <v>53.027160000000002</v>
      </c>
      <c r="AO4036" s="31" t="s">
        <v>68</v>
      </c>
      <c r="AP4036" s="31"/>
      <c r="AQ4036" s="31"/>
      <c r="AR4036" s="31" t="s">
        <v>68</v>
      </c>
      <c r="AS4036" s="31"/>
      <c r="AT4036" s="31"/>
      <c r="AU4036" s="31" t="s">
        <v>16358</v>
      </c>
      <c r="AV4036" s="31" t="s">
        <v>16359</v>
      </c>
      <c r="AW4036" s="31">
        <v>115.94663</v>
      </c>
      <c r="AX4036" s="31" t="s">
        <v>68</v>
      </c>
      <c r="AY4036" s="31" t="s">
        <v>68</v>
      </c>
      <c r="AZ4036" s="3" t="s">
        <v>68</v>
      </c>
      <c r="BA4036" s="31" t="s">
        <v>60</v>
      </c>
      <c r="BB4036" s="31">
        <v>2718</v>
      </c>
      <c r="BC4036" s="31" t="s">
        <v>60</v>
      </c>
      <c r="BD4036" s="31" t="s">
        <v>60</v>
      </c>
      <c r="BE4036" s="31" t="s">
        <v>60</v>
      </c>
      <c r="BF4036" s="36" t="str">
        <f>IFERROR(VLOOKUP(Data_Power_app[[#This Row],[PRO ODER]],'Result'!H:J,3,0),"")</f>
        <v/>
      </c>
      <c r="BG4036" s="13" t="str">
        <f>IFERROR(VLOOKUP(Data_Power_app[[#This Row],[PRO ODER]]&amp;"LAM",'Real Time'!A:E,4,0),"")</f>
        <v/>
      </c>
      <c r="BH4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7" spans="1:60" x14ac:dyDescent="0.25">
      <c r="A4037" s="28">
        <v>4966</v>
      </c>
      <c r="B4037" s="31" t="s">
        <v>19953</v>
      </c>
      <c r="C4037" s="31" t="s">
        <v>19954</v>
      </c>
      <c r="D4037" s="31" t="s">
        <v>86</v>
      </c>
      <c r="E4037" s="31" t="s">
        <v>170</v>
      </c>
      <c r="F4037" s="31" t="s">
        <v>72</v>
      </c>
      <c r="G4037" s="31">
        <v>5001</v>
      </c>
      <c r="H4037" s="4">
        <v>45833</v>
      </c>
      <c r="I4037" s="4">
        <v>37231</v>
      </c>
      <c r="J4037" s="4" t="s">
        <v>68</v>
      </c>
      <c r="K4037" s="4">
        <v>45834</v>
      </c>
      <c r="L4037" s="4"/>
      <c r="M4037" s="4" t="s">
        <v>60</v>
      </c>
      <c r="N4037" s="4"/>
      <c r="O4037" s="4" t="s">
        <v>60</v>
      </c>
      <c r="P4037" s="4" t="s">
        <v>60</v>
      </c>
      <c r="Q4037" s="4" t="s">
        <v>60</v>
      </c>
      <c r="R4037" s="4" t="s">
        <v>60</v>
      </c>
      <c r="S4037" s="4" t="s">
        <v>60</v>
      </c>
      <c r="T4037" s="4" t="s">
        <v>60</v>
      </c>
      <c r="U4037" s="4"/>
      <c r="V4037" s="4"/>
      <c r="W4037" s="4"/>
      <c r="X4037" s="4"/>
      <c r="Y4037" s="4" t="s">
        <v>60</v>
      </c>
      <c r="Z4037" s="4" t="s">
        <v>60</v>
      </c>
      <c r="AA4037" s="4"/>
      <c r="AB4037" s="4" t="s">
        <v>60</v>
      </c>
      <c r="AC4037" s="4" t="s">
        <v>60</v>
      </c>
      <c r="AD4037" s="4">
        <v>45839</v>
      </c>
      <c r="AE4037" s="4">
        <v>45841</v>
      </c>
      <c r="AF4037" s="4"/>
      <c r="AG4037" s="31" t="s">
        <v>119</v>
      </c>
      <c r="AH4037" s="31" t="s">
        <v>187</v>
      </c>
      <c r="AI4037" s="31" t="s">
        <v>487</v>
      </c>
      <c r="AJ4037" s="31" t="s">
        <v>74</v>
      </c>
      <c r="AK4037" s="31" t="s">
        <v>100</v>
      </c>
      <c r="AL4037" s="31" t="s">
        <v>188</v>
      </c>
      <c r="AM4037" s="31" t="s">
        <v>189</v>
      </c>
      <c r="AN4037" s="31">
        <v>160.36920000000001</v>
      </c>
      <c r="AO4037" s="31" t="s">
        <v>93</v>
      </c>
      <c r="AP4037" s="31" t="s">
        <v>94</v>
      </c>
      <c r="AQ4037" s="31">
        <v>160.36920000000001</v>
      </c>
      <c r="AR4037" s="31" t="s">
        <v>68</v>
      </c>
      <c r="AS4037" s="31"/>
      <c r="AT4037" s="31"/>
      <c r="AU4037" s="31" t="s">
        <v>488</v>
      </c>
      <c r="AV4037" s="31" t="s">
        <v>489</v>
      </c>
      <c r="AW4037" s="31">
        <v>298.10894000000002</v>
      </c>
      <c r="AX4037" s="31" t="s">
        <v>68</v>
      </c>
      <c r="AY4037" s="31" t="s">
        <v>68</v>
      </c>
      <c r="AZ4037" s="3" t="s">
        <v>68</v>
      </c>
      <c r="BA4037" s="31" t="s">
        <v>60</v>
      </c>
      <c r="BB4037" s="31">
        <v>5001</v>
      </c>
      <c r="BC4037" s="31" t="s">
        <v>60</v>
      </c>
      <c r="BD4037" s="31" t="s">
        <v>60</v>
      </c>
      <c r="BE4037" s="31" t="s">
        <v>60</v>
      </c>
      <c r="BF4037" s="36" t="str">
        <f>IFERROR(VLOOKUP(Data_Power_app[[#This Row],[PRO ODER]],'Result'!H:J,3,0),"")</f>
        <v/>
      </c>
      <c r="BG4037" s="13" t="str">
        <f>IFERROR(VLOOKUP(Data_Power_app[[#This Row],[PRO ODER]]&amp;"LAM",'Real Time'!A:E,4,0),"")</f>
        <v/>
      </c>
      <c r="BH4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8" spans="1:60" x14ac:dyDescent="0.25">
      <c r="A4038" s="28">
        <v>4968</v>
      </c>
      <c r="B4038" s="31" t="s">
        <v>19955</v>
      </c>
      <c r="C4038" s="31" t="s">
        <v>19956</v>
      </c>
      <c r="D4038" s="31" t="s">
        <v>86</v>
      </c>
      <c r="E4038" s="31" t="s">
        <v>163</v>
      </c>
      <c r="F4038" s="31" t="s">
        <v>59</v>
      </c>
      <c r="G4038" s="31">
        <v>4376</v>
      </c>
      <c r="H4038" s="4">
        <v>45827</v>
      </c>
      <c r="I4038" s="4">
        <v>37231</v>
      </c>
      <c r="J4038" s="4" t="s">
        <v>60</v>
      </c>
      <c r="K4038" s="4">
        <v>45832</v>
      </c>
      <c r="L4038" s="4"/>
      <c r="M4038" s="4">
        <v>45833</v>
      </c>
      <c r="N4038" s="4"/>
      <c r="O4038" s="4" t="s">
        <v>60</v>
      </c>
      <c r="P4038" s="4" t="s">
        <v>60</v>
      </c>
      <c r="Q4038" s="4" t="s">
        <v>60</v>
      </c>
      <c r="R4038" s="4" t="s">
        <v>60</v>
      </c>
      <c r="S4038" s="4" t="s">
        <v>60</v>
      </c>
      <c r="T4038" s="4">
        <v>45834</v>
      </c>
      <c r="U4038" s="4"/>
      <c r="V4038" s="4"/>
      <c r="W4038" s="4">
        <v>45835</v>
      </c>
      <c r="X4038" s="4"/>
      <c r="Y4038" s="4" t="s">
        <v>60</v>
      </c>
      <c r="Z4038" s="4">
        <v>45837</v>
      </c>
      <c r="AA4038" s="4"/>
      <c r="AB4038" s="4" t="s">
        <v>60</v>
      </c>
      <c r="AC4038" s="4">
        <v>45838</v>
      </c>
      <c r="AD4038" s="4">
        <v>45839</v>
      </c>
      <c r="AE4038" s="4">
        <v>45841</v>
      </c>
      <c r="AF4038" s="4"/>
      <c r="AG4038" s="31" t="s">
        <v>119</v>
      </c>
      <c r="AH4038" s="31" t="s">
        <v>268</v>
      </c>
      <c r="AI4038" s="31" t="s">
        <v>1802</v>
      </c>
      <c r="AJ4038" s="31" t="s">
        <v>194</v>
      </c>
      <c r="AK4038" s="31" t="s">
        <v>100</v>
      </c>
      <c r="AL4038" s="31" t="s">
        <v>676</v>
      </c>
      <c r="AM4038" s="31" t="s">
        <v>677</v>
      </c>
      <c r="AN4038" s="31">
        <v>155.26857999999999</v>
      </c>
      <c r="AO4038" s="31" t="s">
        <v>68</v>
      </c>
      <c r="AP4038" s="31"/>
      <c r="AQ4038" s="31"/>
      <c r="AR4038" s="31" t="s">
        <v>68</v>
      </c>
      <c r="AS4038" s="31"/>
      <c r="AT4038" s="31"/>
      <c r="AU4038" s="31" t="s">
        <v>250</v>
      </c>
      <c r="AV4038" s="31" t="s">
        <v>251</v>
      </c>
      <c r="AW4038" s="31">
        <v>339.55784999999997</v>
      </c>
      <c r="AX4038" s="31" t="s">
        <v>11769</v>
      </c>
      <c r="AY4038" s="31" t="s">
        <v>11770</v>
      </c>
      <c r="AZ4038" s="3">
        <v>1939</v>
      </c>
      <c r="BA4038" s="31" t="s">
        <v>60</v>
      </c>
      <c r="BB4038" s="31">
        <v>4376</v>
      </c>
      <c r="BC4038" s="31" t="s">
        <v>60</v>
      </c>
      <c r="BD4038" s="31" t="s">
        <v>60</v>
      </c>
      <c r="BE4038" s="31" t="s">
        <v>60</v>
      </c>
      <c r="BF4038" s="36" t="str">
        <f>IFERROR(VLOOKUP(Data_Power_app[[#This Row],[PRO ODER]],'Result'!H:J,3,0),"")</f>
        <v/>
      </c>
      <c r="BG4038" s="13" t="str">
        <f>IFERROR(VLOOKUP(Data_Power_app[[#This Row],[PRO ODER]]&amp;"LAM",'Real Time'!A:E,4,0),"")</f>
        <v/>
      </c>
      <c r="BH4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39" spans="1:60" x14ac:dyDescent="0.25">
      <c r="A4039" s="28">
        <v>4985</v>
      </c>
      <c r="B4039" s="31" t="s">
        <v>19957</v>
      </c>
      <c r="C4039" s="31" t="s">
        <v>19958</v>
      </c>
      <c r="D4039" s="31" t="s">
        <v>86</v>
      </c>
      <c r="E4039" s="31" t="s">
        <v>201</v>
      </c>
      <c r="F4039" s="31" t="s">
        <v>72</v>
      </c>
      <c r="G4039" s="31">
        <v>333</v>
      </c>
      <c r="H4039" s="4">
        <v>45833</v>
      </c>
      <c r="I4039" s="4">
        <v>37231</v>
      </c>
      <c r="J4039" s="4" t="s">
        <v>60</v>
      </c>
      <c r="K4039" s="4">
        <v>45834</v>
      </c>
      <c r="L4039" s="4"/>
      <c r="M4039" s="4" t="s">
        <v>60</v>
      </c>
      <c r="N4039" s="4"/>
      <c r="O4039" s="4" t="s">
        <v>60</v>
      </c>
      <c r="P4039" s="4" t="s">
        <v>60</v>
      </c>
      <c r="Q4039" s="4" t="s">
        <v>60</v>
      </c>
      <c r="R4039" s="4" t="s">
        <v>60</v>
      </c>
      <c r="S4039" s="4" t="s">
        <v>60</v>
      </c>
      <c r="T4039" s="4" t="s">
        <v>60</v>
      </c>
      <c r="U4039" s="4"/>
      <c r="V4039" s="4"/>
      <c r="W4039" s="4"/>
      <c r="X4039" s="4"/>
      <c r="Y4039" s="4" t="s">
        <v>60</v>
      </c>
      <c r="Z4039" s="4" t="s">
        <v>60</v>
      </c>
      <c r="AA4039" s="4"/>
      <c r="AB4039" s="4" t="s">
        <v>60</v>
      </c>
      <c r="AC4039" s="4" t="s">
        <v>60</v>
      </c>
      <c r="AD4039" s="4">
        <v>45839</v>
      </c>
      <c r="AE4039" s="4">
        <v>45841</v>
      </c>
      <c r="AF4039" s="4"/>
      <c r="AG4039" s="31" t="s">
        <v>119</v>
      </c>
      <c r="AH4039" s="31" t="s">
        <v>240</v>
      </c>
      <c r="AI4039" s="31" t="s">
        <v>3345</v>
      </c>
      <c r="AJ4039" s="31" t="s">
        <v>74</v>
      </c>
      <c r="AK4039" s="31" t="s">
        <v>100</v>
      </c>
      <c r="AL4039" s="31" t="s">
        <v>188</v>
      </c>
      <c r="AM4039" s="31" t="s">
        <v>189</v>
      </c>
      <c r="AN4039" s="31">
        <v>9.9226299999999998</v>
      </c>
      <c r="AO4039" s="31" t="s">
        <v>93</v>
      </c>
      <c r="AP4039" s="31" t="s">
        <v>94</v>
      </c>
      <c r="AQ4039" s="31">
        <v>9.9226299999999998</v>
      </c>
      <c r="AR4039" s="31" t="s">
        <v>68</v>
      </c>
      <c r="AS4039" s="31"/>
      <c r="AT4039" s="31"/>
      <c r="AU4039" s="31" t="s">
        <v>591</v>
      </c>
      <c r="AV4039" s="31" t="s">
        <v>592</v>
      </c>
      <c r="AW4039" s="31">
        <v>18.446760000000001</v>
      </c>
      <c r="AX4039" s="31" t="s">
        <v>3346</v>
      </c>
      <c r="AY4039" s="31" t="s">
        <v>3347</v>
      </c>
      <c r="AZ4039" s="3">
        <v>333</v>
      </c>
      <c r="BA4039" s="31" t="s">
        <v>213</v>
      </c>
      <c r="BB4039" s="31">
        <v>333</v>
      </c>
      <c r="BC4039" s="31" t="s">
        <v>60</v>
      </c>
      <c r="BD4039" s="31" t="s">
        <v>60</v>
      </c>
      <c r="BE4039" s="31" t="s">
        <v>3348</v>
      </c>
      <c r="BF4039" s="36" t="str">
        <f>IFERROR(VLOOKUP(Data_Power_app[[#This Row],[PRO ODER]],'Result'!H:J,3,0),"")</f>
        <v/>
      </c>
      <c r="BG4039" s="13" t="str">
        <f>IFERROR(VLOOKUP(Data_Power_app[[#This Row],[PRO ODER]]&amp;"LAM",'Real Time'!A:E,4,0),"")</f>
        <v/>
      </c>
      <c r="BH4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0" spans="1:60" x14ac:dyDescent="0.25">
      <c r="A4040" s="28">
        <v>4986</v>
      </c>
      <c r="B4040" s="31" t="s">
        <v>19959</v>
      </c>
      <c r="C4040" s="31" t="s">
        <v>19960</v>
      </c>
      <c r="D4040" s="31" t="s">
        <v>86</v>
      </c>
      <c r="E4040" s="31" t="s">
        <v>201</v>
      </c>
      <c r="F4040" s="31" t="s">
        <v>72</v>
      </c>
      <c r="G4040" s="31">
        <v>1461</v>
      </c>
      <c r="H4040" s="4">
        <v>45833</v>
      </c>
      <c r="I4040" s="4">
        <v>37231</v>
      </c>
      <c r="J4040" s="4" t="s">
        <v>60</v>
      </c>
      <c r="K4040" s="4">
        <v>45834</v>
      </c>
      <c r="L4040" s="4"/>
      <c r="M4040" s="4" t="s">
        <v>60</v>
      </c>
      <c r="N4040" s="4"/>
      <c r="O4040" s="4" t="s">
        <v>60</v>
      </c>
      <c r="P4040" s="4" t="s">
        <v>60</v>
      </c>
      <c r="Q4040" s="4" t="s">
        <v>60</v>
      </c>
      <c r="R4040" s="4" t="s">
        <v>60</v>
      </c>
      <c r="S4040" s="4" t="s">
        <v>60</v>
      </c>
      <c r="T4040" s="4" t="s">
        <v>60</v>
      </c>
      <c r="U4040" s="4"/>
      <c r="V4040" s="4"/>
      <c r="W4040" s="4"/>
      <c r="X4040" s="4"/>
      <c r="Y4040" s="4" t="s">
        <v>60</v>
      </c>
      <c r="Z4040" s="4" t="s">
        <v>60</v>
      </c>
      <c r="AA4040" s="4"/>
      <c r="AB4040" s="4" t="s">
        <v>60</v>
      </c>
      <c r="AC4040" s="4" t="s">
        <v>60</v>
      </c>
      <c r="AD4040" s="4">
        <v>45839</v>
      </c>
      <c r="AE4040" s="4">
        <v>45841</v>
      </c>
      <c r="AF4040" s="4"/>
      <c r="AG4040" s="31" t="s">
        <v>119</v>
      </c>
      <c r="AH4040" s="31" t="s">
        <v>240</v>
      </c>
      <c r="AI4040" s="31" t="s">
        <v>3345</v>
      </c>
      <c r="AJ4040" s="31" t="s">
        <v>74</v>
      </c>
      <c r="AK4040" s="31" t="s">
        <v>100</v>
      </c>
      <c r="AL4040" s="31" t="s">
        <v>188</v>
      </c>
      <c r="AM4040" s="31" t="s">
        <v>189</v>
      </c>
      <c r="AN4040" s="31">
        <v>40.611800000000002</v>
      </c>
      <c r="AO4040" s="31" t="s">
        <v>93</v>
      </c>
      <c r="AP4040" s="31" t="s">
        <v>94</v>
      </c>
      <c r="AQ4040" s="31">
        <v>40.611800000000002</v>
      </c>
      <c r="AR4040" s="31" t="s">
        <v>68</v>
      </c>
      <c r="AS4040" s="31"/>
      <c r="AT4040" s="31"/>
      <c r="AU4040" s="31" t="s">
        <v>591</v>
      </c>
      <c r="AV4040" s="31" t="s">
        <v>592</v>
      </c>
      <c r="AW4040" s="31">
        <v>75.502960000000002</v>
      </c>
      <c r="AX4040" s="31" t="s">
        <v>3346</v>
      </c>
      <c r="AY4040" s="31" t="s">
        <v>3347</v>
      </c>
      <c r="AZ4040" s="3">
        <v>1461</v>
      </c>
      <c r="BA4040" s="31" t="s">
        <v>213</v>
      </c>
      <c r="BB4040" s="31">
        <v>1461</v>
      </c>
      <c r="BC4040" s="31" t="s">
        <v>60</v>
      </c>
      <c r="BD4040" s="31" t="s">
        <v>60</v>
      </c>
      <c r="BE4040" s="31" t="s">
        <v>3348</v>
      </c>
      <c r="BF4040" s="36" t="str">
        <f>IFERROR(VLOOKUP(Data_Power_app[[#This Row],[PRO ODER]],'Result'!H:J,3,0),"")</f>
        <v/>
      </c>
      <c r="BG4040" s="13" t="str">
        <f>IFERROR(VLOOKUP(Data_Power_app[[#This Row],[PRO ODER]]&amp;"LAM",'Real Time'!A:E,4,0),"")</f>
        <v/>
      </c>
      <c r="BH4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1" spans="1:60" x14ac:dyDescent="0.25">
      <c r="A4041" s="28">
        <v>4997</v>
      </c>
      <c r="B4041" s="31" t="s">
        <v>19961</v>
      </c>
      <c r="C4041" s="31" t="s">
        <v>19962</v>
      </c>
      <c r="D4041" s="31" t="s">
        <v>86</v>
      </c>
      <c r="E4041" s="31" t="s">
        <v>235</v>
      </c>
      <c r="F4041" s="31" t="s">
        <v>72</v>
      </c>
      <c r="G4041" s="31">
        <v>5</v>
      </c>
      <c r="H4041" s="4">
        <v>45833</v>
      </c>
      <c r="I4041" s="4">
        <v>37231</v>
      </c>
      <c r="J4041" s="4" t="s">
        <v>60</v>
      </c>
      <c r="K4041" s="4">
        <v>45834</v>
      </c>
      <c r="L4041" s="4"/>
      <c r="M4041" s="4" t="s">
        <v>60</v>
      </c>
      <c r="N4041" s="4"/>
      <c r="O4041" s="4" t="s">
        <v>60</v>
      </c>
      <c r="P4041" s="4" t="s">
        <v>60</v>
      </c>
      <c r="Q4041" s="4" t="s">
        <v>60</v>
      </c>
      <c r="R4041" s="4" t="s">
        <v>60</v>
      </c>
      <c r="S4041" s="4" t="s">
        <v>60</v>
      </c>
      <c r="T4041" s="4" t="s">
        <v>60</v>
      </c>
      <c r="U4041" s="4"/>
      <c r="V4041" s="4"/>
      <c r="W4041" s="4"/>
      <c r="X4041" s="4"/>
      <c r="Y4041" s="4" t="s">
        <v>60</v>
      </c>
      <c r="Z4041" s="4" t="s">
        <v>60</v>
      </c>
      <c r="AA4041" s="4"/>
      <c r="AB4041" s="4" t="s">
        <v>60</v>
      </c>
      <c r="AC4041" s="4" t="s">
        <v>60</v>
      </c>
      <c r="AD4041" s="4">
        <v>45839</v>
      </c>
      <c r="AE4041" s="4">
        <v>45841</v>
      </c>
      <c r="AF4041" s="4"/>
      <c r="AG4041" s="31" t="s">
        <v>119</v>
      </c>
      <c r="AH4041" s="31" t="s">
        <v>236</v>
      </c>
      <c r="AI4041" s="31" t="s">
        <v>8003</v>
      </c>
      <c r="AJ4041" s="31" t="s">
        <v>74</v>
      </c>
      <c r="AK4041" s="31" t="s">
        <v>65</v>
      </c>
      <c r="AL4041" s="31" t="s">
        <v>237</v>
      </c>
      <c r="AM4041" s="31" t="s">
        <v>238</v>
      </c>
      <c r="AN4041" s="31">
        <v>0.19076000000000001</v>
      </c>
      <c r="AO4041" s="31" t="s">
        <v>68</v>
      </c>
      <c r="AP4041" s="31"/>
      <c r="AQ4041" s="31"/>
      <c r="AR4041" s="31" t="s">
        <v>68</v>
      </c>
      <c r="AS4041" s="31"/>
      <c r="AT4041" s="31"/>
      <c r="AU4041" s="31" t="s">
        <v>8004</v>
      </c>
      <c r="AV4041" s="31" t="s">
        <v>8005</v>
      </c>
      <c r="AW4041" s="31">
        <v>0.41715000000000002</v>
      </c>
      <c r="AX4041" s="31" t="s">
        <v>8006</v>
      </c>
      <c r="AY4041" s="31" t="s">
        <v>8007</v>
      </c>
      <c r="AZ4041" s="3">
        <v>5</v>
      </c>
      <c r="BA4041" s="31" t="s">
        <v>213</v>
      </c>
      <c r="BB4041" s="31">
        <v>5</v>
      </c>
      <c r="BC4041" s="31" t="s">
        <v>60</v>
      </c>
      <c r="BD4041" s="31" t="s">
        <v>60</v>
      </c>
      <c r="BE4041" s="31" t="s">
        <v>239</v>
      </c>
      <c r="BF4041" s="36" t="str">
        <f>IFERROR(VLOOKUP(Data_Power_app[[#This Row],[PRO ODER]],'Result'!H:J,3,0),"")</f>
        <v/>
      </c>
      <c r="BG4041" s="13" t="str">
        <f>IFERROR(VLOOKUP(Data_Power_app[[#This Row],[PRO ODER]]&amp;"LAM",'Real Time'!A:E,4,0),"")</f>
        <v/>
      </c>
      <c r="BH4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2" spans="1:60" x14ac:dyDescent="0.25">
      <c r="A4042" s="28">
        <v>4998</v>
      </c>
      <c r="B4042" s="31" t="s">
        <v>19963</v>
      </c>
      <c r="C4042" s="31" t="s">
        <v>19964</v>
      </c>
      <c r="D4042" s="31" t="s">
        <v>86</v>
      </c>
      <c r="E4042" s="31" t="s">
        <v>235</v>
      </c>
      <c r="F4042" s="31" t="s">
        <v>72</v>
      </c>
      <c r="G4042" s="31">
        <v>8</v>
      </c>
      <c r="H4042" s="4">
        <v>45833</v>
      </c>
      <c r="I4042" s="4">
        <v>37231</v>
      </c>
      <c r="J4042" s="4" t="s">
        <v>60</v>
      </c>
      <c r="K4042" s="4">
        <v>45834</v>
      </c>
      <c r="L4042" s="4"/>
      <c r="M4042" s="4" t="s">
        <v>60</v>
      </c>
      <c r="N4042" s="4"/>
      <c r="O4042" s="4" t="s">
        <v>60</v>
      </c>
      <c r="P4042" s="4" t="s">
        <v>60</v>
      </c>
      <c r="Q4042" s="4" t="s">
        <v>60</v>
      </c>
      <c r="R4042" s="4" t="s">
        <v>60</v>
      </c>
      <c r="S4042" s="4" t="s">
        <v>60</v>
      </c>
      <c r="T4042" s="4" t="s">
        <v>60</v>
      </c>
      <c r="U4042" s="4"/>
      <c r="V4042" s="4"/>
      <c r="W4042" s="4"/>
      <c r="X4042" s="4"/>
      <c r="Y4042" s="4" t="s">
        <v>60</v>
      </c>
      <c r="Z4042" s="4" t="s">
        <v>60</v>
      </c>
      <c r="AA4042" s="4"/>
      <c r="AB4042" s="4" t="s">
        <v>60</v>
      </c>
      <c r="AC4042" s="4" t="s">
        <v>60</v>
      </c>
      <c r="AD4042" s="4">
        <v>45839</v>
      </c>
      <c r="AE4042" s="4">
        <v>45841</v>
      </c>
      <c r="AF4042" s="4"/>
      <c r="AG4042" s="31" t="s">
        <v>119</v>
      </c>
      <c r="AH4042" s="31" t="s">
        <v>236</v>
      </c>
      <c r="AI4042" s="31" t="s">
        <v>8003</v>
      </c>
      <c r="AJ4042" s="31" t="s">
        <v>74</v>
      </c>
      <c r="AK4042" s="31" t="s">
        <v>65</v>
      </c>
      <c r="AL4042" s="31" t="s">
        <v>237</v>
      </c>
      <c r="AM4042" s="31" t="s">
        <v>238</v>
      </c>
      <c r="AN4042" s="31">
        <v>0.27464</v>
      </c>
      <c r="AO4042" s="31" t="s">
        <v>68</v>
      </c>
      <c r="AP4042" s="31"/>
      <c r="AQ4042" s="31"/>
      <c r="AR4042" s="31" t="s">
        <v>68</v>
      </c>
      <c r="AS4042" s="31"/>
      <c r="AT4042" s="31"/>
      <c r="AU4042" s="31" t="s">
        <v>8004</v>
      </c>
      <c r="AV4042" s="31" t="s">
        <v>8005</v>
      </c>
      <c r="AW4042" s="31">
        <v>0.60070000000000001</v>
      </c>
      <c r="AX4042" s="31" t="s">
        <v>8006</v>
      </c>
      <c r="AY4042" s="31" t="s">
        <v>8007</v>
      </c>
      <c r="AZ4042" s="3">
        <v>8</v>
      </c>
      <c r="BA4042" s="31" t="s">
        <v>213</v>
      </c>
      <c r="BB4042" s="31">
        <v>8</v>
      </c>
      <c r="BC4042" s="31" t="s">
        <v>60</v>
      </c>
      <c r="BD4042" s="31" t="s">
        <v>60</v>
      </c>
      <c r="BE4042" s="31" t="s">
        <v>239</v>
      </c>
      <c r="BF4042" s="36" t="str">
        <f>IFERROR(VLOOKUP(Data_Power_app[[#This Row],[PRO ODER]],'Result'!H:J,3,0),"")</f>
        <v/>
      </c>
      <c r="BG4042" s="13" t="str">
        <f>IFERROR(VLOOKUP(Data_Power_app[[#This Row],[PRO ODER]]&amp;"LAM",'Real Time'!A:E,4,0),"")</f>
        <v/>
      </c>
      <c r="BH4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3" spans="1:60" x14ac:dyDescent="0.25">
      <c r="A4043" s="28">
        <v>4999</v>
      </c>
      <c r="B4043" s="31" t="s">
        <v>19965</v>
      </c>
      <c r="C4043" s="31" t="s">
        <v>19966</v>
      </c>
      <c r="D4043" s="31" t="s">
        <v>86</v>
      </c>
      <c r="E4043" s="31" t="s">
        <v>235</v>
      </c>
      <c r="F4043" s="31" t="s">
        <v>72</v>
      </c>
      <c r="G4043" s="31">
        <v>14</v>
      </c>
      <c r="H4043" s="4">
        <v>45833</v>
      </c>
      <c r="I4043" s="4">
        <v>37231</v>
      </c>
      <c r="J4043" s="4" t="s">
        <v>60</v>
      </c>
      <c r="K4043" s="4">
        <v>45834</v>
      </c>
      <c r="L4043" s="4"/>
      <c r="M4043" s="4" t="s">
        <v>60</v>
      </c>
      <c r="N4043" s="4"/>
      <c r="O4043" s="4" t="s">
        <v>60</v>
      </c>
      <c r="P4043" s="4" t="s">
        <v>60</v>
      </c>
      <c r="Q4043" s="4" t="s">
        <v>60</v>
      </c>
      <c r="R4043" s="4" t="s">
        <v>60</v>
      </c>
      <c r="S4043" s="4" t="s">
        <v>60</v>
      </c>
      <c r="T4043" s="4" t="s">
        <v>60</v>
      </c>
      <c r="U4043" s="4"/>
      <c r="V4043" s="4"/>
      <c r="W4043" s="4"/>
      <c r="X4043" s="4"/>
      <c r="Y4043" s="4" t="s">
        <v>60</v>
      </c>
      <c r="Z4043" s="4" t="s">
        <v>60</v>
      </c>
      <c r="AA4043" s="4"/>
      <c r="AB4043" s="4" t="s">
        <v>60</v>
      </c>
      <c r="AC4043" s="4" t="s">
        <v>60</v>
      </c>
      <c r="AD4043" s="4">
        <v>45839</v>
      </c>
      <c r="AE4043" s="4">
        <v>45841</v>
      </c>
      <c r="AF4043" s="4"/>
      <c r="AG4043" s="31" t="s">
        <v>119</v>
      </c>
      <c r="AH4043" s="31" t="s">
        <v>236</v>
      </c>
      <c r="AI4043" s="31" t="s">
        <v>8003</v>
      </c>
      <c r="AJ4043" s="31" t="s">
        <v>74</v>
      </c>
      <c r="AK4043" s="31" t="s">
        <v>65</v>
      </c>
      <c r="AL4043" s="31" t="s">
        <v>237</v>
      </c>
      <c r="AM4043" s="31" t="s">
        <v>238</v>
      </c>
      <c r="AN4043" s="31">
        <v>0.48061999999999999</v>
      </c>
      <c r="AO4043" s="31" t="s">
        <v>68</v>
      </c>
      <c r="AP4043" s="31"/>
      <c r="AQ4043" s="31"/>
      <c r="AR4043" s="31" t="s">
        <v>68</v>
      </c>
      <c r="AS4043" s="31"/>
      <c r="AT4043" s="31"/>
      <c r="AU4043" s="31" t="s">
        <v>8004</v>
      </c>
      <c r="AV4043" s="31" t="s">
        <v>8005</v>
      </c>
      <c r="AW4043" s="31">
        <v>1.05122</v>
      </c>
      <c r="AX4043" s="31" t="s">
        <v>8006</v>
      </c>
      <c r="AY4043" s="31" t="s">
        <v>8007</v>
      </c>
      <c r="AZ4043" s="3">
        <v>14</v>
      </c>
      <c r="BA4043" s="31" t="s">
        <v>213</v>
      </c>
      <c r="BB4043" s="31">
        <v>14</v>
      </c>
      <c r="BC4043" s="31" t="s">
        <v>60</v>
      </c>
      <c r="BD4043" s="31" t="s">
        <v>60</v>
      </c>
      <c r="BE4043" s="31" t="s">
        <v>239</v>
      </c>
      <c r="BF4043" s="36" t="str">
        <f>IFERROR(VLOOKUP(Data_Power_app[[#This Row],[PRO ODER]],'Result'!H:J,3,0),"")</f>
        <v/>
      </c>
      <c r="BG4043" s="13" t="str">
        <f>IFERROR(VLOOKUP(Data_Power_app[[#This Row],[PRO ODER]]&amp;"LAM",'Real Time'!A:E,4,0),"")</f>
        <v/>
      </c>
      <c r="BH4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4" spans="1:60" x14ac:dyDescent="0.25">
      <c r="A4044" s="28">
        <v>5000</v>
      </c>
      <c r="B4044" s="31" t="s">
        <v>19967</v>
      </c>
      <c r="C4044" s="31" t="s">
        <v>19968</v>
      </c>
      <c r="D4044" s="31" t="s">
        <v>86</v>
      </c>
      <c r="E4044" s="31" t="s">
        <v>235</v>
      </c>
      <c r="F4044" s="31" t="s">
        <v>72</v>
      </c>
      <c r="G4044" s="31">
        <v>18</v>
      </c>
      <c r="H4044" s="4">
        <v>45833</v>
      </c>
      <c r="I4044" s="4">
        <v>37231</v>
      </c>
      <c r="J4044" s="4" t="s">
        <v>60</v>
      </c>
      <c r="K4044" s="4">
        <v>45834</v>
      </c>
      <c r="L4044" s="4"/>
      <c r="M4044" s="4" t="s">
        <v>60</v>
      </c>
      <c r="N4044" s="4"/>
      <c r="O4044" s="4" t="s">
        <v>60</v>
      </c>
      <c r="P4044" s="4" t="s">
        <v>60</v>
      </c>
      <c r="Q4044" s="4" t="s">
        <v>60</v>
      </c>
      <c r="R4044" s="4" t="s">
        <v>60</v>
      </c>
      <c r="S4044" s="4" t="s">
        <v>60</v>
      </c>
      <c r="T4044" s="4" t="s">
        <v>60</v>
      </c>
      <c r="U4044" s="4"/>
      <c r="V4044" s="4"/>
      <c r="W4044" s="4"/>
      <c r="X4044" s="4"/>
      <c r="Y4044" s="4" t="s">
        <v>60</v>
      </c>
      <c r="Z4044" s="4" t="s">
        <v>60</v>
      </c>
      <c r="AA4044" s="4"/>
      <c r="AB4044" s="4" t="s">
        <v>60</v>
      </c>
      <c r="AC4044" s="4" t="s">
        <v>60</v>
      </c>
      <c r="AD4044" s="4">
        <v>45839</v>
      </c>
      <c r="AE4044" s="4">
        <v>45841</v>
      </c>
      <c r="AF4044" s="4"/>
      <c r="AG4044" s="31" t="s">
        <v>119</v>
      </c>
      <c r="AH4044" s="31" t="s">
        <v>236</v>
      </c>
      <c r="AI4044" s="31" t="s">
        <v>8003</v>
      </c>
      <c r="AJ4044" s="31" t="s">
        <v>74</v>
      </c>
      <c r="AK4044" s="31" t="s">
        <v>65</v>
      </c>
      <c r="AL4044" s="31" t="s">
        <v>237</v>
      </c>
      <c r="AM4044" s="31" t="s">
        <v>238</v>
      </c>
      <c r="AN4044" s="31">
        <v>0.61794000000000004</v>
      </c>
      <c r="AO4044" s="31" t="s">
        <v>68</v>
      </c>
      <c r="AP4044" s="31"/>
      <c r="AQ4044" s="31"/>
      <c r="AR4044" s="31" t="s">
        <v>68</v>
      </c>
      <c r="AS4044" s="31"/>
      <c r="AT4044" s="31"/>
      <c r="AU4044" s="31" t="s">
        <v>8004</v>
      </c>
      <c r="AV4044" s="31" t="s">
        <v>8005</v>
      </c>
      <c r="AW4044" s="31">
        <v>1.3515699999999999</v>
      </c>
      <c r="AX4044" s="31" t="s">
        <v>8006</v>
      </c>
      <c r="AY4044" s="31" t="s">
        <v>8007</v>
      </c>
      <c r="AZ4044" s="3">
        <v>18</v>
      </c>
      <c r="BA4044" s="31" t="s">
        <v>213</v>
      </c>
      <c r="BB4044" s="31">
        <v>18</v>
      </c>
      <c r="BC4044" s="31" t="s">
        <v>60</v>
      </c>
      <c r="BD4044" s="31" t="s">
        <v>60</v>
      </c>
      <c r="BE4044" s="31" t="s">
        <v>239</v>
      </c>
      <c r="BF4044" s="36" t="str">
        <f>IFERROR(VLOOKUP(Data_Power_app[[#This Row],[PRO ODER]],'Result'!H:J,3,0),"")</f>
        <v/>
      </c>
      <c r="BG4044" s="13" t="str">
        <f>IFERROR(VLOOKUP(Data_Power_app[[#This Row],[PRO ODER]]&amp;"LAM",'Real Time'!A:E,4,0),"")</f>
        <v/>
      </c>
      <c r="BH4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5" spans="1:60" x14ac:dyDescent="0.25">
      <c r="A4045" s="28">
        <v>5001</v>
      </c>
      <c r="B4045" s="31" t="s">
        <v>19969</v>
      </c>
      <c r="C4045" s="31" t="s">
        <v>19970</v>
      </c>
      <c r="D4045" s="31" t="s">
        <v>86</v>
      </c>
      <c r="E4045" s="31" t="s">
        <v>235</v>
      </c>
      <c r="F4045" s="31" t="s">
        <v>72</v>
      </c>
      <c r="G4045" s="31">
        <v>39</v>
      </c>
      <c r="H4045" s="4">
        <v>45833</v>
      </c>
      <c r="I4045" s="4">
        <v>37231</v>
      </c>
      <c r="J4045" s="4" t="s">
        <v>60</v>
      </c>
      <c r="K4045" s="4">
        <v>45834</v>
      </c>
      <c r="L4045" s="4"/>
      <c r="M4045" s="4" t="s">
        <v>60</v>
      </c>
      <c r="N4045" s="4"/>
      <c r="O4045" s="4" t="s">
        <v>60</v>
      </c>
      <c r="P4045" s="4" t="s">
        <v>60</v>
      </c>
      <c r="Q4045" s="4" t="s">
        <v>60</v>
      </c>
      <c r="R4045" s="4" t="s">
        <v>60</v>
      </c>
      <c r="S4045" s="4" t="s">
        <v>60</v>
      </c>
      <c r="T4045" s="4" t="s">
        <v>60</v>
      </c>
      <c r="U4045" s="4"/>
      <c r="V4045" s="4"/>
      <c r="W4045" s="4"/>
      <c r="X4045" s="4"/>
      <c r="Y4045" s="4" t="s">
        <v>60</v>
      </c>
      <c r="Z4045" s="4" t="s">
        <v>60</v>
      </c>
      <c r="AA4045" s="4"/>
      <c r="AB4045" s="4" t="s">
        <v>60</v>
      </c>
      <c r="AC4045" s="4" t="s">
        <v>60</v>
      </c>
      <c r="AD4045" s="4">
        <v>45839</v>
      </c>
      <c r="AE4045" s="4">
        <v>45841</v>
      </c>
      <c r="AF4045" s="4"/>
      <c r="AG4045" s="31" t="s">
        <v>119</v>
      </c>
      <c r="AH4045" s="31" t="s">
        <v>236</v>
      </c>
      <c r="AI4045" s="31" t="s">
        <v>8003</v>
      </c>
      <c r="AJ4045" s="31" t="s">
        <v>74</v>
      </c>
      <c r="AK4045" s="31" t="s">
        <v>65</v>
      </c>
      <c r="AL4045" s="31" t="s">
        <v>237</v>
      </c>
      <c r="AM4045" s="31" t="s">
        <v>238</v>
      </c>
      <c r="AN4045" s="31">
        <v>1.1476599999999999</v>
      </c>
      <c r="AO4045" s="31" t="s">
        <v>68</v>
      </c>
      <c r="AP4045" s="31"/>
      <c r="AQ4045" s="31"/>
      <c r="AR4045" s="31" t="s">
        <v>68</v>
      </c>
      <c r="AS4045" s="31"/>
      <c r="AT4045" s="31"/>
      <c r="AU4045" s="31" t="s">
        <v>8004</v>
      </c>
      <c r="AV4045" s="31" t="s">
        <v>8005</v>
      </c>
      <c r="AW4045" s="31">
        <v>2.5102199999999999</v>
      </c>
      <c r="AX4045" s="31" t="s">
        <v>8006</v>
      </c>
      <c r="AY4045" s="31" t="s">
        <v>8007</v>
      </c>
      <c r="AZ4045" s="3">
        <v>39</v>
      </c>
      <c r="BA4045" s="31" t="s">
        <v>213</v>
      </c>
      <c r="BB4045" s="31">
        <v>39</v>
      </c>
      <c r="BC4045" s="31" t="s">
        <v>60</v>
      </c>
      <c r="BD4045" s="31" t="s">
        <v>60</v>
      </c>
      <c r="BE4045" s="31" t="s">
        <v>239</v>
      </c>
      <c r="BF4045" s="36" t="str">
        <f>IFERROR(VLOOKUP(Data_Power_app[[#This Row],[PRO ODER]],'Result'!H:J,3,0),"")</f>
        <v/>
      </c>
      <c r="BG4045" s="13" t="str">
        <f>IFERROR(VLOOKUP(Data_Power_app[[#This Row],[PRO ODER]]&amp;"LAM",'Real Time'!A:E,4,0),"")</f>
        <v/>
      </c>
      <c r="BH4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6" spans="1:60" x14ac:dyDescent="0.25">
      <c r="A4046" s="28">
        <v>5002</v>
      </c>
      <c r="B4046" s="31" t="s">
        <v>19971</v>
      </c>
      <c r="C4046" s="31" t="s">
        <v>19972</v>
      </c>
      <c r="D4046" s="31" t="s">
        <v>86</v>
      </c>
      <c r="E4046" s="31" t="s">
        <v>235</v>
      </c>
      <c r="F4046" s="31" t="s">
        <v>72</v>
      </c>
      <c r="G4046" s="31">
        <v>39</v>
      </c>
      <c r="H4046" s="4">
        <v>45833</v>
      </c>
      <c r="I4046" s="4">
        <v>37231</v>
      </c>
      <c r="J4046" s="4" t="s">
        <v>60</v>
      </c>
      <c r="K4046" s="4">
        <v>45834</v>
      </c>
      <c r="L4046" s="4"/>
      <c r="M4046" s="4" t="s">
        <v>60</v>
      </c>
      <c r="N4046" s="4"/>
      <c r="O4046" s="4" t="s">
        <v>60</v>
      </c>
      <c r="P4046" s="4" t="s">
        <v>60</v>
      </c>
      <c r="Q4046" s="4" t="s">
        <v>60</v>
      </c>
      <c r="R4046" s="4" t="s">
        <v>60</v>
      </c>
      <c r="S4046" s="4" t="s">
        <v>60</v>
      </c>
      <c r="T4046" s="4" t="s">
        <v>60</v>
      </c>
      <c r="U4046" s="4"/>
      <c r="V4046" s="4"/>
      <c r="W4046" s="4"/>
      <c r="X4046" s="4"/>
      <c r="Y4046" s="4" t="s">
        <v>60</v>
      </c>
      <c r="Z4046" s="4" t="s">
        <v>60</v>
      </c>
      <c r="AA4046" s="4"/>
      <c r="AB4046" s="4" t="s">
        <v>60</v>
      </c>
      <c r="AC4046" s="4" t="s">
        <v>60</v>
      </c>
      <c r="AD4046" s="4">
        <v>45839</v>
      </c>
      <c r="AE4046" s="4">
        <v>45841</v>
      </c>
      <c r="AF4046" s="4"/>
      <c r="AG4046" s="31" t="s">
        <v>119</v>
      </c>
      <c r="AH4046" s="31" t="s">
        <v>236</v>
      </c>
      <c r="AI4046" s="31" t="s">
        <v>8003</v>
      </c>
      <c r="AJ4046" s="31" t="s">
        <v>74</v>
      </c>
      <c r="AK4046" s="31" t="s">
        <v>65</v>
      </c>
      <c r="AL4046" s="31" t="s">
        <v>237</v>
      </c>
      <c r="AM4046" s="31" t="s">
        <v>238</v>
      </c>
      <c r="AN4046" s="31">
        <v>1.1476599999999999</v>
      </c>
      <c r="AO4046" s="31" t="s">
        <v>68</v>
      </c>
      <c r="AP4046" s="31"/>
      <c r="AQ4046" s="31"/>
      <c r="AR4046" s="31" t="s">
        <v>68</v>
      </c>
      <c r="AS4046" s="31"/>
      <c r="AT4046" s="31"/>
      <c r="AU4046" s="31" t="s">
        <v>8004</v>
      </c>
      <c r="AV4046" s="31" t="s">
        <v>8005</v>
      </c>
      <c r="AW4046" s="31">
        <v>2.5102199999999999</v>
      </c>
      <c r="AX4046" s="31" t="s">
        <v>8006</v>
      </c>
      <c r="AY4046" s="31" t="s">
        <v>8007</v>
      </c>
      <c r="AZ4046" s="3">
        <v>39</v>
      </c>
      <c r="BA4046" s="31" t="s">
        <v>213</v>
      </c>
      <c r="BB4046" s="31">
        <v>39</v>
      </c>
      <c r="BC4046" s="31" t="s">
        <v>60</v>
      </c>
      <c r="BD4046" s="31" t="s">
        <v>60</v>
      </c>
      <c r="BE4046" s="31" t="s">
        <v>239</v>
      </c>
      <c r="BF4046" s="36" t="str">
        <f>IFERROR(VLOOKUP(Data_Power_app[[#This Row],[PRO ODER]],'Result'!H:J,3,0),"")</f>
        <v/>
      </c>
      <c r="BG4046" s="13" t="str">
        <f>IFERROR(VLOOKUP(Data_Power_app[[#This Row],[PRO ODER]]&amp;"LAM",'Real Time'!A:E,4,0),"")</f>
        <v/>
      </c>
      <c r="BH4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7" spans="1:60" x14ac:dyDescent="0.25">
      <c r="A4047" s="28">
        <v>5003</v>
      </c>
      <c r="B4047" s="31" t="s">
        <v>19973</v>
      </c>
      <c r="C4047" s="31" t="s">
        <v>19974</v>
      </c>
      <c r="D4047" s="31" t="s">
        <v>86</v>
      </c>
      <c r="E4047" s="31" t="s">
        <v>235</v>
      </c>
      <c r="F4047" s="31" t="s">
        <v>72</v>
      </c>
      <c r="G4047" s="31">
        <v>68</v>
      </c>
      <c r="H4047" s="4">
        <v>45833</v>
      </c>
      <c r="I4047" s="4">
        <v>37231</v>
      </c>
      <c r="J4047" s="4" t="s">
        <v>60</v>
      </c>
      <c r="K4047" s="4">
        <v>45834</v>
      </c>
      <c r="L4047" s="4"/>
      <c r="M4047" s="4" t="s">
        <v>60</v>
      </c>
      <c r="N4047" s="4"/>
      <c r="O4047" s="4" t="s">
        <v>60</v>
      </c>
      <c r="P4047" s="4" t="s">
        <v>60</v>
      </c>
      <c r="Q4047" s="4" t="s">
        <v>60</v>
      </c>
      <c r="R4047" s="4" t="s">
        <v>60</v>
      </c>
      <c r="S4047" s="4" t="s">
        <v>60</v>
      </c>
      <c r="T4047" s="4" t="s">
        <v>60</v>
      </c>
      <c r="U4047" s="4"/>
      <c r="V4047" s="4"/>
      <c r="W4047" s="4"/>
      <c r="X4047" s="4"/>
      <c r="Y4047" s="4" t="s">
        <v>60</v>
      </c>
      <c r="Z4047" s="4" t="s">
        <v>60</v>
      </c>
      <c r="AA4047" s="4"/>
      <c r="AB4047" s="4" t="s">
        <v>60</v>
      </c>
      <c r="AC4047" s="4" t="s">
        <v>60</v>
      </c>
      <c r="AD4047" s="4">
        <v>45839</v>
      </c>
      <c r="AE4047" s="4">
        <v>45841</v>
      </c>
      <c r="AF4047" s="4"/>
      <c r="AG4047" s="31" t="s">
        <v>119</v>
      </c>
      <c r="AH4047" s="31" t="s">
        <v>236</v>
      </c>
      <c r="AI4047" s="31" t="s">
        <v>8003</v>
      </c>
      <c r="AJ4047" s="31" t="s">
        <v>74</v>
      </c>
      <c r="AK4047" s="31" t="s">
        <v>65</v>
      </c>
      <c r="AL4047" s="31" t="s">
        <v>237</v>
      </c>
      <c r="AM4047" s="31" t="s">
        <v>238</v>
      </c>
      <c r="AN4047" s="31">
        <v>2.0010400000000002</v>
      </c>
      <c r="AO4047" s="31" t="s">
        <v>68</v>
      </c>
      <c r="AP4047" s="31"/>
      <c r="AQ4047" s="31"/>
      <c r="AR4047" s="31" t="s">
        <v>68</v>
      </c>
      <c r="AS4047" s="31"/>
      <c r="AT4047" s="31"/>
      <c r="AU4047" s="31" t="s">
        <v>8004</v>
      </c>
      <c r="AV4047" s="31" t="s">
        <v>8005</v>
      </c>
      <c r="AW4047" s="31">
        <v>4.3768000000000002</v>
      </c>
      <c r="AX4047" s="31" t="s">
        <v>8006</v>
      </c>
      <c r="AY4047" s="31" t="s">
        <v>8007</v>
      </c>
      <c r="AZ4047" s="3">
        <v>68</v>
      </c>
      <c r="BA4047" s="31" t="s">
        <v>213</v>
      </c>
      <c r="BB4047" s="31">
        <v>68</v>
      </c>
      <c r="BC4047" s="31" t="s">
        <v>60</v>
      </c>
      <c r="BD4047" s="31" t="s">
        <v>60</v>
      </c>
      <c r="BE4047" s="31" t="s">
        <v>239</v>
      </c>
      <c r="BF4047" s="36" t="str">
        <f>IFERROR(VLOOKUP(Data_Power_app[[#This Row],[PRO ODER]],'Result'!H:J,3,0),"")</f>
        <v/>
      </c>
      <c r="BG4047" s="13" t="str">
        <f>IFERROR(VLOOKUP(Data_Power_app[[#This Row],[PRO ODER]]&amp;"LAM",'Real Time'!A:E,4,0),"")</f>
        <v/>
      </c>
      <c r="BH4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8" spans="1:60" x14ac:dyDescent="0.25">
      <c r="A4048" s="28">
        <v>5004</v>
      </c>
      <c r="B4048" s="31" t="s">
        <v>19975</v>
      </c>
      <c r="C4048" s="31" t="s">
        <v>19976</v>
      </c>
      <c r="D4048" s="31" t="s">
        <v>86</v>
      </c>
      <c r="E4048" s="31" t="s">
        <v>235</v>
      </c>
      <c r="F4048" s="31" t="s">
        <v>72</v>
      </c>
      <c r="G4048" s="31">
        <v>127</v>
      </c>
      <c r="H4048" s="4">
        <v>45833</v>
      </c>
      <c r="I4048" s="4">
        <v>37231</v>
      </c>
      <c r="J4048" s="4" t="s">
        <v>60</v>
      </c>
      <c r="K4048" s="4">
        <v>45834</v>
      </c>
      <c r="L4048" s="4"/>
      <c r="M4048" s="4" t="s">
        <v>60</v>
      </c>
      <c r="N4048" s="4"/>
      <c r="O4048" s="4" t="s">
        <v>60</v>
      </c>
      <c r="P4048" s="4" t="s">
        <v>60</v>
      </c>
      <c r="Q4048" s="4" t="s">
        <v>60</v>
      </c>
      <c r="R4048" s="4" t="s">
        <v>60</v>
      </c>
      <c r="S4048" s="4" t="s">
        <v>60</v>
      </c>
      <c r="T4048" s="4" t="s">
        <v>60</v>
      </c>
      <c r="U4048" s="4"/>
      <c r="V4048" s="4"/>
      <c r="W4048" s="4"/>
      <c r="X4048" s="4"/>
      <c r="Y4048" s="4" t="s">
        <v>60</v>
      </c>
      <c r="Z4048" s="4" t="s">
        <v>60</v>
      </c>
      <c r="AA4048" s="4"/>
      <c r="AB4048" s="4" t="s">
        <v>60</v>
      </c>
      <c r="AC4048" s="4" t="s">
        <v>60</v>
      </c>
      <c r="AD4048" s="4">
        <v>45839</v>
      </c>
      <c r="AE4048" s="4">
        <v>45841</v>
      </c>
      <c r="AF4048" s="4"/>
      <c r="AG4048" s="31" t="s">
        <v>119</v>
      </c>
      <c r="AH4048" s="31" t="s">
        <v>236</v>
      </c>
      <c r="AI4048" s="31" t="s">
        <v>8003</v>
      </c>
      <c r="AJ4048" s="31" t="s">
        <v>74</v>
      </c>
      <c r="AK4048" s="31" t="s">
        <v>65</v>
      </c>
      <c r="AL4048" s="31" t="s">
        <v>237</v>
      </c>
      <c r="AM4048" s="31" t="s">
        <v>238</v>
      </c>
      <c r="AN4048" s="31">
        <v>3.7372399999999999</v>
      </c>
      <c r="AO4048" s="31" t="s">
        <v>68</v>
      </c>
      <c r="AP4048" s="31"/>
      <c r="AQ4048" s="31"/>
      <c r="AR4048" s="31" t="s">
        <v>68</v>
      </c>
      <c r="AS4048" s="31"/>
      <c r="AT4048" s="31"/>
      <c r="AU4048" s="31" t="s">
        <v>8004</v>
      </c>
      <c r="AV4048" s="31" t="s">
        <v>8005</v>
      </c>
      <c r="AW4048" s="31">
        <v>8.1743199999999998</v>
      </c>
      <c r="AX4048" s="31" t="s">
        <v>8006</v>
      </c>
      <c r="AY4048" s="31" t="s">
        <v>8007</v>
      </c>
      <c r="AZ4048" s="3">
        <v>127</v>
      </c>
      <c r="BA4048" s="31" t="s">
        <v>213</v>
      </c>
      <c r="BB4048" s="31">
        <v>127</v>
      </c>
      <c r="BC4048" s="31" t="s">
        <v>60</v>
      </c>
      <c r="BD4048" s="31" t="s">
        <v>60</v>
      </c>
      <c r="BE4048" s="31" t="s">
        <v>239</v>
      </c>
      <c r="BF4048" s="36" t="str">
        <f>IFERROR(VLOOKUP(Data_Power_app[[#This Row],[PRO ODER]],'Result'!H:J,3,0),"")</f>
        <v/>
      </c>
      <c r="BG4048" s="13" t="str">
        <f>IFERROR(VLOOKUP(Data_Power_app[[#This Row],[PRO ODER]]&amp;"LAM",'Real Time'!A:E,4,0),"")</f>
        <v/>
      </c>
      <c r="BH4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49" spans="1:60" x14ac:dyDescent="0.25">
      <c r="A4049" s="28">
        <v>5005</v>
      </c>
      <c r="B4049" s="31" t="s">
        <v>19977</v>
      </c>
      <c r="C4049" s="31" t="s">
        <v>19978</v>
      </c>
      <c r="D4049" s="31" t="s">
        <v>86</v>
      </c>
      <c r="E4049" s="31" t="s">
        <v>235</v>
      </c>
      <c r="F4049" s="31" t="s">
        <v>72</v>
      </c>
      <c r="G4049" s="31">
        <v>101</v>
      </c>
      <c r="H4049" s="4">
        <v>45833</v>
      </c>
      <c r="I4049" s="4">
        <v>37231</v>
      </c>
      <c r="J4049" s="4" t="s">
        <v>60</v>
      </c>
      <c r="K4049" s="4">
        <v>45834</v>
      </c>
      <c r="L4049" s="4"/>
      <c r="M4049" s="4" t="s">
        <v>60</v>
      </c>
      <c r="N4049" s="4"/>
      <c r="O4049" s="4" t="s">
        <v>60</v>
      </c>
      <c r="P4049" s="4" t="s">
        <v>60</v>
      </c>
      <c r="Q4049" s="4" t="s">
        <v>60</v>
      </c>
      <c r="R4049" s="4" t="s">
        <v>60</v>
      </c>
      <c r="S4049" s="4" t="s">
        <v>60</v>
      </c>
      <c r="T4049" s="4" t="s">
        <v>60</v>
      </c>
      <c r="U4049" s="4"/>
      <c r="V4049" s="4"/>
      <c r="W4049" s="4"/>
      <c r="X4049" s="4"/>
      <c r="Y4049" s="4" t="s">
        <v>60</v>
      </c>
      <c r="Z4049" s="4" t="s">
        <v>60</v>
      </c>
      <c r="AA4049" s="4"/>
      <c r="AB4049" s="4" t="s">
        <v>60</v>
      </c>
      <c r="AC4049" s="4" t="s">
        <v>60</v>
      </c>
      <c r="AD4049" s="4">
        <v>45839</v>
      </c>
      <c r="AE4049" s="4">
        <v>45841</v>
      </c>
      <c r="AF4049" s="4"/>
      <c r="AG4049" s="31" t="s">
        <v>119</v>
      </c>
      <c r="AH4049" s="31" t="s">
        <v>236</v>
      </c>
      <c r="AI4049" s="31" t="s">
        <v>8003</v>
      </c>
      <c r="AJ4049" s="31" t="s">
        <v>74</v>
      </c>
      <c r="AK4049" s="31" t="s">
        <v>65</v>
      </c>
      <c r="AL4049" s="31" t="s">
        <v>237</v>
      </c>
      <c r="AM4049" s="31" t="s">
        <v>238</v>
      </c>
      <c r="AN4049" s="31">
        <v>2.70166</v>
      </c>
      <c r="AO4049" s="31" t="s">
        <v>68</v>
      </c>
      <c r="AP4049" s="31"/>
      <c r="AQ4049" s="31"/>
      <c r="AR4049" s="31" t="s">
        <v>68</v>
      </c>
      <c r="AS4049" s="31"/>
      <c r="AT4049" s="31"/>
      <c r="AU4049" s="31" t="s">
        <v>8004</v>
      </c>
      <c r="AV4049" s="31" t="s">
        <v>8005</v>
      </c>
      <c r="AW4049" s="31">
        <v>5.9099399999999997</v>
      </c>
      <c r="AX4049" s="31" t="s">
        <v>8006</v>
      </c>
      <c r="AY4049" s="31" t="s">
        <v>8007</v>
      </c>
      <c r="AZ4049" s="3">
        <v>101</v>
      </c>
      <c r="BA4049" s="31" t="s">
        <v>213</v>
      </c>
      <c r="BB4049" s="31">
        <v>101</v>
      </c>
      <c r="BC4049" s="31" t="s">
        <v>60</v>
      </c>
      <c r="BD4049" s="31" t="s">
        <v>60</v>
      </c>
      <c r="BE4049" s="31" t="s">
        <v>239</v>
      </c>
      <c r="BF4049" s="36" t="str">
        <f>IFERROR(VLOOKUP(Data_Power_app[[#This Row],[PRO ODER]],'Result'!H:J,3,0),"")</f>
        <v/>
      </c>
      <c r="BG4049" s="13" t="str">
        <f>IFERROR(VLOOKUP(Data_Power_app[[#This Row],[PRO ODER]]&amp;"LAM",'Real Time'!A:E,4,0),"")</f>
        <v/>
      </c>
      <c r="BH4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0" spans="1:60" x14ac:dyDescent="0.25">
      <c r="A4050" s="28">
        <v>5006</v>
      </c>
      <c r="B4050" s="31" t="s">
        <v>19979</v>
      </c>
      <c r="C4050" s="31" t="s">
        <v>19980</v>
      </c>
      <c r="D4050" s="31" t="s">
        <v>86</v>
      </c>
      <c r="E4050" s="31" t="s">
        <v>235</v>
      </c>
      <c r="F4050" s="31" t="s">
        <v>72</v>
      </c>
      <c r="G4050" s="31">
        <v>168</v>
      </c>
      <c r="H4050" s="4">
        <v>45833</v>
      </c>
      <c r="I4050" s="4">
        <v>37231</v>
      </c>
      <c r="J4050" s="4" t="s">
        <v>60</v>
      </c>
      <c r="K4050" s="4">
        <v>45834</v>
      </c>
      <c r="L4050" s="4"/>
      <c r="M4050" s="4" t="s">
        <v>60</v>
      </c>
      <c r="N4050" s="4"/>
      <c r="O4050" s="4" t="s">
        <v>60</v>
      </c>
      <c r="P4050" s="4" t="s">
        <v>60</v>
      </c>
      <c r="Q4050" s="4" t="s">
        <v>60</v>
      </c>
      <c r="R4050" s="4" t="s">
        <v>60</v>
      </c>
      <c r="S4050" s="4" t="s">
        <v>60</v>
      </c>
      <c r="T4050" s="4" t="s">
        <v>60</v>
      </c>
      <c r="U4050" s="4"/>
      <c r="V4050" s="4"/>
      <c r="W4050" s="4"/>
      <c r="X4050" s="4"/>
      <c r="Y4050" s="4" t="s">
        <v>60</v>
      </c>
      <c r="Z4050" s="4" t="s">
        <v>60</v>
      </c>
      <c r="AA4050" s="4"/>
      <c r="AB4050" s="4" t="s">
        <v>60</v>
      </c>
      <c r="AC4050" s="4" t="s">
        <v>60</v>
      </c>
      <c r="AD4050" s="4">
        <v>45839</v>
      </c>
      <c r="AE4050" s="4">
        <v>45841</v>
      </c>
      <c r="AF4050" s="4"/>
      <c r="AG4050" s="31" t="s">
        <v>119</v>
      </c>
      <c r="AH4050" s="31" t="s">
        <v>236</v>
      </c>
      <c r="AI4050" s="31" t="s">
        <v>8003</v>
      </c>
      <c r="AJ4050" s="31" t="s">
        <v>74</v>
      </c>
      <c r="AK4050" s="31" t="s">
        <v>65</v>
      </c>
      <c r="AL4050" s="31" t="s">
        <v>237</v>
      </c>
      <c r="AM4050" s="31" t="s">
        <v>238</v>
      </c>
      <c r="AN4050" s="31">
        <v>4.4938500000000001</v>
      </c>
      <c r="AO4050" s="31" t="s">
        <v>68</v>
      </c>
      <c r="AP4050" s="31"/>
      <c r="AQ4050" s="31"/>
      <c r="AR4050" s="31" t="s">
        <v>68</v>
      </c>
      <c r="AS4050" s="31"/>
      <c r="AT4050" s="31"/>
      <c r="AU4050" s="31" t="s">
        <v>8004</v>
      </c>
      <c r="AV4050" s="31" t="s">
        <v>8005</v>
      </c>
      <c r="AW4050" s="31">
        <v>9.8303999999999991</v>
      </c>
      <c r="AX4050" s="31" t="s">
        <v>8006</v>
      </c>
      <c r="AY4050" s="31" t="s">
        <v>8007</v>
      </c>
      <c r="AZ4050" s="3">
        <v>168</v>
      </c>
      <c r="BA4050" s="31" t="s">
        <v>213</v>
      </c>
      <c r="BB4050" s="31">
        <v>168</v>
      </c>
      <c r="BC4050" s="31" t="s">
        <v>60</v>
      </c>
      <c r="BD4050" s="31" t="s">
        <v>60</v>
      </c>
      <c r="BE4050" s="31" t="s">
        <v>239</v>
      </c>
      <c r="BF4050" s="36" t="str">
        <f>IFERROR(VLOOKUP(Data_Power_app[[#This Row],[PRO ODER]],'Result'!H:J,3,0),"")</f>
        <v/>
      </c>
      <c r="BG4050" s="13" t="str">
        <f>IFERROR(VLOOKUP(Data_Power_app[[#This Row],[PRO ODER]]&amp;"LAM",'Real Time'!A:E,4,0),"")</f>
        <v/>
      </c>
      <c r="BH4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1" spans="1:60" x14ac:dyDescent="0.25">
      <c r="A4051" s="28">
        <v>5007</v>
      </c>
      <c r="B4051" s="31" t="s">
        <v>19981</v>
      </c>
      <c r="C4051" s="31" t="s">
        <v>19982</v>
      </c>
      <c r="D4051" s="31" t="s">
        <v>86</v>
      </c>
      <c r="E4051" s="31" t="s">
        <v>235</v>
      </c>
      <c r="F4051" s="31" t="s">
        <v>72</v>
      </c>
      <c r="G4051" s="31">
        <v>178</v>
      </c>
      <c r="H4051" s="4">
        <v>45833</v>
      </c>
      <c r="I4051" s="4">
        <v>37231</v>
      </c>
      <c r="J4051" s="4" t="s">
        <v>60</v>
      </c>
      <c r="K4051" s="4">
        <v>45834</v>
      </c>
      <c r="L4051" s="4"/>
      <c r="M4051" s="4" t="s">
        <v>60</v>
      </c>
      <c r="N4051" s="4"/>
      <c r="O4051" s="4" t="s">
        <v>60</v>
      </c>
      <c r="P4051" s="4" t="s">
        <v>60</v>
      </c>
      <c r="Q4051" s="4" t="s">
        <v>60</v>
      </c>
      <c r="R4051" s="4" t="s">
        <v>60</v>
      </c>
      <c r="S4051" s="4" t="s">
        <v>60</v>
      </c>
      <c r="T4051" s="4" t="s">
        <v>60</v>
      </c>
      <c r="U4051" s="4"/>
      <c r="V4051" s="4"/>
      <c r="W4051" s="4"/>
      <c r="X4051" s="4"/>
      <c r="Y4051" s="4" t="s">
        <v>60</v>
      </c>
      <c r="Z4051" s="4" t="s">
        <v>60</v>
      </c>
      <c r="AA4051" s="4"/>
      <c r="AB4051" s="4" t="s">
        <v>60</v>
      </c>
      <c r="AC4051" s="4" t="s">
        <v>60</v>
      </c>
      <c r="AD4051" s="4">
        <v>45839</v>
      </c>
      <c r="AE4051" s="4">
        <v>45841</v>
      </c>
      <c r="AF4051" s="4"/>
      <c r="AG4051" s="31" t="s">
        <v>119</v>
      </c>
      <c r="AH4051" s="31" t="s">
        <v>236</v>
      </c>
      <c r="AI4051" s="31" t="s">
        <v>8003</v>
      </c>
      <c r="AJ4051" s="31" t="s">
        <v>74</v>
      </c>
      <c r="AK4051" s="31" t="s">
        <v>65</v>
      </c>
      <c r="AL4051" s="31" t="s">
        <v>237</v>
      </c>
      <c r="AM4051" s="31" t="s">
        <v>238</v>
      </c>
      <c r="AN4051" s="31">
        <v>4.7613399999999997</v>
      </c>
      <c r="AO4051" s="31" t="s">
        <v>68</v>
      </c>
      <c r="AP4051" s="31"/>
      <c r="AQ4051" s="31"/>
      <c r="AR4051" s="31" t="s">
        <v>68</v>
      </c>
      <c r="AS4051" s="31"/>
      <c r="AT4051" s="31"/>
      <c r="AU4051" s="31" t="s">
        <v>8004</v>
      </c>
      <c r="AV4051" s="31" t="s">
        <v>8005</v>
      </c>
      <c r="AW4051" s="31">
        <v>10.41555</v>
      </c>
      <c r="AX4051" s="31" t="s">
        <v>8006</v>
      </c>
      <c r="AY4051" s="31" t="s">
        <v>8007</v>
      </c>
      <c r="AZ4051" s="3">
        <v>178</v>
      </c>
      <c r="BA4051" s="31" t="s">
        <v>213</v>
      </c>
      <c r="BB4051" s="31">
        <v>178</v>
      </c>
      <c r="BC4051" s="31" t="s">
        <v>60</v>
      </c>
      <c r="BD4051" s="31" t="s">
        <v>60</v>
      </c>
      <c r="BE4051" s="31" t="s">
        <v>239</v>
      </c>
      <c r="BF4051" s="36" t="str">
        <f>IFERROR(VLOOKUP(Data_Power_app[[#This Row],[PRO ODER]],'Result'!H:J,3,0),"")</f>
        <v/>
      </c>
      <c r="BG4051" s="13" t="str">
        <f>IFERROR(VLOOKUP(Data_Power_app[[#This Row],[PRO ODER]]&amp;"LAM",'Real Time'!A:E,4,0),"")</f>
        <v/>
      </c>
      <c r="BH4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2" spans="1:60" x14ac:dyDescent="0.25">
      <c r="A4052" s="28">
        <v>5008</v>
      </c>
      <c r="B4052" s="31" t="s">
        <v>19983</v>
      </c>
      <c r="C4052" s="31" t="s">
        <v>19984</v>
      </c>
      <c r="D4052" s="31" t="s">
        <v>86</v>
      </c>
      <c r="E4052" s="31" t="s">
        <v>235</v>
      </c>
      <c r="F4052" s="31" t="s">
        <v>72</v>
      </c>
      <c r="G4052" s="31">
        <v>116</v>
      </c>
      <c r="H4052" s="4">
        <v>45833</v>
      </c>
      <c r="I4052" s="4">
        <v>37231</v>
      </c>
      <c r="J4052" s="4" t="s">
        <v>60</v>
      </c>
      <c r="K4052" s="4">
        <v>45834</v>
      </c>
      <c r="L4052" s="4"/>
      <c r="M4052" s="4" t="s">
        <v>60</v>
      </c>
      <c r="N4052" s="4"/>
      <c r="O4052" s="4" t="s">
        <v>60</v>
      </c>
      <c r="P4052" s="4" t="s">
        <v>60</v>
      </c>
      <c r="Q4052" s="4" t="s">
        <v>60</v>
      </c>
      <c r="R4052" s="4" t="s">
        <v>60</v>
      </c>
      <c r="S4052" s="4" t="s">
        <v>60</v>
      </c>
      <c r="T4052" s="4" t="s">
        <v>60</v>
      </c>
      <c r="U4052" s="4"/>
      <c r="V4052" s="4"/>
      <c r="W4052" s="4"/>
      <c r="X4052" s="4"/>
      <c r="Y4052" s="4" t="s">
        <v>60</v>
      </c>
      <c r="Z4052" s="4" t="s">
        <v>60</v>
      </c>
      <c r="AA4052" s="4"/>
      <c r="AB4052" s="4" t="s">
        <v>60</v>
      </c>
      <c r="AC4052" s="4" t="s">
        <v>60</v>
      </c>
      <c r="AD4052" s="4">
        <v>45839</v>
      </c>
      <c r="AE4052" s="4">
        <v>45841</v>
      </c>
      <c r="AF4052" s="4"/>
      <c r="AG4052" s="31" t="s">
        <v>119</v>
      </c>
      <c r="AH4052" s="31" t="s">
        <v>236</v>
      </c>
      <c r="AI4052" s="31" t="s">
        <v>8003</v>
      </c>
      <c r="AJ4052" s="31" t="s">
        <v>74</v>
      </c>
      <c r="AK4052" s="31" t="s">
        <v>65</v>
      </c>
      <c r="AL4052" s="31" t="s">
        <v>237</v>
      </c>
      <c r="AM4052" s="31" t="s">
        <v>238</v>
      </c>
      <c r="AN4052" s="31">
        <v>3.1029</v>
      </c>
      <c r="AO4052" s="31" t="s">
        <v>68</v>
      </c>
      <c r="AP4052" s="31"/>
      <c r="AQ4052" s="31"/>
      <c r="AR4052" s="31" t="s">
        <v>68</v>
      </c>
      <c r="AS4052" s="31"/>
      <c r="AT4052" s="31"/>
      <c r="AU4052" s="31" t="s">
        <v>8004</v>
      </c>
      <c r="AV4052" s="31" t="s">
        <v>8005</v>
      </c>
      <c r="AW4052" s="31">
        <v>6.7876599999999998</v>
      </c>
      <c r="AX4052" s="31" t="s">
        <v>8006</v>
      </c>
      <c r="AY4052" s="31" t="s">
        <v>8007</v>
      </c>
      <c r="AZ4052" s="3">
        <v>116</v>
      </c>
      <c r="BA4052" s="31" t="s">
        <v>213</v>
      </c>
      <c r="BB4052" s="31">
        <v>116</v>
      </c>
      <c r="BC4052" s="31" t="s">
        <v>60</v>
      </c>
      <c r="BD4052" s="31" t="s">
        <v>60</v>
      </c>
      <c r="BE4052" s="31" t="s">
        <v>239</v>
      </c>
      <c r="BF4052" s="36" t="str">
        <f>IFERROR(VLOOKUP(Data_Power_app[[#This Row],[PRO ODER]],'Result'!H:J,3,0),"")</f>
        <v/>
      </c>
      <c r="BG4052" s="13" t="str">
        <f>IFERROR(VLOOKUP(Data_Power_app[[#This Row],[PRO ODER]]&amp;"LAM",'Real Time'!A:E,4,0),"")</f>
        <v/>
      </c>
      <c r="BH4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3" spans="1:60" x14ac:dyDescent="0.25">
      <c r="A4053" s="28">
        <v>5009</v>
      </c>
      <c r="B4053" s="31" t="s">
        <v>19985</v>
      </c>
      <c r="C4053" s="31" t="s">
        <v>19986</v>
      </c>
      <c r="D4053" s="31" t="s">
        <v>86</v>
      </c>
      <c r="E4053" s="31" t="s">
        <v>235</v>
      </c>
      <c r="F4053" s="31" t="s">
        <v>72</v>
      </c>
      <c r="G4053" s="31">
        <v>113</v>
      </c>
      <c r="H4053" s="4">
        <v>45833</v>
      </c>
      <c r="I4053" s="4">
        <v>37231</v>
      </c>
      <c r="J4053" s="4" t="s">
        <v>60</v>
      </c>
      <c r="K4053" s="4">
        <v>45834</v>
      </c>
      <c r="L4053" s="4"/>
      <c r="M4053" s="4" t="s">
        <v>60</v>
      </c>
      <c r="N4053" s="4"/>
      <c r="O4053" s="4" t="s">
        <v>60</v>
      </c>
      <c r="P4053" s="4" t="s">
        <v>60</v>
      </c>
      <c r="Q4053" s="4" t="s">
        <v>60</v>
      </c>
      <c r="R4053" s="4" t="s">
        <v>60</v>
      </c>
      <c r="S4053" s="4" t="s">
        <v>60</v>
      </c>
      <c r="T4053" s="4" t="s">
        <v>60</v>
      </c>
      <c r="U4053" s="4"/>
      <c r="V4053" s="4"/>
      <c r="W4053" s="4"/>
      <c r="X4053" s="4"/>
      <c r="Y4053" s="4" t="s">
        <v>60</v>
      </c>
      <c r="Z4053" s="4" t="s">
        <v>60</v>
      </c>
      <c r="AA4053" s="4"/>
      <c r="AB4053" s="4" t="s">
        <v>60</v>
      </c>
      <c r="AC4053" s="4" t="s">
        <v>60</v>
      </c>
      <c r="AD4053" s="4">
        <v>45839</v>
      </c>
      <c r="AE4053" s="4">
        <v>45841</v>
      </c>
      <c r="AF4053" s="4"/>
      <c r="AG4053" s="31" t="s">
        <v>119</v>
      </c>
      <c r="AH4053" s="31" t="s">
        <v>236</v>
      </c>
      <c r="AI4053" s="31" t="s">
        <v>8003</v>
      </c>
      <c r="AJ4053" s="31" t="s">
        <v>74</v>
      </c>
      <c r="AK4053" s="31" t="s">
        <v>65</v>
      </c>
      <c r="AL4053" s="31" t="s">
        <v>237</v>
      </c>
      <c r="AM4053" s="31" t="s">
        <v>238</v>
      </c>
      <c r="AN4053" s="31">
        <v>2.64554</v>
      </c>
      <c r="AO4053" s="31" t="s">
        <v>68</v>
      </c>
      <c r="AP4053" s="31"/>
      <c r="AQ4053" s="31"/>
      <c r="AR4053" s="31" t="s">
        <v>68</v>
      </c>
      <c r="AS4053" s="31"/>
      <c r="AT4053" s="31"/>
      <c r="AU4053" s="31" t="s">
        <v>8004</v>
      </c>
      <c r="AV4053" s="31" t="s">
        <v>8005</v>
      </c>
      <c r="AW4053" s="31">
        <v>5.7845800000000001</v>
      </c>
      <c r="AX4053" s="31" t="s">
        <v>8006</v>
      </c>
      <c r="AY4053" s="31" t="s">
        <v>8007</v>
      </c>
      <c r="AZ4053" s="3">
        <v>113</v>
      </c>
      <c r="BA4053" s="31" t="s">
        <v>213</v>
      </c>
      <c r="BB4053" s="31">
        <v>113</v>
      </c>
      <c r="BC4053" s="31" t="s">
        <v>60</v>
      </c>
      <c r="BD4053" s="31" t="s">
        <v>60</v>
      </c>
      <c r="BE4053" s="31" t="s">
        <v>239</v>
      </c>
      <c r="BF4053" s="36" t="str">
        <f>IFERROR(VLOOKUP(Data_Power_app[[#This Row],[PRO ODER]],'Result'!H:J,3,0),"")</f>
        <v/>
      </c>
      <c r="BG4053" s="13" t="str">
        <f>IFERROR(VLOOKUP(Data_Power_app[[#This Row],[PRO ODER]]&amp;"LAM",'Real Time'!A:E,4,0),"")</f>
        <v/>
      </c>
      <c r="BH4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4" spans="1:60" x14ac:dyDescent="0.25">
      <c r="A4054" s="28">
        <v>5010</v>
      </c>
      <c r="B4054" s="31" t="s">
        <v>19987</v>
      </c>
      <c r="C4054" s="31" t="s">
        <v>19988</v>
      </c>
      <c r="D4054" s="31" t="s">
        <v>86</v>
      </c>
      <c r="E4054" s="31" t="s">
        <v>235</v>
      </c>
      <c r="F4054" s="31" t="s">
        <v>72</v>
      </c>
      <c r="G4054" s="31">
        <v>91</v>
      </c>
      <c r="H4054" s="4">
        <v>45833</v>
      </c>
      <c r="I4054" s="4">
        <v>37231</v>
      </c>
      <c r="J4054" s="4" t="s">
        <v>60</v>
      </c>
      <c r="K4054" s="4">
        <v>45834</v>
      </c>
      <c r="L4054" s="4"/>
      <c r="M4054" s="4" t="s">
        <v>60</v>
      </c>
      <c r="N4054" s="4"/>
      <c r="O4054" s="4" t="s">
        <v>60</v>
      </c>
      <c r="P4054" s="4" t="s">
        <v>60</v>
      </c>
      <c r="Q4054" s="4" t="s">
        <v>60</v>
      </c>
      <c r="R4054" s="4" t="s">
        <v>60</v>
      </c>
      <c r="S4054" s="4" t="s">
        <v>60</v>
      </c>
      <c r="T4054" s="4" t="s">
        <v>60</v>
      </c>
      <c r="U4054" s="4"/>
      <c r="V4054" s="4"/>
      <c r="W4054" s="4"/>
      <c r="X4054" s="4"/>
      <c r="Y4054" s="4" t="s">
        <v>60</v>
      </c>
      <c r="Z4054" s="4" t="s">
        <v>60</v>
      </c>
      <c r="AA4054" s="4"/>
      <c r="AB4054" s="4" t="s">
        <v>60</v>
      </c>
      <c r="AC4054" s="4" t="s">
        <v>60</v>
      </c>
      <c r="AD4054" s="4">
        <v>45839</v>
      </c>
      <c r="AE4054" s="4">
        <v>45841</v>
      </c>
      <c r="AF4054" s="4"/>
      <c r="AG4054" s="31" t="s">
        <v>119</v>
      </c>
      <c r="AH4054" s="31" t="s">
        <v>236</v>
      </c>
      <c r="AI4054" s="31" t="s">
        <v>8003</v>
      </c>
      <c r="AJ4054" s="31" t="s">
        <v>74</v>
      </c>
      <c r="AK4054" s="31" t="s">
        <v>65</v>
      </c>
      <c r="AL4054" s="31" t="s">
        <v>237</v>
      </c>
      <c r="AM4054" s="31" t="s">
        <v>238</v>
      </c>
      <c r="AN4054" s="31">
        <v>2.1304799999999999</v>
      </c>
      <c r="AO4054" s="31" t="s">
        <v>68</v>
      </c>
      <c r="AP4054" s="31"/>
      <c r="AQ4054" s="31"/>
      <c r="AR4054" s="31" t="s">
        <v>68</v>
      </c>
      <c r="AS4054" s="31"/>
      <c r="AT4054" s="31"/>
      <c r="AU4054" s="31" t="s">
        <v>8004</v>
      </c>
      <c r="AV4054" s="31" t="s">
        <v>8005</v>
      </c>
      <c r="AW4054" s="31">
        <v>4.6583800000000002</v>
      </c>
      <c r="AX4054" s="31" t="s">
        <v>8006</v>
      </c>
      <c r="AY4054" s="31" t="s">
        <v>8007</v>
      </c>
      <c r="AZ4054" s="3">
        <v>91</v>
      </c>
      <c r="BA4054" s="31" t="s">
        <v>213</v>
      </c>
      <c r="BB4054" s="31">
        <v>91</v>
      </c>
      <c r="BC4054" s="31" t="s">
        <v>60</v>
      </c>
      <c r="BD4054" s="31" t="s">
        <v>60</v>
      </c>
      <c r="BE4054" s="31" t="s">
        <v>239</v>
      </c>
      <c r="BF4054" s="36" t="str">
        <f>IFERROR(VLOOKUP(Data_Power_app[[#This Row],[PRO ODER]],'Result'!H:J,3,0),"")</f>
        <v/>
      </c>
      <c r="BG4054" s="13" t="str">
        <f>IFERROR(VLOOKUP(Data_Power_app[[#This Row],[PRO ODER]]&amp;"LAM",'Real Time'!A:E,4,0),"")</f>
        <v/>
      </c>
      <c r="BH4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5" spans="1:60" x14ac:dyDescent="0.25">
      <c r="A4055" s="28">
        <v>5011</v>
      </c>
      <c r="B4055" s="31" t="s">
        <v>19989</v>
      </c>
      <c r="C4055" s="31" t="s">
        <v>19990</v>
      </c>
      <c r="D4055" s="31" t="s">
        <v>86</v>
      </c>
      <c r="E4055" s="31" t="s">
        <v>235</v>
      </c>
      <c r="F4055" s="31" t="s">
        <v>72</v>
      </c>
      <c r="G4055" s="31">
        <v>52</v>
      </c>
      <c r="H4055" s="4">
        <v>45833</v>
      </c>
      <c r="I4055" s="4">
        <v>37231</v>
      </c>
      <c r="J4055" s="4" t="s">
        <v>60</v>
      </c>
      <c r="K4055" s="4">
        <v>45834</v>
      </c>
      <c r="L4055" s="4"/>
      <c r="M4055" s="4" t="s">
        <v>60</v>
      </c>
      <c r="N4055" s="4"/>
      <c r="O4055" s="4" t="s">
        <v>60</v>
      </c>
      <c r="P4055" s="4" t="s">
        <v>60</v>
      </c>
      <c r="Q4055" s="4" t="s">
        <v>60</v>
      </c>
      <c r="R4055" s="4" t="s">
        <v>60</v>
      </c>
      <c r="S4055" s="4" t="s">
        <v>60</v>
      </c>
      <c r="T4055" s="4" t="s">
        <v>60</v>
      </c>
      <c r="U4055" s="4"/>
      <c r="V4055" s="4"/>
      <c r="W4055" s="4"/>
      <c r="X4055" s="4"/>
      <c r="Y4055" s="4" t="s">
        <v>60</v>
      </c>
      <c r="Z4055" s="4" t="s">
        <v>60</v>
      </c>
      <c r="AA4055" s="4"/>
      <c r="AB4055" s="4" t="s">
        <v>60</v>
      </c>
      <c r="AC4055" s="4" t="s">
        <v>60</v>
      </c>
      <c r="AD4055" s="4">
        <v>45839</v>
      </c>
      <c r="AE4055" s="4">
        <v>45841</v>
      </c>
      <c r="AF4055" s="4"/>
      <c r="AG4055" s="31" t="s">
        <v>119</v>
      </c>
      <c r="AH4055" s="31" t="s">
        <v>236</v>
      </c>
      <c r="AI4055" s="31" t="s">
        <v>8003</v>
      </c>
      <c r="AJ4055" s="31" t="s">
        <v>74</v>
      </c>
      <c r="AK4055" s="31" t="s">
        <v>65</v>
      </c>
      <c r="AL4055" s="31" t="s">
        <v>237</v>
      </c>
      <c r="AM4055" s="31" t="s">
        <v>238</v>
      </c>
      <c r="AN4055" s="31">
        <v>1.2174199999999999</v>
      </c>
      <c r="AO4055" s="31" t="s">
        <v>68</v>
      </c>
      <c r="AP4055" s="31"/>
      <c r="AQ4055" s="31"/>
      <c r="AR4055" s="31" t="s">
        <v>68</v>
      </c>
      <c r="AS4055" s="31"/>
      <c r="AT4055" s="31"/>
      <c r="AU4055" s="31" t="s">
        <v>8004</v>
      </c>
      <c r="AV4055" s="31" t="s">
        <v>8005</v>
      </c>
      <c r="AW4055" s="31">
        <v>2.6619299999999999</v>
      </c>
      <c r="AX4055" s="31" t="s">
        <v>8006</v>
      </c>
      <c r="AY4055" s="31" t="s">
        <v>8007</v>
      </c>
      <c r="AZ4055" s="3">
        <v>52</v>
      </c>
      <c r="BA4055" s="31" t="s">
        <v>213</v>
      </c>
      <c r="BB4055" s="31">
        <v>52</v>
      </c>
      <c r="BC4055" s="31" t="s">
        <v>60</v>
      </c>
      <c r="BD4055" s="31" t="s">
        <v>60</v>
      </c>
      <c r="BE4055" s="31" t="s">
        <v>239</v>
      </c>
      <c r="BF4055" s="36" t="str">
        <f>IFERROR(VLOOKUP(Data_Power_app[[#This Row],[PRO ODER]],'Result'!H:J,3,0),"")</f>
        <v/>
      </c>
      <c r="BG4055" s="13" t="str">
        <f>IFERROR(VLOOKUP(Data_Power_app[[#This Row],[PRO ODER]]&amp;"LAM",'Real Time'!A:E,4,0),"")</f>
        <v/>
      </c>
      <c r="BH4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6" spans="1:60" x14ac:dyDescent="0.25">
      <c r="A4056" s="28">
        <v>5012</v>
      </c>
      <c r="B4056" s="31" t="s">
        <v>19991</v>
      </c>
      <c r="C4056" s="31" t="s">
        <v>19992</v>
      </c>
      <c r="D4056" s="31" t="s">
        <v>86</v>
      </c>
      <c r="E4056" s="31" t="s">
        <v>235</v>
      </c>
      <c r="F4056" s="31" t="s">
        <v>72</v>
      </c>
      <c r="G4056" s="31">
        <v>36</v>
      </c>
      <c r="H4056" s="4">
        <v>45833</v>
      </c>
      <c r="I4056" s="4">
        <v>37231</v>
      </c>
      <c r="J4056" s="4" t="s">
        <v>60</v>
      </c>
      <c r="K4056" s="4">
        <v>45834</v>
      </c>
      <c r="L4056" s="4"/>
      <c r="M4056" s="4" t="s">
        <v>60</v>
      </c>
      <c r="N4056" s="4"/>
      <c r="O4056" s="4" t="s">
        <v>60</v>
      </c>
      <c r="P4056" s="4" t="s">
        <v>60</v>
      </c>
      <c r="Q4056" s="4" t="s">
        <v>60</v>
      </c>
      <c r="R4056" s="4" t="s">
        <v>60</v>
      </c>
      <c r="S4056" s="4" t="s">
        <v>60</v>
      </c>
      <c r="T4056" s="4" t="s">
        <v>60</v>
      </c>
      <c r="U4056" s="4"/>
      <c r="V4056" s="4"/>
      <c r="W4056" s="4"/>
      <c r="X4056" s="4"/>
      <c r="Y4056" s="4" t="s">
        <v>60</v>
      </c>
      <c r="Z4056" s="4" t="s">
        <v>60</v>
      </c>
      <c r="AA4056" s="4"/>
      <c r="AB4056" s="4" t="s">
        <v>60</v>
      </c>
      <c r="AC4056" s="4" t="s">
        <v>60</v>
      </c>
      <c r="AD4056" s="4">
        <v>45839</v>
      </c>
      <c r="AE4056" s="4">
        <v>45841</v>
      </c>
      <c r="AF4056" s="4"/>
      <c r="AG4056" s="31" t="s">
        <v>119</v>
      </c>
      <c r="AH4056" s="31" t="s">
        <v>236</v>
      </c>
      <c r="AI4056" s="31" t="s">
        <v>8003</v>
      </c>
      <c r="AJ4056" s="31" t="s">
        <v>74</v>
      </c>
      <c r="AK4056" s="31" t="s">
        <v>65</v>
      </c>
      <c r="AL4056" s="31" t="s">
        <v>237</v>
      </c>
      <c r="AM4056" s="31" t="s">
        <v>238</v>
      </c>
      <c r="AN4056" s="31">
        <v>0.77237999999999996</v>
      </c>
      <c r="AO4056" s="31" t="s">
        <v>68</v>
      </c>
      <c r="AP4056" s="31"/>
      <c r="AQ4056" s="31"/>
      <c r="AR4056" s="31" t="s">
        <v>68</v>
      </c>
      <c r="AS4056" s="31"/>
      <c r="AT4056" s="31"/>
      <c r="AU4056" s="31" t="s">
        <v>8004</v>
      </c>
      <c r="AV4056" s="31" t="s">
        <v>8005</v>
      </c>
      <c r="AW4056" s="31">
        <v>1.68936</v>
      </c>
      <c r="AX4056" s="31" t="s">
        <v>8006</v>
      </c>
      <c r="AY4056" s="31" t="s">
        <v>8007</v>
      </c>
      <c r="AZ4056" s="3">
        <v>36</v>
      </c>
      <c r="BA4056" s="31" t="s">
        <v>213</v>
      </c>
      <c r="BB4056" s="31">
        <v>36</v>
      </c>
      <c r="BC4056" s="31" t="s">
        <v>60</v>
      </c>
      <c r="BD4056" s="31" t="s">
        <v>60</v>
      </c>
      <c r="BE4056" s="31" t="s">
        <v>239</v>
      </c>
      <c r="BF4056" s="36" t="str">
        <f>IFERROR(VLOOKUP(Data_Power_app[[#This Row],[PRO ODER]],'Result'!H:J,3,0),"")</f>
        <v/>
      </c>
      <c r="BG4056" s="13" t="str">
        <f>IFERROR(VLOOKUP(Data_Power_app[[#This Row],[PRO ODER]]&amp;"LAM",'Real Time'!A:E,4,0),"")</f>
        <v/>
      </c>
      <c r="BH4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7" spans="1:60" x14ac:dyDescent="0.25">
      <c r="A4057" s="28">
        <v>5013</v>
      </c>
      <c r="B4057" s="31" t="s">
        <v>19993</v>
      </c>
      <c r="C4057" s="31" t="s">
        <v>19994</v>
      </c>
      <c r="D4057" s="31" t="s">
        <v>86</v>
      </c>
      <c r="E4057" s="31" t="s">
        <v>235</v>
      </c>
      <c r="F4057" s="31" t="s">
        <v>72</v>
      </c>
      <c r="G4057" s="31">
        <v>25</v>
      </c>
      <c r="H4057" s="4">
        <v>45833</v>
      </c>
      <c r="I4057" s="4">
        <v>37231</v>
      </c>
      <c r="J4057" s="4" t="s">
        <v>60</v>
      </c>
      <c r="K4057" s="4">
        <v>45834</v>
      </c>
      <c r="L4057" s="4"/>
      <c r="M4057" s="4" t="s">
        <v>60</v>
      </c>
      <c r="N4057" s="4"/>
      <c r="O4057" s="4" t="s">
        <v>60</v>
      </c>
      <c r="P4057" s="4" t="s">
        <v>60</v>
      </c>
      <c r="Q4057" s="4" t="s">
        <v>60</v>
      </c>
      <c r="R4057" s="4" t="s">
        <v>60</v>
      </c>
      <c r="S4057" s="4" t="s">
        <v>60</v>
      </c>
      <c r="T4057" s="4" t="s">
        <v>60</v>
      </c>
      <c r="U4057" s="4"/>
      <c r="V4057" s="4"/>
      <c r="W4057" s="4"/>
      <c r="X4057" s="4"/>
      <c r="Y4057" s="4" t="s">
        <v>60</v>
      </c>
      <c r="Z4057" s="4" t="s">
        <v>60</v>
      </c>
      <c r="AA4057" s="4"/>
      <c r="AB4057" s="4" t="s">
        <v>60</v>
      </c>
      <c r="AC4057" s="4" t="s">
        <v>60</v>
      </c>
      <c r="AD4057" s="4">
        <v>45839</v>
      </c>
      <c r="AE4057" s="4">
        <v>45841</v>
      </c>
      <c r="AF4057" s="4"/>
      <c r="AG4057" s="31" t="s">
        <v>119</v>
      </c>
      <c r="AH4057" s="31" t="s">
        <v>236</v>
      </c>
      <c r="AI4057" s="31" t="s">
        <v>8003</v>
      </c>
      <c r="AJ4057" s="31" t="s">
        <v>74</v>
      </c>
      <c r="AK4057" s="31" t="s">
        <v>65</v>
      </c>
      <c r="AL4057" s="31" t="s">
        <v>237</v>
      </c>
      <c r="AM4057" s="31" t="s">
        <v>238</v>
      </c>
      <c r="AN4057" s="31">
        <v>0.53637000000000001</v>
      </c>
      <c r="AO4057" s="31" t="s">
        <v>68</v>
      </c>
      <c r="AP4057" s="31"/>
      <c r="AQ4057" s="31"/>
      <c r="AR4057" s="31" t="s">
        <v>68</v>
      </c>
      <c r="AS4057" s="31"/>
      <c r="AT4057" s="31"/>
      <c r="AU4057" s="31" t="s">
        <v>8004</v>
      </c>
      <c r="AV4057" s="31" t="s">
        <v>8005</v>
      </c>
      <c r="AW4057" s="31">
        <v>1.17317</v>
      </c>
      <c r="AX4057" s="31" t="s">
        <v>8006</v>
      </c>
      <c r="AY4057" s="31" t="s">
        <v>8007</v>
      </c>
      <c r="AZ4057" s="3">
        <v>25</v>
      </c>
      <c r="BA4057" s="31" t="s">
        <v>213</v>
      </c>
      <c r="BB4057" s="31">
        <v>25</v>
      </c>
      <c r="BC4057" s="31" t="s">
        <v>60</v>
      </c>
      <c r="BD4057" s="31" t="s">
        <v>60</v>
      </c>
      <c r="BE4057" s="31" t="s">
        <v>239</v>
      </c>
      <c r="BF4057" s="36" t="str">
        <f>IFERROR(VLOOKUP(Data_Power_app[[#This Row],[PRO ODER]],'Result'!H:J,3,0),"")</f>
        <v/>
      </c>
      <c r="BG4057" s="13" t="str">
        <f>IFERROR(VLOOKUP(Data_Power_app[[#This Row],[PRO ODER]]&amp;"LAM",'Real Time'!A:E,4,0),"")</f>
        <v/>
      </c>
      <c r="BH4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8" spans="1:60" x14ac:dyDescent="0.25">
      <c r="A4058" s="28">
        <v>5016</v>
      </c>
      <c r="B4058" s="31" t="s">
        <v>19995</v>
      </c>
      <c r="C4058" s="31" t="s">
        <v>19996</v>
      </c>
      <c r="D4058" s="31" t="s">
        <v>272</v>
      </c>
      <c r="E4058" s="31" t="s">
        <v>347</v>
      </c>
      <c r="F4058" s="31" t="s">
        <v>59</v>
      </c>
      <c r="G4058" s="31">
        <v>647</v>
      </c>
      <c r="H4058" s="4">
        <v>45828</v>
      </c>
      <c r="I4058" s="4">
        <v>37231</v>
      </c>
      <c r="J4058" s="4" t="s">
        <v>60</v>
      </c>
      <c r="K4058" s="4">
        <v>45832</v>
      </c>
      <c r="L4058" s="4"/>
      <c r="M4058" s="4">
        <v>45833</v>
      </c>
      <c r="N4058" s="4"/>
      <c r="O4058" s="4" t="s">
        <v>60</v>
      </c>
      <c r="P4058" s="4" t="s">
        <v>60</v>
      </c>
      <c r="Q4058" s="4" t="s">
        <v>60</v>
      </c>
      <c r="R4058" s="4" t="s">
        <v>60</v>
      </c>
      <c r="S4058" s="4" t="s">
        <v>60</v>
      </c>
      <c r="T4058" s="4">
        <v>45834</v>
      </c>
      <c r="U4058" s="4"/>
      <c r="V4058" s="4"/>
      <c r="W4058" s="4">
        <v>45835</v>
      </c>
      <c r="X4058" s="4"/>
      <c r="Y4058" s="4" t="s">
        <v>60</v>
      </c>
      <c r="Z4058" s="4">
        <v>45837</v>
      </c>
      <c r="AA4058" s="4"/>
      <c r="AB4058" s="4" t="s">
        <v>60</v>
      </c>
      <c r="AC4058" s="4">
        <v>45838</v>
      </c>
      <c r="AD4058" s="4">
        <v>45839</v>
      </c>
      <c r="AE4058" s="4">
        <v>45841</v>
      </c>
      <c r="AF4058" s="4"/>
      <c r="AG4058" s="31" t="s">
        <v>119</v>
      </c>
      <c r="AH4058" s="31" t="s">
        <v>274</v>
      </c>
      <c r="AI4058" s="31" t="s">
        <v>443</v>
      </c>
      <c r="AJ4058" s="31" t="s">
        <v>275</v>
      </c>
      <c r="AK4058" s="31" t="s">
        <v>100</v>
      </c>
      <c r="AL4058" s="31" t="s">
        <v>343</v>
      </c>
      <c r="AM4058" s="31" t="s">
        <v>344</v>
      </c>
      <c r="AN4058" s="31">
        <v>12.083209999999999</v>
      </c>
      <c r="AO4058" s="31" t="s">
        <v>68</v>
      </c>
      <c r="AP4058" s="31"/>
      <c r="AQ4058" s="31"/>
      <c r="AR4058" s="31" t="s">
        <v>68</v>
      </c>
      <c r="AS4058" s="31"/>
      <c r="AT4058" s="31"/>
      <c r="AU4058" s="31" t="s">
        <v>345</v>
      </c>
      <c r="AV4058" s="31" t="s">
        <v>346</v>
      </c>
      <c r="AW4058" s="31">
        <v>52.847490000000001</v>
      </c>
      <c r="AX4058" s="31" t="s">
        <v>444</v>
      </c>
      <c r="AY4058" s="31" t="s">
        <v>445</v>
      </c>
      <c r="AZ4058" s="3">
        <v>647</v>
      </c>
      <c r="BA4058" s="31" t="s">
        <v>60</v>
      </c>
      <c r="BB4058" s="31">
        <v>647</v>
      </c>
      <c r="BC4058" s="31" t="s">
        <v>60</v>
      </c>
      <c r="BD4058" s="31" t="s">
        <v>60</v>
      </c>
      <c r="BE4058" s="31" t="s">
        <v>60</v>
      </c>
      <c r="BF4058" s="36" t="str">
        <f>IFERROR(VLOOKUP(Data_Power_app[[#This Row],[PRO ODER]],'Result'!H:J,3,0),"")</f>
        <v/>
      </c>
      <c r="BG4058" s="13" t="str">
        <f>IFERROR(VLOOKUP(Data_Power_app[[#This Row],[PRO ODER]]&amp;"LAM",'Real Time'!A:E,4,0),"")</f>
        <v/>
      </c>
      <c r="BH4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59" spans="1:60" x14ac:dyDescent="0.25">
      <c r="A4059" s="28">
        <v>5017</v>
      </c>
      <c r="B4059" s="31" t="s">
        <v>19997</v>
      </c>
      <c r="C4059" s="31" t="s">
        <v>19998</v>
      </c>
      <c r="D4059" s="31" t="s">
        <v>272</v>
      </c>
      <c r="E4059" s="31" t="s">
        <v>347</v>
      </c>
      <c r="F4059" s="31" t="s">
        <v>59</v>
      </c>
      <c r="G4059" s="31">
        <v>293</v>
      </c>
      <c r="H4059" s="4">
        <v>45828</v>
      </c>
      <c r="I4059" s="4">
        <v>37231</v>
      </c>
      <c r="J4059" s="4" t="s">
        <v>60</v>
      </c>
      <c r="K4059" s="4">
        <v>45832</v>
      </c>
      <c r="L4059" s="4"/>
      <c r="M4059" s="4">
        <v>45833</v>
      </c>
      <c r="N4059" s="4"/>
      <c r="O4059" s="4" t="s">
        <v>60</v>
      </c>
      <c r="P4059" s="4" t="s">
        <v>60</v>
      </c>
      <c r="Q4059" s="4" t="s">
        <v>60</v>
      </c>
      <c r="R4059" s="4" t="s">
        <v>60</v>
      </c>
      <c r="S4059" s="4" t="s">
        <v>60</v>
      </c>
      <c r="T4059" s="4">
        <v>45834</v>
      </c>
      <c r="U4059" s="4"/>
      <c r="V4059" s="4"/>
      <c r="W4059" s="4">
        <v>45835</v>
      </c>
      <c r="X4059" s="4"/>
      <c r="Y4059" s="4" t="s">
        <v>60</v>
      </c>
      <c r="Z4059" s="4">
        <v>45837</v>
      </c>
      <c r="AA4059" s="4"/>
      <c r="AB4059" s="4" t="s">
        <v>60</v>
      </c>
      <c r="AC4059" s="4">
        <v>45838</v>
      </c>
      <c r="AD4059" s="4">
        <v>45839</v>
      </c>
      <c r="AE4059" s="4">
        <v>45841</v>
      </c>
      <c r="AF4059" s="4"/>
      <c r="AG4059" s="31" t="s">
        <v>119</v>
      </c>
      <c r="AH4059" s="31" t="s">
        <v>274</v>
      </c>
      <c r="AI4059" s="31" t="s">
        <v>450</v>
      </c>
      <c r="AJ4059" s="31" t="s">
        <v>275</v>
      </c>
      <c r="AK4059" s="31" t="s">
        <v>65</v>
      </c>
      <c r="AL4059" s="31" t="s">
        <v>343</v>
      </c>
      <c r="AM4059" s="31" t="s">
        <v>344</v>
      </c>
      <c r="AN4059" s="31">
        <v>4.2706999999999997</v>
      </c>
      <c r="AO4059" s="31" t="s">
        <v>68</v>
      </c>
      <c r="AP4059" s="31"/>
      <c r="AQ4059" s="31"/>
      <c r="AR4059" s="31" t="s">
        <v>68</v>
      </c>
      <c r="AS4059" s="31"/>
      <c r="AT4059" s="31"/>
      <c r="AU4059" s="31" t="s">
        <v>345</v>
      </c>
      <c r="AV4059" s="31" t="s">
        <v>346</v>
      </c>
      <c r="AW4059" s="31">
        <v>18.67577</v>
      </c>
      <c r="AX4059" s="31" t="s">
        <v>451</v>
      </c>
      <c r="AY4059" s="31" t="s">
        <v>452</v>
      </c>
      <c r="AZ4059" s="3">
        <v>293</v>
      </c>
      <c r="BA4059" s="31" t="s">
        <v>60</v>
      </c>
      <c r="BB4059" s="31">
        <v>293</v>
      </c>
      <c r="BC4059" s="31" t="s">
        <v>60</v>
      </c>
      <c r="BD4059" s="31" t="s">
        <v>60</v>
      </c>
      <c r="BE4059" s="31" t="s">
        <v>60</v>
      </c>
      <c r="BF4059" s="36" t="str">
        <f>IFERROR(VLOOKUP(Data_Power_app[[#This Row],[PRO ODER]],'Result'!H:J,3,0),"")</f>
        <v/>
      </c>
      <c r="BG4059" s="13" t="str">
        <f>IFERROR(VLOOKUP(Data_Power_app[[#This Row],[PRO ODER]]&amp;"LAM",'Real Time'!A:E,4,0),"")</f>
        <v/>
      </c>
      <c r="BH4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0" spans="1:60" x14ac:dyDescent="0.25">
      <c r="A4060" s="28">
        <v>5018</v>
      </c>
      <c r="B4060" s="31" t="s">
        <v>19999</v>
      </c>
      <c r="C4060" s="31" t="s">
        <v>20000</v>
      </c>
      <c r="D4060" s="31" t="s">
        <v>272</v>
      </c>
      <c r="E4060" s="31" t="s">
        <v>347</v>
      </c>
      <c r="F4060" s="31" t="s">
        <v>59</v>
      </c>
      <c r="G4060" s="31">
        <v>1595</v>
      </c>
      <c r="H4060" s="4">
        <v>45827</v>
      </c>
      <c r="I4060" s="4">
        <v>37231</v>
      </c>
      <c r="J4060" s="4" t="s">
        <v>60</v>
      </c>
      <c r="K4060" s="4">
        <v>45832</v>
      </c>
      <c r="L4060" s="4"/>
      <c r="M4060" s="4">
        <v>45833</v>
      </c>
      <c r="N4060" s="4"/>
      <c r="O4060" s="4" t="s">
        <v>60</v>
      </c>
      <c r="P4060" s="4" t="s">
        <v>60</v>
      </c>
      <c r="Q4060" s="4" t="s">
        <v>60</v>
      </c>
      <c r="R4060" s="4" t="s">
        <v>60</v>
      </c>
      <c r="S4060" s="4" t="s">
        <v>60</v>
      </c>
      <c r="T4060" s="4">
        <v>45834</v>
      </c>
      <c r="U4060" s="4"/>
      <c r="V4060" s="4"/>
      <c r="W4060" s="4">
        <v>45835</v>
      </c>
      <c r="X4060" s="4"/>
      <c r="Y4060" s="4" t="s">
        <v>60</v>
      </c>
      <c r="Z4060" s="4">
        <v>45837</v>
      </c>
      <c r="AA4060" s="4"/>
      <c r="AB4060" s="4" t="s">
        <v>60</v>
      </c>
      <c r="AC4060" s="4">
        <v>45838</v>
      </c>
      <c r="AD4060" s="4">
        <v>45839</v>
      </c>
      <c r="AE4060" s="4">
        <v>45841</v>
      </c>
      <c r="AF4060" s="4"/>
      <c r="AG4060" s="31" t="s">
        <v>119</v>
      </c>
      <c r="AH4060" s="31" t="s">
        <v>274</v>
      </c>
      <c r="AI4060" s="31" t="s">
        <v>443</v>
      </c>
      <c r="AJ4060" s="31" t="s">
        <v>275</v>
      </c>
      <c r="AK4060" s="31" t="s">
        <v>100</v>
      </c>
      <c r="AL4060" s="31" t="s">
        <v>343</v>
      </c>
      <c r="AM4060" s="31" t="s">
        <v>344</v>
      </c>
      <c r="AN4060" s="31">
        <v>30.195229999999999</v>
      </c>
      <c r="AO4060" s="31" t="s">
        <v>68</v>
      </c>
      <c r="AP4060" s="31"/>
      <c r="AQ4060" s="31"/>
      <c r="AR4060" s="31" t="s">
        <v>68</v>
      </c>
      <c r="AS4060" s="31"/>
      <c r="AT4060" s="31"/>
      <c r="AU4060" s="31" t="s">
        <v>345</v>
      </c>
      <c r="AV4060" s="31" t="s">
        <v>346</v>
      </c>
      <c r="AW4060" s="31">
        <v>132.06442000000001</v>
      </c>
      <c r="AX4060" s="31" t="s">
        <v>444</v>
      </c>
      <c r="AY4060" s="31" t="s">
        <v>445</v>
      </c>
      <c r="AZ4060" s="3">
        <v>1595</v>
      </c>
      <c r="BA4060" s="31" t="s">
        <v>60</v>
      </c>
      <c r="BB4060" s="31">
        <v>1595</v>
      </c>
      <c r="BC4060" s="31" t="s">
        <v>60</v>
      </c>
      <c r="BD4060" s="31" t="s">
        <v>60</v>
      </c>
      <c r="BE4060" s="31" t="s">
        <v>60</v>
      </c>
      <c r="BF4060" s="36" t="str">
        <f>IFERROR(VLOOKUP(Data_Power_app[[#This Row],[PRO ODER]],'Result'!H:J,3,0),"")</f>
        <v/>
      </c>
      <c r="BG4060" s="13" t="str">
        <f>IFERROR(VLOOKUP(Data_Power_app[[#This Row],[PRO ODER]]&amp;"LAM",'Real Time'!A:E,4,0),"")</f>
        <v/>
      </c>
      <c r="BH4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1" spans="1:60" x14ac:dyDescent="0.25">
      <c r="A4061" s="28">
        <v>5019</v>
      </c>
      <c r="B4061" s="31" t="s">
        <v>20001</v>
      </c>
      <c r="C4061" s="31" t="s">
        <v>20002</v>
      </c>
      <c r="D4061" s="31" t="s">
        <v>272</v>
      </c>
      <c r="E4061" s="31" t="s">
        <v>347</v>
      </c>
      <c r="F4061" s="31" t="s">
        <v>59</v>
      </c>
      <c r="G4061" s="31">
        <v>351</v>
      </c>
      <c r="H4061" s="4">
        <v>45827</v>
      </c>
      <c r="I4061" s="4">
        <v>37231</v>
      </c>
      <c r="J4061" s="4" t="s">
        <v>60</v>
      </c>
      <c r="K4061" s="4">
        <v>45832</v>
      </c>
      <c r="L4061" s="4"/>
      <c r="M4061" s="4">
        <v>45833</v>
      </c>
      <c r="N4061" s="4"/>
      <c r="O4061" s="4" t="s">
        <v>60</v>
      </c>
      <c r="P4061" s="4" t="s">
        <v>60</v>
      </c>
      <c r="Q4061" s="4" t="s">
        <v>60</v>
      </c>
      <c r="R4061" s="4" t="s">
        <v>60</v>
      </c>
      <c r="S4061" s="4" t="s">
        <v>60</v>
      </c>
      <c r="T4061" s="4">
        <v>45834</v>
      </c>
      <c r="U4061" s="4"/>
      <c r="V4061" s="4"/>
      <c r="W4061" s="4">
        <v>45835</v>
      </c>
      <c r="X4061" s="4"/>
      <c r="Y4061" s="4" t="s">
        <v>60</v>
      </c>
      <c r="Z4061" s="4">
        <v>45837</v>
      </c>
      <c r="AA4061" s="4"/>
      <c r="AB4061" s="4" t="s">
        <v>60</v>
      </c>
      <c r="AC4061" s="4">
        <v>45838</v>
      </c>
      <c r="AD4061" s="4">
        <v>45839</v>
      </c>
      <c r="AE4061" s="4">
        <v>45841</v>
      </c>
      <c r="AF4061" s="4"/>
      <c r="AG4061" s="31" t="s">
        <v>119</v>
      </c>
      <c r="AH4061" s="31" t="s">
        <v>274</v>
      </c>
      <c r="AI4061" s="31" t="s">
        <v>443</v>
      </c>
      <c r="AJ4061" s="31" t="s">
        <v>275</v>
      </c>
      <c r="AK4061" s="31" t="s">
        <v>100</v>
      </c>
      <c r="AL4061" s="31" t="s">
        <v>343</v>
      </c>
      <c r="AM4061" s="31" t="s">
        <v>344</v>
      </c>
      <c r="AN4061" s="31">
        <v>6.95885</v>
      </c>
      <c r="AO4061" s="31" t="s">
        <v>68</v>
      </c>
      <c r="AP4061" s="31"/>
      <c r="AQ4061" s="31"/>
      <c r="AR4061" s="31" t="s">
        <v>68</v>
      </c>
      <c r="AS4061" s="31"/>
      <c r="AT4061" s="31"/>
      <c r="AU4061" s="31" t="s">
        <v>345</v>
      </c>
      <c r="AV4061" s="31" t="s">
        <v>346</v>
      </c>
      <c r="AW4061" s="31">
        <v>30.4375</v>
      </c>
      <c r="AX4061" s="31" t="s">
        <v>444</v>
      </c>
      <c r="AY4061" s="31" t="s">
        <v>445</v>
      </c>
      <c r="AZ4061" s="3">
        <v>351</v>
      </c>
      <c r="BA4061" s="31" t="s">
        <v>60</v>
      </c>
      <c r="BB4061" s="31">
        <v>351</v>
      </c>
      <c r="BC4061" s="31" t="s">
        <v>60</v>
      </c>
      <c r="BD4061" s="31" t="s">
        <v>60</v>
      </c>
      <c r="BE4061" s="31" t="s">
        <v>60</v>
      </c>
      <c r="BF4061" s="36" t="str">
        <f>IFERROR(VLOOKUP(Data_Power_app[[#This Row],[PRO ODER]],'Result'!H:J,3,0),"")</f>
        <v/>
      </c>
      <c r="BG4061" s="13" t="str">
        <f>IFERROR(VLOOKUP(Data_Power_app[[#This Row],[PRO ODER]]&amp;"LAM",'Real Time'!A:E,4,0),"")</f>
        <v/>
      </c>
      <c r="BH4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2" spans="1:60" x14ac:dyDescent="0.25">
      <c r="A4062" s="28">
        <v>5020</v>
      </c>
      <c r="B4062" s="31" t="s">
        <v>20003</v>
      </c>
      <c r="C4062" s="31" t="s">
        <v>20004</v>
      </c>
      <c r="D4062" s="31" t="s">
        <v>272</v>
      </c>
      <c r="E4062" s="31" t="s">
        <v>347</v>
      </c>
      <c r="F4062" s="31" t="s">
        <v>59</v>
      </c>
      <c r="G4062" s="31">
        <v>111</v>
      </c>
      <c r="H4062" s="4">
        <v>45827</v>
      </c>
      <c r="I4062" s="4">
        <v>37231</v>
      </c>
      <c r="J4062" s="4" t="s">
        <v>60</v>
      </c>
      <c r="K4062" s="4">
        <v>45832</v>
      </c>
      <c r="L4062" s="4"/>
      <c r="M4062" s="4">
        <v>45833</v>
      </c>
      <c r="N4062" s="4"/>
      <c r="O4062" s="4" t="s">
        <v>60</v>
      </c>
      <c r="P4062" s="4" t="s">
        <v>60</v>
      </c>
      <c r="Q4062" s="4" t="s">
        <v>60</v>
      </c>
      <c r="R4062" s="4" t="s">
        <v>60</v>
      </c>
      <c r="S4062" s="4" t="s">
        <v>60</v>
      </c>
      <c r="T4062" s="4">
        <v>45834</v>
      </c>
      <c r="U4062" s="4"/>
      <c r="V4062" s="4"/>
      <c r="W4062" s="4">
        <v>45835</v>
      </c>
      <c r="X4062" s="4"/>
      <c r="Y4062" s="4" t="s">
        <v>60</v>
      </c>
      <c r="Z4062" s="4">
        <v>45837</v>
      </c>
      <c r="AA4062" s="4"/>
      <c r="AB4062" s="4" t="s">
        <v>60</v>
      </c>
      <c r="AC4062" s="4">
        <v>45838</v>
      </c>
      <c r="AD4062" s="4">
        <v>45839</v>
      </c>
      <c r="AE4062" s="4">
        <v>45841</v>
      </c>
      <c r="AF4062" s="4"/>
      <c r="AG4062" s="31" t="s">
        <v>119</v>
      </c>
      <c r="AH4062" s="31" t="s">
        <v>274</v>
      </c>
      <c r="AI4062" s="31" t="s">
        <v>443</v>
      </c>
      <c r="AJ4062" s="31" t="s">
        <v>275</v>
      </c>
      <c r="AK4062" s="31" t="s">
        <v>100</v>
      </c>
      <c r="AL4062" s="31" t="s">
        <v>343</v>
      </c>
      <c r="AM4062" s="31" t="s">
        <v>344</v>
      </c>
      <c r="AN4062" s="31">
        <v>2.17753</v>
      </c>
      <c r="AO4062" s="31" t="s">
        <v>68</v>
      </c>
      <c r="AP4062" s="31"/>
      <c r="AQ4062" s="31"/>
      <c r="AR4062" s="31" t="s">
        <v>68</v>
      </c>
      <c r="AS4062" s="31"/>
      <c r="AT4062" s="31"/>
      <c r="AU4062" s="31" t="s">
        <v>345</v>
      </c>
      <c r="AV4062" s="31" t="s">
        <v>346</v>
      </c>
      <c r="AW4062" s="31">
        <v>9.5240600000000004</v>
      </c>
      <c r="AX4062" s="31" t="s">
        <v>444</v>
      </c>
      <c r="AY4062" s="31" t="s">
        <v>445</v>
      </c>
      <c r="AZ4062" s="3">
        <v>111</v>
      </c>
      <c r="BA4062" s="31" t="s">
        <v>60</v>
      </c>
      <c r="BB4062" s="31">
        <v>111</v>
      </c>
      <c r="BC4062" s="31" t="s">
        <v>60</v>
      </c>
      <c r="BD4062" s="31" t="s">
        <v>60</v>
      </c>
      <c r="BE4062" s="31" t="s">
        <v>60</v>
      </c>
      <c r="BF4062" s="36" t="str">
        <f>IFERROR(VLOOKUP(Data_Power_app[[#This Row],[PRO ODER]],'Result'!H:J,3,0),"")</f>
        <v/>
      </c>
      <c r="BG4062" s="13" t="str">
        <f>IFERROR(VLOOKUP(Data_Power_app[[#This Row],[PRO ODER]]&amp;"LAM",'Real Time'!A:E,4,0),"")</f>
        <v/>
      </c>
      <c r="BH4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3" spans="1:60" x14ac:dyDescent="0.25">
      <c r="A4063" s="28">
        <v>5021</v>
      </c>
      <c r="B4063" s="31" t="s">
        <v>20005</v>
      </c>
      <c r="C4063" s="31" t="s">
        <v>20006</v>
      </c>
      <c r="D4063" s="31" t="s">
        <v>272</v>
      </c>
      <c r="E4063" s="31" t="s">
        <v>347</v>
      </c>
      <c r="F4063" s="31" t="s">
        <v>59</v>
      </c>
      <c r="G4063" s="31">
        <v>111</v>
      </c>
      <c r="H4063" s="4">
        <v>45827</v>
      </c>
      <c r="I4063" s="4">
        <v>37231</v>
      </c>
      <c r="J4063" s="4" t="s">
        <v>60</v>
      </c>
      <c r="K4063" s="4">
        <v>45832</v>
      </c>
      <c r="L4063" s="4"/>
      <c r="M4063" s="4">
        <v>45833</v>
      </c>
      <c r="N4063" s="4"/>
      <c r="O4063" s="4" t="s">
        <v>60</v>
      </c>
      <c r="P4063" s="4" t="s">
        <v>60</v>
      </c>
      <c r="Q4063" s="4" t="s">
        <v>60</v>
      </c>
      <c r="R4063" s="4" t="s">
        <v>60</v>
      </c>
      <c r="S4063" s="4" t="s">
        <v>60</v>
      </c>
      <c r="T4063" s="4">
        <v>45834</v>
      </c>
      <c r="U4063" s="4"/>
      <c r="V4063" s="4"/>
      <c r="W4063" s="4">
        <v>45835</v>
      </c>
      <c r="X4063" s="4"/>
      <c r="Y4063" s="4" t="s">
        <v>60</v>
      </c>
      <c r="Z4063" s="4">
        <v>45837</v>
      </c>
      <c r="AA4063" s="4"/>
      <c r="AB4063" s="4" t="s">
        <v>60</v>
      </c>
      <c r="AC4063" s="4">
        <v>45838</v>
      </c>
      <c r="AD4063" s="4">
        <v>45839</v>
      </c>
      <c r="AE4063" s="4">
        <v>45841</v>
      </c>
      <c r="AF4063" s="4"/>
      <c r="AG4063" s="31" t="s">
        <v>119</v>
      </c>
      <c r="AH4063" s="31" t="s">
        <v>274</v>
      </c>
      <c r="AI4063" s="31" t="s">
        <v>443</v>
      </c>
      <c r="AJ4063" s="31" t="s">
        <v>275</v>
      </c>
      <c r="AK4063" s="31" t="s">
        <v>100</v>
      </c>
      <c r="AL4063" s="31" t="s">
        <v>343</v>
      </c>
      <c r="AM4063" s="31" t="s">
        <v>344</v>
      </c>
      <c r="AN4063" s="31">
        <v>2.0968200000000001</v>
      </c>
      <c r="AO4063" s="31" t="s">
        <v>68</v>
      </c>
      <c r="AP4063" s="31"/>
      <c r="AQ4063" s="31"/>
      <c r="AR4063" s="31" t="s">
        <v>68</v>
      </c>
      <c r="AS4063" s="31"/>
      <c r="AT4063" s="31"/>
      <c r="AU4063" s="31" t="s">
        <v>345</v>
      </c>
      <c r="AV4063" s="31" t="s">
        <v>346</v>
      </c>
      <c r="AW4063" s="31">
        <v>9.1708200000000009</v>
      </c>
      <c r="AX4063" s="31" t="s">
        <v>444</v>
      </c>
      <c r="AY4063" s="31" t="s">
        <v>445</v>
      </c>
      <c r="AZ4063" s="3">
        <v>111</v>
      </c>
      <c r="BA4063" s="31" t="s">
        <v>60</v>
      </c>
      <c r="BB4063" s="31">
        <v>111</v>
      </c>
      <c r="BC4063" s="31" t="s">
        <v>60</v>
      </c>
      <c r="BD4063" s="31" t="s">
        <v>60</v>
      </c>
      <c r="BE4063" s="31" t="s">
        <v>60</v>
      </c>
      <c r="BF4063" s="36" t="str">
        <f>IFERROR(VLOOKUP(Data_Power_app[[#This Row],[PRO ODER]],'Result'!H:J,3,0),"")</f>
        <v/>
      </c>
      <c r="BG4063" s="13" t="str">
        <f>IFERROR(VLOOKUP(Data_Power_app[[#This Row],[PRO ODER]]&amp;"LAM",'Real Time'!A:E,4,0),"")</f>
        <v/>
      </c>
      <c r="BH4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4" spans="1:60" x14ac:dyDescent="0.25">
      <c r="A4064" s="28">
        <v>5022</v>
      </c>
      <c r="B4064" s="31" t="s">
        <v>20007</v>
      </c>
      <c r="C4064" s="31" t="s">
        <v>20008</v>
      </c>
      <c r="D4064" s="31" t="s">
        <v>272</v>
      </c>
      <c r="E4064" s="31" t="s">
        <v>347</v>
      </c>
      <c r="F4064" s="31" t="s">
        <v>59</v>
      </c>
      <c r="G4064" s="31">
        <v>219</v>
      </c>
      <c r="H4064" s="4">
        <v>45827</v>
      </c>
      <c r="I4064" s="4">
        <v>37231</v>
      </c>
      <c r="J4064" s="4" t="s">
        <v>60</v>
      </c>
      <c r="K4064" s="4">
        <v>45832</v>
      </c>
      <c r="L4064" s="4"/>
      <c r="M4064" s="4">
        <v>45833</v>
      </c>
      <c r="N4064" s="4"/>
      <c r="O4064" s="4" t="s">
        <v>60</v>
      </c>
      <c r="P4064" s="4" t="s">
        <v>60</v>
      </c>
      <c r="Q4064" s="4" t="s">
        <v>60</v>
      </c>
      <c r="R4064" s="4" t="s">
        <v>60</v>
      </c>
      <c r="S4064" s="4" t="s">
        <v>60</v>
      </c>
      <c r="T4064" s="4">
        <v>45834</v>
      </c>
      <c r="U4064" s="4"/>
      <c r="V4064" s="4"/>
      <c r="W4064" s="4">
        <v>45835</v>
      </c>
      <c r="X4064" s="4"/>
      <c r="Y4064" s="4" t="s">
        <v>60</v>
      </c>
      <c r="Z4064" s="4">
        <v>45837</v>
      </c>
      <c r="AA4064" s="4"/>
      <c r="AB4064" s="4" t="s">
        <v>60</v>
      </c>
      <c r="AC4064" s="4">
        <v>45838</v>
      </c>
      <c r="AD4064" s="4">
        <v>45839</v>
      </c>
      <c r="AE4064" s="4">
        <v>45841</v>
      </c>
      <c r="AF4064" s="4"/>
      <c r="AG4064" s="31" t="s">
        <v>119</v>
      </c>
      <c r="AH4064" s="31" t="s">
        <v>274</v>
      </c>
      <c r="AI4064" s="31" t="s">
        <v>443</v>
      </c>
      <c r="AJ4064" s="31" t="s">
        <v>275</v>
      </c>
      <c r="AK4064" s="31" t="s">
        <v>100</v>
      </c>
      <c r="AL4064" s="31" t="s">
        <v>343</v>
      </c>
      <c r="AM4064" s="31" t="s">
        <v>344</v>
      </c>
      <c r="AN4064" s="31">
        <v>4.2983799999999999</v>
      </c>
      <c r="AO4064" s="31" t="s">
        <v>68</v>
      </c>
      <c r="AP4064" s="31"/>
      <c r="AQ4064" s="31"/>
      <c r="AR4064" s="31" t="s">
        <v>68</v>
      </c>
      <c r="AS4064" s="31"/>
      <c r="AT4064" s="31"/>
      <c r="AU4064" s="31" t="s">
        <v>345</v>
      </c>
      <c r="AV4064" s="31" t="s">
        <v>346</v>
      </c>
      <c r="AW4064" s="31">
        <v>18.800280000000001</v>
      </c>
      <c r="AX4064" s="31" t="s">
        <v>444</v>
      </c>
      <c r="AY4064" s="31" t="s">
        <v>445</v>
      </c>
      <c r="AZ4064" s="3">
        <v>219</v>
      </c>
      <c r="BA4064" s="31" t="s">
        <v>60</v>
      </c>
      <c r="BB4064" s="31">
        <v>219</v>
      </c>
      <c r="BC4064" s="31" t="s">
        <v>60</v>
      </c>
      <c r="BD4064" s="31" t="s">
        <v>60</v>
      </c>
      <c r="BE4064" s="31" t="s">
        <v>60</v>
      </c>
      <c r="BF4064" s="36" t="str">
        <f>IFERROR(VLOOKUP(Data_Power_app[[#This Row],[PRO ODER]],'Result'!H:J,3,0),"")</f>
        <v/>
      </c>
      <c r="BG4064" s="13" t="str">
        <f>IFERROR(VLOOKUP(Data_Power_app[[#This Row],[PRO ODER]]&amp;"LAM",'Real Time'!A:E,4,0),"")</f>
        <v/>
      </c>
      <c r="BH4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5" spans="1:60" x14ac:dyDescent="0.25">
      <c r="A4065" s="28">
        <v>5023</v>
      </c>
      <c r="B4065" s="31" t="s">
        <v>20009</v>
      </c>
      <c r="C4065" s="31" t="s">
        <v>20010</v>
      </c>
      <c r="D4065" s="31" t="s">
        <v>272</v>
      </c>
      <c r="E4065" s="31" t="s">
        <v>347</v>
      </c>
      <c r="F4065" s="31" t="s">
        <v>59</v>
      </c>
      <c r="G4065" s="31">
        <v>111</v>
      </c>
      <c r="H4065" s="4">
        <v>45827</v>
      </c>
      <c r="I4065" s="4">
        <v>37231</v>
      </c>
      <c r="J4065" s="4" t="s">
        <v>60</v>
      </c>
      <c r="K4065" s="4">
        <v>45832</v>
      </c>
      <c r="L4065" s="4"/>
      <c r="M4065" s="4">
        <v>45833</v>
      </c>
      <c r="N4065" s="4"/>
      <c r="O4065" s="4" t="s">
        <v>60</v>
      </c>
      <c r="P4065" s="4" t="s">
        <v>60</v>
      </c>
      <c r="Q4065" s="4" t="s">
        <v>60</v>
      </c>
      <c r="R4065" s="4" t="s">
        <v>60</v>
      </c>
      <c r="S4065" s="4" t="s">
        <v>60</v>
      </c>
      <c r="T4065" s="4">
        <v>45834</v>
      </c>
      <c r="U4065" s="4"/>
      <c r="V4065" s="4"/>
      <c r="W4065" s="4">
        <v>45835</v>
      </c>
      <c r="X4065" s="4"/>
      <c r="Y4065" s="4" t="s">
        <v>60</v>
      </c>
      <c r="Z4065" s="4">
        <v>45837</v>
      </c>
      <c r="AA4065" s="4"/>
      <c r="AB4065" s="4" t="s">
        <v>60</v>
      </c>
      <c r="AC4065" s="4">
        <v>45838</v>
      </c>
      <c r="AD4065" s="4">
        <v>45839</v>
      </c>
      <c r="AE4065" s="4">
        <v>45841</v>
      </c>
      <c r="AF4065" s="4"/>
      <c r="AG4065" s="31" t="s">
        <v>119</v>
      </c>
      <c r="AH4065" s="31" t="s">
        <v>274</v>
      </c>
      <c r="AI4065" s="31" t="s">
        <v>443</v>
      </c>
      <c r="AJ4065" s="31" t="s">
        <v>275</v>
      </c>
      <c r="AK4065" s="31" t="s">
        <v>100</v>
      </c>
      <c r="AL4065" s="31" t="s">
        <v>343</v>
      </c>
      <c r="AM4065" s="31" t="s">
        <v>344</v>
      </c>
      <c r="AN4065" s="31">
        <v>2.1563099999999999</v>
      </c>
      <c r="AO4065" s="31" t="s">
        <v>68</v>
      </c>
      <c r="AP4065" s="31"/>
      <c r="AQ4065" s="31"/>
      <c r="AR4065" s="31" t="s">
        <v>68</v>
      </c>
      <c r="AS4065" s="31"/>
      <c r="AT4065" s="31"/>
      <c r="AU4065" s="31" t="s">
        <v>345</v>
      </c>
      <c r="AV4065" s="31" t="s">
        <v>346</v>
      </c>
      <c r="AW4065" s="31">
        <v>9.4310700000000001</v>
      </c>
      <c r="AX4065" s="31" t="s">
        <v>444</v>
      </c>
      <c r="AY4065" s="31" t="s">
        <v>445</v>
      </c>
      <c r="AZ4065" s="3">
        <v>111</v>
      </c>
      <c r="BA4065" s="31" t="s">
        <v>60</v>
      </c>
      <c r="BB4065" s="31">
        <v>111</v>
      </c>
      <c r="BC4065" s="31" t="s">
        <v>60</v>
      </c>
      <c r="BD4065" s="31" t="s">
        <v>60</v>
      </c>
      <c r="BE4065" s="31" t="s">
        <v>60</v>
      </c>
      <c r="BF4065" s="36" t="str">
        <f>IFERROR(VLOOKUP(Data_Power_app[[#This Row],[PRO ODER]],'Result'!H:J,3,0),"")</f>
        <v/>
      </c>
      <c r="BG4065" s="13" t="str">
        <f>IFERROR(VLOOKUP(Data_Power_app[[#This Row],[PRO ODER]]&amp;"LAM",'Real Time'!A:E,4,0),"")</f>
        <v/>
      </c>
      <c r="BH4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6" spans="1:60" x14ac:dyDescent="0.25">
      <c r="A4066" s="28">
        <v>5024</v>
      </c>
      <c r="B4066" s="31" t="s">
        <v>20011</v>
      </c>
      <c r="C4066" s="31" t="s">
        <v>20012</v>
      </c>
      <c r="D4066" s="31" t="s">
        <v>272</v>
      </c>
      <c r="E4066" s="31" t="s">
        <v>347</v>
      </c>
      <c r="F4066" s="31" t="s">
        <v>59</v>
      </c>
      <c r="G4066" s="31">
        <v>219</v>
      </c>
      <c r="H4066" s="4">
        <v>45828</v>
      </c>
      <c r="I4066" s="4">
        <v>37231</v>
      </c>
      <c r="J4066" s="4" t="s">
        <v>60</v>
      </c>
      <c r="K4066" s="4">
        <v>45832</v>
      </c>
      <c r="L4066" s="4"/>
      <c r="M4066" s="4">
        <v>45833</v>
      </c>
      <c r="N4066" s="4"/>
      <c r="O4066" s="4" t="s">
        <v>60</v>
      </c>
      <c r="P4066" s="4" t="s">
        <v>60</v>
      </c>
      <c r="Q4066" s="4" t="s">
        <v>60</v>
      </c>
      <c r="R4066" s="4" t="s">
        <v>60</v>
      </c>
      <c r="S4066" s="4" t="s">
        <v>60</v>
      </c>
      <c r="T4066" s="4">
        <v>45834</v>
      </c>
      <c r="U4066" s="4"/>
      <c r="V4066" s="4"/>
      <c r="W4066" s="4">
        <v>45835</v>
      </c>
      <c r="X4066" s="4"/>
      <c r="Y4066" s="4" t="s">
        <v>60</v>
      </c>
      <c r="Z4066" s="4">
        <v>45837</v>
      </c>
      <c r="AA4066" s="4"/>
      <c r="AB4066" s="4" t="s">
        <v>60</v>
      </c>
      <c r="AC4066" s="4">
        <v>45838</v>
      </c>
      <c r="AD4066" s="4">
        <v>45839</v>
      </c>
      <c r="AE4066" s="4">
        <v>45841</v>
      </c>
      <c r="AF4066" s="4"/>
      <c r="AG4066" s="31" t="s">
        <v>119</v>
      </c>
      <c r="AH4066" s="31" t="s">
        <v>274</v>
      </c>
      <c r="AI4066" s="31" t="s">
        <v>450</v>
      </c>
      <c r="AJ4066" s="31" t="s">
        <v>275</v>
      </c>
      <c r="AK4066" s="31" t="s">
        <v>65</v>
      </c>
      <c r="AL4066" s="31" t="s">
        <v>343</v>
      </c>
      <c r="AM4066" s="31" t="s">
        <v>344</v>
      </c>
      <c r="AN4066" s="31">
        <v>3.1920899999999999</v>
      </c>
      <c r="AO4066" s="31" t="s">
        <v>68</v>
      </c>
      <c r="AP4066" s="31"/>
      <c r="AQ4066" s="31"/>
      <c r="AR4066" s="31" t="s">
        <v>68</v>
      </c>
      <c r="AS4066" s="31"/>
      <c r="AT4066" s="31"/>
      <c r="AU4066" s="31" t="s">
        <v>345</v>
      </c>
      <c r="AV4066" s="31" t="s">
        <v>346</v>
      </c>
      <c r="AW4066" s="31">
        <v>13.959020000000001</v>
      </c>
      <c r="AX4066" s="31" t="s">
        <v>451</v>
      </c>
      <c r="AY4066" s="31" t="s">
        <v>452</v>
      </c>
      <c r="AZ4066" s="3">
        <v>219</v>
      </c>
      <c r="BA4066" s="31" t="s">
        <v>60</v>
      </c>
      <c r="BB4066" s="31">
        <v>219</v>
      </c>
      <c r="BC4066" s="31" t="s">
        <v>60</v>
      </c>
      <c r="BD4066" s="31" t="s">
        <v>60</v>
      </c>
      <c r="BE4066" s="31" t="s">
        <v>60</v>
      </c>
      <c r="BF4066" s="36" t="str">
        <f>IFERROR(VLOOKUP(Data_Power_app[[#This Row],[PRO ODER]],'Result'!H:J,3,0),"")</f>
        <v/>
      </c>
      <c r="BG4066" s="13" t="str">
        <f>IFERROR(VLOOKUP(Data_Power_app[[#This Row],[PRO ODER]]&amp;"LAM",'Real Time'!A:E,4,0),"")</f>
        <v/>
      </c>
      <c r="BH4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7" spans="1:60" x14ac:dyDescent="0.25">
      <c r="A4067" s="28">
        <v>5025</v>
      </c>
      <c r="B4067" s="31" t="s">
        <v>20013</v>
      </c>
      <c r="C4067" s="31" t="s">
        <v>20014</v>
      </c>
      <c r="D4067" s="31" t="s">
        <v>272</v>
      </c>
      <c r="E4067" s="31" t="s">
        <v>347</v>
      </c>
      <c r="F4067" s="31" t="s">
        <v>59</v>
      </c>
      <c r="G4067" s="31">
        <v>111</v>
      </c>
      <c r="H4067" s="4">
        <v>45828</v>
      </c>
      <c r="I4067" s="4">
        <v>37231</v>
      </c>
      <c r="J4067" s="4" t="s">
        <v>60</v>
      </c>
      <c r="K4067" s="4">
        <v>45832</v>
      </c>
      <c r="L4067" s="4"/>
      <c r="M4067" s="4">
        <v>45833</v>
      </c>
      <c r="N4067" s="4"/>
      <c r="O4067" s="4" t="s">
        <v>60</v>
      </c>
      <c r="P4067" s="4" t="s">
        <v>60</v>
      </c>
      <c r="Q4067" s="4" t="s">
        <v>60</v>
      </c>
      <c r="R4067" s="4" t="s">
        <v>60</v>
      </c>
      <c r="S4067" s="4" t="s">
        <v>60</v>
      </c>
      <c r="T4067" s="4">
        <v>45834</v>
      </c>
      <c r="U4067" s="4"/>
      <c r="V4067" s="4"/>
      <c r="W4067" s="4">
        <v>45835</v>
      </c>
      <c r="X4067" s="4"/>
      <c r="Y4067" s="4" t="s">
        <v>60</v>
      </c>
      <c r="Z4067" s="4">
        <v>45837</v>
      </c>
      <c r="AA4067" s="4"/>
      <c r="AB4067" s="4" t="s">
        <v>60</v>
      </c>
      <c r="AC4067" s="4">
        <v>45838</v>
      </c>
      <c r="AD4067" s="4">
        <v>45839</v>
      </c>
      <c r="AE4067" s="4">
        <v>45841</v>
      </c>
      <c r="AF4067" s="4"/>
      <c r="AG4067" s="31" t="s">
        <v>119</v>
      </c>
      <c r="AH4067" s="31" t="s">
        <v>274</v>
      </c>
      <c r="AI4067" s="31" t="s">
        <v>450</v>
      </c>
      <c r="AJ4067" s="31" t="s">
        <v>275</v>
      </c>
      <c r="AK4067" s="31" t="s">
        <v>65</v>
      </c>
      <c r="AL4067" s="31" t="s">
        <v>343</v>
      </c>
      <c r="AM4067" s="31" t="s">
        <v>344</v>
      </c>
      <c r="AN4067" s="31">
        <v>1.64703</v>
      </c>
      <c r="AO4067" s="31" t="s">
        <v>68</v>
      </c>
      <c r="AP4067" s="31"/>
      <c r="AQ4067" s="31"/>
      <c r="AR4067" s="31" t="s">
        <v>68</v>
      </c>
      <c r="AS4067" s="31"/>
      <c r="AT4067" s="31"/>
      <c r="AU4067" s="31" t="s">
        <v>345</v>
      </c>
      <c r="AV4067" s="31" t="s">
        <v>346</v>
      </c>
      <c r="AW4067" s="31">
        <v>7.2025399999999999</v>
      </c>
      <c r="AX4067" s="31" t="s">
        <v>451</v>
      </c>
      <c r="AY4067" s="31" t="s">
        <v>452</v>
      </c>
      <c r="AZ4067" s="3">
        <v>111</v>
      </c>
      <c r="BA4067" s="31" t="s">
        <v>60</v>
      </c>
      <c r="BB4067" s="31">
        <v>111</v>
      </c>
      <c r="BC4067" s="31" t="s">
        <v>60</v>
      </c>
      <c r="BD4067" s="31" t="s">
        <v>60</v>
      </c>
      <c r="BE4067" s="31" t="s">
        <v>60</v>
      </c>
      <c r="BF4067" s="36" t="str">
        <f>IFERROR(VLOOKUP(Data_Power_app[[#This Row],[PRO ODER]],'Result'!H:J,3,0),"")</f>
        <v/>
      </c>
      <c r="BG4067" s="13" t="str">
        <f>IFERROR(VLOOKUP(Data_Power_app[[#This Row],[PRO ODER]]&amp;"LAM",'Real Time'!A:E,4,0),"")</f>
        <v/>
      </c>
      <c r="BH4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8" spans="1:60" x14ac:dyDescent="0.25">
      <c r="A4068" s="28">
        <v>5026</v>
      </c>
      <c r="B4068" s="31" t="s">
        <v>20015</v>
      </c>
      <c r="C4068" s="31" t="s">
        <v>20016</v>
      </c>
      <c r="D4068" s="31" t="s">
        <v>86</v>
      </c>
      <c r="E4068" s="31" t="s">
        <v>170</v>
      </c>
      <c r="F4068" s="31" t="s">
        <v>72</v>
      </c>
      <c r="G4068" s="31">
        <v>266</v>
      </c>
      <c r="H4068" s="4">
        <v>45833</v>
      </c>
      <c r="I4068" s="4">
        <v>37231</v>
      </c>
      <c r="J4068" s="4" t="s">
        <v>68</v>
      </c>
      <c r="K4068" s="4">
        <v>45834</v>
      </c>
      <c r="L4068" s="4"/>
      <c r="M4068" s="4" t="s">
        <v>60</v>
      </c>
      <c r="N4068" s="4"/>
      <c r="O4068" s="4" t="s">
        <v>60</v>
      </c>
      <c r="P4068" s="4" t="s">
        <v>60</v>
      </c>
      <c r="Q4068" s="4" t="s">
        <v>60</v>
      </c>
      <c r="R4068" s="4" t="s">
        <v>60</v>
      </c>
      <c r="S4068" s="4" t="s">
        <v>60</v>
      </c>
      <c r="T4068" s="4" t="s">
        <v>60</v>
      </c>
      <c r="U4068" s="4"/>
      <c r="V4068" s="4"/>
      <c r="W4068" s="4"/>
      <c r="X4068" s="4"/>
      <c r="Y4068" s="4" t="s">
        <v>60</v>
      </c>
      <c r="Z4068" s="4" t="s">
        <v>60</v>
      </c>
      <c r="AA4068" s="4"/>
      <c r="AB4068" s="4" t="s">
        <v>60</v>
      </c>
      <c r="AC4068" s="4" t="s">
        <v>60</v>
      </c>
      <c r="AD4068" s="4">
        <v>45839</v>
      </c>
      <c r="AE4068" s="4">
        <v>45841</v>
      </c>
      <c r="AF4068" s="4"/>
      <c r="AG4068" s="31" t="s">
        <v>119</v>
      </c>
      <c r="AH4068" s="31" t="s">
        <v>187</v>
      </c>
      <c r="AI4068" s="31" t="s">
        <v>304</v>
      </c>
      <c r="AJ4068" s="31" t="s">
        <v>74</v>
      </c>
      <c r="AK4068" s="31" t="s">
        <v>65</v>
      </c>
      <c r="AL4068" s="31" t="s">
        <v>188</v>
      </c>
      <c r="AM4068" s="31" t="s">
        <v>189</v>
      </c>
      <c r="AN4068" s="31">
        <v>8.87012</v>
      </c>
      <c r="AO4068" s="31" t="s">
        <v>93</v>
      </c>
      <c r="AP4068" s="31" t="s">
        <v>94</v>
      </c>
      <c r="AQ4068" s="31">
        <v>8.87012</v>
      </c>
      <c r="AR4068" s="31" t="s">
        <v>68</v>
      </c>
      <c r="AS4068" s="31"/>
      <c r="AT4068" s="31"/>
      <c r="AU4068" s="31" t="s">
        <v>305</v>
      </c>
      <c r="AV4068" s="31" t="s">
        <v>306</v>
      </c>
      <c r="AW4068" s="31">
        <v>16.48856</v>
      </c>
      <c r="AX4068" s="31" t="s">
        <v>68</v>
      </c>
      <c r="AY4068" s="31" t="s">
        <v>68</v>
      </c>
      <c r="AZ4068" s="3" t="s">
        <v>68</v>
      </c>
      <c r="BA4068" s="31" t="s">
        <v>60</v>
      </c>
      <c r="BB4068" s="31">
        <v>266</v>
      </c>
      <c r="BC4068" s="31" t="s">
        <v>60</v>
      </c>
      <c r="BD4068" s="31" t="s">
        <v>60</v>
      </c>
      <c r="BE4068" s="31" t="s">
        <v>60</v>
      </c>
      <c r="BF4068" s="36" t="str">
        <f>IFERROR(VLOOKUP(Data_Power_app[[#This Row],[PRO ODER]],'Result'!H:J,3,0),"")</f>
        <v/>
      </c>
      <c r="BG4068" s="13" t="str">
        <f>IFERROR(VLOOKUP(Data_Power_app[[#This Row],[PRO ODER]]&amp;"LAM",'Real Time'!A:E,4,0),"")</f>
        <v/>
      </c>
      <c r="BH4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9" spans="1:60" x14ac:dyDescent="0.25">
      <c r="A4069" s="28">
        <v>5027</v>
      </c>
      <c r="B4069" s="31" t="s">
        <v>20017</v>
      </c>
      <c r="C4069" s="31" t="s">
        <v>20018</v>
      </c>
      <c r="D4069" s="31" t="s">
        <v>272</v>
      </c>
      <c r="E4069" s="31" t="s">
        <v>347</v>
      </c>
      <c r="F4069" s="31" t="s">
        <v>59</v>
      </c>
      <c r="G4069" s="31">
        <v>147</v>
      </c>
      <c r="H4069" s="4">
        <v>45828</v>
      </c>
      <c r="I4069" s="4">
        <v>37231</v>
      </c>
      <c r="J4069" s="4" t="s">
        <v>60</v>
      </c>
      <c r="K4069" s="4">
        <v>45832</v>
      </c>
      <c r="L4069" s="4"/>
      <c r="M4069" s="4">
        <v>45833</v>
      </c>
      <c r="N4069" s="4"/>
      <c r="O4069" s="4" t="s">
        <v>60</v>
      </c>
      <c r="P4069" s="4" t="s">
        <v>60</v>
      </c>
      <c r="Q4069" s="4" t="s">
        <v>60</v>
      </c>
      <c r="R4069" s="4" t="s">
        <v>60</v>
      </c>
      <c r="S4069" s="4" t="s">
        <v>60</v>
      </c>
      <c r="T4069" s="4">
        <v>45834</v>
      </c>
      <c r="U4069" s="4"/>
      <c r="V4069" s="4"/>
      <c r="W4069" s="4">
        <v>45835</v>
      </c>
      <c r="X4069" s="4"/>
      <c r="Y4069" s="4" t="s">
        <v>60</v>
      </c>
      <c r="Z4069" s="4">
        <v>45837</v>
      </c>
      <c r="AA4069" s="4"/>
      <c r="AB4069" s="4" t="s">
        <v>60</v>
      </c>
      <c r="AC4069" s="4">
        <v>45838</v>
      </c>
      <c r="AD4069" s="4">
        <v>45839</v>
      </c>
      <c r="AE4069" s="4">
        <v>45841</v>
      </c>
      <c r="AF4069" s="4"/>
      <c r="AG4069" s="31" t="s">
        <v>119</v>
      </c>
      <c r="AH4069" s="31" t="s">
        <v>274</v>
      </c>
      <c r="AI4069" s="31" t="s">
        <v>450</v>
      </c>
      <c r="AJ4069" s="31" t="s">
        <v>275</v>
      </c>
      <c r="AK4069" s="31" t="s">
        <v>65</v>
      </c>
      <c r="AL4069" s="31" t="s">
        <v>343</v>
      </c>
      <c r="AM4069" s="31" t="s">
        <v>344</v>
      </c>
      <c r="AN4069" s="31">
        <v>2.2081900000000001</v>
      </c>
      <c r="AO4069" s="31" t="s">
        <v>68</v>
      </c>
      <c r="AP4069" s="31"/>
      <c r="AQ4069" s="31"/>
      <c r="AR4069" s="31" t="s">
        <v>68</v>
      </c>
      <c r="AS4069" s="31"/>
      <c r="AT4069" s="31"/>
      <c r="AU4069" s="31" t="s">
        <v>345</v>
      </c>
      <c r="AV4069" s="31" t="s">
        <v>346</v>
      </c>
      <c r="AW4069" s="31">
        <v>9.6564399999999999</v>
      </c>
      <c r="AX4069" s="31" t="s">
        <v>451</v>
      </c>
      <c r="AY4069" s="31" t="s">
        <v>452</v>
      </c>
      <c r="AZ4069" s="3">
        <v>147</v>
      </c>
      <c r="BA4069" s="31" t="s">
        <v>60</v>
      </c>
      <c r="BB4069" s="31">
        <v>147</v>
      </c>
      <c r="BC4069" s="31" t="s">
        <v>60</v>
      </c>
      <c r="BD4069" s="31" t="s">
        <v>60</v>
      </c>
      <c r="BE4069" s="31" t="s">
        <v>60</v>
      </c>
      <c r="BF4069" s="36" t="str">
        <f>IFERROR(VLOOKUP(Data_Power_app[[#This Row],[PRO ODER]],'Result'!H:J,3,0),"")</f>
        <v/>
      </c>
      <c r="BG4069" s="13" t="str">
        <f>IFERROR(VLOOKUP(Data_Power_app[[#This Row],[PRO ODER]]&amp;"LAM",'Real Time'!A:E,4,0),"")</f>
        <v/>
      </c>
      <c r="BH4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0" spans="1:60" x14ac:dyDescent="0.25">
      <c r="A4070" s="28">
        <v>5028</v>
      </c>
      <c r="B4070" s="31" t="s">
        <v>20019</v>
      </c>
      <c r="C4070" s="31" t="s">
        <v>20020</v>
      </c>
      <c r="D4070" s="31" t="s">
        <v>272</v>
      </c>
      <c r="E4070" s="31" t="s">
        <v>347</v>
      </c>
      <c r="F4070" s="31" t="s">
        <v>59</v>
      </c>
      <c r="G4070" s="31">
        <v>219</v>
      </c>
      <c r="H4070" s="4">
        <v>45828</v>
      </c>
      <c r="I4070" s="4">
        <v>37231</v>
      </c>
      <c r="J4070" s="4" t="s">
        <v>60</v>
      </c>
      <c r="K4070" s="4">
        <v>45832</v>
      </c>
      <c r="L4070" s="4"/>
      <c r="M4070" s="4">
        <v>45833</v>
      </c>
      <c r="N4070" s="4"/>
      <c r="O4070" s="4" t="s">
        <v>60</v>
      </c>
      <c r="P4070" s="4" t="s">
        <v>60</v>
      </c>
      <c r="Q4070" s="4" t="s">
        <v>60</v>
      </c>
      <c r="R4070" s="4" t="s">
        <v>60</v>
      </c>
      <c r="S4070" s="4" t="s">
        <v>60</v>
      </c>
      <c r="T4070" s="4">
        <v>45834</v>
      </c>
      <c r="U4070" s="4"/>
      <c r="V4070" s="4"/>
      <c r="W4070" s="4">
        <v>45835</v>
      </c>
      <c r="X4070" s="4"/>
      <c r="Y4070" s="4" t="s">
        <v>60</v>
      </c>
      <c r="Z4070" s="4">
        <v>45837</v>
      </c>
      <c r="AA4070" s="4"/>
      <c r="AB4070" s="4" t="s">
        <v>60</v>
      </c>
      <c r="AC4070" s="4">
        <v>45838</v>
      </c>
      <c r="AD4070" s="4">
        <v>45839</v>
      </c>
      <c r="AE4070" s="4">
        <v>45841</v>
      </c>
      <c r="AF4070" s="4"/>
      <c r="AG4070" s="31" t="s">
        <v>119</v>
      </c>
      <c r="AH4070" s="31" t="s">
        <v>274</v>
      </c>
      <c r="AI4070" s="31" t="s">
        <v>450</v>
      </c>
      <c r="AJ4070" s="31" t="s">
        <v>275</v>
      </c>
      <c r="AK4070" s="31" t="s">
        <v>65</v>
      </c>
      <c r="AL4070" s="31" t="s">
        <v>343</v>
      </c>
      <c r="AM4070" s="31" t="s">
        <v>344</v>
      </c>
      <c r="AN4070" s="31">
        <v>3.2430699999999999</v>
      </c>
      <c r="AO4070" s="31" t="s">
        <v>68</v>
      </c>
      <c r="AP4070" s="31"/>
      <c r="AQ4070" s="31"/>
      <c r="AR4070" s="31" t="s">
        <v>68</v>
      </c>
      <c r="AS4070" s="31"/>
      <c r="AT4070" s="31"/>
      <c r="AU4070" s="31" t="s">
        <v>345</v>
      </c>
      <c r="AV4070" s="31" t="s">
        <v>346</v>
      </c>
      <c r="AW4070" s="31">
        <v>14.181990000000001</v>
      </c>
      <c r="AX4070" s="31" t="s">
        <v>451</v>
      </c>
      <c r="AY4070" s="31" t="s">
        <v>452</v>
      </c>
      <c r="AZ4070" s="3">
        <v>219</v>
      </c>
      <c r="BA4070" s="31" t="s">
        <v>60</v>
      </c>
      <c r="BB4070" s="31">
        <v>219</v>
      </c>
      <c r="BC4070" s="31" t="s">
        <v>60</v>
      </c>
      <c r="BD4070" s="31" t="s">
        <v>60</v>
      </c>
      <c r="BE4070" s="31" t="s">
        <v>60</v>
      </c>
      <c r="BF4070" s="36" t="str">
        <f>IFERROR(VLOOKUP(Data_Power_app[[#This Row],[PRO ODER]],'Result'!H:J,3,0),"")</f>
        <v/>
      </c>
      <c r="BG4070" s="13" t="str">
        <f>IFERROR(VLOOKUP(Data_Power_app[[#This Row],[PRO ODER]]&amp;"LAM",'Real Time'!A:E,4,0),"")</f>
        <v/>
      </c>
      <c r="BH4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1" spans="1:60" x14ac:dyDescent="0.25">
      <c r="A4071" s="28">
        <v>5029</v>
      </c>
      <c r="B4071" s="31" t="s">
        <v>20021</v>
      </c>
      <c r="C4071" s="31" t="s">
        <v>20022</v>
      </c>
      <c r="D4071" s="31" t="s">
        <v>272</v>
      </c>
      <c r="E4071" s="31" t="s">
        <v>347</v>
      </c>
      <c r="F4071" s="31" t="s">
        <v>59</v>
      </c>
      <c r="G4071" s="31">
        <v>411</v>
      </c>
      <c r="H4071" s="4">
        <v>45827</v>
      </c>
      <c r="I4071" s="4">
        <v>37231</v>
      </c>
      <c r="J4071" s="4" t="s">
        <v>60</v>
      </c>
      <c r="K4071" s="4">
        <v>45832</v>
      </c>
      <c r="L4071" s="4"/>
      <c r="M4071" s="4">
        <v>45833</v>
      </c>
      <c r="N4071" s="4"/>
      <c r="O4071" s="4" t="s">
        <v>60</v>
      </c>
      <c r="P4071" s="4" t="s">
        <v>60</v>
      </c>
      <c r="Q4071" s="4" t="s">
        <v>60</v>
      </c>
      <c r="R4071" s="4" t="s">
        <v>60</v>
      </c>
      <c r="S4071" s="4" t="s">
        <v>60</v>
      </c>
      <c r="T4071" s="4">
        <v>45834</v>
      </c>
      <c r="U4071" s="4"/>
      <c r="V4071" s="4"/>
      <c r="W4071" s="4">
        <v>45835</v>
      </c>
      <c r="X4071" s="4"/>
      <c r="Y4071" s="4" t="s">
        <v>60</v>
      </c>
      <c r="Z4071" s="4">
        <v>45837</v>
      </c>
      <c r="AA4071" s="4"/>
      <c r="AB4071" s="4" t="s">
        <v>60</v>
      </c>
      <c r="AC4071" s="4">
        <v>45838</v>
      </c>
      <c r="AD4071" s="4">
        <v>45839</v>
      </c>
      <c r="AE4071" s="4">
        <v>45841</v>
      </c>
      <c r="AF4071" s="4"/>
      <c r="AG4071" s="31" t="s">
        <v>119</v>
      </c>
      <c r="AH4071" s="31" t="s">
        <v>274</v>
      </c>
      <c r="AI4071" s="31" t="s">
        <v>450</v>
      </c>
      <c r="AJ4071" s="31" t="s">
        <v>275</v>
      </c>
      <c r="AK4071" s="31" t="s">
        <v>65</v>
      </c>
      <c r="AL4071" s="31" t="s">
        <v>343</v>
      </c>
      <c r="AM4071" s="31" t="s">
        <v>344</v>
      </c>
      <c r="AN4071" s="31">
        <v>6.3097000000000003</v>
      </c>
      <c r="AO4071" s="31" t="s">
        <v>68</v>
      </c>
      <c r="AP4071" s="31"/>
      <c r="AQ4071" s="31"/>
      <c r="AR4071" s="31" t="s">
        <v>68</v>
      </c>
      <c r="AS4071" s="31"/>
      <c r="AT4071" s="31"/>
      <c r="AU4071" s="31" t="s">
        <v>345</v>
      </c>
      <c r="AV4071" s="31" t="s">
        <v>346</v>
      </c>
      <c r="AW4071" s="31">
        <v>27.592870000000001</v>
      </c>
      <c r="AX4071" s="31" t="s">
        <v>451</v>
      </c>
      <c r="AY4071" s="31" t="s">
        <v>452</v>
      </c>
      <c r="AZ4071" s="3">
        <v>411</v>
      </c>
      <c r="BA4071" s="31" t="s">
        <v>60</v>
      </c>
      <c r="BB4071" s="31">
        <v>411</v>
      </c>
      <c r="BC4071" s="31" t="s">
        <v>60</v>
      </c>
      <c r="BD4071" s="31" t="s">
        <v>60</v>
      </c>
      <c r="BE4071" s="31" t="s">
        <v>60</v>
      </c>
      <c r="BF4071" s="36" t="str">
        <f>IFERROR(VLOOKUP(Data_Power_app[[#This Row],[PRO ODER]],'Result'!H:J,3,0),"")</f>
        <v/>
      </c>
      <c r="BG4071" s="13" t="str">
        <f>IFERROR(VLOOKUP(Data_Power_app[[#This Row],[PRO ODER]]&amp;"LAM",'Real Time'!A:E,4,0),"")</f>
        <v/>
      </c>
      <c r="BH4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2" spans="1:60" x14ac:dyDescent="0.25">
      <c r="A4072" s="28">
        <v>5030</v>
      </c>
      <c r="B4072" s="31" t="s">
        <v>20023</v>
      </c>
      <c r="C4072" s="31" t="s">
        <v>20024</v>
      </c>
      <c r="D4072" s="31" t="s">
        <v>272</v>
      </c>
      <c r="E4072" s="31" t="s">
        <v>347</v>
      </c>
      <c r="F4072" s="31" t="s">
        <v>59</v>
      </c>
      <c r="G4072" s="31">
        <v>219</v>
      </c>
      <c r="H4072" s="4">
        <v>45827</v>
      </c>
      <c r="I4072" s="4">
        <v>37231</v>
      </c>
      <c r="J4072" s="4" t="s">
        <v>60</v>
      </c>
      <c r="K4072" s="4">
        <v>45832</v>
      </c>
      <c r="L4072" s="4"/>
      <c r="M4072" s="4">
        <v>45833</v>
      </c>
      <c r="N4072" s="4"/>
      <c r="O4072" s="4" t="s">
        <v>60</v>
      </c>
      <c r="P4072" s="4" t="s">
        <v>60</v>
      </c>
      <c r="Q4072" s="4" t="s">
        <v>60</v>
      </c>
      <c r="R4072" s="4" t="s">
        <v>60</v>
      </c>
      <c r="S4072" s="4" t="s">
        <v>60</v>
      </c>
      <c r="T4072" s="4">
        <v>45834</v>
      </c>
      <c r="U4072" s="4"/>
      <c r="V4072" s="4"/>
      <c r="W4072" s="4">
        <v>45835</v>
      </c>
      <c r="X4072" s="4"/>
      <c r="Y4072" s="4" t="s">
        <v>60</v>
      </c>
      <c r="Z4072" s="4">
        <v>45837</v>
      </c>
      <c r="AA4072" s="4"/>
      <c r="AB4072" s="4" t="s">
        <v>60</v>
      </c>
      <c r="AC4072" s="4">
        <v>45838</v>
      </c>
      <c r="AD4072" s="4">
        <v>45839</v>
      </c>
      <c r="AE4072" s="4">
        <v>45841</v>
      </c>
      <c r="AF4072" s="4"/>
      <c r="AG4072" s="31" t="s">
        <v>119</v>
      </c>
      <c r="AH4072" s="31" t="s">
        <v>274</v>
      </c>
      <c r="AI4072" s="31" t="s">
        <v>450</v>
      </c>
      <c r="AJ4072" s="31" t="s">
        <v>275</v>
      </c>
      <c r="AK4072" s="31" t="s">
        <v>65</v>
      </c>
      <c r="AL4072" s="31" t="s">
        <v>343</v>
      </c>
      <c r="AM4072" s="31" t="s">
        <v>344</v>
      </c>
      <c r="AN4072" s="31">
        <v>3.1920899999999999</v>
      </c>
      <c r="AO4072" s="31" t="s">
        <v>68</v>
      </c>
      <c r="AP4072" s="31"/>
      <c r="AQ4072" s="31"/>
      <c r="AR4072" s="31" t="s">
        <v>68</v>
      </c>
      <c r="AS4072" s="31"/>
      <c r="AT4072" s="31"/>
      <c r="AU4072" s="31" t="s">
        <v>345</v>
      </c>
      <c r="AV4072" s="31" t="s">
        <v>346</v>
      </c>
      <c r="AW4072" s="31">
        <v>13.959020000000001</v>
      </c>
      <c r="AX4072" s="31" t="s">
        <v>451</v>
      </c>
      <c r="AY4072" s="31" t="s">
        <v>452</v>
      </c>
      <c r="AZ4072" s="3">
        <v>219</v>
      </c>
      <c r="BA4072" s="31" t="s">
        <v>60</v>
      </c>
      <c r="BB4072" s="31">
        <v>219</v>
      </c>
      <c r="BC4072" s="31" t="s">
        <v>60</v>
      </c>
      <c r="BD4072" s="31" t="s">
        <v>60</v>
      </c>
      <c r="BE4072" s="31" t="s">
        <v>60</v>
      </c>
      <c r="BF4072" s="36" t="str">
        <f>IFERROR(VLOOKUP(Data_Power_app[[#This Row],[PRO ODER]],'Result'!H:J,3,0),"")</f>
        <v/>
      </c>
      <c r="BG4072" s="13" t="str">
        <f>IFERROR(VLOOKUP(Data_Power_app[[#This Row],[PRO ODER]]&amp;"LAM",'Real Time'!A:E,4,0),"")</f>
        <v/>
      </c>
      <c r="BH4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3" spans="1:60" x14ac:dyDescent="0.25">
      <c r="A4073" s="28">
        <v>5031</v>
      </c>
      <c r="B4073" s="31" t="s">
        <v>20025</v>
      </c>
      <c r="C4073" s="31" t="s">
        <v>20026</v>
      </c>
      <c r="D4073" s="31" t="s">
        <v>272</v>
      </c>
      <c r="E4073" s="31" t="s">
        <v>347</v>
      </c>
      <c r="F4073" s="31" t="s">
        <v>59</v>
      </c>
      <c r="G4073" s="31">
        <v>111</v>
      </c>
      <c r="H4073" s="4">
        <v>45827</v>
      </c>
      <c r="I4073" s="4">
        <v>37231</v>
      </c>
      <c r="J4073" s="4" t="s">
        <v>60</v>
      </c>
      <c r="K4073" s="4">
        <v>45832</v>
      </c>
      <c r="L4073" s="4"/>
      <c r="M4073" s="4">
        <v>45833</v>
      </c>
      <c r="N4073" s="4"/>
      <c r="O4073" s="4" t="s">
        <v>60</v>
      </c>
      <c r="P4073" s="4" t="s">
        <v>60</v>
      </c>
      <c r="Q4073" s="4" t="s">
        <v>60</v>
      </c>
      <c r="R4073" s="4" t="s">
        <v>60</v>
      </c>
      <c r="S4073" s="4" t="s">
        <v>60</v>
      </c>
      <c r="T4073" s="4">
        <v>45834</v>
      </c>
      <c r="U4073" s="4"/>
      <c r="V4073" s="4"/>
      <c r="W4073" s="4">
        <v>45835</v>
      </c>
      <c r="X4073" s="4"/>
      <c r="Y4073" s="4" t="s">
        <v>60</v>
      </c>
      <c r="Z4073" s="4">
        <v>45837</v>
      </c>
      <c r="AA4073" s="4"/>
      <c r="AB4073" s="4" t="s">
        <v>60</v>
      </c>
      <c r="AC4073" s="4">
        <v>45838</v>
      </c>
      <c r="AD4073" s="4">
        <v>45839</v>
      </c>
      <c r="AE4073" s="4">
        <v>45841</v>
      </c>
      <c r="AF4073" s="4"/>
      <c r="AG4073" s="31" t="s">
        <v>119</v>
      </c>
      <c r="AH4073" s="31" t="s">
        <v>274</v>
      </c>
      <c r="AI4073" s="31" t="s">
        <v>450</v>
      </c>
      <c r="AJ4073" s="31" t="s">
        <v>275</v>
      </c>
      <c r="AK4073" s="31" t="s">
        <v>65</v>
      </c>
      <c r="AL4073" s="31" t="s">
        <v>343</v>
      </c>
      <c r="AM4073" s="31" t="s">
        <v>344</v>
      </c>
      <c r="AN4073" s="31">
        <v>1.64703</v>
      </c>
      <c r="AO4073" s="31" t="s">
        <v>68</v>
      </c>
      <c r="AP4073" s="31"/>
      <c r="AQ4073" s="31"/>
      <c r="AR4073" s="31" t="s">
        <v>68</v>
      </c>
      <c r="AS4073" s="31"/>
      <c r="AT4073" s="31"/>
      <c r="AU4073" s="31" t="s">
        <v>345</v>
      </c>
      <c r="AV4073" s="31" t="s">
        <v>346</v>
      </c>
      <c r="AW4073" s="31">
        <v>7.2025399999999999</v>
      </c>
      <c r="AX4073" s="31" t="s">
        <v>451</v>
      </c>
      <c r="AY4073" s="31" t="s">
        <v>452</v>
      </c>
      <c r="AZ4073" s="3">
        <v>111</v>
      </c>
      <c r="BA4073" s="31" t="s">
        <v>60</v>
      </c>
      <c r="BB4073" s="31">
        <v>111</v>
      </c>
      <c r="BC4073" s="31" t="s">
        <v>60</v>
      </c>
      <c r="BD4073" s="31" t="s">
        <v>60</v>
      </c>
      <c r="BE4073" s="31" t="s">
        <v>60</v>
      </c>
      <c r="BF4073" s="36" t="str">
        <f>IFERROR(VLOOKUP(Data_Power_app[[#This Row],[PRO ODER]],'Result'!H:J,3,0),"")</f>
        <v/>
      </c>
      <c r="BG4073" s="13" t="str">
        <f>IFERROR(VLOOKUP(Data_Power_app[[#This Row],[PRO ODER]]&amp;"LAM",'Real Time'!A:E,4,0),"")</f>
        <v/>
      </c>
      <c r="BH4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4" spans="1:60" x14ac:dyDescent="0.25">
      <c r="A4074" s="28">
        <v>5032</v>
      </c>
      <c r="B4074" s="31" t="s">
        <v>20027</v>
      </c>
      <c r="C4074" s="31" t="s">
        <v>20028</v>
      </c>
      <c r="D4074" s="31" t="s">
        <v>272</v>
      </c>
      <c r="E4074" s="31" t="s">
        <v>347</v>
      </c>
      <c r="F4074" s="31" t="s">
        <v>59</v>
      </c>
      <c r="G4074" s="31">
        <v>159</v>
      </c>
      <c r="H4074" s="4">
        <v>45828</v>
      </c>
      <c r="I4074" s="4">
        <v>37231</v>
      </c>
      <c r="J4074" s="4" t="s">
        <v>60</v>
      </c>
      <c r="K4074" s="4">
        <v>45832</v>
      </c>
      <c r="L4074" s="4"/>
      <c r="M4074" s="4">
        <v>45833</v>
      </c>
      <c r="N4074" s="4"/>
      <c r="O4074" s="4" t="s">
        <v>60</v>
      </c>
      <c r="P4074" s="4" t="s">
        <v>60</v>
      </c>
      <c r="Q4074" s="4" t="s">
        <v>60</v>
      </c>
      <c r="R4074" s="4" t="s">
        <v>60</v>
      </c>
      <c r="S4074" s="4" t="s">
        <v>60</v>
      </c>
      <c r="T4074" s="4">
        <v>45834</v>
      </c>
      <c r="U4074" s="4"/>
      <c r="V4074" s="4"/>
      <c r="W4074" s="4">
        <v>45835</v>
      </c>
      <c r="X4074" s="4"/>
      <c r="Y4074" s="4" t="s">
        <v>60</v>
      </c>
      <c r="Z4074" s="4">
        <v>45837</v>
      </c>
      <c r="AA4074" s="4"/>
      <c r="AB4074" s="4" t="s">
        <v>60</v>
      </c>
      <c r="AC4074" s="4">
        <v>45838</v>
      </c>
      <c r="AD4074" s="4">
        <v>45839</v>
      </c>
      <c r="AE4074" s="4">
        <v>45841</v>
      </c>
      <c r="AF4074" s="4"/>
      <c r="AG4074" s="31" t="s">
        <v>119</v>
      </c>
      <c r="AH4074" s="31" t="s">
        <v>274</v>
      </c>
      <c r="AI4074" s="31" t="s">
        <v>443</v>
      </c>
      <c r="AJ4074" s="31" t="s">
        <v>275</v>
      </c>
      <c r="AK4074" s="31" t="s">
        <v>100</v>
      </c>
      <c r="AL4074" s="31" t="s">
        <v>343</v>
      </c>
      <c r="AM4074" s="31" t="s">
        <v>344</v>
      </c>
      <c r="AN4074" s="31">
        <v>3.21875</v>
      </c>
      <c r="AO4074" s="31" t="s">
        <v>68</v>
      </c>
      <c r="AP4074" s="31"/>
      <c r="AQ4074" s="31"/>
      <c r="AR4074" s="31" t="s">
        <v>68</v>
      </c>
      <c r="AS4074" s="31"/>
      <c r="AT4074" s="31"/>
      <c r="AU4074" s="31" t="s">
        <v>345</v>
      </c>
      <c r="AV4074" s="31" t="s">
        <v>346</v>
      </c>
      <c r="AW4074" s="31">
        <v>14.078569999999999</v>
      </c>
      <c r="AX4074" s="31" t="s">
        <v>444</v>
      </c>
      <c r="AY4074" s="31" t="s">
        <v>445</v>
      </c>
      <c r="AZ4074" s="3">
        <v>159</v>
      </c>
      <c r="BA4074" s="31" t="s">
        <v>60</v>
      </c>
      <c r="BB4074" s="31">
        <v>159</v>
      </c>
      <c r="BC4074" s="31" t="s">
        <v>60</v>
      </c>
      <c r="BD4074" s="31" t="s">
        <v>60</v>
      </c>
      <c r="BE4074" s="31" t="s">
        <v>60</v>
      </c>
      <c r="BF4074" s="36" t="str">
        <f>IFERROR(VLOOKUP(Data_Power_app[[#This Row],[PRO ODER]],'Result'!H:J,3,0),"")</f>
        <v/>
      </c>
      <c r="BG4074" s="13" t="str">
        <f>IFERROR(VLOOKUP(Data_Power_app[[#This Row],[PRO ODER]]&amp;"LAM",'Real Time'!A:E,4,0),"")</f>
        <v/>
      </c>
      <c r="BH4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5" spans="1:60" x14ac:dyDescent="0.25">
      <c r="A4075" s="28">
        <v>5033</v>
      </c>
      <c r="B4075" s="31" t="s">
        <v>20029</v>
      </c>
      <c r="C4075" s="31" t="s">
        <v>20030</v>
      </c>
      <c r="D4075" s="31" t="s">
        <v>272</v>
      </c>
      <c r="E4075" s="31" t="s">
        <v>347</v>
      </c>
      <c r="F4075" s="31" t="s">
        <v>59</v>
      </c>
      <c r="G4075" s="31">
        <v>675</v>
      </c>
      <c r="H4075" s="4">
        <v>45827</v>
      </c>
      <c r="I4075" s="4">
        <v>37231</v>
      </c>
      <c r="J4075" s="4" t="s">
        <v>60</v>
      </c>
      <c r="K4075" s="4">
        <v>45832</v>
      </c>
      <c r="L4075" s="4"/>
      <c r="M4075" s="4">
        <v>45833</v>
      </c>
      <c r="N4075" s="4"/>
      <c r="O4075" s="4" t="s">
        <v>60</v>
      </c>
      <c r="P4075" s="4" t="s">
        <v>60</v>
      </c>
      <c r="Q4075" s="4" t="s">
        <v>60</v>
      </c>
      <c r="R4075" s="4" t="s">
        <v>60</v>
      </c>
      <c r="S4075" s="4" t="s">
        <v>60</v>
      </c>
      <c r="T4075" s="4">
        <v>45834</v>
      </c>
      <c r="U4075" s="4"/>
      <c r="V4075" s="4"/>
      <c r="W4075" s="4">
        <v>45835</v>
      </c>
      <c r="X4075" s="4"/>
      <c r="Y4075" s="4" t="s">
        <v>60</v>
      </c>
      <c r="Z4075" s="4">
        <v>45837</v>
      </c>
      <c r="AA4075" s="4"/>
      <c r="AB4075" s="4" t="s">
        <v>60</v>
      </c>
      <c r="AC4075" s="4">
        <v>45838</v>
      </c>
      <c r="AD4075" s="4">
        <v>45839</v>
      </c>
      <c r="AE4075" s="4">
        <v>45841</v>
      </c>
      <c r="AF4075" s="4"/>
      <c r="AG4075" s="31" t="s">
        <v>119</v>
      </c>
      <c r="AH4075" s="31" t="s">
        <v>274</v>
      </c>
      <c r="AI4075" s="31" t="s">
        <v>443</v>
      </c>
      <c r="AJ4075" s="31" t="s">
        <v>275</v>
      </c>
      <c r="AK4075" s="31" t="s">
        <v>100</v>
      </c>
      <c r="AL4075" s="31" t="s">
        <v>343</v>
      </c>
      <c r="AM4075" s="31" t="s">
        <v>344</v>
      </c>
      <c r="AN4075" s="31">
        <v>13.38505</v>
      </c>
      <c r="AO4075" s="31" t="s">
        <v>68</v>
      </c>
      <c r="AP4075" s="31"/>
      <c r="AQ4075" s="31"/>
      <c r="AR4075" s="31" t="s">
        <v>68</v>
      </c>
      <c r="AS4075" s="31"/>
      <c r="AT4075" s="31"/>
      <c r="AU4075" s="31" t="s">
        <v>345</v>
      </c>
      <c r="AV4075" s="31" t="s">
        <v>346</v>
      </c>
      <c r="AW4075" s="31">
        <v>58.545099999999998</v>
      </c>
      <c r="AX4075" s="31" t="s">
        <v>444</v>
      </c>
      <c r="AY4075" s="31" t="s">
        <v>445</v>
      </c>
      <c r="AZ4075" s="3">
        <v>675</v>
      </c>
      <c r="BA4075" s="31" t="s">
        <v>60</v>
      </c>
      <c r="BB4075" s="31">
        <v>675</v>
      </c>
      <c r="BC4075" s="31" t="s">
        <v>60</v>
      </c>
      <c r="BD4075" s="31" t="s">
        <v>60</v>
      </c>
      <c r="BE4075" s="31" t="s">
        <v>60</v>
      </c>
      <c r="BF4075" s="36" t="str">
        <f>IFERROR(VLOOKUP(Data_Power_app[[#This Row],[PRO ODER]],'Result'!H:J,3,0),"")</f>
        <v/>
      </c>
      <c r="BG4075" s="13" t="str">
        <f>IFERROR(VLOOKUP(Data_Power_app[[#This Row],[PRO ODER]]&amp;"LAM",'Real Time'!A:E,4,0),"")</f>
        <v/>
      </c>
      <c r="BH4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6" spans="1:60" x14ac:dyDescent="0.25">
      <c r="A4076" s="28">
        <v>5034</v>
      </c>
      <c r="B4076" s="31" t="s">
        <v>20031</v>
      </c>
      <c r="C4076" s="31" t="s">
        <v>20032</v>
      </c>
      <c r="D4076" s="31" t="s">
        <v>272</v>
      </c>
      <c r="E4076" s="31" t="s">
        <v>347</v>
      </c>
      <c r="F4076" s="31" t="s">
        <v>59</v>
      </c>
      <c r="G4076" s="31">
        <v>219</v>
      </c>
      <c r="H4076" s="4">
        <v>45828</v>
      </c>
      <c r="I4076" s="4">
        <v>37231</v>
      </c>
      <c r="J4076" s="4" t="s">
        <v>60</v>
      </c>
      <c r="K4076" s="4">
        <v>45832</v>
      </c>
      <c r="L4076" s="4"/>
      <c r="M4076" s="4">
        <v>45833</v>
      </c>
      <c r="N4076" s="4"/>
      <c r="O4076" s="4" t="s">
        <v>60</v>
      </c>
      <c r="P4076" s="4" t="s">
        <v>60</v>
      </c>
      <c r="Q4076" s="4" t="s">
        <v>60</v>
      </c>
      <c r="R4076" s="4" t="s">
        <v>60</v>
      </c>
      <c r="S4076" s="4" t="s">
        <v>60</v>
      </c>
      <c r="T4076" s="4">
        <v>45834</v>
      </c>
      <c r="U4076" s="4"/>
      <c r="V4076" s="4"/>
      <c r="W4076" s="4">
        <v>45835</v>
      </c>
      <c r="X4076" s="4"/>
      <c r="Y4076" s="4" t="s">
        <v>60</v>
      </c>
      <c r="Z4076" s="4">
        <v>45837</v>
      </c>
      <c r="AA4076" s="4"/>
      <c r="AB4076" s="4" t="s">
        <v>60</v>
      </c>
      <c r="AC4076" s="4">
        <v>45838</v>
      </c>
      <c r="AD4076" s="4">
        <v>45839</v>
      </c>
      <c r="AE4076" s="4">
        <v>45841</v>
      </c>
      <c r="AF4076" s="4"/>
      <c r="AG4076" s="31" t="s">
        <v>119</v>
      </c>
      <c r="AH4076" s="31" t="s">
        <v>274</v>
      </c>
      <c r="AI4076" s="31" t="s">
        <v>443</v>
      </c>
      <c r="AJ4076" s="31" t="s">
        <v>275</v>
      </c>
      <c r="AK4076" s="31" t="s">
        <v>100</v>
      </c>
      <c r="AL4076" s="31" t="s">
        <v>343</v>
      </c>
      <c r="AM4076" s="31" t="s">
        <v>344</v>
      </c>
      <c r="AN4076" s="31">
        <v>4.2983799999999999</v>
      </c>
      <c r="AO4076" s="31" t="s">
        <v>68</v>
      </c>
      <c r="AP4076" s="31"/>
      <c r="AQ4076" s="31"/>
      <c r="AR4076" s="31" t="s">
        <v>68</v>
      </c>
      <c r="AS4076" s="31"/>
      <c r="AT4076" s="31"/>
      <c r="AU4076" s="31" t="s">
        <v>345</v>
      </c>
      <c r="AV4076" s="31" t="s">
        <v>346</v>
      </c>
      <c r="AW4076" s="31">
        <v>18.800280000000001</v>
      </c>
      <c r="AX4076" s="31" t="s">
        <v>444</v>
      </c>
      <c r="AY4076" s="31" t="s">
        <v>445</v>
      </c>
      <c r="AZ4076" s="3">
        <v>219</v>
      </c>
      <c r="BA4076" s="31" t="s">
        <v>60</v>
      </c>
      <c r="BB4076" s="31">
        <v>219</v>
      </c>
      <c r="BC4076" s="31" t="s">
        <v>60</v>
      </c>
      <c r="BD4076" s="31" t="s">
        <v>60</v>
      </c>
      <c r="BE4076" s="31" t="s">
        <v>60</v>
      </c>
      <c r="BF4076" s="36" t="str">
        <f>IFERROR(VLOOKUP(Data_Power_app[[#This Row],[PRO ODER]],'Result'!H:J,3,0),"")</f>
        <v/>
      </c>
      <c r="BG4076" s="13" t="str">
        <f>IFERROR(VLOOKUP(Data_Power_app[[#This Row],[PRO ODER]]&amp;"LAM",'Real Time'!A:E,4,0),"")</f>
        <v/>
      </c>
      <c r="BH4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7" spans="1:60" x14ac:dyDescent="0.25">
      <c r="A4077" s="28">
        <v>5035</v>
      </c>
      <c r="B4077" s="31" t="s">
        <v>20033</v>
      </c>
      <c r="C4077" s="31" t="s">
        <v>20034</v>
      </c>
      <c r="D4077" s="31" t="s">
        <v>272</v>
      </c>
      <c r="E4077" s="31" t="s">
        <v>347</v>
      </c>
      <c r="F4077" s="31" t="s">
        <v>59</v>
      </c>
      <c r="G4077" s="31">
        <v>111</v>
      </c>
      <c r="H4077" s="4">
        <v>45828</v>
      </c>
      <c r="I4077" s="4">
        <v>37231</v>
      </c>
      <c r="J4077" s="4" t="s">
        <v>60</v>
      </c>
      <c r="K4077" s="4">
        <v>45832</v>
      </c>
      <c r="L4077" s="4"/>
      <c r="M4077" s="4">
        <v>45833</v>
      </c>
      <c r="N4077" s="4"/>
      <c r="O4077" s="4" t="s">
        <v>60</v>
      </c>
      <c r="P4077" s="4" t="s">
        <v>60</v>
      </c>
      <c r="Q4077" s="4" t="s">
        <v>60</v>
      </c>
      <c r="R4077" s="4" t="s">
        <v>60</v>
      </c>
      <c r="S4077" s="4" t="s">
        <v>60</v>
      </c>
      <c r="T4077" s="4">
        <v>45834</v>
      </c>
      <c r="U4077" s="4"/>
      <c r="V4077" s="4"/>
      <c r="W4077" s="4">
        <v>45835</v>
      </c>
      <c r="X4077" s="4"/>
      <c r="Y4077" s="4" t="s">
        <v>60</v>
      </c>
      <c r="Z4077" s="4">
        <v>45837</v>
      </c>
      <c r="AA4077" s="4"/>
      <c r="AB4077" s="4" t="s">
        <v>60</v>
      </c>
      <c r="AC4077" s="4">
        <v>45838</v>
      </c>
      <c r="AD4077" s="4">
        <v>45839</v>
      </c>
      <c r="AE4077" s="4">
        <v>45841</v>
      </c>
      <c r="AF4077" s="4"/>
      <c r="AG4077" s="31" t="s">
        <v>119</v>
      </c>
      <c r="AH4077" s="31" t="s">
        <v>274</v>
      </c>
      <c r="AI4077" s="31" t="s">
        <v>443</v>
      </c>
      <c r="AJ4077" s="31" t="s">
        <v>275</v>
      </c>
      <c r="AK4077" s="31" t="s">
        <v>100</v>
      </c>
      <c r="AL4077" s="31" t="s">
        <v>343</v>
      </c>
      <c r="AM4077" s="31" t="s">
        <v>344</v>
      </c>
      <c r="AN4077" s="31">
        <v>2.1563099999999999</v>
      </c>
      <c r="AO4077" s="31" t="s">
        <v>68</v>
      </c>
      <c r="AP4077" s="31"/>
      <c r="AQ4077" s="31"/>
      <c r="AR4077" s="31" t="s">
        <v>68</v>
      </c>
      <c r="AS4077" s="31"/>
      <c r="AT4077" s="31"/>
      <c r="AU4077" s="31" t="s">
        <v>345</v>
      </c>
      <c r="AV4077" s="31" t="s">
        <v>346</v>
      </c>
      <c r="AW4077" s="31">
        <v>9.4310700000000001</v>
      </c>
      <c r="AX4077" s="31" t="s">
        <v>444</v>
      </c>
      <c r="AY4077" s="31" t="s">
        <v>445</v>
      </c>
      <c r="AZ4077" s="3">
        <v>111</v>
      </c>
      <c r="BA4077" s="31" t="s">
        <v>60</v>
      </c>
      <c r="BB4077" s="31">
        <v>111</v>
      </c>
      <c r="BC4077" s="31" t="s">
        <v>60</v>
      </c>
      <c r="BD4077" s="31" t="s">
        <v>60</v>
      </c>
      <c r="BE4077" s="31" t="s">
        <v>60</v>
      </c>
      <c r="BF4077" s="36" t="str">
        <f>IFERROR(VLOOKUP(Data_Power_app[[#This Row],[PRO ODER]],'Result'!H:J,3,0),"")</f>
        <v/>
      </c>
      <c r="BG4077" s="13" t="str">
        <f>IFERROR(VLOOKUP(Data_Power_app[[#This Row],[PRO ODER]]&amp;"LAM",'Real Time'!A:E,4,0),"")</f>
        <v/>
      </c>
      <c r="BH4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8" spans="1:60" x14ac:dyDescent="0.25">
      <c r="A4078" s="28">
        <v>5036</v>
      </c>
      <c r="B4078" s="31" t="s">
        <v>20035</v>
      </c>
      <c r="C4078" s="31" t="s">
        <v>20036</v>
      </c>
      <c r="D4078" s="31" t="s">
        <v>95</v>
      </c>
      <c r="E4078" s="31" t="s">
        <v>298</v>
      </c>
      <c r="F4078" s="31" t="s">
        <v>59</v>
      </c>
      <c r="G4078" s="31">
        <v>660</v>
      </c>
      <c r="H4078" s="4">
        <v>45822</v>
      </c>
      <c r="I4078" s="4">
        <v>37231</v>
      </c>
      <c r="J4078" s="4" t="s">
        <v>60</v>
      </c>
      <c r="K4078" s="4">
        <v>45824</v>
      </c>
      <c r="L4078" s="4"/>
      <c r="M4078" s="4">
        <v>45825</v>
      </c>
      <c r="N4078" s="4"/>
      <c r="O4078" s="4">
        <v>45826</v>
      </c>
      <c r="P4078" s="4" t="s">
        <v>60</v>
      </c>
      <c r="Q4078" s="4" t="s">
        <v>60</v>
      </c>
      <c r="R4078" s="4" t="s">
        <v>60</v>
      </c>
      <c r="S4078" s="4" t="s">
        <v>60</v>
      </c>
      <c r="T4078" s="4">
        <v>45827</v>
      </c>
      <c r="U4078" s="4"/>
      <c r="V4078" s="4"/>
      <c r="W4078" s="4">
        <v>45835</v>
      </c>
      <c r="X4078" s="4"/>
      <c r="Y4078" s="4" t="s">
        <v>60</v>
      </c>
      <c r="Z4078" s="4">
        <v>45837</v>
      </c>
      <c r="AA4078" s="4"/>
      <c r="AB4078" s="4" t="s">
        <v>60</v>
      </c>
      <c r="AC4078" s="4">
        <v>45838</v>
      </c>
      <c r="AD4078" s="4">
        <v>45839</v>
      </c>
      <c r="AE4078" s="4">
        <v>45841</v>
      </c>
      <c r="AF4078" s="4"/>
      <c r="AG4078" s="31" t="s">
        <v>119</v>
      </c>
      <c r="AH4078" s="31" t="s">
        <v>98</v>
      </c>
      <c r="AI4078" s="31" t="s">
        <v>12229</v>
      </c>
      <c r="AJ4078" s="31" t="s">
        <v>99</v>
      </c>
      <c r="AK4078" s="31" t="s">
        <v>65</v>
      </c>
      <c r="AL4078" s="31" t="s">
        <v>101</v>
      </c>
      <c r="AM4078" s="31" t="s">
        <v>102</v>
      </c>
      <c r="AN4078" s="31">
        <v>12.510260000000001</v>
      </c>
      <c r="AO4078" s="31" t="s">
        <v>68</v>
      </c>
      <c r="AP4078" s="31"/>
      <c r="AQ4078" s="31"/>
      <c r="AR4078" s="31" t="s">
        <v>68</v>
      </c>
      <c r="AS4078" s="31"/>
      <c r="AT4078" s="31"/>
      <c r="AU4078" s="31" t="s">
        <v>460</v>
      </c>
      <c r="AV4078" s="31" t="s">
        <v>461</v>
      </c>
      <c r="AW4078" s="31">
        <v>46.510359999999999</v>
      </c>
      <c r="AX4078" s="31" t="s">
        <v>607</v>
      </c>
      <c r="AY4078" s="31" t="s">
        <v>608</v>
      </c>
      <c r="AZ4078" s="3">
        <v>660</v>
      </c>
      <c r="BA4078" s="31" t="s">
        <v>60</v>
      </c>
      <c r="BB4078" s="31">
        <v>660</v>
      </c>
      <c r="BC4078" s="31" t="s">
        <v>60</v>
      </c>
      <c r="BD4078" s="31" t="s">
        <v>60</v>
      </c>
      <c r="BE4078" s="31" t="s">
        <v>60</v>
      </c>
      <c r="BF4078" s="36" t="str">
        <f>IFERROR(VLOOKUP(Data_Power_app[[#This Row],[PRO ODER]],'Result'!H:J,3,0),"")</f>
        <v/>
      </c>
      <c r="BG4078" s="13" t="str">
        <f>IFERROR(VLOOKUP(Data_Power_app[[#This Row],[PRO ODER]]&amp;"LAM",'Real Time'!A:E,4,0),"")</f>
        <v/>
      </c>
      <c r="BH4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9" spans="1:60" x14ac:dyDescent="0.25">
      <c r="A4079" s="28">
        <v>5037</v>
      </c>
      <c r="B4079" s="31" t="s">
        <v>20037</v>
      </c>
      <c r="C4079" s="31" t="s">
        <v>20038</v>
      </c>
      <c r="D4079" s="31" t="s">
        <v>95</v>
      </c>
      <c r="E4079" s="31" t="s">
        <v>298</v>
      </c>
      <c r="F4079" s="31" t="s">
        <v>59</v>
      </c>
      <c r="G4079" s="31">
        <v>444</v>
      </c>
      <c r="H4079" s="4">
        <v>45822</v>
      </c>
      <c r="I4079" s="4">
        <v>37231</v>
      </c>
      <c r="J4079" s="4" t="s">
        <v>60</v>
      </c>
      <c r="K4079" s="4">
        <v>45824</v>
      </c>
      <c r="L4079" s="4"/>
      <c r="M4079" s="4">
        <v>45825</v>
      </c>
      <c r="N4079" s="4"/>
      <c r="O4079" s="4">
        <v>45826</v>
      </c>
      <c r="P4079" s="4" t="s">
        <v>60</v>
      </c>
      <c r="Q4079" s="4" t="s">
        <v>60</v>
      </c>
      <c r="R4079" s="4" t="s">
        <v>60</v>
      </c>
      <c r="S4079" s="4" t="s">
        <v>60</v>
      </c>
      <c r="T4079" s="4">
        <v>45827</v>
      </c>
      <c r="U4079" s="4"/>
      <c r="V4079" s="4"/>
      <c r="W4079" s="4">
        <v>45835</v>
      </c>
      <c r="X4079" s="4"/>
      <c r="Y4079" s="4" t="s">
        <v>60</v>
      </c>
      <c r="Z4079" s="4">
        <v>45837</v>
      </c>
      <c r="AA4079" s="4"/>
      <c r="AB4079" s="4" t="s">
        <v>60</v>
      </c>
      <c r="AC4079" s="4">
        <v>45838</v>
      </c>
      <c r="AD4079" s="4">
        <v>45839</v>
      </c>
      <c r="AE4079" s="4">
        <v>45841</v>
      </c>
      <c r="AF4079" s="4"/>
      <c r="AG4079" s="31" t="s">
        <v>119</v>
      </c>
      <c r="AH4079" s="31" t="s">
        <v>98</v>
      </c>
      <c r="AI4079" s="31" t="s">
        <v>14666</v>
      </c>
      <c r="AJ4079" s="31" t="s">
        <v>99</v>
      </c>
      <c r="AK4079" s="31" t="s">
        <v>100</v>
      </c>
      <c r="AL4079" s="31" t="s">
        <v>101</v>
      </c>
      <c r="AM4079" s="31" t="s">
        <v>102</v>
      </c>
      <c r="AN4079" s="31">
        <v>9.7651900000000005</v>
      </c>
      <c r="AO4079" s="31" t="s">
        <v>68</v>
      </c>
      <c r="AP4079" s="31"/>
      <c r="AQ4079" s="31"/>
      <c r="AR4079" s="31" t="s">
        <v>68</v>
      </c>
      <c r="AS4079" s="31"/>
      <c r="AT4079" s="31"/>
      <c r="AU4079" s="31" t="s">
        <v>460</v>
      </c>
      <c r="AV4079" s="31" t="s">
        <v>461</v>
      </c>
      <c r="AW4079" s="31">
        <v>36.307029999999997</v>
      </c>
      <c r="AX4079" s="31" t="s">
        <v>607</v>
      </c>
      <c r="AY4079" s="31" t="s">
        <v>608</v>
      </c>
      <c r="AZ4079" s="3">
        <v>444</v>
      </c>
      <c r="BA4079" s="31" t="s">
        <v>60</v>
      </c>
      <c r="BB4079" s="31">
        <v>444</v>
      </c>
      <c r="BC4079" s="31" t="s">
        <v>60</v>
      </c>
      <c r="BD4079" s="31" t="s">
        <v>60</v>
      </c>
      <c r="BE4079" s="31" t="s">
        <v>60</v>
      </c>
      <c r="BF4079" s="36" t="str">
        <f>IFERROR(VLOOKUP(Data_Power_app[[#This Row],[PRO ODER]],'Result'!H:J,3,0),"")</f>
        <v/>
      </c>
      <c r="BG4079" s="13" t="str">
        <f>IFERROR(VLOOKUP(Data_Power_app[[#This Row],[PRO ODER]]&amp;"LAM",'Real Time'!A:E,4,0),"")</f>
        <v/>
      </c>
      <c r="BH4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0" spans="1:60" x14ac:dyDescent="0.25">
      <c r="A4080" s="28">
        <v>5038</v>
      </c>
      <c r="B4080" s="31" t="s">
        <v>20039</v>
      </c>
      <c r="C4080" s="31" t="s">
        <v>20040</v>
      </c>
      <c r="D4080" s="31" t="s">
        <v>95</v>
      </c>
      <c r="E4080" s="31" t="s">
        <v>298</v>
      </c>
      <c r="F4080" s="31" t="s">
        <v>59</v>
      </c>
      <c r="G4080" s="31">
        <v>300</v>
      </c>
      <c r="H4080" s="4">
        <v>45822</v>
      </c>
      <c r="I4080" s="4">
        <v>37231</v>
      </c>
      <c r="J4080" s="4" t="s">
        <v>60</v>
      </c>
      <c r="K4080" s="4">
        <v>45824</v>
      </c>
      <c r="L4080" s="4"/>
      <c r="M4080" s="4">
        <v>45825</v>
      </c>
      <c r="N4080" s="4"/>
      <c r="O4080" s="4">
        <v>45826</v>
      </c>
      <c r="P4080" s="4" t="s">
        <v>60</v>
      </c>
      <c r="Q4080" s="4" t="s">
        <v>60</v>
      </c>
      <c r="R4080" s="4" t="s">
        <v>60</v>
      </c>
      <c r="S4080" s="4" t="s">
        <v>60</v>
      </c>
      <c r="T4080" s="4">
        <v>45827</v>
      </c>
      <c r="U4080" s="4"/>
      <c r="V4080" s="4"/>
      <c r="W4080" s="4">
        <v>45835</v>
      </c>
      <c r="X4080" s="4"/>
      <c r="Y4080" s="4" t="s">
        <v>60</v>
      </c>
      <c r="Z4080" s="4">
        <v>45837</v>
      </c>
      <c r="AA4080" s="4"/>
      <c r="AB4080" s="4" t="s">
        <v>60</v>
      </c>
      <c r="AC4080" s="4">
        <v>45838</v>
      </c>
      <c r="AD4080" s="4">
        <v>45839</v>
      </c>
      <c r="AE4080" s="4">
        <v>45841</v>
      </c>
      <c r="AF4080" s="4"/>
      <c r="AG4080" s="31" t="s">
        <v>119</v>
      </c>
      <c r="AH4080" s="31" t="s">
        <v>98</v>
      </c>
      <c r="AI4080" s="31" t="s">
        <v>14666</v>
      </c>
      <c r="AJ4080" s="31" t="s">
        <v>99</v>
      </c>
      <c r="AK4080" s="31" t="s">
        <v>100</v>
      </c>
      <c r="AL4080" s="31" t="s">
        <v>101</v>
      </c>
      <c r="AM4080" s="31" t="s">
        <v>102</v>
      </c>
      <c r="AN4080" s="31">
        <v>6.5872099999999998</v>
      </c>
      <c r="AO4080" s="31" t="s">
        <v>68</v>
      </c>
      <c r="AP4080" s="31"/>
      <c r="AQ4080" s="31"/>
      <c r="AR4080" s="31" t="s">
        <v>68</v>
      </c>
      <c r="AS4080" s="31"/>
      <c r="AT4080" s="31"/>
      <c r="AU4080" s="31" t="s">
        <v>460</v>
      </c>
      <c r="AV4080" s="31" t="s">
        <v>461</v>
      </c>
      <c r="AW4080" s="31">
        <v>24.490780000000001</v>
      </c>
      <c r="AX4080" s="31" t="s">
        <v>607</v>
      </c>
      <c r="AY4080" s="31" t="s">
        <v>608</v>
      </c>
      <c r="AZ4080" s="3">
        <v>300</v>
      </c>
      <c r="BA4080" s="31" t="s">
        <v>60</v>
      </c>
      <c r="BB4080" s="31">
        <v>300</v>
      </c>
      <c r="BC4080" s="31" t="s">
        <v>60</v>
      </c>
      <c r="BD4080" s="31" t="s">
        <v>60</v>
      </c>
      <c r="BE4080" s="31" t="s">
        <v>60</v>
      </c>
      <c r="BF4080" s="36" t="str">
        <f>IFERROR(VLOOKUP(Data_Power_app[[#This Row],[PRO ODER]],'Result'!H:J,3,0),"")</f>
        <v/>
      </c>
      <c r="BG4080" s="13" t="str">
        <f>IFERROR(VLOOKUP(Data_Power_app[[#This Row],[PRO ODER]]&amp;"LAM",'Real Time'!A:E,4,0),"")</f>
        <v/>
      </c>
      <c r="BH4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1" spans="1:60" x14ac:dyDescent="0.25">
      <c r="A4081" s="28">
        <v>5039</v>
      </c>
      <c r="B4081" s="31" t="s">
        <v>20041</v>
      </c>
      <c r="C4081" s="31" t="s">
        <v>20042</v>
      </c>
      <c r="D4081" s="31" t="s">
        <v>95</v>
      </c>
      <c r="E4081" s="31" t="s">
        <v>298</v>
      </c>
      <c r="F4081" s="31" t="s">
        <v>59</v>
      </c>
      <c r="G4081" s="31">
        <v>300</v>
      </c>
      <c r="H4081" s="4">
        <v>45822</v>
      </c>
      <c r="I4081" s="4">
        <v>37231</v>
      </c>
      <c r="J4081" s="4" t="s">
        <v>60</v>
      </c>
      <c r="K4081" s="4">
        <v>45824</v>
      </c>
      <c r="L4081" s="4"/>
      <c r="M4081" s="4">
        <v>45825</v>
      </c>
      <c r="N4081" s="4"/>
      <c r="O4081" s="4">
        <v>45826</v>
      </c>
      <c r="P4081" s="4" t="s">
        <v>60</v>
      </c>
      <c r="Q4081" s="4" t="s">
        <v>60</v>
      </c>
      <c r="R4081" s="4" t="s">
        <v>60</v>
      </c>
      <c r="S4081" s="4" t="s">
        <v>60</v>
      </c>
      <c r="T4081" s="4">
        <v>45827</v>
      </c>
      <c r="U4081" s="4"/>
      <c r="V4081" s="4"/>
      <c r="W4081" s="4">
        <v>45835</v>
      </c>
      <c r="X4081" s="4"/>
      <c r="Y4081" s="4" t="s">
        <v>60</v>
      </c>
      <c r="Z4081" s="4">
        <v>45837</v>
      </c>
      <c r="AA4081" s="4"/>
      <c r="AB4081" s="4" t="s">
        <v>60</v>
      </c>
      <c r="AC4081" s="4">
        <v>45838</v>
      </c>
      <c r="AD4081" s="4">
        <v>45839</v>
      </c>
      <c r="AE4081" s="4">
        <v>45841</v>
      </c>
      <c r="AF4081" s="4"/>
      <c r="AG4081" s="31" t="s">
        <v>119</v>
      </c>
      <c r="AH4081" s="31" t="s">
        <v>98</v>
      </c>
      <c r="AI4081" s="31" t="s">
        <v>14666</v>
      </c>
      <c r="AJ4081" s="31" t="s">
        <v>99</v>
      </c>
      <c r="AK4081" s="31" t="s">
        <v>100</v>
      </c>
      <c r="AL4081" s="31" t="s">
        <v>101</v>
      </c>
      <c r="AM4081" s="31" t="s">
        <v>102</v>
      </c>
      <c r="AN4081" s="31">
        <v>6.6752200000000004</v>
      </c>
      <c r="AO4081" s="31" t="s">
        <v>68</v>
      </c>
      <c r="AP4081" s="31"/>
      <c r="AQ4081" s="31"/>
      <c r="AR4081" s="31" t="s">
        <v>68</v>
      </c>
      <c r="AS4081" s="31"/>
      <c r="AT4081" s="31"/>
      <c r="AU4081" s="31" t="s">
        <v>460</v>
      </c>
      <c r="AV4081" s="31" t="s">
        <v>461</v>
      </c>
      <c r="AW4081" s="31">
        <v>24.818570000000001</v>
      </c>
      <c r="AX4081" s="31" t="s">
        <v>607</v>
      </c>
      <c r="AY4081" s="31" t="s">
        <v>608</v>
      </c>
      <c r="AZ4081" s="3">
        <v>300</v>
      </c>
      <c r="BA4081" s="31" t="s">
        <v>60</v>
      </c>
      <c r="BB4081" s="31">
        <v>300</v>
      </c>
      <c r="BC4081" s="31" t="s">
        <v>60</v>
      </c>
      <c r="BD4081" s="31" t="s">
        <v>60</v>
      </c>
      <c r="BE4081" s="31" t="s">
        <v>60</v>
      </c>
      <c r="BF4081" s="36" t="str">
        <f>IFERROR(VLOOKUP(Data_Power_app[[#This Row],[PRO ODER]],'Result'!H:J,3,0),"")</f>
        <v/>
      </c>
      <c r="BG4081" s="13" t="str">
        <f>IFERROR(VLOOKUP(Data_Power_app[[#This Row],[PRO ODER]]&amp;"LAM",'Real Time'!A:E,4,0),"")</f>
        <v/>
      </c>
      <c r="BH4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2" spans="1:60" x14ac:dyDescent="0.25">
      <c r="A4082" s="28">
        <v>5041</v>
      </c>
      <c r="B4082" s="31" t="s">
        <v>12260</v>
      </c>
      <c r="C4082" s="31" t="s">
        <v>12261</v>
      </c>
      <c r="D4082" s="31" t="s">
        <v>95</v>
      </c>
      <c r="E4082" s="31" t="s">
        <v>298</v>
      </c>
      <c r="F4082" s="31" t="s">
        <v>59</v>
      </c>
      <c r="G4082" s="31">
        <v>300</v>
      </c>
      <c r="H4082" s="4">
        <v>45821</v>
      </c>
      <c r="I4082" s="4">
        <v>45818</v>
      </c>
      <c r="J4082" s="4">
        <v>45818</v>
      </c>
      <c r="K4082" s="4">
        <v>45824</v>
      </c>
      <c r="L4082" s="4">
        <v>45819.662233796298</v>
      </c>
      <c r="M4082" s="4">
        <v>45825</v>
      </c>
      <c r="N4082" s="4"/>
      <c r="O4082" s="4">
        <v>45826</v>
      </c>
      <c r="P4082" s="4" t="s">
        <v>60</v>
      </c>
      <c r="Q4082" s="4" t="s">
        <v>60</v>
      </c>
      <c r="R4082" s="4" t="s">
        <v>60</v>
      </c>
      <c r="S4082" s="4" t="s">
        <v>60</v>
      </c>
      <c r="T4082" s="4">
        <v>45827</v>
      </c>
      <c r="U4082" s="4"/>
      <c r="V4082" s="4"/>
      <c r="W4082" s="4">
        <v>45835</v>
      </c>
      <c r="X4082" s="4"/>
      <c r="Y4082" s="4" t="s">
        <v>60</v>
      </c>
      <c r="Z4082" s="4">
        <v>45837</v>
      </c>
      <c r="AA4082" s="4"/>
      <c r="AB4082" s="4" t="s">
        <v>60</v>
      </c>
      <c r="AC4082" s="4">
        <v>45838</v>
      </c>
      <c r="AD4082" s="4">
        <v>45839</v>
      </c>
      <c r="AE4082" s="4">
        <v>45841</v>
      </c>
      <c r="AF4082" s="4"/>
      <c r="AG4082" s="31" t="s">
        <v>88</v>
      </c>
      <c r="AH4082" s="31" t="s">
        <v>98</v>
      </c>
      <c r="AI4082" s="31" t="s">
        <v>12229</v>
      </c>
      <c r="AJ4082" s="31" t="s">
        <v>99</v>
      </c>
      <c r="AK4082" s="31" t="s">
        <v>65</v>
      </c>
      <c r="AL4082" s="31" t="s">
        <v>101</v>
      </c>
      <c r="AM4082" s="31" t="s">
        <v>102</v>
      </c>
      <c r="AN4082" s="31">
        <v>5.69747</v>
      </c>
      <c r="AO4082" s="31" t="s">
        <v>68</v>
      </c>
      <c r="AP4082" s="31"/>
      <c r="AQ4082" s="31"/>
      <c r="AR4082" s="31" t="s">
        <v>68</v>
      </c>
      <c r="AS4082" s="31"/>
      <c r="AT4082" s="31"/>
      <c r="AU4082" s="31" t="s">
        <v>460</v>
      </c>
      <c r="AV4082" s="31" t="s">
        <v>461</v>
      </c>
      <c r="AW4082" s="31">
        <v>21.181940000000001</v>
      </c>
      <c r="AX4082" s="31" t="s">
        <v>607</v>
      </c>
      <c r="AY4082" s="31" t="s">
        <v>608</v>
      </c>
      <c r="AZ4082" s="3">
        <v>300</v>
      </c>
      <c r="BA4082" s="31" t="s">
        <v>60</v>
      </c>
      <c r="BB4082" s="31">
        <v>300</v>
      </c>
      <c r="BC4082" s="31" t="s">
        <v>60</v>
      </c>
      <c r="BD4082" s="31" t="s">
        <v>60</v>
      </c>
      <c r="BE4082" s="31" t="s">
        <v>60</v>
      </c>
      <c r="BF4082" s="36" t="str">
        <f>IFERROR(VLOOKUP(Data_Power_app[[#This Row],[PRO ODER]],'Result'!H:J,3,0),"")</f>
        <v>LAMINATION 1</v>
      </c>
      <c r="BG4082" s="13" t="str">
        <f>IFERROR(VLOOKUP(Data_Power_app[[#This Row],[PRO ODER]]&amp;"LAM",'Real Time'!A:E,4,0),"")</f>
        <v>ML-05</v>
      </c>
      <c r="BH4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3" spans="1:60" x14ac:dyDescent="0.25">
      <c r="A4083" s="28">
        <v>5042</v>
      </c>
      <c r="B4083" s="31" t="s">
        <v>20043</v>
      </c>
      <c r="C4083" s="31" t="s">
        <v>20044</v>
      </c>
      <c r="D4083" s="31" t="s">
        <v>86</v>
      </c>
      <c r="E4083" s="31" t="s">
        <v>163</v>
      </c>
      <c r="F4083" s="31" t="s">
        <v>59</v>
      </c>
      <c r="G4083" s="31">
        <v>29</v>
      </c>
      <c r="H4083" s="4">
        <v>45827</v>
      </c>
      <c r="I4083" s="4">
        <v>37231</v>
      </c>
      <c r="J4083" s="4" t="s">
        <v>60</v>
      </c>
      <c r="K4083" s="4">
        <v>45832</v>
      </c>
      <c r="L4083" s="4"/>
      <c r="M4083" s="4">
        <v>45833</v>
      </c>
      <c r="N4083" s="4"/>
      <c r="O4083" s="4" t="s">
        <v>60</v>
      </c>
      <c r="P4083" s="4" t="s">
        <v>60</v>
      </c>
      <c r="Q4083" s="4" t="s">
        <v>60</v>
      </c>
      <c r="R4083" s="4" t="s">
        <v>60</v>
      </c>
      <c r="S4083" s="4" t="s">
        <v>60</v>
      </c>
      <c r="T4083" s="4">
        <v>45834</v>
      </c>
      <c r="U4083" s="4"/>
      <c r="V4083" s="4"/>
      <c r="W4083" s="4">
        <v>45835</v>
      </c>
      <c r="X4083" s="4"/>
      <c r="Y4083" s="4" t="s">
        <v>60</v>
      </c>
      <c r="Z4083" s="4">
        <v>45837</v>
      </c>
      <c r="AA4083" s="4"/>
      <c r="AB4083" s="4" t="s">
        <v>60</v>
      </c>
      <c r="AC4083" s="4">
        <v>45838</v>
      </c>
      <c r="AD4083" s="4">
        <v>45839</v>
      </c>
      <c r="AE4083" s="4">
        <v>45841</v>
      </c>
      <c r="AF4083" s="4"/>
      <c r="AG4083" s="31" t="s">
        <v>119</v>
      </c>
      <c r="AH4083" s="31" t="s">
        <v>438</v>
      </c>
      <c r="AI4083" s="31" t="s">
        <v>1805</v>
      </c>
      <c r="AJ4083" s="31" t="s">
        <v>172</v>
      </c>
      <c r="AK4083" s="31" t="s">
        <v>100</v>
      </c>
      <c r="AL4083" s="31" t="s">
        <v>439</v>
      </c>
      <c r="AM4083" s="31" t="s">
        <v>440</v>
      </c>
      <c r="AN4083" s="31">
        <v>0.9859</v>
      </c>
      <c r="AO4083" s="31" t="s">
        <v>68</v>
      </c>
      <c r="AP4083" s="31"/>
      <c r="AQ4083" s="31"/>
      <c r="AR4083" s="31" t="s">
        <v>68</v>
      </c>
      <c r="AS4083" s="31"/>
      <c r="AT4083" s="31"/>
      <c r="AU4083" s="31" t="s">
        <v>1806</v>
      </c>
      <c r="AV4083" s="31" t="s">
        <v>1807</v>
      </c>
      <c r="AW4083" s="31">
        <v>2.1561499999999998</v>
      </c>
      <c r="AX4083" s="31" t="s">
        <v>1808</v>
      </c>
      <c r="AY4083" s="31" t="s">
        <v>1809</v>
      </c>
      <c r="AZ4083" s="3">
        <v>29</v>
      </c>
      <c r="BA4083" s="31" t="s">
        <v>60</v>
      </c>
      <c r="BB4083" s="31">
        <v>29</v>
      </c>
      <c r="BC4083" s="31" t="s">
        <v>60</v>
      </c>
      <c r="BD4083" s="31" t="s">
        <v>60</v>
      </c>
      <c r="BE4083" s="31" t="s">
        <v>60</v>
      </c>
      <c r="BF4083" s="36" t="str">
        <f>IFERROR(VLOOKUP(Data_Power_app[[#This Row],[PRO ODER]],'Result'!H:J,3,0),"")</f>
        <v/>
      </c>
      <c r="BG4083" s="13" t="str">
        <f>IFERROR(VLOOKUP(Data_Power_app[[#This Row],[PRO ODER]]&amp;"LAM",'Real Time'!A:E,4,0),"")</f>
        <v/>
      </c>
      <c r="BH4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4" spans="1:60" x14ac:dyDescent="0.25">
      <c r="A4084" s="28">
        <v>5043</v>
      </c>
      <c r="B4084" s="31" t="s">
        <v>20045</v>
      </c>
      <c r="C4084" s="31" t="s">
        <v>20046</v>
      </c>
      <c r="D4084" s="31" t="s">
        <v>86</v>
      </c>
      <c r="E4084" s="31" t="s">
        <v>163</v>
      </c>
      <c r="F4084" s="31" t="s">
        <v>59</v>
      </c>
      <c r="G4084" s="31">
        <v>59</v>
      </c>
      <c r="H4084" s="4">
        <v>45827</v>
      </c>
      <c r="I4084" s="4">
        <v>37231</v>
      </c>
      <c r="J4084" s="4" t="s">
        <v>60</v>
      </c>
      <c r="K4084" s="4">
        <v>45832</v>
      </c>
      <c r="L4084" s="4"/>
      <c r="M4084" s="4">
        <v>45833</v>
      </c>
      <c r="N4084" s="4"/>
      <c r="O4084" s="4" t="s">
        <v>60</v>
      </c>
      <c r="P4084" s="4" t="s">
        <v>60</v>
      </c>
      <c r="Q4084" s="4" t="s">
        <v>60</v>
      </c>
      <c r="R4084" s="4" t="s">
        <v>60</v>
      </c>
      <c r="S4084" s="4" t="s">
        <v>60</v>
      </c>
      <c r="T4084" s="4">
        <v>45834</v>
      </c>
      <c r="U4084" s="4"/>
      <c r="V4084" s="4"/>
      <c r="W4084" s="4">
        <v>45835</v>
      </c>
      <c r="X4084" s="4"/>
      <c r="Y4084" s="4" t="s">
        <v>60</v>
      </c>
      <c r="Z4084" s="4">
        <v>45837</v>
      </c>
      <c r="AA4084" s="4"/>
      <c r="AB4084" s="4" t="s">
        <v>60</v>
      </c>
      <c r="AC4084" s="4">
        <v>45838</v>
      </c>
      <c r="AD4084" s="4">
        <v>45839</v>
      </c>
      <c r="AE4084" s="4">
        <v>45841</v>
      </c>
      <c r="AF4084" s="4"/>
      <c r="AG4084" s="31" t="s">
        <v>119</v>
      </c>
      <c r="AH4084" s="31" t="s">
        <v>438</v>
      </c>
      <c r="AI4084" s="31" t="s">
        <v>1812</v>
      </c>
      <c r="AJ4084" s="31" t="s">
        <v>172</v>
      </c>
      <c r="AK4084" s="31" t="s">
        <v>100</v>
      </c>
      <c r="AL4084" s="31" t="s">
        <v>439</v>
      </c>
      <c r="AM4084" s="31" t="s">
        <v>440</v>
      </c>
      <c r="AN4084" s="31">
        <v>2.1023900000000002</v>
      </c>
      <c r="AO4084" s="31" t="s">
        <v>68</v>
      </c>
      <c r="AP4084" s="31"/>
      <c r="AQ4084" s="31"/>
      <c r="AR4084" s="31" t="s">
        <v>68</v>
      </c>
      <c r="AS4084" s="31"/>
      <c r="AT4084" s="31"/>
      <c r="AU4084" s="31" t="s">
        <v>476</v>
      </c>
      <c r="AV4084" s="31" t="s">
        <v>477</v>
      </c>
      <c r="AW4084" s="31">
        <v>4.5976800000000004</v>
      </c>
      <c r="AX4084" s="31" t="s">
        <v>1813</v>
      </c>
      <c r="AY4084" s="31" t="s">
        <v>1814</v>
      </c>
      <c r="AZ4084" s="3">
        <v>59</v>
      </c>
      <c r="BA4084" s="31" t="s">
        <v>60</v>
      </c>
      <c r="BB4084" s="31">
        <v>59</v>
      </c>
      <c r="BC4084" s="31" t="s">
        <v>60</v>
      </c>
      <c r="BD4084" s="31" t="s">
        <v>60</v>
      </c>
      <c r="BE4084" s="31" t="s">
        <v>60</v>
      </c>
      <c r="BF4084" s="36" t="str">
        <f>IFERROR(VLOOKUP(Data_Power_app[[#This Row],[PRO ODER]],'Result'!H:J,3,0),"")</f>
        <v/>
      </c>
      <c r="BG4084" s="13" t="str">
        <f>IFERROR(VLOOKUP(Data_Power_app[[#This Row],[PRO ODER]]&amp;"LAM",'Real Time'!A:E,4,0),"")</f>
        <v/>
      </c>
      <c r="BH4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5" spans="1:60" x14ac:dyDescent="0.25">
      <c r="A4085" s="28">
        <v>5045</v>
      </c>
      <c r="B4085" s="31" t="s">
        <v>4791</v>
      </c>
      <c r="C4085" s="31" t="s">
        <v>4792</v>
      </c>
      <c r="D4085" s="31" t="s">
        <v>86</v>
      </c>
      <c r="E4085" s="31" t="s">
        <v>163</v>
      </c>
      <c r="F4085" s="31" t="s">
        <v>59</v>
      </c>
      <c r="G4085" s="31">
        <v>58</v>
      </c>
      <c r="H4085" s="4">
        <v>45827</v>
      </c>
      <c r="I4085" s="4">
        <v>45811</v>
      </c>
      <c r="J4085" s="4">
        <v>45815</v>
      </c>
      <c r="K4085" s="4">
        <v>45832</v>
      </c>
      <c r="L4085" s="4">
        <v>45811.896990740737</v>
      </c>
      <c r="M4085" s="4">
        <v>45833</v>
      </c>
      <c r="N4085" s="4">
        <v>45811.222604166665</v>
      </c>
      <c r="O4085" s="4" t="s">
        <v>60</v>
      </c>
      <c r="P4085" s="4" t="s">
        <v>60</v>
      </c>
      <c r="Q4085" s="4" t="s">
        <v>60</v>
      </c>
      <c r="R4085" s="4" t="s">
        <v>60</v>
      </c>
      <c r="S4085" s="4" t="s">
        <v>60</v>
      </c>
      <c r="T4085" s="4">
        <v>45834</v>
      </c>
      <c r="U4085" s="4">
        <v>45812.057280092595</v>
      </c>
      <c r="V4085" s="4">
        <v>45817.757303240738</v>
      </c>
      <c r="W4085" s="4">
        <v>45835</v>
      </c>
      <c r="X4085" s="4">
        <v>45818.676342592589</v>
      </c>
      <c r="Y4085" s="4" t="s">
        <v>77</v>
      </c>
      <c r="Z4085" s="4">
        <v>45837</v>
      </c>
      <c r="AA4085" s="4">
        <v>45818.676620370374</v>
      </c>
      <c r="AB4085" s="4">
        <v>45820</v>
      </c>
      <c r="AC4085" s="4">
        <v>45838</v>
      </c>
      <c r="AD4085" s="4">
        <v>45839</v>
      </c>
      <c r="AE4085" s="4">
        <v>45841</v>
      </c>
      <c r="AF4085" s="4"/>
      <c r="AG4085" s="31" t="s">
        <v>1107</v>
      </c>
      <c r="AH4085" s="31" t="s">
        <v>268</v>
      </c>
      <c r="AI4085" s="31" t="s">
        <v>1802</v>
      </c>
      <c r="AJ4085" s="31" t="s">
        <v>194</v>
      </c>
      <c r="AK4085" s="31" t="s">
        <v>100</v>
      </c>
      <c r="AL4085" s="31" t="s">
        <v>676</v>
      </c>
      <c r="AM4085" s="31" t="s">
        <v>677</v>
      </c>
      <c r="AN4085" s="31">
        <v>2.0783800000000001</v>
      </c>
      <c r="AO4085" s="31" t="s">
        <v>68</v>
      </c>
      <c r="AP4085" s="31"/>
      <c r="AQ4085" s="31"/>
      <c r="AR4085" s="31" t="s">
        <v>68</v>
      </c>
      <c r="AS4085" s="31"/>
      <c r="AT4085" s="31"/>
      <c r="AU4085" s="31" t="s">
        <v>250</v>
      </c>
      <c r="AV4085" s="31" t="s">
        <v>251</v>
      </c>
      <c r="AW4085" s="31">
        <v>4.54528</v>
      </c>
      <c r="AX4085" s="31" t="s">
        <v>11769</v>
      </c>
      <c r="AY4085" s="31" t="s">
        <v>11770</v>
      </c>
      <c r="AZ4085" s="3">
        <v>21.5</v>
      </c>
      <c r="BA4085" s="31" t="s">
        <v>60</v>
      </c>
      <c r="BB4085" s="31">
        <v>58</v>
      </c>
      <c r="BC4085" s="31" t="s">
        <v>60</v>
      </c>
      <c r="BD4085" s="31" t="s">
        <v>60</v>
      </c>
      <c r="BE4085" s="31" t="s">
        <v>60</v>
      </c>
      <c r="BF4085" s="36" t="str">
        <f>IFERROR(VLOOKUP(Data_Power_app[[#This Row],[PRO ODER]],'Result'!H:J,3,0),"")</f>
        <v>LAMINATION 5</v>
      </c>
      <c r="BG4085" s="13" t="str">
        <f>IFERROR(VLOOKUP(Data_Power_app[[#This Row],[PRO ODER]]&amp;"LAM",'Real Time'!A:E,4,0),"")</f>
        <v>ML-06</v>
      </c>
      <c r="BH4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6" spans="1:60" x14ac:dyDescent="0.25">
      <c r="A4086" s="28">
        <v>5046</v>
      </c>
      <c r="B4086" s="31" t="s">
        <v>4801</v>
      </c>
      <c r="C4086" s="31" t="s">
        <v>4802</v>
      </c>
      <c r="D4086" s="31" t="s">
        <v>86</v>
      </c>
      <c r="E4086" s="31" t="s">
        <v>163</v>
      </c>
      <c r="F4086" s="31" t="s">
        <v>72</v>
      </c>
      <c r="G4086" s="31">
        <v>54</v>
      </c>
      <c r="H4086" s="4">
        <v>45833</v>
      </c>
      <c r="I4086" s="4">
        <v>45811</v>
      </c>
      <c r="J4086" s="4">
        <v>45815</v>
      </c>
      <c r="K4086" s="4">
        <v>45834</v>
      </c>
      <c r="L4086" s="4">
        <v>45812.657233796293</v>
      </c>
      <c r="M4086" s="4" t="s">
        <v>60</v>
      </c>
      <c r="N4086" s="4"/>
      <c r="O4086" s="4" t="s">
        <v>60</v>
      </c>
      <c r="P4086" s="4" t="s">
        <v>60</v>
      </c>
      <c r="Q4086" s="4" t="s">
        <v>60</v>
      </c>
      <c r="R4086" s="4" t="s">
        <v>60</v>
      </c>
      <c r="S4086" s="4" t="s">
        <v>60</v>
      </c>
      <c r="T4086" s="4" t="s">
        <v>60</v>
      </c>
      <c r="U4086" s="4"/>
      <c r="V4086" s="4"/>
      <c r="W4086" s="4"/>
      <c r="X4086" s="4">
        <v>45813.52983796296</v>
      </c>
      <c r="Y4086" s="4" t="s">
        <v>73</v>
      </c>
      <c r="Z4086" s="4" t="s">
        <v>60</v>
      </c>
      <c r="AA4086" s="4"/>
      <c r="AB4086" s="4" t="s">
        <v>60</v>
      </c>
      <c r="AC4086" s="4" t="s">
        <v>60</v>
      </c>
      <c r="AD4086" s="4">
        <v>45839</v>
      </c>
      <c r="AE4086" s="4">
        <v>45841</v>
      </c>
      <c r="AF4086" s="4"/>
      <c r="AG4086" s="31" t="s">
        <v>265</v>
      </c>
      <c r="AH4086" s="31" t="s">
        <v>257</v>
      </c>
      <c r="AI4086" s="31" t="s">
        <v>1122</v>
      </c>
      <c r="AJ4086" s="31" t="s">
        <v>74</v>
      </c>
      <c r="AK4086" s="31" t="s">
        <v>65</v>
      </c>
      <c r="AL4086" s="31" t="s">
        <v>258</v>
      </c>
      <c r="AM4086" s="31" t="s">
        <v>259</v>
      </c>
      <c r="AN4086" s="31">
        <v>1.1848700000000001</v>
      </c>
      <c r="AO4086" s="31" t="s">
        <v>68</v>
      </c>
      <c r="AP4086" s="31"/>
      <c r="AQ4086" s="31"/>
      <c r="AR4086" s="31" t="s">
        <v>68</v>
      </c>
      <c r="AS4086" s="31"/>
      <c r="AT4086" s="31"/>
      <c r="AU4086" s="31" t="s">
        <v>367</v>
      </c>
      <c r="AV4086" s="31" t="s">
        <v>368</v>
      </c>
      <c r="AW4086" s="31">
        <v>2.59111</v>
      </c>
      <c r="AX4086" s="31" t="s">
        <v>1123</v>
      </c>
      <c r="AY4086" s="31" t="s">
        <v>1124</v>
      </c>
      <c r="AZ4086" s="3">
        <v>54</v>
      </c>
      <c r="BA4086" s="31" t="s">
        <v>213</v>
      </c>
      <c r="BB4086" s="31">
        <v>54</v>
      </c>
      <c r="BC4086" s="31" t="s">
        <v>60</v>
      </c>
      <c r="BD4086" s="31" t="s">
        <v>60</v>
      </c>
      <c r="BE4086" s="31" t="s">
        <v>524</v>
      </c>
      <c r="BF4086" s="36" t="str">
        <f>IFERROR(VLOOKUP(Data_Power_app[[#This Row],[PRO ODER]],'Result'!H:J,3,0),"")</f>
        <v>LAMINATION 1</v>
      </c>
      <c r="BG4086" s="13" t="str">
        <f>IFERROR(VLOOKUP(Data_Power_app[[#This Row],[PRO ODER]]&amp;"LAM",'Real Time'!A:E,4,0),"")</f>
        <v>ML-04</v>
      </c>
      <c r="BH4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7" spans="1:60" x14ac:dyDescent="0.25">
      <c r="A4087" s="28">
        <v>5050</v>
      </c>
      <c r="B4087" s="31" t="s">
        <v>20047</v>
      </c>
      <c r="C4087" s="31" t="s">
        <v>20048</v>
      </c>
      <c r="D4087" s="31" t="s">
        <v>86</v>
      </c>
      <c r="E4087" s="31" t="s">
        <v>170</v>
      </c>
      <c r="F4087" s="31" t="s">
        <v>72</v>
      </c>
      <c r="G4087" s="31">
        <v>133</v>
      </c>
      <c r="H4087" s="4">
        <v>45834</v>
      </c>
      <c r="I4087" s="4">
        <v>37231</v>
      </c>
      <c r="J4087" s="4" t="s">
        <v>68</v>
      </c>
      <c r="K4087" s="4">
        <v>45835</v>
      </c>
      <c r="L4087" s="4"/>
      <c r="M4087" s="4" t="s">
        <v>60</v>
      </c>
      <c r="N4087" s="4"/>
      <c r="O4087" s="4" t="s">
        <v>60</v>
      </c>
      <c r="P4087" s="4" t="s">
        <v>60</v>
      </c>
      <c r="Q4087" s="4" t="s">
        <v>60</v>
      </c>
      <c r="R4087" s="4" t="s">
        <v>60</v>
      </c>
      <c r="S4087" s="4" t="s">
        <v>60</v>
      </c>
      <c r="T4087" s="4" t="s">
        <v>60</v>
      </c>
      <c r="U4087" s="4"/>
      <c r="V4087" s="4"/>
      <c r="W4087" s="4"/>
      <c r="X4087" s="4"/>
      <c r="Y4087" s="4" t="s">
        <v>60</v>
      </c>
      <c r="Z4087" s="4" t="s">
        <v>60</v>
      </c>
      <c r="AA4087" s="4"/>
      <c r="AB4087" s="4" t="s">
        <v>60</v>
      </c>
      <c r="AC4087" s="4" t="s">
        <v>60</v>
      </c>
      <c r="AD4087" s="4">
        <v>45840</v>
      </c>
      <c r="AE4087" s="4">
        <v>45841</v>
      </c>
      <c r="AF4087" s="4"/>
      <c r="AG4087" s="31" t="s">
        <v>119</v>
      </c>
      <c r="AH4087" s="31" t="s">
        <v>187</v>
      </c>
      <c r="AI4087" s="31" t="s">
        <v>12700</v>
      </c>
      <c r="AJ4087" s="31" t="s">
        <v>74</v>
      </c>
      <c r="AK4087" s="31" t="s">
        <v>65</v>
      </c>
      <c r="AL4087" s="31" t="s">
        <v>188</v>
      </c>
      <c r="AM4087" s="31" t="s">
        <v>189</v>
      </c>
      <c r="AN4087" s="31">
        <v>3.60866</v>
      </c>
      <c r="AO4087" s="31" t="s">
        <v>93</v>
      </c>
      <c r="AP4087" s="31" t="s">
        <v>94</v>
      </c>
      <c r="AQ4087" s="31">
        <v>3.60866</v>
      </c>
      <c r="AR4087" s="31" t="s">
        <v>68</v>
      </c>
      <c r="AS4087" s="31"/>
      <c r="AT4087" s="31"/>
      <c r="AU4087" s="31" t="s">
        <v>591</v>
      </c>
      <c r="AV4087" s="31" t="s">
        <v>592</v>
      </c>
      <c r="AW4087" s="31">
        <v>6.7079199999999997</v>
      </c>
      <c r="AX4087" s="31" t="s">
        <v>68</v>
      </c>
      <c r="AY4087" s="31" t="s">
        <v>68</v>
      </c>
      <c r="AZ4087" s="3" t="s">
        <v>68</v>
      </c>
      <c r="BA4087" s="31" t="s">
        <v>60</v>
      </c>
      <c r="BB4087" s="31">
        <v>133</v>
      </c>
      <c r="BC4087" s="31" t="s">
        <v>60</v>
      </c>
      <c r="BD4087" s="31" t="s">
        <v>60</v>
      </c>
      <c r="BE4087" s="31" t="s">
        <v>60</v>
      </c>
      <c r="BF4087" s="36" t="str">
        <f>IFERROR(VLOOKUP(Data_Power_app[[#This Row],[PRO ODER]],'Result'!H:J,3,0),"")</f>
        <v/>
      </c>
      <c r="BG4087" s="13" t="str">
        <f>IFERROR(VLOOKUP(Data_Power_app[[#This Row],[PRO ODER]]&amp;"LAM",'Real Time'!A:E,4,0),"")</f>
        <v/>
      </c>
      <c r="BH4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8" spans="1:60" x14ac:dyDescent="0.25">
      <c r="A4088" s="28">
        <v>5054</v>
      </c>
      <c r="B4088" s="31" t="s">
        <v>20049</v>
      </c>
      <c r="C4088" s="31" t="s">
        <v>20050</v>
      </c>
      <c r="D4088" s="31" t="s">
        <v>57</v>
      </c>
      <c r="E4088" s="31" t="s">
        <v>131</v>
      </c>
      <c r="F4088" s="31" t="s">
        <v>59</v>
      </c>
      <c r="G4088" s="31">
        <v>1375</v>
      </c>
      <c r="H4088" s="4">
        <v>45833</v>
      </c>
      <c r="I4088" s="4">
        <v>37231</v>
      </c>
      <c r="J4088" s="4" t="s">
        <v>60</v>
      </c>
      <c r="K4088" s="4">
        <v>45834</v>
      </c>
      <c r="L4088" s="4"/>
      <c r="M4088" s="4">
        <v>45835</v>
      </c>
      <c r="N4088" s="4"/>
      <c r="O4088" s="4" t="s">
        <v>60</v>
      </c>
      <c r="P4088" s="4" t="s">
        <v>60</v>
      </c>
      <c r="Q4088" s="4" t="s">
        <v>60</v>
      </c>
      <c r="R4088" s="4" t="s">
        <v>60</v>
      </c>
      <c r="S4088" s="4" t="s">
        <v>60</v>
      </c>
      <c r="T4088" s="4">
        <v>45836</v>
      </c>
      <c r="U4088" s="4"/>
      <c r="V4088" s="4"/>
      <c r="W4088" s="4">
        <v>45837</v>
      </c>
      <c r="X4088" s="4"/>
      <c r="Y4088" s="4" t="s">
        <v>60</v>
      </c>
      <c r="Z4088" s="4">
        <v>45838</v>
      </c>
      <c r="AA4088" s="4"/>
      <c r="AB4088" s="4" t="s">
        <v>60</v>
      </c>
      <c r="AC4088" s="4">
        <v>45839</v>
      </c>
      <c r="AD4088" s="4">
        <v>45840</v>
      </c>
      <c r="AE4088" s="4">
        <v>45841</v>
      </c>
      <c r="AF4088" s="4"/>
      <c r="AG4088" s="31" t="s">
        <v>119</v>
      </c>
      <c r="AH4088" s="31" t="s">
        <v>132</v>
      </c>
      <c r="AI4088" s="31" t="s">
        <v>20051</v>
      </c>
      <c r="AJ4088" s="31" t="s">
        <v>64</v>
      </c>
      <c r="AK4088" s="31" t="s">
        <v>65</v>
      </c>
      <c r="AL4088" s="31" t="s">
        <v>66</v>
      </c>
      <c r="AM4088" s="31" t="s">
        <v>67</v>
      </c>
      <c r="AN4088" s="31">
        <v>41.931800000000003</v>
      </c>
      <c r="AO4088" s="31" t="s">
        <v>68</v>
      </c>
      <c r="AP4088" s="31"/>
      <c r="AQ4088" s="31"/>
      <c r="AR4088" s="31" t="s">
        <v>68</v>
      </c>
      <c r="AS4088" s="31"/>
      <c r="AT4088" s="31"/>
      <c r="AU4088" s="31" t="s">
        <v>20052</v>
      </c>
      <c r="AV4088" s="31" t="s">
        <v>20053</v>
      </c>
      <c r="AW4088" s="31">
        <v>91.710899999999995</v>
      </c>
      <c r="AX4088" s="31" t="s">
        <v>69</v>
      </c>
      <c r="AY4088" s="31" t="s">
        <v>70</v>
      </c>
      <c r="AZ4088" s="3">
        <v>1375</v>
      </c>
      <c r="BA4088" s="31" t="s">
        <v>60</v>
      </c>
      <c r="BB4088" s="31">
        <v>1375</v>
      </c>
      <c r="BC4088" s="31" t="s">
        <v>60</v>
      </c>
      <c r="BD4088" s="31" t="s">
        <v>60</v>
      </c>
      <c r="BE4088" s="31" t="s">
        <v>60</v>
      </c>
      <c r="BF4088" s="36" t="str">
        <f>IFERROR(VLOOKUP(Data_Power_app[[#This Row],[PRO ODER]],'Result'!H:J,3,0),"")</f>
        <v/>
      </c>
      <c r="BG4088" s="13" t="str">
        <f>IFERROR(VLOOKUP(Data_Power_app[[#This Row],[PRO ODER]]&amp;"LAM",'Real Time'!A:E,4,0),"")</f>
        <v/>
      </c>
      <c r="BH4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89" spans="1:60" x14ac:dyDescent="0.25">
      <c r="A4089" s="28">
        <v>5055</v>
      </c>
      <c r="B4089" s="31" t="s">
        <v>20054</v>
      </c>
      <c r="C4089" s="31" t="s">
        <v>20055</v>
      </c>
      <c r="D4089" s="31" t="s">
        <v>57</v>
      </c>
      <c r="E4089" s="31" t="s">
        <v>131</v>
      </c>
      <c r="F4089" s="31" t="s">
        <v>59</v>
      </c>
      <c r="G4089" s="31">
        <v>1035</v>
      </c>
      <c r="H4089" s="4">
        <v>45833</v>
      </c>
      <c r="I4089" s="4">
        <v>37231</v>
      </c>
      <c r="J4089" s="4" t="s">
        <v>60</v>
      </c>
      <c r="K4089" s="4">
        <v>45834</v>
      </c>
      <c r="L4089" s="4"/>
      <c r="M4089" s="4">
        <v>45835</v>
      </c>
      <c r="N4089" s="4"/>
      <c r="O4089" s="4" t="s">
        <v>60</v>
      </c>
      <c r="P4089" s="4" t="s">
        <v>60</v>
      </c>
      <c r="Q4089" s="4" t="s">
        <v>60</v>
      </c>
      <c r="R4089" s="4" t="s">
        <v>60</v>
      </c>
      <c r="S4089" s="4" t="s">
        <v>60</v>
      </c>
      <c r="T4089" s="4">
        <v>45836</v>
      </c>
      <c r="U4089" s="4"/>
      <c r="V4089" s="4"/>
      <c r="W4089" s="4">
        <v>45837</v>
      </c>
      <c r="X4089" s="4"/>
      <c r="Y4089" s="4" t="s">
        <v>60</v>
      </c>
      <c r="Z4089" s="4">
        <v>45838</v>
      </c>
      <c r="AA4089" s="4"/>
      <c r="AB4089" s="4" t="s">
        <v>60</v>
      </c>
      <c r="AC4089" s="4">
        <v>45839</v>
      </c>
      <c r="AD4089" s="4">
        <v>45840</v>
      </c>
      <c r="AE4089" s="4">
        <v>45841</v>
      </c>
      <c r="AF4089" s="4"/>
      <c r="AG4089" s="31" t="s">
        <v>119</v>
      </c>
      <c r="AH4089" s="31" t="s">
        <v>132</v>
      </c>
      <c r="AI4089" s="31" t="s">
        <v>20051</v>
      </c>
      <c r="AJ4089" s="31" t="s">
        <v>64</v>
      </c>
      <c r="AK4089" s="31" t="s">
        <v>65</v>
      </c>
      <c r="AL4089" s="31" t="s">
        <v>66</v>
      </c>
      <c r="AM4089" s="31" t="s">
        <v>67</v>
      </c>
      <c r="AN4089" s="31">
        <v>31.509640000000001</v>
      </c>
      <c r="AO4089" s="31" t="s">
        <v>68</v>
      </c>
      <c r="AP4089" s="31"/>
      <c r="AQ4089" s="31"/>
      <c r="AR4089" s="31" t="s">
        <v>68</v>
      </c>
      <c r="AS4089" s="31"/>
      <c r="AT4089" s="31"/>
      <c r="AU4089" s="31" t="s">
        <v>20052</v>
      </c>
      <c r="AV4089" s="31" t="s">
        <v>20053</v>
      </c>
      <c r="AW4089" s="31">
        <v>68.915419999999997</v>
      </c>
      <c r="AX4089" s="31" t="s">
        <v>69</v>
      </c>
      <c r="AY4089" s="31" t="s">
        <v>70</v>
      </c>
      <c r="AZ4089" s="3">
        <v>1035</v>
      </c>
      <c r="BA4089" s="31" t="s">
        <v>60</v>
      </c>
      <c r="BB4089" s="31">
        <v>1035</v>
      </c>
      <c r="BC4089" s="31" t="s">
        <v>60</v>
      </c>
      <c r="BD4089" s="31" t="s">
        <v>60</v>
      </c>
      <c r="BE4089" s="31" t="s">
        <v>60</v>
      </c>
      <c r="BF4089" s="36" t="str">
        <f>IFERROR(VLOOKUP(Data_Power_app[[#This Row],[PRO ODER]],'Result'!H:J,3,0),"")</f>
        <v/>
      </c>
      <c r="BG4089" s="13" t="str">
        <f>IFERROR(VLOOKUP(Data_Power_app[[#This Row],[PRO ODER]]&amp;"LAM",'Real Time'!A:E,4,0),"")</f>
        <v/>
      </c>
      <c r="BH4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0" spans="1:60" x14ac:dyDescent="0.25">
      <c r="A4090" s="28">
        <v>5056</v>
      </c>
      <c r="B4090" s="31" t="s">
        <v>20056</v>
      </c>
      <c r="C4090" s="31" t="s">
        <v>20057</v>
      </c>
      <c r="D4090" s="31" t="s">
        <v>57</v>
      </c>
      <c r="E4090" s="31" t="s">
        <v>131</v>
      </c>
      <c r="F4090" s="31" t="s">
        <v>59</v>
      </c>
      <c r="G4090" s="31">
        <v>333</v>
      </c>
      <c r="H4090" s="4">
        <v>45833</v>
      </c>
      <c r="I4090" s="4">
        <v>37231</v>
      </c>
      <c r="J4090" s="4" t="s">
        <v>60</v>
      </c>
      <c r="K4090" s="4">
        <v>45834</v>
      </c>
      <c r="L4090" s="4"/>
      <c r="M4090" s="4">
        <v>45835</v>
      </c>
      <c r="N4090" s="4"/>
      <c r="O4090" s="4" t="s">
        <v>60</v>
      </c>
      <c r="P4090" s="4" t="s">
        <v>60</v>
      </c>
      <c r="Q4090" s="4" t="s">
        <v>60</v>
      </c>
      <c r="R4090" s="4" t="s">
        <v>60</v>
      </c>
      <c r="S4090" s="4" t="s">
        <v>60</v>
      </c>
      <c r="T4090" s="4">
        <v>45836</v>
      </c>
      <c r="U4090" s="4"/>
      <c r="V4090" s="4"/>
      <c r="W4090" s="4">
        <v>45837</v>
      </c>
      <c r="X4090" s="4"/>
      <c r="Y4090" s="4" t="s">
        <v>60</v>
      </c>
      <c r="Z4090" s="4">
        <v>45838</v>
      </c>
      <c r="AA4090" s="4"/>
      <c r="AB4090" s="4" t="s">
        <v>60</v>
      </c>
      <c r="AC4090" s="4">
        <v>45839</v>
      </c>
      <c r="AD4090" s="4">
        <v>45840</v>
      </c>
      <c r="AE4090" s="4">
        <v>45841</v>
      </c>
      <c r="AF4090" s="4"/>
      <c r="AG4090" s="31" t="s">
        <v>119</v>
      </c>
      <c r="AH4090" s="31" t="s">
        <v>132</v>
      </c>
      <c r="AI4090" s="31" t="s">
        <v>20051</v>
      </c>
      <c r="AJ4090" s="31" t="s">
        <v>64</v>
      </c>
      <c r="AK4090" s="31" t="s">
        <v>65</v>
      </c>
      <c r="AL4090" s="31" t="s">
        <v>66</v>
      </c>
      <c r="AM4090" s="31" t="s">
        <v>67</v>
      </c>
      <c r="AN4090" s="31">
        <v>9.7763899999999992</v>
      </c>
      <c r="AO4090" s="31" t="s">
        <v>68</v>
      </c>
      <c r="AP4090" s="31"/>
      <c r="AQ4090" s="31"/>
      <c r="AR4090" s="31" t="s">
        <v>68</v>
      </c>
      <c r="AS4090" s="31"/>
      <c r="AT4090" s="31"/>
      <c r="AU4090" s="31" t="s">
        <v>20052</v>
      </c>
      <c r="AV4090" s="31" t="s">
        <v>20053</v>
      </c>
      <c r="AW4090" s="31">
        <v>21.382380000000001</v>
      </c>
      <c r="AX4090" s="31" t="s">
        <v>69</v>
      </c>
      <c r="AY4090" s="31" t="s">
        <v>70</v>
      </c>
      <c r="AZ4090" s="3">
        <v>333</v>
      </c>
      <c r="BA4090" s="31" t="s">
        <v>60</v>
      </c>
      <c r="BB4090" s="31">
        <v>333</v>
      </c>
      <c r="BC4090" s="31" t="s">
        <v>60</v>
      </c>
      <c r="BD4090" s="31" t="s">
        <v>60</v>
      </c>
      <c r="BE4090" s="31" t="s">
        <v>60</v>
      </c>
      <c r="BF4090" s="36" t="str">
        <f>IFERROR(VLOOKUP(Data_Power_app[[#This Row],[PRO ODER]],'Result'!H:J,3,0),"")</f>
        <v/>
      </c>
      <c r="BG4090" s="13" t="str">
        <f>IFERROR(VLOOKUP(Data_Power_app[[#This Row],[PRO ODER]]&amp;"LAM",'Real Time'!A:E,4,0),"")</f>
        <v/>
      </c>
      <c r="BH4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1" spans="1:60" x14ac:dyDescent="0.25">
      <c r="A4091" s="28">
        <v>5057</v>
      </c>
      <c r="B4091" s="31" t="s">
        <v>20058</v>
      </c>
      <c r="C4091" s="31" t="s">
        <v>20059</v>
      </c>
      <c r="D4091" s="31" t="s">
        <v>57</v>
      </c>
      <c r="E4091" s="31" t="s">
        <v>131</v>
      </c>
      <c r="F4091" s="31" t="s">
        <v>59</v>
      </c>
      <c r="G4091" s="31">
        <v>1795</v>
      </c>
      <c r="H4091" s="4">
        <v>45833</v>
      </c>
      <c r="I4091" s="4">
        <v>37231</v>
      </c>
      <c r="J4091" s="4" t="s">
        <v>60</v>
      </c>
      <c r="K4091" s="4">
        <v>45834</v>
      </c>
      <c r="L4091" s="4"/>
      <c r="M4091" s="4">
        <v>45835</v>
      </c>
      <c r="N4091" s="4"/>
      <c r="O4091" s="4" t="s">
        <v>60</v>
      </c>
      <c r="P4091" s="4" t="s">
        <v>60</v>
      </c>
      <c r="Q4091" s="4" t="s">
        <v>60</v>
      </c>
      <c r="R4091" s="4" t="s">
        <v>60</v>
      </c>
      <c r="S4091" s="4" t="s">
        <v>60</v>
      </c>
      <c r="T4091" s="4">
        <v>45836</v>
      </c>
      <c r="U4091" s="4"/>
      <c r="V4091" s="4"/>
      <c r="W4091" s="4">
        <v>45837</v>
      </c>
      <c r="X4091" s="4"/>
      <c r="Y4091" s="4" t="s">
        <v>60</v>
      </c>
      <c r="Z4091" s="4">
        <v>45838</v>
      </c>
      <c r="AA4091" s="4"/>
      <c r="AB4091" s="4" t="s">
        <v>60</v>
      </c>
      <c r="AC4091" s="4">
        <v>45839</v>
      </c>
      <c r="AD4091" s="4">
        <v>45840</v>
      </c>
      <c r="AE4091" s="4">
        <v>45841</v>
      </c>
      <c r="AF4091" s="4"/>
      <c r="AG4091" s="31" t="s">
        <v>119</v>
      </c>
      <c r="AH4091" s="31" t="s">
        <v>132</v>
      </c>
      <c r="AI4091" s="31" t="s">
        <v>20051</v>
      </c>
      <c r="AJ4091" s="31" t="s">
        <v>64</v>
      </c>
      <c r="AK4091" s="31" t="s">
        <v>65</v>
      </c>
      <c r="AL4091" s="31" t="s">
        <v>66</v>
      </c>
      <c r="AM4091" s="31" t="s">
        <v>67</v>
      </c>
      <c r="AN4091" s="31">
        <v>55.325009999999999</v>
      </c>
      <c r="AO4091" s="31" t="s">
        <v>68</v>
      </c>
      <c r="AP4091" s="31"/>
      <c r="AQ4091" s="31"/>
      <c r="AR4091" s="31" t="s">
        <v>68</v>
      </c>
      <c r="AS4091" s="31"/>
      <c r="AT4091" s="31"/>
      <c r="AU4091" s="31" t="s">
        <v>20052</v>
      </c>
      <c r="AV4091" s="31" t="s">
        <v>20053</v>
      </c>
      <c r="AW4091" s="31">
        <v>121.00256</v>
      </c>
      <c r="AX4091" s="31" t="s">
        <v>69</v>
      </c>
      <c r="AY4091" s="31" t="s">
        <v>70</v>
      </c>
      <c r="AZ4091" s="3">
        <v>1795</v>
      </c>
      <c r="BA4091" s="31" t="s">
        <v>60</v>
      </c>
      <c r="BB4091" s="31">
        <v>1795</v>
      </c>
      <c r="BC4091" s="31" t="s">
        <v>60</v>
      </c>
      <c r="BD4091" s="31" t="s">
        <v>60</v>
      </c>
      <c r="BE4091" s="31" t="s">
        <v>60</v>
      </c>
      <c r="BF4091" s="36" t="str">
        <f>IFERROR(VLOOKUP(Data_Power_app[[#This Row],[PRO ODER]],'Result'!H:J,3,0),"")</f>
        <v/>
      </c>
      <c r="BG4091" s="13" t="str">
        <f>IFERROR(VLOOKUP(Data_Power_app[[#This Row],[PRO ODER]]&amp;"LAM",'Real Time'!A:E,4,0),"")</f>
        <v/>
      </c>
      <c r="BH4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2" spans="1:60" x14ac:dyDescent="0.25">
      <c r="A4092" s="28">
        <v>5060</v>
      </c>
      <c r="B4092" s="31" t="s">
        <v>20060</v>
      </c>
      <c r="C4092" s="31" t="s">
        <v>20061</v>
      </c>
      <c r="D4092" s="31" t="s">
        <v>57</v>
      </c>
      <c r="E4092" s="31" t="s">
        <v>131</v>
      </c>
      <c r="F4092" s="31" t="s">
        <v>59</v>
      </c>
      <c r="G4092" s="31">
        <v>10</v>
      </c>
      <c r="H4092" s="4">
        <v>45833</v>
      </c>
      <c r="I4092" s="4">
        <v>37231</v>
      </c>
      <c r="J4092" s="4" t="s">
        <v>60</v>
      </c>
      <c r="K4092" s="4">
        <v>45834</v>
      </c>
      <c r="L4092" s="4"/>
      <c r="M4092" s="4">
        <v>45835</v>
      </c>
      <c r="N4092" s="4"/>
      <c r="O4092" s="4" t="s">
        <v>60</v>
      </c>
      <c r="P4092" s="4" t="s">
        <v>60</v>
      </c>
      <c r="Q4092" s="4" t="s">
        <v>60</v>
      </c>
      <c r="R4092" s="4" t="s">
        <v>60</v>
      </c>
      <c r="S4092" s="4" t="s">
        <v>60</v>
      </c>
      <c r="T4092" s="4">
        <v>45836</v>
      </c>
      <c r="U4092" s="4"/>
      <c r="V4092" s="4"/>
      <c r="W4092" s="4">
        <v>45837</v>
      </c>
      <c r="X4092" s="4"/>
      <c r="Y4092" s="4" t="s">
        <v>60</v>
      </c>
      <c r="Z4092" s="4">
        <v>45838</v>
      </c>
      <c r="AA4092" s="4"/>
      <c r="AB4092" s="4" t="s">
        <v>60</v>
      </c>
      <c r="AC4092" s="4">
        <v>45839</v>
      </c>
      <c r="AD4092" s="4">
        <v>45840</v>
      </c>
      <c r="AE4092" s="4">
        <v>45841</v>
      </c>
      <c r="AF4092" s="4"/>
      <c r="AG4092" s="31" t="s">
        <v>119</v>
      </c>
      <c r="AH4092" s="31" t="s">
        <v>132</v>
      </c>
      <c r="AI4092" s="31" t="s">
        <v>20051</v>
      </c>
      <c r="AJ4092" s="31" t="s">
        <v>64</v>
      </c>
      <c r="AK4092" s="31" t="s">
        <v>65</v>
      </c>
      <c r="AL4092" s="31" t="s">
        <v>66</v>
      </c>
      <c r="AM4092" s="31" t="s">
        <v>67</v>
      </c>
      <c r="AN4092" s="31">
        <v>0.28876000000000002</v>
      </c>
      <c r="AO4092" s="31" t="s">
        <v>68</v>
      </c>
      <c r="AP4092" s="31"/>
      <c r="AQ4092" s="31"/>
      <c r="AR4092" s="31" t="s">
        <v>68</v>
      </c>
      <c r="AS4092" s="31"/>
      <c r="AT4092" s="31"/>
      <c r="AU4092" s="31" t="s">
        <v>20052</v>
      </c>
      <c r="AV4092" s="31" t="s">
        <v>20053</v>
      </c>
      <c r="AW4092" s="31">
        <v>0.63149</v>
      </c>
      <c r="AX4092" s="31" t="s">
        <v>69</v>
      </c>
      <c r="AY4092" s="31" t="s">
        <v>70</v>
      </c>
      <c r="AZ4092" s="3">
        <v>10</v>
      </c>
      <c r="BA4092" s="31" t="s">
        <v>60</v>
      </c>
      <c r="BB4092" s="31">
        <v>10</v>
      </c>
      <c r="BC4092" s="31" t="s">
        <v>60</v>
      </c>
      <c r="BD4092" s="31" t="s">
        <v>60</v>
      </c>
      <c r="BE4092" s="31" t="s">
        <v>60</v>
      </c>
      <c r="BF4092" s="36" t="str">
        <f>IFERROR(VLOOKUP(Data_Power_app[[#This Row],[PRO ODER]],'Result'!H:J,3,0),"")</f>
        <v/>
      </c>
      <c r="BG4092" s="13" t="str">
        <f>IFERROR(VLOOKUP(Data_Power_app[[#This Row],[PRO ODER]]&amp;"LAM",'Real Time'!A:E,4,0),"")</f>
        <v/>
      </c>
      <c r="BH4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3" spans="1:60" x14ac:dyDescent="0.25">
      <c r="A4093" s="28">
        <v>5061</v>
      </c>
      <c r="B4093" s="31" t="s">
        <v>20062</v>
      </c>
      <c r="C4093" s="31" t="s">
        <v>20063</v>
      </c>
      <c r="D4093" s="31" t="s">
        <v>57</v>
      </c>
      <c r="E4093" s="31" t="s">
        <v>131</v>
      </c>
      <c r="F4093" s="31" t="s">
        <v>59</v>
      </c>
      <c r="G4093" s="31">
        <v>202</v>
      </c>
      <c r="H4093" s="4">
        <v>45833</v>
      </c>
      <c r="I4093" s="4">
        <v>37231</v>
      </c>
      <c r="J4093" s="4" t="s">
        <v>60</v>
      </c>
      <c r="K4093" s="4">
        <v>45834</v>
      </c>
      <c r="L4093" s="4"/>
      <c r="M4093" s="4">
        <v>45835</v>
      </c>
      <c r="N4093" s="4"/>
      <c r="O4093" s="4" t="s">
        <v>60</v>
      </c>
      <c r="P4093" s="4" t="s">
        <v>60</v>
      </c>
      <c r="Q4093" s="4" t="s">
        <v>60</v>
      </c>
      <c r="R4093" s="4" t="s">
        <v>60</v>
      </c>
      <c r="S4093" s="4" t="s">
        <v>60</v>
      </c>
      <c r="T4093" s="4">
        <v>45836</v>
      </c>
      <c r="U4093" s="4"/>
      <c r="V4093" s="4"/>
      <c r="W4093" s="4">
        <v>45837</v>
      </c>
      <c r="X4093" s="4"/>
      <c r="Y4093" s="4" t="s">
        <v>60</v>
      </c>
      <c r="Z4093" s="4">
        <v>45838</v>
      </c>
      <c r="AA4093" s="4"/>
      <c r="AB4093" s="4" t="s">
        <v>60</v>
      </c>
      <c r="AC4093" s="4">
        <v>45839</v>
      </c>
      <c r="AD4093" s="4">
        <v>45840</v>
      </c>
      <c r="AE4093" s="4">
        <v>45841</v>
      </c>
      <c r="AF4093" s="4"/>
      <c r="AG4093" s="31" t="s">
        <v>119</v>
      </c>
      <c r="AH4093" s="31" t="s">
        <v>132</v>
      </c>
      <c r="AI4093" s="31" t="s">
        <v>20051</v>
      </c>
      <c r="AJ4093" s="31" t="s">
        <v>64</v>
      </c>
      <c r="AK4093" s="31" t="s">
        <v>65</v>
      </c>
      <c r="AL4093" s="31" t="s">
        <v>66</v>
      </c>
      <c r="AM4093" s="31" t="s">
        <v>67</v>
      </c>
      <c r="AN4093" s="31">
        <v>5.9253900000000002</v>
      </c>
      <c r="AO4093" s="31" t="s">
        <v>68</v>
      </c>
      <c r="AP4093" s="31"/>
      <c r="AQ4093" s="31"/>
      <c r="AR4093" s="31" t="s">
        <v>68</v>
      </c>
      <c r="AS4093" s="31"/>
      <c r="AT4093" s="31"/>
      <c r="AU4093" s="31" t="s">
        <v>20052</v>
      </c>
      <c r="AV4093" s="31" t="s">
        <v>20053</v>
      </c>
      <c r="AW4093" s="31">
        <v>12.96026</v>
      </c>
      <c r="AX4093" s="31" t="s">
        <v>69</v>
      </c>
      <c r="AY4093" s="31" t="s">
        <v>70</v>
      </c>
      <c r="AZ4093" s="3">
        <v>202</v>
      </c>
      <c r="BA4093" s="31" t="s">
        <v>60</v>
      </c>
      <c r="BB4093" s="31">
        <v>202</v>
      </c>
      <c r="BC4093" s="31" t="s">
        <v>60</v>
      </c>
      <c r="BD4093" s="31" t="s">
        <v>60</v>
      </c>
      <c r="BE4093" s="31" t="s">
        <v>60</v>
      </c>
      <c r="BF4093" s="36" t="str">
        <f>IFERROR(VLOOKUP(Data_Power_app[[#This Row],[PRO ODER]],'Result'!H:J,3,0),"")</f>
        <v/>
      </c>
      <c r="BG4093" s="13" t="str">
        <f>IFERROR(VLOOKUP(Data_Power_app[[#This Row],[PRO ODER]]&amp;"LAM",'Real Time'!A:E,4,0),"")</f>
        <v/>
      </c>
      <c r="BH4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4" spans="1:60" x14ac:dyDescent="0.25">
      <c r="A4094" s="28">
        <v>5062</v>
      </c>
      <c r="B4094" s="31" t="s">
        <v>20064</v>
      </c>
      <c r="C4094" s="31" t="s">
        <v>20065</v>
      </c>
      <c r="D4094" s="31" t="s">
        <v>57</v>
      </c>
      <c r="E4094" s="31" t="s">
        <v>131</v>
      </c>
      <c r="F4094" s="31" t="s">
        <v>59</v>
      </c>
      <c r="G4094" s="31">
        <v>15</v>
      </c>
      <c r="H4094" s="4">
        <v>45833</v>
      </c>
      <c r="I4094" s="4">
        <v>37231</v>
      </c>
      <c r="J4094" s="4" t="s">
        <v>60</v>
      </c>
      <c r="K4094" s="4">
        <v>45834</v>
      </c>
      <c r="L4094" s="4"/>
      <c r="M4094" s="4">
        <v>45835</v>
      </c>
      <c r="N4094" s="4"/>
      <c r="O4094" s="4" t="s">
        <v>60</v>
      </c>
      <c r="P4094" s="4" t="s">
        <v>60</v>
      </c>
      <c r="Q4094" s="4" t="s">
        <v>60</v>
      </c>
      <c r="R4094" s="4" t="s">
        <v>60</v>
      </c>
      <c r="S4094" s="4" t="s">
        <v>60</v>
      </c>
      <c r="T4094" s="4">
        <v>45836</v>
      </c>
      <c r="U4094" s="4"/>
      <c r="V4094" s="4"/>
      <c r="W4094" s="4">
        <v>45837</v>
      </c>
      <c r="X4094" s="4"/>
      <c r="Y4094" s="4" t="s">
        <v>60</v>
      </c>
      <c r="Z4094" s="4">
        <v>45838</v>
      </c>
      <c r="AA4094" s="4"/>
      <c r="AB4094" s="4" t="s">
        <v>60</v>
      </c>
      <c r="AC4094" s="4">
        <v>45839</v>
      </c>
      <c r="AD4094" s="4">
        <v>45840</v>
      </c>
      <c r="AE4094" s="4">
        <v>45841</v>
      </c>
      <c r="AF4094" s="4"/>
      <c r="AG4094" s="31" t="s">
        <v>119</v>
      </c>
      <c r="AH4094" s="31" t="s">
        <v>132</v>
      </c>
      <c r="AI4094" s="31" t="s">
        <v>20051</v>
      </c>
      <c r="AJ4094" s="31" t="s">
        <v>64</v>
      </c>
      <c r="AK4094" s="31" t="s">
        <v>65</v>
      </c>
      <c r="AL4094" s="31" t="s">
        <v>66</v>
      </c>
      <c r="AM4094" s="31" t="s">
        <v>67</v>
      </c>
      <c r="AN4094" s="31">
        <v>0.46359</v>
      </c>
      <c r="AO4094" s="31" t="s">
        <v>68</v>
      </c>
      <c r="AP4094" s="31"/>
      <c r="AQ4094" s="31"/>
      <c r="AR4094" s="31" t="s">
        <v>68</v>
      </c>
      <c r="AS4094" s="31"/>
      <c r="AT4094" s="31"/>
      <c r="AU4094" s="31" t="s">
        <v>20052</v>
      </c>
      <c r="AV4094" s="31" t="s">
        <v>20053</v>
      </c>
      <c r="AW4094" s="31">
        <v>1.01393</v>
      </c>
      <c r="AX4094" s="31" t="s">
        <v>69</v>
      </c>
      <c r="AY4094" s="31" t="s">
        <v>70</v>
      </c>
      <c r="AZ4094" s="3">
        <v>15</v>
      </c>
      <c r="BA4094" s="31" t="s">
        <v>60</v>
      </c>
      <c r="BB4094" s="31">
        <v>15</v>
      </c>
      <c r="BC4094" s="31" t="s">
        <v>60</v>
      </c>
      <c r="BD4094" s="31" t="s">
        <v>60</v>
      </c>
      <c r="BE4094" s="31" t="s">
        <v>60</v>
      </c>
      <c r="BF4094" s="36" t="str">
        <f>IFERROR(VLOOKUP(Data_Power_app[[#This Row],[PRO ODER]],'Result'!H:J,3,0),"")</f>
        <v/>
      </c>
      <c r="BG4094" s="13" t="str">
        <f>IFERROR(VLOOKUP(Data_Power_app[[#This Row],[PRO ODER]]&amp;"LAM",'Real Time'!A:E,4,0),"")</f>
        <v/>
      </c>
      <c r="BH4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5" spans="1:60" x14ac:dyDescent="0.25">
      <c r="A4095" s="28">
        <v>5063</v>
      </c>
      <c r="B4095" s="31" t="s">
        <v>20066</v>
      </c>
      <c r="C4095" s="31" t="s">
        <v>20067</v>
      </c>
      <c r="D4095" s="31" t="s">
        <v>57</v>
      </c>
      <c r="E4095" s="31" t="s">
        <v>131</v>
      </c>
      <c r="F4095" s="31" t="s">
        <v>59</v>
      </c>
      <c r="G4095" s="31">
        <v>1405</v>
      </c>
      <c r="H4095" s="4">
        <v>45833</v>
      </c>
      <c r="I4095" s="4">
        <v>37231</v>
      </c>
      <c r="J4095" s="4" t="s">
        <v>60</v>
      </c>
      <c r="K4095" s="4">
        <v>45834</v>
      </c>
      <c r="L4095" s="4"/>
      <c r="M4095" s="4">
        <v>45835</v>
      </c>
      <c r="N4095" s="4"/>
      <c r="O4095" s="4" t="s">
        <v>60</v>
      </c>
      <c r="P4095" s="4" t="s">
        <v>60</v>
      </c>
      <c r="Q4095" s="4" t="s">
        <v>60</v>
      </c>
      <c r="R4095" s="4" t="s">
        <v>60</v>
      </c>
      <c r="S4095" s="4" t="s">
        <v>60</v>
      </c>
      <c r="T4095" s="4">
        <v>45836</v>
      </c>
      <c r="U4095" s="4"/>
      <c r="V4095" s="4"/>
      <c r="W4095" s="4">
        <v>45837</v>
      </c>
      <c r="X4095" s="4"/>
      <c r="Y4095" s="4" t="s">
        <v>60</v>
      </c>
      <c r="Z4095" s="4">
        <v>45838</v>
      </c>
      <c r="AA4095" s="4"/>
      <c r="AB4095" s="4" t="s">
        <v>60</v>
      </c>
      <c r="AC4095" s="4">
        <v>45839</v>
      </c>
      <c r="AD4095" s="4">
        <v>45840</v>
      </c>
      <c r="AE4095" s="4">
        <v>45841</v>
      </c>
      <c r="AF4095" s="4"/>
      <c r="AG4095" s="31" t="s">
        <v>119</v>
      </c>
      <c r="AH4095" s="31" t="s">
        <v>132</v>
      </c>
      <c r="AI4095" s="31" t="s">
        <v>20051</v>
      </c>
      <c r="AJ4095" s="31" t="s">
        <v>64</v>
      </c>
      <c r="AK4095" s="31" t="s">
        <v>65</v>
      </c>
      <c r="AL4095" s="31" t="s">
        <v>66</v>
      </c>
      <c r="AM4095" s="31" t="s">
        <v>67</v>
      </c>
      <c r="AN4095" s="31">
        <v>42.653849999999998</v>
      </c>
      <c r="AO4095" s="31" t="s">
        <v>68</v>
      </c>
      <c r="AP4095" s="31"/>
      <c r="AQ4095" s="31"/>
      <c r="AR4095" s="31" t="s">
        <v>68</v>
      </c>
      <c r="AS4095" s="31"/>
      <c r="AT4095" s="31"/>
      <c r="AU4095" s="31" t="s">
        <v>20052</v>
      </c>
      <c r="AV4095" s="31" t="s">
        <v>20053</v>
      </c>
      <c r="AW4095" s="31">
        <v>93.289760000000001</v>
      </c>
      <c r="AX4095" s="31" t="s">
        <v>69</v>
      </c>
      <c r="AY4095" s="31" t="s">
        <v>70</v>
      </c>
      <c r="AZ4095" s="3">
        <v>1405</v>
      </c>
      <c r="BA4095" s="31" t="s">
        <v>60</v>
      </c>
      <c r="BB4095" s="31">
        <v>1405</v>
      </c>
      <c r="BC4095" s="31" t="s">
        <v>60</v>
      </c>
      <c r="BD4095" s="31" t="s">
        <v>60</v>
      </c>
      <c r="BE4095" s="31" t="s">
        <v>60</v>
      </c>
      <c r="BF4095" s="36" t="str">
        <f>IFERROR(VLOOKUP(Data_Power_app[[#This Row],[PRO ODER]],'Result'!H:J,3,0),"")</f>
        <v/>
      </c>
      <c r="BG4095" s="13" t="str">
        <f>IFERROR(VLOOKUP(Data_Power_app[[#This Row],[PRO ODER]]&amp;"LAM",'Real Time'!A:E,4,0),"")</f>
        <v/>
      </c>
      <c r="BH4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6" spans="1:60" x14ac:dyDescent="0.25">
      <c r="A4096" s="28">
        <v>5070</v>
      </c>
      <c r="B4096" s="31" t="s">
        <v>984</v>
      </c>
      <c r="C4096" s="31" t="s">
        <v>985</v>
      </c>
      <c r="D4096" s="31" t="s">
        <v>86</v>
      </c>
      <c r="E4096" s="31" t="s">
        <v>87</v>
      </c>
      <c r="F4096" s="31" t="s">
        <v>59</v>
      </c>
      <c r="G4096" s="31">
        <v>645</v>
      </c>
      <c r="H4096" s="4">
        <v>45831</v>
      </c>
      <c r="I4096" s="4">
        <v>45782</v>
      </c>
      <c r="J4096" s="4">
        <v>45782</v>
      </c>
      <c r="K4096" s="4">
        <v>45833</v>
      </c>
      <c r="L4096" s="4">
        <v>45784.336585648147</v>
      </c>
      <c r="M4096" s="4">
        <v>45834</v>
      </c>
      <c r="N4096" s="4">
        <v>45784.093043981484</v>
      </c>
      <c r="O4096" s="4" t="s">
        <v>60</v>
      </c>
      <c r="P4096" s="4" t="s">
        <v>60</v>
      </c>
      <c r="Q4096" s="4" t="s">
        <v>60</v>
      </c>
      <c r="R4096" s="4" t="s">
        <v>60</v>
      </c>
      <c r="S4096" s="4" t="s">
        <v>60</v>
      </c>
      <c r="T4096" s="4">
        <v>45835</v>
      </c>
      <c r="U4096" s="4">
        <v>45786.12195601852</v>
      </c>
      <c r="V4096" s="4">
        <v>45792.40892361111</v>
      </c>
      <c r="W4096" s="4">
        <v>45836</v>
      </c>
      <c r="X4096" s="4">
        <v>45792.461724537039</v>
      </c>
      <c r="Y4096" s="4" t="s">
        <v>77</v>
      </c>
      <c r="Z4096" s="4">
        <v>45838</v>
      </c>
      <c r="AA4096" s="4">
        <v>45792.181851851848</v>
      </c>
      <c r="AB4096" s="4">
        <v>45820</v>
      </c>
      <c r="AC4096" s="4">
        <v>45839</v>
      </c>
      <c r="AD4096" s="4">
        <v>45840</v>
      </c>
      <c r="AE4096" s="4">
        <v>45842</v>
      </c>
      <c r="AF4096" s="4"/>
      <c r="AG4096" s="31" t="s">
        <v>1107</v>
      </c>
      <c r="AH4096" s="31" t="s">
        <v>730</v>
      </c>
      <c r="AI4096" s="31" t="s">
        <v>731</v>
      </c>
      <c r="AJ4096" s="31" t="s">
        <v>194</v>
      </c>
      <c r="AK4096" s="31" t="s">
        <v>100</v>
      </c>
      <c r="AL4096" s="31" t="s">
        <v>732</v>
      </c>
      <c r="AM4096" s="31" t="s">
        <v>733</v>
      </c>
      <c r="AN4096" s="31">
        <v>25.677600000000002</v>
      </c>
      <c r="AO4096" s="31" t="s">
        <v>68</v>
      </c>
      <c r="AP4096" s="31"/>
      <c r="AQ4096" s="31"/>
      <c r="AR4096" s="31" t="s">
        <v>68</v>
      </c>
      <c r="AS4096" s="31"/>
      <c r="AT4096" s="31"/>
      <c r="AU4096" s="31" t="s">
        <v>734</v>
      </c>
      <c r="AV4096" s="31" t="s">
        <v>735</v>
      </c>
      <c r="AW4096" s="31">
        <v>47.735509999999998</v>
      </c>
      <c r="AX4096" s="31" t="s">
        <v>736</v>
      </c>
      <c r="AY4096" s="31" t="s">
        <v>737</v>
      </c>
      <c r="AZ4096" s="3">
        <v>645</v>
      </c>
      <c r="BA4096" s="31" t="s">
        <v>60</v>
      </c>
      <c r="BB4096" s="31">
        <v>645</v>
      </c>
      <c r="BC4096" s="31" t="s">
        <v>60</v>
      </c>
      <c r="BD4096" s="31" t="s">
        <v>60</v>
      </c>
      <c r="BE4096" s="31" t="s">
        <v>60</v>
      </c>
      <c r="BF4096" s="36" t="str">
        <f>IFERROR(VLOOKUP(Data_Power_app[[#This Row],[PRO ODER]],'Result'!H:J,3,0),"")</f>
        <v/>
      </c>
      <c r="BG4096" s="13" t="str">
        <f>IFERROR(VLOOKUP(Data_Power_app[[#This Row],[PRO ODER]]&amp;"LAM",'Real Time'!A:E,4,0),"")</f>
        <v>ML-04</v>
      </c>
      <c r="BH4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7" spans="1:60" x14ac:dyDescent="0.25">
      <c r="A4097" s="28">
        <v>5071</v>
      </c>
      <c r="B4097" s="31" t="s">
        <v>20068</v>
      </c>
      <c r="C4097" s="31" t="s">
        <v>20069</v>
      </c>
      <c r="D4097" s="31" t="s">
        <v>272</v>
      </c>
      <c r="E4097" s="31" t="s">
        <v>273</v>
      </c>
      <c r="F4097" s="31" t="s">
        <v>59</v>
      </c>
      <c r="G4097" s="31">
        <v>586</v>
      </c>
      <c r="H4097" s="4">
        <v>45831</v>
      </c>
      <c r="I4097" s="4">
        <v>37231</v>
      </c>
      <c r="J4097" s="4" t="s">
        <v>60</v>
      </c>
      <c r="K4097" s="4">
        <v>45833</v>
      </c>
      <c r="L4097" s="4"/>
      <c r="M4097" s="4">
        <v>45834</v>
      </c>
      <c r="N4097" s="4"/>
      <c r="O4097" s="4" t="s">
        <v>60</v>
      </c>
      <c r="P4097" s="4" t="s">
        <v>60</v>
      </c>
      <c r="Q4097" s="4" t="s">
        <v>60</v>
      </c>
      <c r="R4097" s="4" t="s">
        <v>60</v>
      </c>
      <c r="S4097" s="4" t="s">
        <v>60</v>
      </c>
      <c r="T4097" s="4">
        <v>45835</v>
      </c>
      <c r="U4097" s="4"/>
      <c r="V4097" s="4"/>
      <c r="W4097" s="4">
        <v>45836</v>
      </c>
      <c r="X4097" s="4"/>
      <c r="Y4097" s="4" t="s">
        <v>60</v>
      </c>
      <c r="Z4097" s="4">
        <v>45838</v>
      </c>
      <c r="AA4097" s="4"/>
      <c r="AB4097" s="4" t="s">
        <v>60</v>
      </c>
      <c r="AC4097" s="4">
        <v>45839</v>
      </c>
      <c r="AD4097" s="4">
        <v>45840</v>
      </c>
      <c r="AE4097" s="4">
        <v>45842</v>
      </c>
      <c r="AF4097" s="4"/>
      <c r="AG4097" s="31" t="s">
        <v>119</v>
      </c>
      <c r="AH4097" s="31" t="s">
        <v>491</v>
      </c>
      <c r="AI4097" s="31" t="s">
        <v>541</v>
      </c>
      <c r="AJ4097" s="31" t="s">
        <v>275</v>
      </c>
      <c r="AK4097" s="31" t="s">
        <v>100</v>
      </c>
      <c r="AL4097" s="31" t="s">
        <v>276</v>
      </c>
      <c r="AM4097" s="31" t="s">
        <v>277</v>
      </c>
      <c r="AN4097" s="31">
        <v>13.282120000000001</v>
      </c>
      <c r="AO4097" s="31" t="s">
        <v>68</v>
      </c>
      <c r="AP4097" s="31"/>
      <c r="AQ4097" s="31"/>
      <c r="AR4097" s="31" t="s">
        <v>68</v>
      </c>
      <c r="AS4097" s="31"/>
      <c r="AT4097" s="31"/>
      <c r="AU4097" s="31" t="s">
        <v>345</v>
      </c>
      <c r="AV4097" s="31" t="s">
        <v>346</v>
      </c>
      <c r="AW4097" s="31">
        <v>49.385950000000001</v>
      </c>
      <c r="AX4097" s="31" t="s">
        <v>542</v>
      </c>
      <c r="AY4097" s="31" t="s">
        <v>543</v>
      </c>
      <c r="AZ4097" s="3">
        <v>586</v>
      </c>
      <c r="BA4097" s="31" t="s">
        <v>60</v>
      </c>
      <c r="BB4097" s="31">
        <v>586</v>
      </c>
      <c r="BC4097" s="31" t="s">
        <v>60</v>
      </c>
      <c r="BD4097" s="31" t="s">
        <v>60</v>
      </c>
      <c r="BE4097" s="31" t="s">
        <v>60</v>
      </c>
      <c r="BF4097" s="36" t="str">
        <f>IFERROR(VLOOKUP(Data_Power_app[[#This Row],[PRO ODER]],'Result'!H:J,3,0),"")</f>
        <v/>
      </c>
      <c r="BG4097" s="13" t="str">
        <f>IFERROR(VLOOKUP(Data_Power_app[[#This Row],[PRO ODER]]&amp;"LAM",'Real Time'!A:E,4,0),"")</f>
        <v/>
      </c>
      <c r="BH4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8" spans="1:60" x14ac:dyDescent="0.25">
      <c r="A4098" s="28">
        <v>5077</v>
      </c>
      <c r="B4098" s="31" t="s">
        <v>20070</v>
      </c>
      <c r="C4098" s="31" t="s">
        <v>20071</v>
      </c>
      <c r="D4098" s="31" t="s">
        <v>95</v>
      </c>
      <c r="E4098" s="31" t="s">
        <v>298</v>
      </c>
      <c r="F4098" s="31" t="s">
        <v>59</v>
      </c>
      <c r="G4098" s="31">
        <v>600</v>
      </c>
      <c r="H4098" s="4">
        <v>45827</v>
      </c>
      <c r="I4098" s="4">
        <v>37231</v>
      </c>
      <c r="J4098" s="4" t="s">
        <v>60</v>
      </c>
      <c r="K4098" s="4">
        <v>45831</v>
      </c>
      <c r="L4098" s="4"/>
      <c r="M4098" s="4">
        <v>45832</v>
      </c>
      <c r="N4098" s="4"/>
      <c r="O4098" s="4">
        <v>45833</v>
      </c>
      <c r="P4098" s="4" t="s">
        <v>60</v>
      </c>
      <c r="Q4098" s="4" t="s">
        <v>60</v>
      </c>
      <c r="R4098" s="4" t="s">
        <v>60</v>
      </c>
      <c r="S4098" s="4" t="s">
        <v>60</v>
      </c>
      <c r="T4098" s="4">
        <v>45834</v>
      </c>
      <c r="U4098" s="4"/>
      <c r="V4098" s="4"/>
      <c r="W4098" s="4">
        <v>45836</v>
      </c>
      <c r="X4098" s="4"/>
      <c r="Y4098" s="4" t="s">
        <v>60</v>
      </c>
      <c r="Z4098" s="4">
        <v>45838</v>
      </c>
      <c r="AA4098" s="4"/>
      <c r="AB4098" s="4" t="s">
        <v>60</v>
      </c>
      <c r="AC4098" s="4">
        <v>45839</v>
      </c>
      <c r="AD4098" s="4">
        <v>45840</v>
      </c>
      <c r="AE4098" s="4">
        <v>45842</v>
      </c>
      <c r="AF4098" s="4"/>
      <c r="AG4098" s="31" t="s">
        <v>119</v>
      </c>
      <c r="AH4098" s="31" t="s">
        <v>98</v>
      </c>
      <c r="AI4098" s="31" t="s">
        <v>20072</v>
      </c>
      <c r="AJ4098" s="31" t="s">
        <v>99</v>
      </c>
      <c r="AK4098" s="31" t="s">
        <v>65</v>
      </c>
      <c r="AL4098" s="31" t="s">
        <v>458</v>
      </c>
      <c r="AM4098" s="31" t="s">
        <v>459</v>
      </c>
      <c r="AN4098" s="31">
        <v>9.7132799999999992</v>
      </c>
      <c r="AO4098" s="31" t="s">
        <v>68</v>
      </c>
      <c r="AP4098" s="31"/>
      <c r="AQ4098" s="31"/>
      <c r="AR4098" s="31" t="s">
        <v>68</v>
      </c>
      <c r="AS4098" s="31"/>
      <c r="AT4098" s="31"/>
      <c r="AU4098" s="31" t="s">
        <v>682</v>
      </c>
      <c r="AV4098" s="31" t="s">
        <v>683</v>
      </c>
      <c r="AW4098" s="31">
        <v>42.4833</v>
      </c>
      <c r="AX4098" s="31" t="s">
        <v>4387</v>
      </c>
      <c r="AY4098" s="31" t="s">
        <v>4388</v>
      </c>
      <c r="AZ4098" s="3">
        <v>600</v>
      </c>
      <c r="BA4098" s="31" t="s">
        <v>60</v>
      </c>
      <c r="BB4098" s="31">
        <v>600</v>
      </c>
      <c r="BC4098" s="31" t="s">
        <v>60</v>
      </c>
      <c r="BD4098" s="31" t="s">
        <v>60</v>
      </c>
      <c r="BE4098" s="31" t="s">
        <v>60</v>
      </c>
      <c r="BF4098" s="36" t="str">
        <f>IFERROR(VLOOKUP(Data_Power_app[[#This Row],[PRO ODER]],'Result'!H:J,3,0),"")</f>
        <v/>
      </c>
      <c r="BG4098" s="13" t="str">
        <f>IFERROR(VLOOKUP(Data_Power_app[[#This Row],[PRO ODER]]&amp;"LAM",'Real Time'!A:E,4,0),"")</f>
        <v/>
      </c>
      <c r="BH4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99" spans="1:60" x14ac:dyDescent="0.25">
      <c r="A4099" s="28">
        <v>5078</v>
      </c>
      <c r="B4099" s="31" t="s">
        <v>20073</v>
      </c>
      <c r="C4099" s="31" t="s">
        <v>20074</v>
      </c>
      <c r="D4099" s="31" t="s">
        <v>95</v>
      </c>
      <c r="E4099" s="31" t="s">
        <v>298</v>
      </c>
      <c r="F4099" s="31" t="s">
        <v>59</v>
      </c>
      <c r="G4099" s="31">
        <v>600</v>
      </c>
      <c r="H4099" s="4">
        <v>45827</v>
      </c>
      <c r="I4099" s="4">
        <v>37231</v>
      </c>
      <c r="J4099" s="4" t="s">
        <v>60</v>
      </c>
      <c r="K4099" s="4">
        <v>45831</v>
      </c>
      <c r="L4099" s="4"/>
      <c r="M4099" s="4">
        <v>45832</v>
      </c>
      <c r="N4099" s="4"/>
      <c r="O4099" s="4">
        <v>45833</v>
      </c>
      <c r="P4099" s="4" t="s">
        <v>60</v>
      </c>
      <c r="Q4099" s="4" t="s">
        <v>60</v>
      </c>
      <c r="R4099" s="4" t="s">
        <v>60</v>
      </c>
      <c r="S4099" s="4" t="s">
        <v>60</v>
      </c>
      <c r="T4099" s="4">
        <v>45834</v>
      </c>
      <c r="U4099" s="4"/>
      <c r="V4099" s="4"/>
      <c r="W4099" s="4">
        <v>45836</v>
      </c>
      <c r="X4099" s="4"/>
      <c r="Y4099" s="4" t="s">
        <v>60</v>
      </c>
      <c r="Z4099" s="4">
        <v>45838</v>
      </c>
      <c r="AA4099" s="4"/>
      <c r="AB4099" s="4" t="s">
        <v>60</v>
      </c>
      <c r="AC4099" s="4">
        <v>45839</v>
      </c>
      <c r="AD4099" s="4">
        <v>45840</v>
      </c>
      <c r="AE4099" s="4">
        <v>45842</v>
      </c>
      <c r="AF4099" s="4"/>
      <c r="AG4099" s="31" t="s">
        <v>119</v>
      </c>
      <c r="AH4099" s="31" t="s">
        <v>98</v>
      </c>
      <c r="AI4099" s="31" t="s">
        <v>20072</v>
      </c>
      <c r="AJ4099" s="31" t="s">
        <v>99</v>
      </c>
      <c r="AK4099" s="31" t="s">
        <v>65</v>
      </c>
      <c r="AL4099" s="31" t="s">
        <v>458</v>
      </c>
      <c r="AM4099" s="31" t="s">
        <v>459</v>
      </c>
      <c r="AN4099" s="31">
        <v>9.6567399999999992</v>
      </c>
      <c r="AO4099" s="31" t="s">
        <v>68</v>
      </c>
      <c r="AP4099" s="31"/>
      <c r="AQ4099" s="31"/>
      <c r="AR4099" s="31" t="s">
        <v>68</v>
      </c>
      <c r="AS4099" s="31"/>
      <c r="AT4099" s="31"/>
      <c r="AU4099" s="31" t="s">
        <v>682</v>
      </c>
      <c r="AV4099" s="31" t="s">
        <v>683</v>
      </c>
      <c r="AW4099" s="31">
        <v>42.235849999999999</v>
      </c>
      <c r="AX4099" s="31" t="s">
        <v>4387</v>
      </c>
      <c r="AY4099" s="31" t="s">
        <v>4388</v>
      </c>
      <c r="AZ4099" s="3">
        <v>600</v>
      </c>
      <c r="BA4099" s="31" t="s">
        <v>60</v>
      </c>
      <c r="BB4099" s="31">
        <v>600</v>
      </c>
      <c r="BC4099" s="31" t="s">
        <v>60</v>
      </c>
      <c r="BD4099" s="31" t="s">
        <v>60</v>
      </c>
      <c r="BE4099" s="31" t="s">
        <v>60</v>
      </c>
      <c r="BF4099" s="36" t="str">
        <f>IFERROR(VLOOKUP(Data_Power_app[[#This Row],[PRO ODER]],'Result'!H:J,3,0),"")</f>
        <v/>
      </c>
      <c r="BG4099" s="13" t="str">
        <f>IFERROR(VLOOKUP(Data_Power_app[[#This Row],[PRO ODER]]&amp;"LAM",'Real Time'!A:E,4,0),"")</f>
        <v/>
      </c>
      <c r="BH4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0" spans="1:60" x14ac:dyDescent="0.25">
      <c r="A4100" s="28">
        <v>5079</v>
      </c>
      <c r="B4100" s="31" t="s">
        <v>20075</v>
      </c>
      <c r="C4100" s="31" t="s">
        <v>20076</v>
      </c>
      <c r="D4100" s="31" t="s">
        <v>95</v>
      </c>
      <c r="E4100" s="31" t="s">
        <v>298</v>
      </c>
      <c r="F4100" s="31" t="s">
        <v>59</v>
      </c>
      <c r="G4100" s="31">
        <v>270</v>
      </c>
      <c r="H4100" s="4">
        <v>45827</v>
      </c>
      <c r="I4100" s="4">
        <v>37231</v>
      </c>
      <c r="J4100" s="4" t="s">
        <v>60</v>
      </c>
      <c r="K4100" s="4">
        <v>45831</v>
      </c>
      <c r="L4100" s="4"/>
      <c r="M4100" s="4">
        <v>45832</v>
      </c>
      <c r="N4100" s="4"/>
      <c r="O4100" s="4">
        <v>45833</v>
      </c>
      <c r="P4100" s="4" t="s">
        <v>60</v>
      </c>
      <c r="Q4100" s="4" t="s">
        <v>60</v>
      </c>
      <c r="R4100" s="4" t="s">
        <v>60</v>
      </c>
      <c r="S4100" s="4" t="s">
        <v>60</v>
      </c>
      <c r="T4100" s="4">
        <v>45834</v>
      </c>
      <c r="U4100" s="4"/>
      <c r="V4100" s="4"/>
      <c r="W4100" s="4">
        <v>45836</v>
      </c>
      <c r="X4100" s="4"/>
      <c r="Y4100" s="4" t="s">
        <v>60</v>
      </c>
      <c r="Z4100" s="4">
        <v>45838</v>
      </c>
      <c r="AA4100" s="4"/>
      <c r="AB4100" s="4" t="s">
        <v>60</v>
      </c>
      <c r="AC4100" s="4">
        <v>45839</v>
      </c>
      <c r="AD4100" s="4">
        <v>45840</v>
      </c>
      <c r="AE4100" s="4">
        <v>45842</v>
      </c>
      <c r="AF4100" s="4"/>
      <c r="AG4100" s="31" t="s">
        <v>119</v>
      </c>
      <c r="AH4100" s="31" t="s">
        <v>98</v>
      </c>
      <c r="AI4100" s="31" t="s">
        <v>20077</v>
      </c>
      <c r="AJ4100" s="31" t="s">
        <v>99</v>
      </c>
      <c r="AK4100" s="31" t="s">
        <v>65</v>
      </c>
      <c r="AL4100" s="31" t="s">
        <v>458</v>
      </c>
      <c r="AM4100" s="31" t="s">
        <v>459</v>
      </c>
      <c r="AN4100" s="31">
        <v>4.3132900000000003</v>
      </c>
      <c r="AO4100" s="31" t="s">
        <v>68</v>
      </c>
      <c r="AP4100" s="31"/>
      <c r="AQ4100" s="31"/>
      <c r="AR4100" s="31" t="s">
        <v>68</v>
      </c>
      <c r="AS4100" s="31"/>
      <c r="AT4100" s="31"/>
      <c r="AU4100" s="31" t="s">
        <v>460</v>
      </c>
      <c r="AV4100" s="31" t="s">
        <v>461</v>
      </c>
      <c r="AW4100" s="31">
        <v>18.86476</v>
      </c>
      <c r="AX4100" s="31" t="s">
        <v>462</v>
      </c>
      <c r="AY4100" s="31" t="s">
        <v>463</v>
      </c>
      <c r="AZ4100" s="3">
        <v>270</v>
      </c>
      <c r="BA4100" s="31" t="s">
        <v>60</v>
      </c>
      <c r="BB4100" s="31">
        <v>270</v>
      </c>
      <c r="BC4100" s="31" t="s">
        <v>60</v>
      </c>
      <c r="BD4100" s="31" t="s">
        <v>60</v>
      </c>
      <c r="BE4100" s="31" t="s">
        <v>60</v>
      </c>
      <c r="BF4100" s="36" t="str">
        <f>IFERROR(VLOOKUP(Data_Power_app[[#This Row],[PRO ODER]],'Result'!H:J,3,0),"")</f>
        <v/>
      </c>
      <c r="BG4100" s="13" t="str">
        <f>IFERROR(VLOOKUP(Data_Power_app[[#This Row],[PRO ODER]]&amp;"LAM",'Real Time'!A:E,4,0),"")</f>
        <v/>
      </c>
      <c r="BH4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1" spans="1:60" x14ac:dyDescent="0.25">
      <c r="A4101" s="28">
        <v>5080</v>
      </c>
      <c r="B4101" s="31" t="s">
        <v>20078</v>
      </c>
      <c r="C4101" s="31" t="s">
        <v>20079</v>
      </c>
      <c r="D4101" s="31" t="s">
        <v>272</v>
      </c>
      <c r="E4101" s="31" t="s">
        <v>273</v>
      </c>
      <c r="F4101" s="31" t="s">
        <v>59</v>
      </c>
      <c r="G4101" s="31">
        <v>124</v>
      </c>
      <c r="H4101" s="4">
        <v>45831</v>
      </c>
      <c r="I4101" s="4">
        <v>37231</v>
      </c>
      <c r="J4101" s="4" t="s">
        <v>60</v>
      </c>
      <c r="K4101" s="4">
        <v>45833</v>
      </c>
      <c r="L4101" s="4"/>
      <c r="M4101" s="4">
        <v>45834</v>
      </c>
      <c r="N4101" s="4"/>
      <c r="O4101" s="4" t="s">
        <v>60</v>
      </c>
      <c r="P4101" s="4" t="s">
        <v>60</v>
      </c>
      <c r="Q4101" s="4" t="s">
        <v>60</v>
      </c>
      <c r="R4101" s="4" t="s">
        <v>60</v>
      </c>
      <c r="S4101" s="4" t="s">
        <v>60</v>
      </c>
      <c r="T4101" s="4">
        <v>45835</v>
      </c>
      <c r="U4101" s="4"/>
      <c r="V4101" s="4"/>
      <c r="W4101" s="4">
        <v>45836</v>
      </c>
      <c r="X4101" s="4"/>
      <c r="Y4101" s="4" t="s">
        <v>60</v>
      </c>
      <c r="Z4101" s="4">
        <v>45838</v>
      </c>
      <c r="AA4101" s="4"/>
      <c r="AB4101" s="4" t="s">
        <v>60</v>
      </c>
      <c r="AC4101" s="4">
        <v>45839</v>
      </c>
      <c r="AD4101" s="4">
        <v>45840</v>
      </c>
      <c r="AE4101" s="4">
        <v>45842</v>
      </c>
      <c r="AF4101" s="4"/>
      <c r="AG4101" s="31" t="s">
        <v>119</v>
      </c>
      <c r="AH4101" s="31" t="s">
        <v>274</v>
      </c>
      <c r="AI4101" s="31" t="s">
        <v>14677</v>
      </c>
      <c r="AJ4101" s="31" t="s">
        <v>275</v>
      </c>
      <c r="AK4101" s="31" t="s">
        <v>100</v>
      </c>
      <c r="AL4101" s="31" t="s">
        <v>276</v>
      </c>
      <c r="AM4101" s="31" t="s">
        <v>277</v>
      </c>
      <c r="AN4101" s="31">
        <v>3.0612400000000002</v>
      </c>
      <c r="AO4101" s="31" t="s">
        <v>68</v>
      </c>
      <c r="AP4101" s="31"/>
      <c r="AQ4101" s="31"/>
      <c r="AR4101" s="31" t="s">
        <v>68</v>
      </c>
      <c r="AS4101" s="31"/>
      <c r="AT4101" s="31"/>
      <c r="AU4101" s="31" t="s">
        <v>345</v>
      </c>
      <c r="AV4101" s="31" t="s">
        <v>346</v>
      </c>
      <c r="AW4101" s="31">
        <v>11.38222</v>
      </c>
      <c r="AX4101" s="31" t="s">
        <v>14678</v>
      </c>
      <c r="AY4101" s="31" t="s">
        <v>540</v>
      </c>
      <c r="AZ4101" s="3">
        <v>124</v>
      </c>
      <c r="BA4101" s="31" t="s">
        <v>60</v>
      </c>
      <c r="BB4101" s="31">
        <v>124</v>
      </c>
      <c r="BC4101" s="31" t="s">
        <v>60</v>
      </c>
      <c r="BD4101" s="31" t="s">
        <v>60</v>
      </c>
      <c r="BE4101" s="31" t="s">
        <v>60</v>
      </c>
      <c r="BF4101" s="36" t="str">
        <f>IFERROR(VLOOKUP(Data_Power_app[[#This Row],[PRO ODER]],'Result'!H:J,3,0),"")</f>
        <v/>
      </c>
      <c r="BG4101" s="13" t="str">
        <f>IFERROR(VLOOKUP(Data_Power_app[[#This Row],[PRO ODER]]&amp;"LAM",'Real Time'!A:E,4,0),"")</f>
        <v/>
      </c>
      <c r="BH4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2" spans="1:60" x14ac:dyDescent="0.25">
      <c r="A4102" s="28">
        <v>5081</v>
      </c>
      <c r="B4102" s="31" t="s">
        <v>20080</v>
      </c>
      <c r="C4102" s="31" t="s">
        <v>20081</v>
      </c>
      <c r="D4102" s="31" t="s">
        <v>272</v>
      </c>
      <c r="E4102" s="31" t="s">
        <v>273</v>
      </c>
      <c r="F4102" s="31" t="s">
        <v>59</v>
      </c>
      <c r="G4102" s="31">
        <v>328</v>
      </c>
      <c r="H4102" s="4">
        <v>45831</v>
      </c>
      <c r="I4102" s="4">
        <v>37231</v>
      </c>
      <c r="J4102" s="4" t="s">
        <v>60</v>
      </c>
      <c r="K4102" s="4">
        <v>45833</v>
      </c>
      <c r="L4102" s="4"/>
      <c r="M4102" s="4">
        <v>45834</v>
      </c>
      <c r="N4102" s="4"/>
      <c r="O4102" s="4" t="s">
        <v>60</v>
      </c>
      <c r="P4102" s="4" t="s">
        <v>60</v>
      </c>
      <c r="Q4102" s="4" t="s">
        <v>60</v>
      </c>
      <c r="R4102" s="4" t="s">
        <v>60</v>
      </c>
      <c r="S4102" s="4" t="s">
        <v>60</v>
      </c>
      <c r="T4102" s="4">
        <v>45835</v>
      </c>
      <c r="U4102" s="4"/>
      <c r="V4102" s="4"/>
      <c r="W4102" s="4">
        <v>45836</v>
      </c>
      <c r="X4102" s="4"/>
      <c r="Y4102" s="4" t="s">
        <v>60</v>
      </c>
      <c r="Z4102" s="4">
        <v>45838</v>
      </c>
      <c r="AA4102" s="4"/>
      <c r="AB4102" s="4" t="s">
        <v>60</v>
      </c>
      <c r="AC4102" s="4">
        <v>45839</v>
      </c>
      <c r="AD4102" s="4">
        <v>45840</v>
      </c>
      <c r="AE4102" s="4">
        <v>45842</v>
      </c>
      <c r="AF4102" s="4"/>
      <c r="AG4102" s="31" t="s">
        <v>119</v>
      </c>
      <c r="AH4102" s="31" t="s">
        <v>274</v>
      </c>
      <c r="AI4102" s="31" t="s">
        <v>14677</v>
      </c>
      <c r="AJ4102" s="31" t="s">
        <v>275</v>
      </c>
      <c r="AK4102" s="31" t="s">
        <v>100</v>
      </c>
      <c r="AL4102" s="31" t="s">
        <v>276</v>
      </c>
      <c r="AM4102" s="31" t="s">
        <v>277</v>
      </c>
      <c r="AN4102" s="31">
        <v>8.0037000000000003</v>
      </c>
      <c r="AO4102" s="31" t="s">
        <v>68</v>
      </c>
      <c r="AP4102" s="31"/>
      <c r="AQ4102" s="31"/>
      <c r="AR4102" s="31" t="s">
        <v>68</v>
      </c>
      <c r="AS4102" s="31"/>
      <c r="AT4102" s="31"/>
      <c r="AU4102" s="31" t="s">
        <v>345</v>
      </c>
      <c r="AV4102" s="31" t="s">
        <v>346</v>
      </c>
      <c r="AW4102" s="31">
        <v>29.759129999999999</v>
      </c>
      <c r="AX4102" s="31" t="s">
        <v>14678</v>
      </c>
      <c r="AY4102" s="31" t="s">
        <v>540</v>
      </c>
      <c r="AZ4102" s="3">
        <v>328</v>
      </c>
      <c r="BA4102" s="31" t="s">
        <v>60</v>
      </c>
      <c r="BB4102" s="31">
        <v>328</v>
      </c>
      <c r="BC4102" s="31" t="s">
        <v>60</v>
      </c>
      <c r="BD4102" s="31" t="s">
        <v>60</v>
      </c>
      <c r="BE4102" s="31" t="s">
        <v>60</v>
      </c>
      <c r="BF4102" s="36" t="str">
        <f>IFERROR(VLOOKUP(Data_Power_app[[#This Row],[PRO ODER]],'Result'!H:J,3,0),"")</f>
        <v/>
      </c>
      <c r="BG4102" s="13" t="str">
        <f>IFERROR(VLOOKUP(Data_Power_app[[#This Row],[PRO ODER]]&amp;"LAM",'Real Time'!A:E,4,0),"")</f>
        <v/>
      </c>
      <c r="BH4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3" spans="1:60" x14ac:dyDescent="0.25">
      <c r="A4103" s="28">
        <v>5082</v>
      </c>
      <c r="B4103" s="31" t="s">
        <v>20082</v>
      </c>
      <c r="C4103" s="31" t="s">
        <v>20083</v>
      </c>
      <c r="D4103" s="31" t="s">
        <v>272</v>
      </c>
      <c r="E4103" s="31" t="s">
        <v>273</v>
      </c>
      <c r="F4103" s="31" t="s">
        <v>59</v>
      </c>
      <c r="G4103" s="31">
        <v>112</v>
      </c>
      <c r="H4103" s="4">
        <v>45831</v>
      </c>
      <c r="I4103" s="4">
        <v>37231</v>
      </c>
      <c r="J4103" s="4" t="s">
        <v>60</v>
      </c>
      <c r="K4103" s="4">
        <v>45833</v>
      </c>
      <c r="L4103" s="4"/>
      <c r="M4103" s="4">
        <v>45834</v>
      </c>
      <c r="N4103" s="4"/>
      <c r="O4103" s="4" t="s">
        <v>60</v>
      </c>
      <c r="P4103" s="4" t="s">
        <v>60</v>
      </c>
      <c r="Q4103" s="4" t="s">
        <v>60</v>
      </c>
      <c r="R4103" s="4" t="s">
        <v>60</v>
      </c>
      <c r="S4103" s="4" t="s">
        <v>60</v>
      </c>
      <c r="T4103" s="4">
        <v>45835</v>
      </c>
      <c r="U4103" s="4"/>
      <c r="V4103" s="4"/>
      <c r="W4103" s="4">
        <v>45836</v>
      </c>
      <c r="X4103" s="4"/>
      <c r="Y4103" s="4" t="s">
        <v>60</v>
      </c>
      <c r="Z4103" s="4">
        <v>45838</v>
      </c>
      <c r="AA4103" s="4"/>
      <c r="AB4103" s="4" t="s">
        <v>60</v>
      </c>
      <c r="AC4103" s="4">
        <v>45839</v>
      </c>
      <c r="AD4103" s="4">
        <v>45840</v>
      </c>
      <c r="AE4103" s="4">
        <v>45842</v>
      </c>
      <c r="AF4103" s="4"/>
      <c r="AG4103" s="31" t="s">
        <v>119</v>
      </c>
      <c r="AH4103" s="31" t="s">
        <v>274</v>
      </c>
      <c r="AI4103" s="31" t="s">
        <v>18888</v>
      </c>
      <c r="AJ4103" s="31" t="s">
        <v>275</v>
      </c>
      <c r="AK4103" s="31" t="s">
        <v>65</v>
      </c>
      <c r="AL4103" s="31" t="s">
        <v>276</v>
      </c>
      <c r="AM4103" s="31" t="s">
        <v>277</v>
      </c>
      <c r="AN4103" s="31">
        <v>2.0878000000000001</v>
      </c>
      <c r="AO4103" s="31" t="s">
        <v>68</v>
      </c>
      <c r="AP4103" s="31"/>
      <c r="AQ4103" s="31"/>
      <c r="AR4103" s="31" t="s">
        <v>68</v>
      </c>
      <c r="AS4103" s="31"/>
      <c r="AT4103" s="31"/>
      <c r="AU4103" s="31" t="s">
        <v>345</v>
      </c>
      <c r="AV4103" s="31" t="s">
        <v>346</v>
      </c>
      <c r="AW4103" s="31">
        <v>7.7618799999999997</v>
      </c>
      <c r="AX4103" s="31" t="s">
        <v>18889</v>
      </c>
      <c r="AY4103" s="31" t="s">
        <v>18890</v>
      </c>
      <c r="AZ4103" s="3">
        <v>112</v>
      </c>
      <c r="BA4103" s="31" t="s">
        <v>60</v>
      </c>
      <c r="BB4103" s="31">
        <v>112</v>
      </c>
      <c r="BC4103" s="31" t="s">
        <v>60</v>
      </c>
      <c r="BD4103" s="31" t="s">
        <v>60</v>
      </c>
      <c r="BE4103" s="31" t="s">
        <v>60</v>
      </c>
      <c r="BF4103" s="36" t="str">
        <f>IFERROR(VLOOKUP(Data_Power_app[[#This Row],[PRO ODER]],'Result'!H:J,3,0),"")</f>
        <v/>
      </c>
      <c r="BG4103" s="13" t="str">
        <f>IFERROR(VLOOKUP(Data_Power_app[[#This Row],[PRO ODER]]&amp;"LAM",'Real Time'!A:E,4,0),"")</f>
        <v/>
      </c>
      <c r="BH4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4" spans="1:60" x14ac:dyDescent="0.25">
      <c r="A4104" s="28">
        <v>5083</v>
      </c>
      <c r="B4104" s="31" t="s">
        <v>20084</v>
      </c>
      <c r="C4104" s="31" t="s">
        <v>20085</v>
      </c>
      <c r="D4104" s="31" t="s">
        <v>272</v>
      </c>
      <c r="E4104" s="31" t="s">
        <v>273</v>
      </c>
      <c r="F4104" s="31" t="s">
        <v>59</v>
      </c>
      <c r="G4104" s="31">
        <v>310</v>
      </c>
      <c r="H4104" s="4">
        <v>45831</v>
      </c>
      <c r="I4104" s="4">
        <v>37231</v>
      </c>
      <c r="J4104" s="4" t="s">
        <v>60</v>
      </c>
      <c r="K4104" s="4">
        <v>45833</v>
      </c>
      <c r="L4104" s="4"/>
      <c r="M4104" s="4">
        <v>45834</v>
      </c>
      <c r="N4104" s="4"/>
      <c r="O4104" s="4" t="s">
        <v>60</v>
      </c>
      <c r="P4104" s="4" t="s">
        <v>60</v>
      </c>
      <c r="Q4104" s="4" t="s">
        <v>60</v>
      </c>
      <c r="R4104" s="4" t="s">
        <v>60</v>
      </c>
      <c r="S4104" s="4" t="s">
        <v>60</v>
      </c>
      <c r="T4104" s="4">
        <v>45835</v>
      </c>
      <c r="U4104" s="4"/>
      <c r="V4104" s="4"/>
      <c r="W4104" s="4">
        <v>45836</v>
      </c>
      <c r="X4104" s="4"/>
      <c r="Y4104" s="4" t="s">
        <v>60</v>
      </c>
      <c r="Z4104" s="4">
        <v>45838</v>
      </c>
      <c r="AA4104" s="4"/>
      <c r="AB4104" s="4" t="s">
        <v>60</v>
      </c>
      <c r="AC4104" s="4">
        <v>45839</v>
      </c>
      <c r="AD4104" s="4">
        <v>45840</v>
      </c>
      <c r="AE4104" s="4">
        <v>45842</v>
      </c>
      <c r="AF4104" s="4"/>
      <c r="AG4104" s="31" t="s">
        <v>119</v>
      </c>
      <c r="AH4104" s="31" t="s">
        <v>274</v>
      </c>
      <c r="AI4104" s="31" t="s">
        <v>18888</v>
      </c>
      <c r="AJ4104" s="31" t="s">
        <v>275</v>
      </c>
      <c r="AK4104" s="31" t="s">
        <v>65</v>
      </c>
      <c r="AL4104" s="31" t="s">
        <v>276</v>
      </c>
      <c r="AM4104" s="31" t="s">
        <v>277</v>
      </c>
      <c r="AN4104" s="31">
        <v>6.12019</v>
      </c>
      <c r="AO4104" s="31" t="s">
        <v>68</v>
      </c>
      <c r="AP4104" s="31"/>
      <c r="AQ4104" s="31"/>
      <c r="AR4104" s="31" t="s">
        <v>68</v>
      </c>
      <c r="AS4104" s="31"/>
      <c r="AT4104" s="31"/>
      <c r="AU4104" s="31" t="s">
        <v>345</v>
      </c>
      <c r="AV4104" s="31" t="s">
        <v>346</v>
      </c>
      <c r="AW4104" s="31">
        <v>22.754359999999998</v>
      </c>
      <c r="AX4104" s="31" t="s">
        <v>18889</v>
      </c>
      <c r="AY4104" s="31" t="s">
        <v>18890</v>
      </c>
      <c r="AZ4104" s="3">
        <v>310</v>
      </c>
      <c r="BA4104" s="31" t="s">
        <v>60</v>
      </c>
      <c r="BB4104" s="31">
        <v>310</v>
      </c>
      <c r="BC4104" s="31" t="s">
        <v>60</v>
      </c>
      <c r="BD4104" s="31" t="s">
        <v>60</v>
      </c>
      <c r="BE4104" s="31" t="s">
        <v>60</v>
      </c>
      <c r="BF4104" s="36" t="str">
        <f>IFERROR(VLOOKUP(Data_Power_app[[#This Row],[PRO ODER]],'Result'!H:J,3,0),"")</f>
        <v/>
      </c>
      <c r="BG4104" s="13" t="str">
        <f>IFERROR(VLOOKUP(Data_Power_app[[#This Row],[PRO ODER]]&amp;"LAM",'Real Time'!A:E,4,0),"")</f>
        <v/>
      </c>
      <c r="BH4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5" spans="1:60" x14ac:dyDescent="0.25">
      <c r="A4105" s="28">
        <v>5084</v>
      </c>
      <c r="B4105" s="31" t="s">
        <v>20086</v>
      </c>
      <c r="C4105" s="31" t="s">
        <v>20087</v>
      </c>
      <c r="D4105" s="31" t="s">
        <v>272</v>
      </c>
      <c r="E4105" s="31" t="s">
        <v>273</v>
      </c>
      <c r="F4105" s="31" t="s">
        <v>59</v>
      </c>
      <c r="G4105" s="31">
        <v>318</v>
      </c>
      <c r="H4105" s="4">
        <v>45831</v>
      </c>
      <c r="I4105" s="4">
        <v>37231</v>
      </c>
      <c r="J4105" s="4" t="s">
        <v>60</v>
      </c>
      <c r="K4105" s="4">
        <v>45833</v>
      </c>
      <c r="L4105" s="4"/>
      <c r="M4105" s="4">
        <v>45834</v>
      </c>
      <c r="N4105" s="4"/>
      <c r="O4105" s="4" t="s">
        <v>60</v>
      </c>
      <c r="P4105" s="4" t="s">
        <v>60</v>
      </c>
      <c r="Q4105" s="4" t="s">
        <v>60</v>
      </c>
      <c r="R4105" s="4" t="s">
        <v>60</v>
      </c>
      <c r="S4105" s="4" t="s">
        <v>60</v>
      </c>
      <c r="T4105" s="4">
        <v>45835</v>
      </c>
      <c r="U4105" s="4"/>
      <c r="V4105" s="4"/>
      <c r="W4105" s="4">
        <v>45836</v>
      </c>
      <c r="X4105" s="4"/>
      <c r="Y4105" s="4" t="s">
        <v>60</v>
      </c>
      <c r="Z4105" s="4">
        <v>45838</v>
      </c>
      <c r="AA4105" s="4"/>
      <c r="AB4105" s="4" t="s">
        <v>60</v>
      </c>
      <c r="AC4105" s="4">
        <v>45839</v>
      </c>
      <c r="AD4105" s="4">
        <v>45840</v>
      </c>
      <c r="AE4105" s="4">
        <v>45842</v>
      </c>
      <c r="AF4105" s="4"/>
      <c r="AG4105" s="31" t="s">
        <v>119</v>
      </c>
      <c r="AH4105" s="31" t="s">
        <v>274</v>
      </c>
      <c r="AI4105" s="31" t="s">
        <v>18888</v>
      </c>
      <c r="AJ4105" s="31" t="s">
        <v>275</v>
      </c>
      <c r="AK4105" s="31" t="s">
        <v>65</v>
      </c>
      <c r="AL4105" s="31" t="s">
        <v>276</v>
      </c>
      <c r="AM4105" s="31" t="s">
        <v>277</v>
      </c>
      <c r="AN4105" s="31">
        <v>6.9356099999999996</v>
      </c>
      <c r="AO4105" s="31" t="s">
        <v>68</v>
      </c>
      <c r="AP4105" s="31"/>
      <c r="AQ4105" s="31"/>
      <c r="AR4105" s="31" t="s">
        <v>68</v>
      </c>
      <c r="AS4105" s="31"/>
      <c r="AT4105" s="31"/>
      <c r="AU4105" s="31" t="s">
        <v>345</v>
      </c>
      <c r="AV4105" s="31" t="s">
        <v>346</v>
      </c>
      <c r="AW4105" s="31">
        <v>25.787649999999999</v>
      </c>
      <c r="AX4105" s="31" t="s">
        <v>18889</v>
      </c>
      <c r="AY4105" s="31" t="s">
        <v>18890</v>
      </c>
      <c r="AZ4105" s="3">
        <v>318</v>
      </c>
      <c r="BA4105" s="31" t="s">
        <v>60</v>
      </c>
      <c r="BB4105" s="31">
        <v>318</v>
      </c>
      <c r="BC4105" s="31" t="s">
        <v>60</v>
      </c>
      <c r="BD4105" s="31" t="s">
        <v>60</v>
      </c>
      <c r="BE4105" s="31" t="s">
        <v>60</v>
      </c>
      <c r="BF4105" s="36" t="str">
        <f>IFERROR(VLOOKUP(Data_Power_app[[#This Row],[PRO ODER]],'Result'!H:J,3,0),"")</f>
        <v/>
      </c>
      <c r="BG4105" s="13" t="str">
        <f>IFERROR(VLOOKUP(Data_Power_app[[#This Row],[PRO ODER]]&amp;"LAM",'Real Time'!A:E,4,0),"")</f>
        <v/>
      </c>
      <c r="BH4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6" spans="1:60" x14ac:dyDescent="0.25">
      <c r="A4106" s="28">
        <v>5085</v>
      </c>
      <c r="B4106" s="31" t="s">
        <v>20088</v>
      </c>
      <c r="C4106" s="31" t="s">
        <v>20089</v>
      </c>
      <c r="D4106" s="31" t="s">
        <v>272</v>
      </c>
      <c r="E4106" s="31" t="s">
        <v>273</v>
      </c>
      <c r="F4106" s="31" t="s">
        <v>59</v>
      </c>
      <c r="G4106" s="31">
        <v>512</v>
      </c>
      <c r="H4106" s="4">
        <v>45831</v>
      </c>
      <c r="I4106" s="4">
        <v>37231</v>
      </c>
      <c r="J4106" s="4" t="s">
        <v>60</v>
      </c>
      <c r="K4106" s="4">
        <v>45833</v>
      </c>
      <c r="L4106" s="4"/>
      <c r="M4106" s="4">
        <v>45834</v>
      </c>
      <c r="N4106" s="4"/>
      <c r="O4106" s="4" t="s">
        <v>60</v>
      </c>
      <c r="P4106" s="4" t="s">
        <v>60</v>
      </c>
      <c r="Q4106" s="4" t="s">
        <v>60</v>
      </c>
      <c r="R4106" s="4" t="s">
        <v>60</v>
      </c>
      <c r="S4106" s="4" t="s">
        <v>60</v>
      </c>
      <c r="T4106" s="4">
        <v>45835</v>
      </c>
      <c r="U4106" s="4"/>
      <c r="V4106" s="4"/>
      <c r="W4106" s="4">
        <v>45836</v>
      </c>
      <c r="X4106" s="4"/>
      <c r="Y4106" s="4" t="s">
        <v>60</v>
      </c>
      <c r="Z4106" s="4">
        <v>45838</v>
      </c>
      <c r="AA4106" s="4"/>
      <c r="AB4106" s="4" t="s">
        <v>60</v>
      </c>
      <c r="AC4106" s="4">
        <v>45839</v>
      </c>
      <c r="AD4106" s="4">
        <v>45840</v>
      </c>
      <c r="AE4106" s="4">
        <v>45842</v>
      </c>
      <c r="AF4106" s="4"/>
      <c r="AG4106" s="31" t="s">
        <v>119</v>
      </c>
      <c r="AH4106" s="31" t="s">
        <v>274</v>
      </c>
      <c r="AI4106" s="31" t="s">
        <v>18888</v>
      </c>
      <c r="AJ4106" s="31" t="s">
        <v>275</v>
      </c>
      <c r="AK4106" s="31" t="s">
        <v>65</v>
      </c>
      <c r="AL4106" s="31" t="s">
        <v>276</v>
      </c>
      <c r="AM4106" s="31" t="s">
        <v>277</v>
      </c>
      <c r="AN4106" s="31">
        <v>10.175330000000001</v>
      </c>
      <c r="AO4106" s="31" t="s">
        <v>68</v>
      </c>
      <c r="AP4106" s="31"/>
      <c r="AQ4106" s="31"/>
      <c r="AR4106" s="31" t="s">
        <v>68</v>
      </c>
      <c r="AS4106" s="31"/>
      <c r="AT4106" s="31"/>
      <c r="AU4106" s="31" t="s">
        <v>345</v>
      </c>
      <c r="AV4106" s="31" t="s">
        <v>346</v>
      </c>
      <c r="AW4106" s="31">
        <v>37.831189999999999</v>
      </c>
      <c r="AX4106" s="31" t="s">
        <v>18889</v>
      </c>
      <c r="AY4106" s="31" t="s">
        <v>18890</v>
      </c>
      <c r="AZ4106" s="3">
        <v>512</v>
      </c>
      <c r="BA4106" s="31" t="s">
        <v>60</v>
      </c>
      <c r="BB4106" s="31">
        <v>512</v>
      </c>
      <c r="BC4106" s="31" t="s">
        <v>60</v>
      </c>
      <c r="BD4106" s="31" t="s">
        <v>60</v>
      </c>
      <c r="BE4106" s="31" t="s">
        <v>60</v>
      </c>
      <c r="BF4106" s="36" t="str">
        <f>IFERROR(VLOOKUP(Data_Power_app[[#This Row],[PRO ODER]],'Result'!H:J,3,0),"")</f>
        <v/>
      </c>
      <c r="BG4106" s="13" t="str">
        <f>IFERROR(VLOOKUP(Data_Power_app[[#This Row],[PRO ODER]]&amp;"LAM",'Real Time'!A:E,4,0),"")</f>
        <v/>
      </c>
      <c r="BH4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7" spans="1:60" x14ac:dyDescent="0.25">
      <c r="A4107" s="28">
        <v>5088</v>
      </c>
      <c r="B4107" s="31" t="s">
        <v>20090</v>
      </c>
      <c r="C4107" s="31" t="s">
        <v>20091</v>
      </c>
      <c r="D4107" s="31" t="s">
        <v>272</v>
      </c>
      <c r="E4107" s="31" t="s">
        <v>273</v>
      </c>
      <c r="F4107" s="31" t="s">
        <v>59</v>
      </c>
      <c r="G4107" s="31">
        <v>1478</v>
      </c>
      <c r="H4107" s="4">
        <v>45831</v>
      </c>
      <c r="I4107" s="4">
        <v>37231</v>
      </c>
      <c r="J4107" s="4" t="s">
        <v>60</v>
      </c>
      <c r="K4107" s="4">
        <v>45833</v>
      </c>
      <c r="L4107" s="4"/>
      <c r="M4107" s="4">
        <v>45834</v>
      </c>
      <c r="N4107" s="4"/>
      <c r="O4107" s="4" t="s">
        <v>60</v>
      </c>
      <c r="P4107" s="4" t="s">
        <v>60</v>
      </c>
      <c r="Q4107" s="4" t="s">
        <v>60</v>
      </c>
      <c r="R4107" s="4" t="s">
        <v>60</v>
      </c>
      <c r="S4107" s="4" t="s">
        <v>60</v>
      </c>
      <c r="T4107" s="4">
        <v>45835</v>
      </c>
      <c r="U4107" s="4"/>
      <c r="V4107" s="4"/>
      <c r="W4107" s="4">
        <v>45836</v>
      </c>
      <c r="X4107" s="4"/>
      <c r="Y4107" s="4" t="s">
        <v>60</v>
      </c>
      <c r="Z4107" s="4">
        <v>45838</v>
      </c>
      <c r="AA4107" s="4"/>
      <c r="AB4107" s="4" t="s">
        <v>60</v>
      </c>
      <c r="AC4107" s="4">
        <v>45839</v>
      </c>
      <c r="AD4107" s="4">
        <v>45840</v>
      </c>
      <c r="AE4107" s="4">
        <v>45842</v>
      </c>
      <c r="AF4107" s="4"/>
      <c r="AG4107" s="31" t="s">
        <v>119</v>
      </c>
      <c r="AH4107" s="31" t="s">
        <v>274</v>
      </c>
      <c r="AI4107" s="31" t="s">
        <v>544</v>
      </c>
      <c r="AJ4107" s="31" t="s">
        <v>275</v>
      </c>
      <c r="AK4107" s="31" t="s">
        <v>100</v>
      </c>
      <c r="AL4107" s="31" t="s">
        <v>276</v>
      </c>
      <c r="AM4107" s="31" t="s">
        <v>277</v>
      </c>
      <c r="AN4107" s="31">
        <v>34.14188</v>
      </c>
      <c r="AO4107" s="31" t="s">
        <v>68</v>
      </c>
      <c r="AP4107" s="31"/>
      <c r="AQ4107" s="31"/>
      <c r="AR4107" s="31" t="s">
        <v>68</v>
      </c>
      <c r="AS4107" s="31"/>
      <c r="AT4107" s="31"/>
      <c r="AU4107" s="31" t="s">
        <v>345</v>
      </c>
      <c r="AV4107" s="31" t="s">
        <v>346</v>
      </c>
      <c r="AW4107" s="31">
        <v>126.94747</v>
      </c>
      <c r="AX4107" s="31" t="s">
        <v>545</v>
      </c>
      <c r="AY4107" s="31" t="s">
        <v>546</v>
      </c>
      <c r="AZ4107" s="3">
        <v>1478</v>
      </c>
      <c r="BA4107" s="31" t="s">
        <v>60</v>
      </c>
      <c r="BB4107" s="31">
        <v>1478</v>
      </c>
      <c r="BC4107" s="31" t="s">
        <v>60</v>
      </c>
      <c r="BD4107" s="31" t="s">
        <v>60</v>
      </c>
      <c r="BE4107" s="31" t="s">
        <v>60</v>
      </c>
      <c r="BF4107" s="36" t="str">
        <f>IFERROR(VLOOKUP(Data_Power_app[[#This Row],[PRO ODER]],'Result'!H:J,3,0),"")</f>
        <v/>
      </c>
      <c r="BG4107" s="13" t="str">
        <f>IFERROR(VLOOKUP(Data_Power_app[[#This Row],[PRO ODER]]&amp;"LAM",'Real Time'!A:E,4,0),"")</f>
        <v/>
      </c>
      <c r="BH4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8" spans="1:60" x14ac:dyDescent="0.25">
      <c r="A4108" s="28">
        <v>5089</v>
      </c>
      <c r="B4108" s="31" t="s">
        <v>20092</v>
      </c>
      <c r="C4108" s="31" t="s">
        <v>20093</v>
      </c>
      <c r="D4108" s="31" t="s">
        <v>86</v>
      </c>
      <c r="E4108" s="31" t="s">
        <v>170</v>
      </c>
      <c r="F4108" s="31" t="s">
        <v>72</v>
      </c>
      <c r="G4108" s="31">
        <v>2269</v>
      </c>
      <c r="H4108" s="4">
        <v>45834</v>
      </c>
      <c r="I4108" s="4">
        <v>37231</v>
      </c>
      <c r="J4108" s="4" t="s">
        <v>68</v>
      </c>
      <c r="K4108" s="4">
        <v>45835</v>
      </c>
      <c r="L4108" s="4"/>
      <c r="M4108" s="4" t="s">
        <v>60</v>
      </c>
      <c r="N4108" s="4"/>
      <c r="O4108" s="4" t="s">
        <v>60</v>
      </c>
      <c r="P4108" s="4" t="s">
        <v>60</v>
      </c>
      <c r="Q4108" s="4" t="s">
        <v>60</v>
      </c>
      <c r="R4108" s="4" t="s">
        <v>60</v>
      </c>
      <c r="S4108" s="4" t="s">
        <v>60</v>
      </c>
      <c r="T4108" s="4" t="s">
        <v>60</v>
      </c>
      <c r="U4108" s="4"/>
      <c r="V4108" s="4"/>
      <c r="W4108" s="4"/>
      <c r="X4108" s="4"/>
      <c r="Y4108" s="4" t="s">
        <v>60</v>
      </c>
      <c r="Z4108" s="4" t="s">
        <v>60</v>
      </c>
      <c r="AA4108" s="4"/>
      <c r="AB4108" s="4" t="s">
        <v>60</v>
      </c>
      <c r="AC4108" s="4" t="s">
        <v>60</v>
      </c>
      <c r="AD4108" s="4">
        <v>45840</v>
      </c>
      <c r="AE4108" s="4">
        <v>45842</v>
      </c>
      <c r="AF4108" s="4"/>
      <c r="AG4108" s="31" t="s">
        <v>119</v>
      </c>
      <c r="AH4108" s="31" t="s">
        <v>187</v>
      </c>
      <c r="AI4108" s="31" t="s">
        <v>19759</v>
      </c>
      <c r="AJ4108" s="31" t="s">
        <v>74</v>
      </c>
      <c r="AK4108" s="31" t="s">
        <v>65</v>
      </c>
      <c r="AL4108" s="31" t="s">
        <v>188</v>
      </c>
      <c r="AM4108" s="31" t="s">
        <v>189</v>
      </c>
      <c r="AN4108" s="31">
        <v>62.645209999999999</v>
      </c>
      <c r="AO4108" s="31" t="s">
        <v>93</v>
      </c>
      <c r="AP4108" s="31" t="s">
        <v>94</v>
      </c>
      <c r="AQ4108" s="31">
        <v>62.645209999999999</v>
      </c>
      <c r="AR4108" s="31" t="s">
        <v>68</v>
      </c>
      <c r="AS4108" s="31"/>
      <c r="AT4108" s="31"/>
      <c r="AU4108" s="31" t="s">
        <v>19760</v>
      </c>
      <c r="AV4108" s="31" t="s">
        <v>19761</v>
      </c>
      <c r="AW4108" s="31">
        <v>116.44804999999999</v>
      </c>
      <c r="AX4108" s="31" t="s">
        <v>68</v>
      </c>
      <c r="AY4108" s="31" t="s">
        <v>68</v>
      </c>
      <c r="AZ4108" s="3" t="s">
        <v>68</v>
      </c>
      <c r="BA4108" s="31" t="s">
        <v>60</v>
      </c>
      <c r="BB4108" s="31">
        <v>2269</v>
      </c>
      <c r="BC4108" s="31" t="s">
        <v>60</v>
      </c>
      <c r="BD4108" s="31" t="s">
        <v>60</v>
      </c>
      <c r="BE4108" s="31" t="s">
        <v>60</v>
      </c>
      <c r="BF4108" s="36" t="str">
        <f>IFERROR(VLOOKUP(Data_Power_app[[#This Row],[PRO ODER]],'Result'!H:J,3,0),"")</f>
        <v/>
      </c>
      <c r="BG4108" s="13" t="str">
        <f>IFERROR(VLOOKUP(Data_Power_app[[#This Row],[PRO ODER]]&amp;"LAM",'Real Time'!A:E,4,0),"")</f>
        <v/>
      </c>
      <c r="BH4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09" spans="1:60" x14ac:dyDescent="0.25">
      <c r="A4109" s="28">
        <v>5090</v>
      </c>
      <c r="B4109" s="31" t="s">
        <v>20094</v>
      </c>
      <c r="C4109" s="31" t="s">
        <v>20095</v>
      </c>
      <c r="D4109" s="31" t="s">
        <v>86</v>
      </c>
      <c r="E4109" s="31" t="s">
        <v>170</v>
      </c>
      <c r="F4109" s="31" t="s">
        <v>72</v>
      </c>
      <c r="G4109" s="31">
        <v>5076</v>
      </c>
      <c r="H4109" s="4">
        <v>45834</v>
      </c>
      <c r="I4109" s="4">
        <v>37231</v>
      </c>
      <c r="J4109" s="4" t="s">
        <v>68</v>
      </c>
      <c r="K4109" s="4">
        <v>45835</v>
      </c>
      <c r="L4109" s="4"/>
      <c r="M4109" s="4" t="s">
        <v>60</v>
      </c>
      <c r="N4109" s="4"/>
      <c r="O4109" s="4" t="s">
        <v>60</v>
      </c>
      <c r="P4109" s="4" t="s">
        <v>60</v>
      </c>
      <c r="Q4109" s="4" t="s">
        <v>60</v>
      </c>
      <c r="R4109" s="4" t="s">
        <v>60</v>
      </c>
      <c r="S4109" s="4" t="s">
        <v>60</v>
      </c>
      <c r="T4109" s="4" t="s">
        <v>60</v>
      </c>
      <c r="U4109" s="4"/>
      <c r="V4109" s="4"/>
      <c r="W4109" s="4"/>
      <c r="X4109" s="4"/>
      <c r="Y4109" s="4" t="s">
        <v>60</v>
      </c>
      <c r="Z4109" s="4" t="s">
        <v>60</v>
      </c>
      <c r="AA4109" s="4"/>
      <c r="AB4109" s="4" t="s">
        <v>60</v>
      </c>
      <c r="AC4109" s="4" t="s">
        <v>60</v>
      </c>
      <c r="AD4109" s="4">
        <v>45840</v>
      </c>
      <c r="AE4109" s="4">
        <v>45842</v>
      </c>
      <c r="AF4109" s="4"/>
      <c r="AG4109" s="31" t="s">
        <v>119</v>
      </c>
      <c r="AH4109" s="31" t="s">
        <v>187</v>
      </c>
      <c r="AI4109" s="31" t="s">
        <v>12700</v>
      </c>
      <c r="AJ4109" s="31" t="s">
        <v>74</v>
      </c>
      <c r="AK4109" s="31" t="s">
        <v>65</v>
      </c>
      <c r="AL4109" s="31" t="s">
        <v>188</v>
      </c>
      <c r="AM4109" s="31" t="s">
        <v>189</v>
      </c>
      <c r="AN4109" s="31">
        <v>147.4408</v>
      </c>
      <c r="AO4109" s="31" t="s">
        <v>93</v>
      </c>
      <c r="AP4109" s="31" t="s">
        <v>94</v>
      </c>
      <c r="AQ4109" s="31">
        <v>147.4408</v>
      </c>
      <c r="AR4109" s="31" t="s">
        <v>68</v>
      </c>
      <c r="AS4109" s="31"/>
      <c r="AT4109" s="31"/>
      <c r="AU4109" s="31" t="s">
        <v>591</v>
      </c>
      <c r="AV4109" s="31" t="s">
        <v>592</v>
      </c>
      <c r="AW4109" s="31">
        <v>274.07136000000003</v>
      </c>
      <c r="AX4109" s="31" t="s">
        <v>68</v>
      </c>
      <c r="AY4109" s="31" t="s">
        <v>68</v>
      </c>
      <c r="AZ4109" s="3" t="s">
        <v>68</v>
      </c>
      <c r="BA4109" s="31" t="s">
        <v>60</v>
      </c>
      <c r="BB4109" s="31">
        <v>5076</v>
      </c>
      <c r="BC4109" s="31" t="s">
        <v>60</v>
      </c>
      <c r="BD4109" s="31" t="s">
        <v>60</v>
      </c>
      <c r="BE4109" s="31" t="s">
        <v>60</v>
      </c>
      <c r="BF4109" s="36" t="str">
        <f>IFERROR(VLOOKUP(Data_Power_app[[#This Row],[PRO ODER]],'Result'!H:J,3,0),"")</f>
        <v/>
      </c>
      <c r="BG4109" s="13" t="str">
        <f>IFERROR(VLOOKUP(Data_Power_app[[#This Row],[PRO ODER]]&amp;"LAM",'Real Time'!A:E,4,0),"")</f>
        <v/>
      </c>
      <c r="BH4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0" spans="1:60" x14ac:dyDescent="0.25">
      <c r="A4110" s="28">
        <v>5091</v>
      </c>
      <c r="B4110" s="31" t="s">
        <v>20096</v>
      </c>
      <c r="C4110" s="31" t="s">
        <v>20097</v>
      </c>
      <c r="D4110" s="31" t="s">
        <v>86</v>
      </c>
      <c r="E4110" s="31" t="s">
        <v>170</v>
      </c>
      <c r="F4110" s="31" t="s">
        <v>72</v>
      </c>
      <c r="G4110" s="31">
        <v>4156</v>
      </c>
      <c r="H4110" s="4">
        <v>45834</v>
      </c>
      <c r="I4110" s="4">
        <v>37231</v>
      </c>
      <c r="J4110" s="4" t="s">
        <v>60</v>
      </c>
      <c r="K4110" s="4">
        <v>45835</v>
      </c>
      <c r="L4110" s="4"/>
      <c r="M4110" s="4" t="s">
        <v>60</v>
      </c>
      <c r="N4110" s="4"/>
      <c r="O4110" s="4" t="s">
        <v>60</v>
      </c>
      <c r="P4110" s="4" t="s">
        <v>60</v>
      </c>
      <c r="Q4110" s="4" t="s">
        <v>60</v>
      </c>
      <c r="R4110" s="4" t="s">
        <v>60</v>
      </c>
      <c r="S4110" s="4" t="s">
        <v>60</v>
      </c>
      <c r="T4110" s="4" t="s">
        <v>60</v>
      </c>
      <c r="U4110" s="4"/>
      <c r="V4110" s="4"/>
      <c r="W4110" s="4"/>
      <c r="X4110" s="4"/>
      <c r="Y4110" s="4" t="s">
        <v>60</v>
      </c>
      <c r="Z4110" s="4" t="s">
        <v>60</v>
      </c>
      <c r="AA4110" s="4"/>
      <c r="AB4110" s="4" t="s">
        <v>60</v>
      </c>
      <c r="AC4110" s="4" t="s">
        <v>60</v>
      </c>
      <c r="AD4110" s="4">
        <v>45840</v>
      </c>
      <c r="AE4110" s="4">
        <v>45842</v>
      </c>
      <c r="AF4110" s="4"/>
      <c r="AG4110" s="31" t="s">
        <v>119</v>
      </c>
      <c r="AH4110" s="31" t="s">
        <v>18281</v>
      </c>
      <c r="AI4110" s="31" t="s">
        <v>20098</v>
      </c>
      <c r="AJ4110" s="31" t="s">
        <v>74</v>
      </c>
      <c r="AK4110" s="31" t="s">
        <v>65</v>
      </c>
      <c r="AL4110" s="31" t="s">
        <v>321</v>
      </c>
      <c r="AM4110" s="31" t="s">
        <v>322</v>
      </c>
      <c r="AN4110" s="31">
        <v>89.385140000000007</v>
      </c>
      <c r="AO4110" s="31" t="s">
        <v>68</v>
      </c>
      <c r="AP4110" s="31"/>
      <c r="AQ4110" s="31"/>
      <c r="AR4110" s="31" t="s">
        <v>68</v>
      </c>
      <c r="AS4110" s="31"/>
      <c r="AT4110" s="31"/>
      <c r="AU4110" s="31" t="s">
        <v>12273</v>
      </c>
      <c r="AV4110" s="31" t="s">
        <v>12274</v>
      </c>
      <c r="AW4110" s="31">
        <v>195.46467000000001</v>
      </c>
      <c r="AX4110" s="31" t="s">
        <v>20099</v>
      </c>
      <c r="AY4110" s="31" t="s">
        <v>20100</v>
      </c>
      <c r="AZ4110" s="3">
        <v>4156</v>
      </c>
      <c r="BA4110" s="31" t="s">
        <v>60</v>
      </c>
      <c r="BB4110" s="31">
        <v>4156</v>
      </c>
      <c r="BC4110" s="31" t="s">
        <v>60</v>
      </c>
      <c r="BD4110" s="31" t="s">
        <v>60</v>
      </c>
      <c r="BE4110" s="31" t="s">
        <v>60</v>
      </c>
      <c r="BF4110" s="36" t="str">
        <f>IFERROR(VLOOKUP(Data_Power_app[[#This Row],[PRO ODER]],'Result'!H:J,3,0),"")</f>
        <v/>
      </c>
      <c r="BG4110" s="13" t="str">
        <f>IFERROR(VLOOKUP(Data_Power_app[[#This Row],[PRO ODER]]&amp;"LAM",'Real Time'!A:E,4,0),"")</f>
        <v/>
      </c>
      <c r="BH4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1" spans="1:60" x14ac:dyDescent="0.25">
      <c r="A4111" s="28">
        <v>5096</v>
      </c>
      <c r="B4111" s="31" t="s">
        <v>20101</v>
      </c>
      <c r="C4111" s="31" t="s">
        <v>20102</v>
      </c>
      <c r="D4111" s="31" t="s">
        <v>86</v>
      </c>
      <c r="E4111" s="31" t="s">
        <v>170</v>
      </c>
      <c r="F4111" s="31" t="s">
        <v>72</v>
      </c>
      <c r="G4111" s="31">
        <v>1</v>
      </c>
      <c r="H4111" s="4">
        <v>45834</v>
      </c>
      <c r="I4111" s="4">
        <v>37231</v>
      </c>
      <c r="J4111" s="4" t="s">
        <v>68</v>
      </c>
      <c r="K4111" s="4">
        <v>45835</v>
      </c>
      <c r="L4111" s="4"/>
      <c r="M4111" s="4" t="s">
        <v>60</v>
      </c>
      <c r="N4111" s="4"/>
      <c r="O4111" s="4" t="s">
        <v>60</v>
      </c>
      <c r="P4111" s="4" t="s">
        <v>60</v>
      </c>
      <c r="Q4111" s="4" t="s">
        <v>60</v>
      </c>
      <c r="R4111" s="4" t="s">
        <v>60</v>
      </c>
      <c r="S4111" s="4" t="s">
        <v>60</v>
      </c>
      <c r="T4111" s="4" t="s">
        <v>60</v>
      </c>
      <c r="U4111" s="4"/>
      <c r="V4111" s="4"/>
      <c r="W4111" s="4"/>
      <c r="X4111" s="4"/>
      <c r="Y4111" s="4" t="s">
        <v>60</v>
      </c>
      <c r="Z4111" s="4" t="s">
        <v>60</v>
      </c>
      <c r="AA4111" s="4"/>
      <c r="AB4111" s="4" t="s">
        <v>60</v>
      </c>
      <c r="AC4111" s="4" t="s">
        <v>60</v>
      </c>
      <c r="AD4111" s="4">
        <v>45840</v>
      </c>
      <c r="AE4111" s="4">
        <v>45842</v>
      </c>
      <c r="AF4111" s="4"/>
      <c r="AG4111" s="31" t="s">
        <v>119</v>
      </c>
      <c r="AH4111" s="31" t="s">
        <v>187</v>
      </c>
      <c r="AI4111" s="31" t="s">
        <v>19759</v>
      </c>
      <c r="AJ4111" s="31" t="s">
        <v>74</v>
      </c>
      <c r="AK4111" s="31" t="s">
        <v>65</v>
      </c>
      <c r="AL4111" s="31" t="s">
        <v>188</v>
      </c>
      <c r="AM4111" s="31" t="s">
        <v>189</v>
      </c>
      <c r="AN4111" s="31">
        <v>2.6849999999999999E-2</v>
      </c>
      <c r="AO4111" s="31" t="s">
        <v>93</v>
      </c>
      <c r="AP4111" s="31" t="s">
        <v>94</v>
      </c>
      <c r="AQ4111" s="31">
        <v>2.6849999999999999E-2</v>
      </c>
      <c r="AR4111" s="31" t="s">
        <v>68</v>
      </c>
      <c r="AS4111" s="31"/>
      <c r="AT4111" s="31"/>
      <c r="AU4111" s="31" t="s">
        <v>19760</v>
      </c>
      <c r="AV4111" s="31" t="s">
        <v>19761</v>
      </c>
      <c r="AW4111" s="31">
        <v>4.99E-2</v>
      </c>
      <c r="AX4111" s="31" t="s">
        <v>68</v>
      </c>
      <c r="AY4111" s="31" t="s">
        <v>68</v>
      </c>
      <c r="AZ4111" s="3" t="s">
        <v>68</v>
      </c>
      <c r="BA4111" s="31" t="s">
        <v>60</v>
      </c>
      <c r="BB4111" s="31">
        <v>1</v>
      </c>
      <c r="BC4111" s="31" t="s">
        <v>60</v>
      </c>
      <c r="BD4111" s="31" t="s">
        <v>60</v>
      </c>
      <c r="BE4111" s="31" t="s">
        <v>60</v>
      </c>
      <c r="BF4111" s="36" t="str">
        <f>IFERROR(VLOOKUP(Data_Power_app[[#This Row],[PRO ODER]],'Result'!H:J,3,0),"")</f>
        <v/>
      </c>
      <c r="BG4111" s="13" t="str">
        <f>IFERROR(VLOOKUP(Data_Power_app[[#This Row],[PRO ODER]]&amp;"LAM",'Real Time'!A:E,4,0),"")</f>
        <v/>
      </c>
      <c r="BH4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2" spans="1:60" x14ac:dyDescent="0.25">
      <c r="A4112" s="28">
        <v>5098</v>
      </c>
      <c r="B4112" s="31" t="s">
        <v>20103</v>
      </c>
      <c r="C4112" s="31" t="s">
        <v>20104</v>
      </c>
      <c r="D4112" s="31" t="s">
        <v>272</v>
      </c>
      <c r="E4112" s="31" t="s">
        <v>273</v>
      </c>
      <c r="F4112" s="31" t="s">
        <v>59</v>
      </c>
      <c r="G4112" s="31">
        <v>1298</v>
      </c>
      <c r="H4112" s="4">
        <v>45831</v>
      </c>
      <c r="I4112" s="4">
        <v>37231</v>
      </c>
      <c r="J4112" s="4" t="s">
        <v>60</v>
      </c>
      <c r="K4112" s="4">
        <v>45833</v>
      </c>
      <c r="L4112" s="4"/>
      <c r="M4112" s="4">
        <v>45834</v>
      </c>
      <c r="N4112" s="4"/>
      <c r="O4112" s="4" t="s">
        <v>60</v>
      </c>
      <c r="P4112" s="4" t="s">
        <v>60</v>
      </c>
      <c r="Q4112" s="4" t="s">
        <v>60</v>
      </c>
      <c r="R4112" s="4" t="s">
        <v>60</v>
      </c>
      <c r="S4112" s="4" t="s">
        <v>60</v>
      </c>
      <c r="T4112" s="4">
        <v>45835</v>
      </c>
      <c r="U4112" s="4"/>
      <c r="V4112" s="4"/>
      <c r="W4112" s="4">
        <v>45836</v>
      </c>
      <c r="X4112" s="4"/>
      <c r="Y4112" s="4" t="s">
        <v>60</v>
      </c>
      <c r="Z4112" s="4">
        <v>45838</v>
      </c>
      <c r="AA4112" s="4"/>
      <c r="AB4112" s="4" t="s">
        <v>60</v>
      </c>
      <c r="AC4112" s="4">
        <v>45839</v>
      </c>
      <c r="AD4112" s="4">
        <v>45840</v>
      </c>
      <c r="AE4112" s="4">
        <v>45842</v>
      </c>
      <c r="AF4112" s="4"/>
      <c r="AG4112" s="31" t="s">
        <v>119</v>
      </c>
      <c r="AH4112" s="31" t="s">
        <v>274</v>
      </c>
      <c r="AI4112" s="31" t="s">
        <v>20105</v>
      </c>
      <c r="AJ4112" s="31" t="s">
        <v>275</v>
      </c>
      <c r="AK4112" s="31" t="s">
        <v>65</v>
      </c>
      <c r="AL4112" s="31" t="s">
        <v>276</v>
      </c>
      <c r="AM4112" s="31" t="s">
        <v>277</v>
      </c>
      <c r="AN4112" s="31">
        <v>26.428280000000001</v>
      </c>
      <c r="AO4112" s="31" t="s">
        <v>68</v>
      </c>
      <c r="AP4112" s="31"/>
      <c r="AQ4112" s="31"/>
      <c r="AR4112" s="31" t="s">
        <v>68</v>
      </c>
      <c r="AS4112" s="31"/>
      <c r="AT4112" s="31"/>
      <c r="AU4112" s="31" t="s">
        <v>278</v>
      </c>
      <c r="AV4112" s="31" t="s">
        <v>279</v>
      </c>
      <c r="AW4112" s="31">
        <v>98.260140000000007</v>
      </c>
      <c r="AX4112" s="31" t="s">
        <v>20106</v>
      </c>
      <c r="AY4112" s="31" t="s">
        <v>20107</v>
      </c>
      <c r="AZ4112" s="3">
        <v>1298</v>
      </c>
      <c r="BA4112" s="31" t="s">
        <v>60</v>
      </c>
      <c r="BB4112" s="31">
        <v>1298</v>
      </c>
      <c r="BC4112" s="31" t="s">
        <v>60</v>
      </c>
      <c r="BD4112" s="31" t="s">
        <v>60</v>
      </c>
      <c r="BE4112" s="31" t="s">
        <v>60</v>
      </c>
      <c r="BF4112" s="36" t="str">
        <f>IFERROR(VLOOKUP(Data_Power_app[[#This Row],[PRO ODER]],'Result'!H:J,3,0),"")</f>
        <v/>
      </c>
      <c r="BG4112" s="13" t="str">
        <f>IFERROR(VLOOKUP(Data_Power_app[[#This Row],[PRO ODER]]&amp;"LAM",'Real Time'!A:E,4,0),"")</f>
        <v/>
      </c>
      <c r="BH4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3" spans="1:60" x14ac:dyDescent="0.25">
      <c r="A4113" s="28">
        <v>5109</v>
      </c>
      <c r="B4113" s="31" t="s">
        <v>20108</v>
      </c>
      <c r="C4113" s="31" t="s">
        <v>20109</v>
      </c>
      <c r="D4113" s="31" t="s">
        <v>272</v>
      </c>
      <c r="E4113" s="31" t="s">
        <v>342</v>
      </c>
      <c r="F4113" s="31" t="s">
        <v>59</v>
      </c>
      <c r="G4113" s="31">
        <v>506</v>
      </c>
      <c r="H4113" s="4">
        <v>45831</v>
      </c>
      <c r="I4113" s="4">
        <v>37231</v>
      </c>
      <c r="J4113" s="4" t="s">
        <v>60</v>
      </c>
      <c r="K4113" s="4">
        <v>45833</v>
      </c>
      <c r="L4113" s="4"/>
      <c r="M4113" s="4">
        <v>45834</v>
      </c>
      <c r="N4113" s="4"/>
      <c r="O4113" s="4" t="s">
        <v>60</v>
      </c>
      <c r="P4113" s="4" t="s">
        <v>60</v>
      </c>
      <c r="Q4113" s="4" t="s">
        <v>60</v>
      </c>
      <c r="R4113" s="4" t="s">
        <v>60</v>
      </c>
      <c r="S4113" s="4" t="s">
        <v>60</v>
      </c>
      <c r="T4113" s="4">
        <v>45835</v>
      </c>
      <c r="U4113" s="4"/>
      <c r="V4113" s="4"/>
      <c r="W4113" s="4">
        <v>45836</v>
      </c>
      <c r="X4113" s="4"/>
      <c r="Y4113" s="4" t="s">
        <v>60</v>
      </c>
      <c r="Z4113" s="4">
        <v>45838</v>
      </c>
      <c r="AA4113" s="4"/>
      <c r="AB4113" s="4" t="s">
        <v>60</v>
      </c>
      <c r="AC4113" s="4">
        <v>45839</v>
      </c>
      <c r="AD4113" s="4">
        <v>45840</v>
      </c>
      <c r="AE4113" s="4">
        <v>45842</v>
      </c>
      <c r="AF4113" s="4"/>
      <c r="AG4113" s="31" t="s">
        <v>119</v>
      </c>
      <c r="AH4113" s="31" t="s">
        <v>1242</v>
      </c>
      <c r="AI4113" s="31" t="s">
        <v>20110</v>
      </c>
      <c r="AJ4113" s="31" t="s">
        <v>1243</v>
      </c>
      <c r="AK4113" s="31" t="s">
        <v>100</v>
      </c>
      <c r="AL4113" s="31" t="s">
        <v>348</v>
      </c>
      <c r="AM4113" s="31" t="s">
        <v>349</v>
      </c>
      <c r="AN4113" s="31">
        <v>8.7068399999999997</v>
      </c>
      <c r="AO4113" s="31" t="s">
        <v>68</v>
      </c>
      <c r="AP4113" s="31"/>
      <c r="AQ4113" s="31"/>
      <c r="AR4113" s="31" t="s">
        <v>68</v>
      </c>
      <c r="AS4113" s="31"/>
      <c r="AT4113" s="31"/>
      <c r="AU4113" s="31" t="s">
        <v>350</v>
      </c>
      <c r="AV4113" s="31" t="s">
        <v>351</v>
      </c>
      <c r="AW4113" s="31">
        <v>38.078020000000002</v>
      </c>
      <c r="AX4113" s="31" t="s">
        <v>20111</v>
      </c>
      <c r="AY4113" s="31" t="s">
        <v>20112</v>
      </c>
      <c r="AZ4113" s="3">
        <v>506</v>
      </c>
      <c r="BA4113" s="31" t="s">
        <v>60</v>
      </c>
      <c r="BB4113" s="31">
        <v>506</v>
      </c>
      <c r="BC4113" s="31" t="s">
        <v>60</v>
      </c>
      <c r="BD4113" s="31" t="s">
        <v>60</v>
      </c>
      <c r="BE4113" s="31" t="s">
        <v>60</v>
      </c>
      <c r="BF4113" s="36" t="str">
        <f>IFERROR(VLOOKUP(Data_Power_app[[#This Row],[PRO ODER]],'Result'!H:J,3,0),"")</f>
        <v/>
      </c>
      <c r="BG4113" s="13" t="str">
        <f>IFERROR(VLOOKUP(Data_Power_app[[#This Row],[PRO ODER]]&amp;"LAM",'Real Time'!A:E,4,0),"")</f>
        <v/>
      </c>
      <c r="BH4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4" spans="1:60" x14ac:dyDescent="0.25">
      <c r="A4114" s="28">
        <v>5112</v>
      </c>
      <c r="B4114" s="31" t="s">
        <v>20113</v>
      </c>
      <c r="C4114" s="31" t="s">
        <v>20114</v>
      </c>
      <c r="D4114" s="31" t="s">
        <v>86</v>
      </c>
      <c r="E4114" s="31" t="s">
        <v>163</v>
      </c>
      <c r="F4114" s="31" t="s">
        <v>59</v>
      </c>
      <c r="G4114" s="31">
        <v>15</v>
      </c>
      <c r="H4114" s="4">
        <v>45831</v>
      </c>
      <c r="I4114" s="4">
        <v>37231</v>
      </c>
      <c r="J4114" s="4" t="s">
        <v>60</v>
      </c>
      <c r="K4114" s="4">
        <v>45833</v>
      </c>
      <c r="L4114" s="4"/>
      <c r="M4114" s="4">
        <v>45834</v>
      </c>
      <c r="N4114" s="4"/>
      <c r="O4114" s="4" t="s">
        <v>60</v>
      </c>
      <c r="P4114" s="4" t="s">
        <v>60</v>
      </c>
      <c r="Q4114" s="4" t="s">
        <v>60</v>
      </c>
      <c r="R4114" s="4" t="s">
        <v>60</v>
      </c>
      <c r="S4114" s="4" t="s">
        <v>60</v>
      </c>
      <c r="T4114" s="4">
        <v>45835</v>
      </c>
      <c r="U4114" s="4"/>
      <c r="V4114" s="4"/>
      <c r="W4114" s="4">
        <v>45836</v>
      </c>
      <c r="X4114" s="4"/>
      <c r="Y4114" s="4" t="s">
        <v>60</v>
      </c>
      <c r="Z4114" s="4">
        <v>45838</v>
      </c>
      <c r="AA4114" s="4"/>
      <c r="AB4114" s="4" t="s">
        <v>60</v>
      </c>
      <c r="AC4114" s="4">
        <v>45839</v>
      </c>
      <c r="AD4114" s="4">
        <v>45840</v>
      </c>
      <c r="AE4114" s="4">
        <v>45842</v>
      </c>
      <c r="AF4114" s="4"/>
      <c r="AG4114" s="31" t="s">
        <v>119</v>
      </c>
      <c r="AH4114" s="31" t="s">
        <v>18477</v>
      </c>
      <c r="AI4114" s="31" t="s">
        <v>18478</v>
      </c>
      <c r="AJ4114" s="31" t="s">
        <v>172</v>
      </c>
      <c r="AK4114" s="31" t="s">
        <v>100</v>
      </c>
      <c r="AL4114" s="31" t="s">
        <v>439</v>
      </c>
      <c r="AM4114" s="31" t="s">
        <v>440</v>
      </c>
      <c r="AN4114" s="31">
        <v>0.40539999999999998</v>
      </c>
      <c r="AO4114" s="31" t="s">
        <v>68</v>
      </c>
      <c r="AP4114" s="31"/>
      <c r="AQ4114" s="31"/>
      <c r="AR4114" s="31" t="s">
        <v>68</v>
      </c>
      <c r="AS4114" s="31"/>
      <c r="AT4114" s="31"/>
      <c r="AU4114" s="31" t="s">
        <v>3932</v>
      </c>
      <c r="AV4114" s="31" t="s">
        <v>3933</v>
      </c>
      <c r="AW4114" s="31">
        <v>0.88660000000000005</v>
      </c>
      <c r="AX4114" s="31" t="s">
        <v>18479</v>
      </c>
      <c r="AY4114" s="31" t="s">
        <v>18480</v>
      </c>
      <c r="AZ4114" s="3">
        <v>15</v>
      </c>
      <c r="BA4114" s="31" t="s">
        <v>60</v>
      </c>
      <c r="BB4114" s="31">
        <v>15</v>
      </c>
      <c r="BC4114" s="31" t="s">
        <v>60</v>
      </c>
      <c r="BD4114" s="31" t="s">
        <v>60</v>
      </c>
      <c r="BE4114" s="31" t="s">
        <v>60</v>
      </c>
      <c r="BF4114" s="36" t="str">
        <f>IFERROR(VLOOKUP(Data_Power_app[[#This Row],[PRO ODER]],'Result'!H:J,3,0),"")</f>
        <v/>
      </c>
      <c r="BG4114" s="13" t="str">
        <f>IFERROR(VLOOKUP(Data_Power_app[[#This Row],[PRO ODER]]&amp;"LAM",'Real Time'!A:E,4,0),"")</f>
        <v/>
      </c>
      <c r="BH4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5" spans="1:60" x14ac:dyDescent="0.25">
      <c r="A4115" s="28">
        <v>5113</v>
      </c>
      <c r="B4115" s="31" t="s">
        <v>20115</v>
      </c>
      <c r="C4115" s="31" t="s">
        <v>20116</v>
      </c>
      <c r="D4115" s="31" t="s">
        <v>86</v>
      </c>
      <c r="E4115" s="31" t="s">
        <v>163</v>
      </c>
      <c r="F4115" s="31" t="s">
        <v>59</v>
      </c>
      <c r="G4115" s="31">
        <v>20</v>
      </c>
      <c r="H4115" s="4">
        <v>45831</v>
      </c>
      <c r="I4115" s="4">
        <v>37231</v>
      </c>
      <c r="J4115" s="4" t="s">
        <v>60</v>
      </c>
      <c r="K4115" s="4">
        <v>45833</v>
      </c>
      <c r="L4115" s="4"/>
      <c r="M4115" s="4">
        <v>45834</v>
      </c>
      <c r="N4115" s="4"/>
      <c r="O4115" s="4" t="s">
        <v>60</v>
      </c>
      <c r="P4115" s="4" t="s">
        <v>60</v>
      </c>
      <c r="Q4115" s="4" t="s">
        <v>60</v>
      </c>
      <c r="R4115" s="4" t="s">
        <v>60</v>
      </c>
      <c r="S4115" s="4" t="s">
        <v>60</v>
      </c>
      <c r="T4115" s="4">
        <v>45835</v>
      </c>
      <c r="U4115" s="4"/>
      <c r="V4115" s="4"/>
      <c r="W4115" s="4">
        <v>45836</v>
      </c>
      <c r="X4115" s="4"/>
      <c r="Y4115" s="4" t="s">
        <v>60</v>
      </c>
      <c r="Z4115" s="4">
        <v>45838</v>
      </c>
      <c r="AA4115" s="4"/>
      <c r="AB4115" s="4" t="s">
        <v>60</v>
      </c>
      <c r="AC4115" s="4">
        <v>45839</v>
      </c>
      <c r="AD4115" s="4">
        <v>45840</v>
      </c>
      <c r="AE4115" s="4">
        <v>45842</v>
      </c>
      <c r="AF4115" s="4"/>
      <c r="AG4115" s="31" t="s">
        <v>119</v>
      </c>
      <c r="AH4115" s="31" t="s">
        <v>438</v>
      </c>
      <c r="AI4115" s="31" t="s">
        <v>1797</v>
      </c>
      <c r="AJ4115" s="31" t="s">
        <v>172</v>
      </c>
      <c r="AK4115" s="31" t="s">
        <v>100</v>
      </c>
      <c r="AL4115" s="31" t="s">
        <v>439</v>
      </c>
      <c r="AM4115" s="31" t="s">
        <v>440</v>
      </c>
      <c r="AN4115" s="31">
        <v>0.55003000000000002</v>
      </c>
      <c r="AO4115" s="31" t="s">
        <v>68</v>
      </c>
      <c r="AP4115" s="31"/>
      <c r="AQ4115" s="31"/>
      <c r="AR4115" s="31" t="s">
        <v>68</v>
      </c>
      <c r="AS4115" s="31"/>
      <c r="AT4115" s="31"/>
      <c r="AU4115" s="31" t="s">
        <v>1784</v>
      </c>
      <c r="AV4115" s="31" t="s">
        <v>1785</v>
      </c>
      <c r="AW4115" s="31">
        <v>1.2029300000000001</v>
      </c>
      <c r="AX4115" s="31" t="s">
        <v>1798</v>
      </c>
      <c r="AY4115" s="31" t="s">
        <v>1799</v>
      </c>
      <c r="AZ4115" s="3">
        <v>20</v>
      </c>
      <c r="BA4115" s="31" t="s">
        <v>60</v>
      </c>
      <c r="BB4115" s="31">
        <v>20</v>
      </c>
      <c r="BC4115" s="31" t="s">
        <v>60</v>
      </c>
      <c r="BD4115" s="31" t="s">
        <v>60</v>
      </c>
      <c r="BE4115" s="31" t="s">
        <v>60</v>
      </c>
      <c r="BF4115" s="36" t="str">
        <f>IFERROR(VLOOKUP(Data_Power_app[[#This Row],[PRO ODER]],'Result'!H:J,3,0),"")</f>
        <v/>
      </c>
      <c r="BG4115" s="13" t="str">
        <f>IFERROR(VLOOKUP(Data_Power_app[[#This Row],[PRO ODER]]&amp;"LAM",'Real Time'!A:E,4,0),"")</f>
        <v/>
      </c>
      <c r="BH4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6" spans="1:60" x14ac:dyDescent="0.25">
      <c r="A4116" s="28">
        <v>5114</v>
      </c>
      <c r="B4116" s="31" t="s">
        <v>20117</v>
      </c>
      <c r="C4116" s="31" t="s">
        <v>20118</v>
      </c>
      <c r="D4116" s="31" t="s">
        <v>86</v>
      </c>
      <c r="E4116" s="31" t="s">
        <v>163</v>
      </c>
      <c r="F4116" s="31" t="s">
        <v>59</v>
      </c>
      <c r="G4116" s="31">
        <v>10</v>
      </c>
      <c r="H4116" s="4">
        <v>45831</v>
      </c>
      <c r="I4116" s="4">
        <v>37231</v>
      </c>
      <c r="J4116" s="4" t="s">
        <v>60</v>
      </c>
      <c r="K4116" s="4">
        <v>45833</v>
      </c>
      <c r="L4116" s="4"/>
      <c r="M4116" s="4">
        <v>45834</v>
      </c>
      <c r="N4116" s="4"/>
      <c r="O4116" s="4" t="s">
        <v>60</v>
      </c>
      <c r="P4116" s="4" t="s">
        <v>60</v>
      </c>
      <c r="Q4116" s="4" t="s">
        <v>60</v>
      </c>
      <c r="R4116" s="4" t="s">
        <v>60</v>
      </c>
      <c r="S4116" s="4" t="s">
        <v>60</v>
      </c>
      <c r="T4116" s="4">
        <v>45835</v>
      </c>
      <c r="U4116" s="4"/>
      <c r="V4116" s="4"/>
      <c r="W4116" s="4">
        <v>45836</v>
      </c>
      <c r="X4116" s="4"/>
      <c r="Y4116" s="4" t="s">
        <v>60</v>
      </c>
      <c r="Z4116" s="4">
        <v>45838</v>
      </c>
      <c r="AA4116" s="4"/>
      <c r="AB4116" s="4" t="s">
        <v>60</v>
      </c>
      <c r="AC4116" s="4">
        <v>45839</v>
      </c>
      <c r="AD4116" s="4">
        <v>45840</v>
      </c>
      <c r="AE4116" s="4">
        <v>45842</v>
      </c>
      <c r="AF4116" s="4"/>
      <c r="AG4116" s="31" t="s">
        <v>119</v>
      </c>
      <c r="AH4116" s="31" t="s">
        <v>438</v>
      </c>
      <c r="AI4116" s="31" t="s">
        <v>18483</v>
      </c>
      <c r="AJ4116" s="31" t="s">
        <v>172</v>
      </c>
      <c r="AK4116" s="31" t="s">
        <v>100</v>
      </c>
      <c r="AL4116" s="31" t="s">
        <v>439</v>
      </c>
      <c r="AM4116" s="31" t="s">
        <v>440</v>
      </c>
      <c r="AN4116" s="31">
        <v>0.28412999999999999</v>
      </c>
      <c r="AO4116" s="31" t="s">
        <v>68</v>
      </c>
      <c r="AP4116" s="31"/>
      <c r="AQ4116" s="31"/>
      <c r="AR4116" s="31" t="s">
        <v>68</v>
      </c>
      <c r="AS4116" s="31"/>
      <c r="AT4116" s="31"/>
      <c r="AU4116" s="31" t="s">
        <v>476</v>
      </c>
      <c r="AV4116" s="31" t="s">
        <v>477</v>
      </c>
      <c r="AW4116" s="31">
        <v>0.62138000000000004</v>
      </c>
      <c r="AX4116" s="31" t="s">
        <v>478</v>
      </c>
      <c r="AY4116" s="31" t="s">
        <v>479</v>
      </c>
      <c r="AZ4116" s="3">
        <v>10</v>
      </c>
      <c r="BA4116" s="31" t="s">
        <v>60</v>
      </c>
      <c r="BB4116" s="31">
        <v>10</v>
      </c>
      <c r="BC4116" s="31" t="s">
        <v>60</v>
      </c>
      <c r="BD4116" s="31" t="s">
        <v>60</v>
      </c>
      <c r="BE4116" s="31" t="s">
        <v>60</v>
      </c>
      <c r="BF4116" s="36" t="str">
        <f>IFERROR(VLOOKUP(Data_Power_app[[#This Row],[PRO ODER]],'Result'!H:J,3,0),"")</f>
        <v/>
      </c>
      <c r="BG4116" s="13" t="str">
        <f>IFERROR(VLOOKUP(Data_Power_app[[#This Row],[PRO ODER]]&amp;"LAM",'Real Time'!A:E,4,0),"")</f>
        <v/>
      </c>
      <c r="BH4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7" spans="1:60" x14ac:dyDescent="0.25">
      <c r="A4117" s="28">
        <v>5115</v>
      </c>
      <c r="B4117" s="31" t="s">
        <v>20119</v>
      </c>
      <c r="C4117" s="31" t="s">
        <v>20120</v>
      </c>
      <c r="D4117" s="31" t="s">
        <v>86</v>
      </c>
      <c r="E4117" s="31" t="s">
        <v>163</v>
      </c>
      <c r="F4117" s="31" t="s">
        <v>59</v>
      </c>
      <c r="G4117" s="31">
        <v>92</v>
      </c>
      <c r="H4117" s="4">
        <v>45831</v>
      </c>
      <c r="I4117" s="4">
        <v>37231</v>
      </c>
      <c r="J4117" s="4" t="s">
        <v>60</v>
      </c>
      <c r="K4117" s="4">
        <v>45833</v>
      </c>
      <c r="L4117" s="4"/>
      <c r="M4117" s="4">
        <v>45834</v>
      </c>
      <c r="N4117" s="4"/>
      <c r="O4117" s="4" t="s">
        <v>60</v>
      </c>
      <c r="P4117" s="4" t="s">
        <v>60</v>
      </c>
      <c r="Q4117" s="4" t="s">
        <v>60</v>
      </c>
      <c r="R4117" s="4" t="s">
        <v>60</v>
      </c>
      <c r="S4117" s="4" t="s">
        <v>60</v>
      </c>
      <c r="T4117" s="4">
        <v>45835</v>
      </c>
      <c r="U4117" s="4"/>
      <c r="V4117" s="4"/>
      <c r="W4117" s="4">
        <v>45836</v>
      </c>
      <c r="X4117" s="4"/>
      <c r="Y4117" s="4" t="s">
        <v>60</v>
      </c>
      <c r="Z4117" s="4">
        <v>45838</v>
      </c>
      <c r="AA4117" s="4"/>
      <c r="AB4117" s="4" t="s">
        <v>60</v>
      </c>
      <c r="AC4117" s="4">
        <v>45839</v>
      </c>
      <c r="AD4117" s="4">
        <v>45840</v>
      </c>
      <c r="AE4117" s="4">
        <v>45842</v>
      </c>
      <c r="AF4117" s="4"/>
      <c r="AG4117" s="31" t="s">
        <v>119</v>
      </c>
      <c r="AH4117" s="31" t="s">
        <v>438</v>
      </c>
      <c r="AI4117" s="31" t="s">
        <v>18493</v>
      </c>
      <c r="AJ4117" s="31" t="s">
        <v>172</v>
      </c>
      <c r="AK4117" s="31" t="s">
        <v>65</v>
      </c>
      <c r="AL4117" s="31" t="s">
        <v>439</v>
      </c>
      <c r="AM4117" s="31" t="s">
        <v>440</v>
      </c>
      <c r="AN4117" s="31">
        <v>2.8119900000000002</v>
      </c>
      <c r="AO4117" s="31" t="s">
        <v>68</v>
      </c>
      <c r="AP4117" s="31"/>
      <c r="AQ4117" s="31"/>
      <c r="AR4117" s="31" t="s">
        <v>68</v>
      </c>
      <c r="AS4117" s="31"/>
      <c r="AT4117" s="31"/>
      <c r="AU4117" s="31" t="s">
        <v>561</v>
      </c>
      <c r="AV4117" s="31" t="s">
        <v>562</v>
      </c>
      <c r="AW4117" s="31">
        <v>6.1497000000000002</v>
      </c>
      <c r="AX4117" s="31" t="s">
        <v>18494</v>
      </c>
      <c r="AY4117" s="31" t="s">
        <v>18495</v>
      </c>
      <c r="AZ4117" s="3">
        <v>92</v>
      </c>
      <c r="BA4117" s="31" t="s">
        <v>60</v>
      </c>
      <c r="BB4117" s="31">
        <v>92</v>
      </c>
      <c r="BC4117" s="31" t="s">
        <v>60</v>
      </c>
      <c r="BD4117" s="31" t="s">
        <v>60</v>
      </c>
      <c r="BE4117" s="31" t="s">
        <v>60</v>
      </c>
      <c r="BF4117" s="36" t="str">
        <f>IFERROR(VLOOKUP(Data_Power_app[[#This Row],[PRO ODER]],'Result'!H:J,3,0),"")</f>
        <v/>
      </c>
      <c r="BG4117" s="13" t="str">
        <f>IFERROR(VLOOKUP(Data_Power_app[[#This Row],[PRO ODER]]&amp;"LAM",'Real Time'!A:E,4,0),"")</f>
        <v/>
      </c>
      <c r="BH4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8" spans="1:60" x14ac:dyDescent="0.25">
      <c r="A4118" s="28">
        <v>5122</v>
      </c>
      <c r="B4118" s="31" t="s">
        <v>20121</v>
      </c>
      <c r="C4118" s="31" t="s">
        <v>20122</v>
      </c>
      <c r="D4118" s="31" t="s">
        <v>86</v>
      </c>
      <c r="E4118" s="31" t="s">
        <v>182</v>
      </c>
      <c r="F4118" s="31" t="s">
        <v>59</v>
      </c>
      <c r="G4118" s="31">
        <v>1608</v>
      </c>
      <c r="H4118" s="4">
        <v>45832</v>
      </c>
      <c r="I4118" s="4">
        <v>37231</v>
      </c>
      <c r="J4118" s="4" t="s">
        <v>60</v>
      </c>
      <c r="K4118" s="4">
        <v>45833</v>
      </c>
      <c r="L4118" s="4"/>
      <c r="M4118" s="4">
        <v>45834</v>
      </c>
      <c r="N4118" s="4"/>
      <c r="O4118" s="4" t="s">
        <v>60</v>
      </c>
      <c r="P4118" s="4" t="s">
        <v>60</v>
      </c>
      <c r="Q4118" s="4" t="s">
        <v>60</v>
      </c>
      <c r="R4118" s="4" t="s">
        <v>60</v>
      </c>
      <c r="S4118" s="4" t="s">
        <v>60</v>
      </c>
      <c r="T4118" s="4">
        <v>45835</v>
      </c>
      <c r="U4118" s="4"/>
      <c r="V4118" s="4"/>
      <c r="W4118" s="4">
        <v>45836</v>
      </c>
      <c r="X4118" s="4"/>
      <c r="Y4118" s="4" t="s">
        <v>60</v>
      </c>
      <c r="Z4118" s="4">
        <v>45838</v>
      </c>
      <c r="AA4118" s="4"/>
      <c r="AB4118" s="4" t="s">
        <v>60</v>
      </c>
      <c r="AC4118" s="4">
        <v>45839</v>
      </c>
      <c r="AD4118" s="4">
        <v>45840</v>
      </c>
      <c r="AE4118" s="4">
        <v>45842</v>
      </c>
      <c r="AF4118" s="4"/>
      <c r="AG4118" s="31" t="s">
        <v>119</v>
      </c>
      <c r="AH4118" s="31" t="s">
        <v>183</v>
      </c>
      <c r="AI4118" s="31" t="s">
        <v>3444</v>
      </c>
      <c r="AJ4118" s="31" t="s">
        <v>184</v>
      </c>
      <c r="AK4118" s="31" t="s">
        <v>100</v>
      </c>
      <c r="AL4118" s="31" t="s">
        <v>166</v>
      </c>
      <c r="AM4118" s="31" t="s">
        <v>167</v>
      </c>
      <c r="AN4118" s="31">
        <v>62.290559999999999</v>
      </c>
      <c r="AO4118" s="31" t="s">
        <v>68</v>
      </c>
      <c r="AP4118" s="31"/>
      <c r="AQ4118" s="31"/>
      <c r="AR4118" s="31" t="s">
        <v>68</v>
      </c>
      <c r="AS4118" s="31"/>
      <c r="AT4118" s="31"/>
      <c r="AU4118" s="31" t="s">
        <v>3445</v>
      </c>
      <c r="AV4118" s="31" t="s">
        <v>3446</v>
      </c>
      <c r="AW4118" s="31">
        <v>136.23580000000001</v>
      </c>
      <c r="AX4118" s="31" t="s">
        <v>11574</v>
      </c>
      <c r="AY4118" s="31" t="s">
        <v>11575</v>
      </c>
      <c r="AZ4118" s="3">
        <v>1474</v>
      </c>
      <c r="BA4118" s="31" t="s">
        <v>60</v>
      </c>
      <c r="BB4118" s="31">
        <v>1608</v>
      </c>
      <c r="BC4118" s="31" t="s">
        <v>60</v>
      </c>
      <c r="BD4118" s="31" t="s">
        <v>60</v>
      </c>
      <c r="BE4118" s="31" t="s">
        <v>60</v>
      </c>
      <c r="BF4118" s="36" t="str">
        <f>IFERROR(VLOOKUP(Data_Power_app[[#This Row],[PRO ODER]],'Result'!H:J,3,0),"")</f>
        <v/>
      </c>
      <c r="BG4118" s="13" t="str">
        <f>IFERROR(VLOOKUP(Data_Power_app[[#This Row],[PRO ODER]]&amp;"LAM",'Real Time'!A:E,4,0),"")</f>
        <v/>
      </c>
      <c r="BH4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9" spans="1:60" x14ac:dyDescent="0.25">
      <c r="A4119" s="28">
        <v>5123</v>
      </c>
      <c r="B4119" s="31" t="s">
        <v>20123</v>
      </c>
      <c r="C4119" s="31" t="s">
        <v>20124</v>
      </c>
      <c r="D4119" s="31" t="s">
        <v>86</v>
      </c>
      <c r="E4119" s="31" t="s">
        <v>182</v>
      </c>
      <c r="F4119" s="31" t="s">
        <v>59</v>
      </c>
      <c r="G4119" s="31">
        <v>17</v>
      </c>
      <c r="H4119" s="4">
        <v>45831</v>
      </c>
      <c r="I4119" s="4">
        <v>37231</v>
      </c>
      <c r="J4119" s="4" t="s">
        <v>60</v>
      </c>
      <c r="K4119" s="4">
        <v>45833</v>
      </c>
      <c r="L4119" s="4"/>
      <c r="M4119" s="4">
        <v>45834</v>
      </c>
      <c r="N4119" s="4"/>
      <c r="O4119" s="4" t="s">
        <v>60</v>
      </c>
      <c r="P4119" s="4" t="s">
        <v>60</v>
      </c>
      <c r="Q4119" s="4" t="s">
        <v>60</v>
      </c>
      <c r="R4119" s="4" t="s">
        <v>60</v>
      </c>
      <c r="S4119" s="4" t="s">
        <v>60</v>
      </c>
      <c r="T4119" s="4">
        <v>45835</v>
      </c>
      <c r="U4119" s="4"/>
      <c r="V4119" s="4"/>
      <c r="W4119" s="4">
        <v>45836</v>
      </c>
      <c r="X4119" s="4"/>
      <c r="Y4119" s="4" t="s">
        <v>60</v>
      </c>
      <c r="Z4119" s="4">
        <v>45838</v>
      </c>
      <c r="AA4119" s="4"/>
      <c r="AB4119" s="4" t="s">
        <v>60</v>
      </c>
      <c r="AC4119" s="4">
        <v>45839</v>
      </c>
      <c r="AD4119" s="4">
        <v>45840</v>
      </c>
      <c r="AE4119" s="4">
        <v>45842</v>
      </c>
      <c r="AF4119" s="4"/>
      <c r="AG4119" s="31" t="s">
        <v>119</v>
      </c>
      <c r="AH4119" s="31" t="s">
        <v>183</v>
      </c>
      <c r="AI4119" s="31" t="s">
        <v>20125</v>
      </c>
      <c r="AJ4119" s="31" t="s">
        <v>184</v>
      </c>
      <c r="AK4119" s="31" t="s">
        <v>100</v>
      </c>
      <c r="AL4119" s="31" t="s">
        <v>166</v>
      </c>
      <c r="AM4119" s="31" t="s">
        <v>167</v>
      </c>
      <c r="AN4119" s="31">
        <v>0.86699999999999999</v>
      </c>
      <c r="AO4119" s="31" t="s">
        <v>68</v>
      </c>
      <c r="AP4119" s="31"/>
      <c r="AQ4119" s="31"/>
      <c r="AR4119" s="31" t="s">
        <v>68</v>
      </c>
      <c r="AS4119" s="31"/>
      <c r="AT4119" s="31"/>
      <c r="AU4119" s="31" t="s">
        <v>20126</v>
      </c>
      <c r="AV4119" s="31" t="s">
        <v>20127</v>
      </c>
      <c r="AW4119" s="31">
        <v>1.8961300000000001</v>
      </c>
      <c r="AX4119" s="31" t="s">
        <v>20128</v>
      </c>
      <c r="AY4119" s="31" t="s">
        <v>20129</v>
      </c>
      <c r="AZ4119" s="3">
        <v>17</v>
      </c>
      <c r="BA4119" s="31" t="s">
        <v>60</v>
      </c>
      <c r="BB4119" s="31">
        <v>17</v>
      </c>
      <c r="BC4119" s="31" t="s">
        <v>60</v>
      </c>
      <c r="BD4119" s="31" t="s">
        <v>60</v>
      </c>
      <c r="BE4119" s="31" t="s">
        <v>60</v>
      </c>
      <c r="BF4119" s="36" t="str">
        <f>IFERROR(VLOOKUP(Data_Power_app[[#This Row],[PRO ODER]],'Result'!H:J,3,0),"")</f>
        <v/>
      </c>
      <c r="BG4119" s="13" t="str">
        <f>IFERROR(VLOOKUP(Data_Power_app[[#This Row],[PRO ODER]]&amp;"LAM",'Real Time'!A:E,4,0),"")</f>
        <v/>
      </c>
      <c r="BH4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0" spans="1:60" x14ac:dyDescent="0.25">
      <c r="A4120" s="28">
        <v>5137</v>
      </c>
      <c r="B4120" s="31" t="s">
        <v>20130</v>
      </c>
      <c r="C4120" s="31" t="s">
        <v>20131</v>
      </c>
      <c r="D4120" s="31" t="s">
        <v>222</v>
      </c>
      <c r="E4120" s="31" t="s">
        <v>112</v>
      </c>
      <c r="F4120" s="31" t="s">
        <v>59</v>
      </c>
      <c r="G4120" s="31">
        <v>3744</v>
      </c>
      <c r="H4120" s="4">
        <v>45829</v>
      </c>
      <c r="I4120" s="4">
        <v>37231</v>
      </c>
      <c r="J4120" s="4" t="s">
        <v>60</v>
      </c>
      <c r="K4120" s="4">
        <v>45832</v>
      </c>
      <c r="L4120" s="4"/>
      <c r="M4120" s="4">
        <v>45833</v>
      </c>
      <c r="N4120" s="4"/>
      <c r="O4120" s="4">
        <v>45834</v>
      </c>
      <c r="P4120" s="4" t="s">
        <v>60</v>
      </c>
      <c r="Q4120" s="4" t="s">
        <v>60</v>
      </c>
      <c r="R4120" s="4" t="s">
        <v>60</v>
      </c>
      <c r="S4120" s="4" t="s">
        <v>60</v>
      </c>
      <c r="T4120" s="4">
        <v>45835</v>
      </c>
      <c r="U4120" s="4"/>
      <c r="V4120" s="4"/>
      <c r="W4120" s="4">
        <v>45836</v>
      </c>
      <c r="X4120" s="4"/>
      <c r="Y4120" s="4" t="s">
        <v>60</v>
      </c>
      <c r="Z4120" s="4">
        <v>45838</v>
      </c>
      <c r="AA4120" s="4"/>
      <c r="AB4120" s="4" t="s">
        <v>60</v>
      </c>
      <c r="AC4120" s="4">
        <v>45839</v>
      </c>
      <c r="AD4120" s="4">
        <v>45840</v>
      </c>
      <c r="AE4120" s="4">
        <v>45842</v>
      </c>
      <c r="AF4120" s="4"/>
      <c r="AG4120" s="31" t="s">
        <v>119</v>
      </c>
      <c r="AH4120" s="31" t="s">
        <v>371</v>
      </c>
      <c r="AI4120" s="31" t="s">
        <v>20132</v>
      </c>
      <c r="AJ4120" s="31" t="s">
        <v>372</v>
      </c>
      <c r="AK4120" s="31" t="s">
        <v>100</v>
      </c>
      <c r="AL4120" s="31" t="s">
        <v>373</v>
      </c>
      <c r="AM4120" s="31" t="s">
        <v>374</v>
      </c>
      <c r="AN4120" s="31">
        <v>68.219819999999999</v>
      </c>
      <c r="AO4120" s="31" t="s">
        <v>68</v>
      </c>
      <c r="AP4120" s="31"/>
      <c r="AQ4120" s="31"/>
      <c r="AR4120" s="31" t="s">
        <v>68</v>
      </c>
      <c r="AS4120" s="31"/>
      <c r="AT4120" s="31"/>
      <c r="AU4120" s="31" t="s">
        <v>284</v>
      </c>
      <c r="AV4120" s="31" t="s">
        <v>285</v>
      </c>
      <c r="AW4120" s="31">
        <v>298.39803999999998</v>
      </c>
      <c r="AX4120" s="31" t="s">
        <v>20133</v>
      </c>
      <c r="AY4120" s="31" t="s">
        <v>20134</v>
      </c>
      <c r="AZ4120" s="3">
        <v>3744</v>
      </c>
      <c r="BA4120" s="31" t="s">
        <v>60</v>
      </c>
      <c r="BB4120" s="31">
        <v>3744</v>
      </c>
      <c r="BC4120" s="31" t="s">
        <v>60</v>
      </c>
      <c r="BD4120" s="31" t="s">
        <v>60</v>
      </c>
      <c r="BE4120" s="31" t="s">
        <v>60</v>
      </c>
      <c r="BF4120" s="36" t="str">
        <f>IFERROR(VLOOKUP(Data_Power_app[[#This Row],[PRO ODER]],'Result'!H:J,3,0),"")</f>
        <v/>
      </c>
      <c r="BG4120" s="13" t="str">
        <f>IFERROR(VLOOKUP(Data_Power_app[[#This Row],[PRO ODER]]&amp;"LAM",'Real Time'!A:E,4,0),"")</f>
        <v/>
      </c>
      <c r="BH4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1" spans="1:60" x14ac:dyDescent="0.25">
      <c r="A4121" s="28">
        <v>5138</v>
      </c>
      <c r="B4121" s="31" t="s">
        <v>20135</v>
      </c>
      <c r="C4121" s="31" t="s">
        <v>20136</v>
      </c>
      <c r="D4121" s="31" t="s">
        <v>222</v>
      </c>
      <c r="E4121" s="31" t="s">
        <v>112</v>
      </c>
      <c r="F4121" s="31" t="s">
        <v>59</v>
      </c>
      <c r="G4121" s="31">
        <v>1410</v>
      </c>
      <c r="H4121" s="4">
        <v>45829</v>
      </c>
      <c r="I4121" s="4">
        <v>37231</v>
      </c>
      <c r="J4121" s="4" t="s">
        <v>60</v>
      </c>
      <c r="K4121" s="4">
        <v>45832</v>
      </c>
      <c r="L4121" s="4"/>
      <c r="M4121" s="4">
        <v>45833</v>
      </c>
      <c r="N4121" s="4"/>
      <c r="O4121" s="4">
        <v>45834</v>
      </c>
      <c r="P4121" s="4" t="s">
        <v>60</v>
      </c>
      <c r="Q4121" s="4" t="s">
        <v>60</v>
      </c>
      <c r="R4121" s="4" t="s">
        <v>60</v>
      </c>
      <c r="S4121" s="4" t="s">
        <v>60</v>
      </c>
      <c r="T4121" s="4">
        <v>45835</v>
      </c>
      <c r="U4121" s="4"/>
      <c r="V4121" s="4"/>
      <c r="W4121" s="4">
        <v>45836</v>
      </c>
      <c r="X4121" s="4"/>
      <c r="Y4121" s="4" t="s">
        <v>60</v>
      </c>
      <c r="Z4121" s="4">
        <v>45838</v>
      </c>
      <c r="AA4121" s="4"/>
      <c r="AB4121" s="4" t="s">
        <v>60</v>
      </c>
      <c r="AC4121" s="4">
        <v>45839</v>
      </c>
      <c r="AD4121" s="4">
        <v>45840</v>
      </c>
      <c r="AE4121" s="4">
        <v>45842</v>
      </c>
      <c r="AF4121" s="4"/>
      <c r="AG4121" s="31" t="s">
        <v>119</v>
      </c>
      <c r="AH4121" s="31" t="s">
        <v>371</v>
      </c>
      <c r="AI4121" s="31" t="s">
        <v>20132</v>
      </c>
      <c r="AJ4121" s="31" t="s">
        <v>372</v>
      </c>
      <c r="AK4121" s="31" t="s">
        <v>100</v>
      </c>
      <c r="AL4121" s="31" t="s">
        <v>373</v>
      </c>
      <c r="AM4121" s="31" t="s">
        <v>374</v>
      </c>
      <c r="AN4121" s="31">
        <v>24.585139999999999</v>
      </c>
      <c r="AO4121" s="31" t="s">
        <v>68</v>
      </c>
      <c r="AP4121" s="31"/>
      <c r="AQ4121" s="31"/>
      <c r="AR4121" s="31" t="s">
        <v>68</v>
      </c>
      <c r="AS4121" s="31"/>
      <c r="AT4121" s="31"/>
      <c r="AU4121" s="31" t="s">
        <v>284</v>
      </c>
      <c r="AV4121" s="31" t="s">
        <v>285</v>
      </c>
      <c r="AW4121" s="31">
        <v>107.53754000000001</v>
      </c>
      <c r="AX4121" s="31" t="s">
        <v>20133</v>
      </c>
      <c r="AY4121" s="31" t="s">
        <v>20134</v>
      </c>
      <c r="AZ4121" s="3">
        <v>1410</v>
      </c>
      <c r="BA4121" s="31" t="s">
        <v>60</v>
      </c>
      <c r="BB4121" s="31">
        <v>1410</v>
      </c>
      <c r="BC4121" s="31" t="s">
        <v>60</v>
      </c>
      <c r="BD4121" s="31" t="s">
        <v>60</v>
      </c>
      <c r="BE4121" s="31" t="s">
        <v>60</v>
      </c>
      <c r="BF4121" s="36" t="str">
        <f>IFERROR(VLOOKUP(Data_Power_app[[#This Row],[PRO ODER]],'Result'!H:J,3,0),"")</f>
        <v/>
      </c>
      <c r="BG4121" s="13" t="str">
        <f>IFERROR(VLOOKUP(Data_Power_app[[#This Row],[PRO ODER]]&amp;"LAM",'Real Time'!A:E,4,0),"")</f>
        <v/>
      </c>
      <c r="BH4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2" spans="1:60" x14ac:dyDescent="0.25">
      <c r="A4122" s="28">
        <v>5164</v>
      </c>
      <c r="B4122" s="31" t="s">
        <v>20137</v>
      </c>
      <c r="C4122" s="31" t="s">
        <v>20138</v>
      </c>
      <c r="D4122" s="31" t="s">
        <v>222</v>
      </c>
      <c r="E4122" s="31" t="s">
        <v>112</v>
      </c>
      <c r="F4122" s="31" t="s">
        <v>59</v>
      </c>
      <c r="G4122" s="31">
        <v>545</v>
      </c>
      <c r="H4122" s="4">
        <v>45828</v>
      </c>
      <c r="I4122" s="4">
        <v>37231</v>
      </c>
      <c r="J4122" s="4" t="s">
        <v>60</v>
      </c>
      <c r="K4122" s="4">
        <v>45832</v>
      </c>
      <c r="L4122" s="4"/>
      <c r="M4122" s="4">
        <v>45833</v>
      </c>
      <c r="N4122" s="4"/>
      <c r="O4122" s="4">
        <v>45834</v>
      </c>
      <c r="P4122" s="4" t="s">
        <v>60</v>
      </c>
      <c r="Q4122" s="4" t="s">
        <v>60</v>
      </c>
      <c r="R4122" s="4" t="s">
        <v>60</v>
      </c>
      <c r="S4122" s="4" t="s">
        <v>60</v>
      </c>
      <c r="T4122" s="4">
        <v>45835</v>
      </c>
      <c r="U4122" s="4"/>
      <c r="V4122" s="4"/>
      <c r="W4122" s="4">
        <v>45836</v>
      </c>
      <c r="X4122" s="4"/>
      <c r="Y4122" s="4" t="s">
        <v>60</v>
      </c>
      <c r="Z4122" s="4">
        <v>45838</v>
      </c>
      <c r="AA4122" s="4"/>
      <c r="AB4122" s="4" t="s">
        <v>60</v>
      </c>
      <c r="AC4122" s="4">
        <v>45839</v>
      </c>
      <c r="AD4122" s="4">
        <v>45840</v>
      </c>
      <c r="AE4122" s="4">
        <v>45842</v>
      </c>
      <c r="AF4122" s="4"/>
      <c r="AG4122" s="31" t="s">
        <v>119</v>
      </c>
      <c r="AH4122" s="31" t="s">
        <v>371</v>
      </c>
      <c r="AI4122" s="31" t="s">
        <v>512</v>
      </c>
      <c r="AJ4122" s="31" t="s">
        <v>372</v>
      </c>
      <c r="AK4122" s="31" t="s">
        <v>100</v>
      </c>
      <c r="AL4122" s="31" t="s">
        <v>465</v>
      </c>
      <c r="AM4122" s="31" t="s">
        <v>466</v>
      </c>
      <c r="AN4122" s="31">
        <v>9.3766099999999994</v>
      </c>
      <c r="AO4122" s="31" t="s">
        <v>68</v>
      </c>
      <c r="AP4122" s="31"/>
      <c r="AQ4122" s="31"/>
      <c r="AR4122" s="31" t="s">
        <v>68</v>
      </c>
      <c r="AS4122" s="31"/>
      <c r="AT4122" s="31"/>
      <c r="AU4122" s="31" t="s">
        <v>382</v>
      </c>
      <c r="AV4122" s="31" t="s">
        <v>383</v>
      </c>
      <c r="AW4122" s="31">
        <v>41.015210000000003</v>
      </c>
      <c r="AX4122" s="31" t="s">
        <v>513</v>
      </c>
      <c r="AY4122" s="31" t="s">
        <v>514</v>
      </c>
      <c r="AZ4122" s="3">
        <v>545</v>
      </c>
      <c r="BA4122" s="31" t="s">
        <v>60</v>
      </c>
      <c r="BB4122" s="31">
        <v>545</v>
      </c>
      <c r="BC4122" s="31" t="s">
        <v>60</v>
      </c>
      <c r="BD4122" s="31" t="s">
        <v>60</v>
      </c>
      <c r="BE4122" s="31" t="s">
        <v>60</v>
      </c>
      <c r="BF4122" s="36" t="str">
        <f>IFERROR(VLOOKUP(Data_Power_app[[#This Row],[PRO ODER]],'Result'!H:J,3,0),"")</f>
        <v/>
      </c>
      <c r="BG4122" s="13" t="str">
        <f>IFERROR(VLOOKUP(Data_Power_app[[#This Row],[PRO ODER]]&amp;"LAM",'Real Time'!A:E,4,0),"")</f>
        <v/>
      </c>
      <c r="BH4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3" spans="1:60" x14ac:dyDescent="0.25">
      <c r="A4123" s="28">
        <v>5165</v>
      </c>
      <c r="B4123" s="31" t="s">
        <v>20139</v>
      </c>
      <c r="C4123" s="31" t="s">
        <v>20140</v>
      </c>
      <c r="D4123" s="31" t="s">
        <v>222</v>
      </c>
      <c r="E4123" s="31" t="s">
        <v>112</v>
      </c>
      <c r="F4123" s="31" t="s">
        <v>59</v>
      </c>
      <c r="G4123" s="31">
        <v>112</v>
      </c>
      <c r="H4123" s="4">
        <v>45828</v>
      </c>
      <c r="I4123" s="4">
        <v>37231</v>
      </c>
      <c r="J4123" s="4" t="s">
        <v>60</v>
      </c>
      <c r="K4123" s="4">
        <v>45832</v>
      </c>
      <c r="L4123" s="4"/>
      <c r="M4123" s="4">
        <v>45833</v>
      </c>
      <c r="N4123" s="4"/>
      <c r="O4123" s="4">
        <v>45834</v>
      </c>
      <c r="P4123" s="4" t="s">
        <v>60</v>
      </c>
      <c r="Q4123" s="4" t="s">
        <v>60</v>
      </c>
      <c r="R4123" s="4" t="s">
        <v>60</v>
      </c>
      <c r="S4123" s="4" t="s">
        <v>60</v>
      </c>
      <c r="T4123" s="4">
        <v>45835</v>
      </c>
      <c r="U4123" s="4"/>
      <c r="V4123" s="4"/>
      <c r="W4123" s="4">
        <v>45836</v>
      </c>
      <c r="X4123" s="4"/>
      <c r="Y4123" s="4" t="s">
        <v>60</v>
      </c>
      <c r="Z4123" s="4">
        <v>45838</v>
      </c>
      <c r="AA4123" s="4"/>
      <c r="AB4123" s="4" t="s">
        <v>60</v>
      </c>
      <c r="AC4123" s="4">
        <v>45839</v>
      </c>
      <c r="AD4123" s="4">
        <v>45840</v>
      </c>
      <c r="AE4123" s="4">
        <v>45842</v>
      </c>
      <c r="AF4123" s="4"/>
      <c r="AG4123" s="31" t="s">
        <v>119</v>
      </c>
      <c r="AH4123" s="31" t="s">
        <v>371</v>
      </c>
      <c r="AI4123" s="31" t="s">
        <v>512</v>
      </c>
      <c r="AJ4123" s="31" t="s">
        <v>372</v>
      </c>
      <c r="AK4123" s="31" t="s">
        <v>100</v>
      </c>
      <c r="AL4123" s="31" t="s">
        <v>465</v>
      </c>
      <c r="AM4123" s="31" t="s">
        <v>466</v>
      </c>
      <c r="AN4123" s="31">
        <v>1.7059500000000001</v>
      </c>
      <c r="AO4123" s="31" t="s">
        <v>68</v>
      </c>
      <c r="AP4123" s="31"/>
      <c r="AQ4123" s="31"/>
      <c r="AR4123" s="31" t="s">
        <v>68</v>
      </c>
      <c r="AS4123" s="31"/>
      <c r="AT4123" s="31"/>
      <c r="AU4123" s="31" t="s">
        <v>382</v>
      </c>
      <c r="AV4123" s="31" t="s">
        <v>383</v>
      </c>
      <c r="AW4123" s="31">
        <v>7.4622700000000002</v>
      </c>
      <c r="AX4123" s="31" t="s">
        <v>513</v>
      </c>
      <c r="AY4123" s="31" t="s">
        <v>514</v>
      </c>
      <c r="AZ4123" s="3">
        <v>112</v>
      </c>
      <c r="BA4123" s="31" t="s">
        <v>60</v>
      </c>
      <c r="BB4123" s="31">
        <v>112</v>
      </c>
      <c r="BC4123" s="31" t="s">
        <v>60</v>
      </c>
      <c r="BD4123" s="31" t="s">
        <v>60</v>
      </c>
      <c r="BE4123" s="31" t="s">
        <v>60</v>
      </c>
      <c r="BF4123" s="36" t="str">
        <f>IFERROR(VLOOKUP(Data_Power_app[[#This Row],[PRO ODER]],'Result'!H:J,3,0),"")</f>
        <v/>
      </c>
      <c r="BG4123" s="13" t="str">
        <f>IFERROR(VLOOKUP(Data_Power_app[[#This Row],[PRO ODER]]&amp;"LAM",'Real Time'!A:E,4,0),"")</f>
        <v/>
      </c>
      <c r="BH4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4" spans="1:60" x14ac:dyDescent="0.25">
      <c r="A4124" s="28">
        <v>5170</v>
      </c>
      <c r="B4124" s="31" t="s">
        <v>20141</v>
      </c>
      <c r="C4124" s="31" t="s">
        <v>20142</v>
      </c>
      <c r="D4124" s="31" t="s">
        <v>75</v>
      </c>
      <c r="E4124" s="31" t="s">
        <v>255</v>
      </c>
      <c r="F4124" s="31" t="s">
        <v>72</v>
      </c>
      <c r="G4124" s="31">
        <v>374</v>
      </c>
      <c r="H4124" s="4">
        <v>45834</v>
      </c>
      <c r="I4124" s="4">
        <v>37231</v>
      </c>
      <c r="J4124" s="4" t="s">
        <v>60</v>
      </c>
      <c r="K4124" s="4">
        <v>45835</v>
      </c>
      <c r="L4124" s="4"/>
      <c r="M4124" s="4" t="s">
        <v>60</v>
      </c>
      <c r="N4124" s="4"/>
      <c r="O4124" s="4" t="s">
        <v>60</v>
      </c>
      <c r="P4124" s="4" t="s">
        <v>60</v>
      </c>
      <c r="Q4124" s="4" t="s">
        <v>60</v>
      </c>
      <c r="R4124" s="4" t="s">
        <v>60</v>
      </c>
      <c r="S4124" s="4" t="s">
        <v>60</v>
      </c>
      <c r="T4124" s="4" t="s">
        <v>60</v>
      </c>
      <c r="U4124" s="4"/>
      <c r="V4124" s="4"/>
      <c r="W4124" s="4"/>
      <c r="X4124" s="4"/>
      <c r="Y4124" s="4" t="s">
        <v>60</v>
      </c>
      <c r="Z4124" s="4" t="s">
        <v>60</v>
      </c>
      <c r="AA4124" s="4"/>
      <c r="AB4124" s="4" t="s">
        <v>60</v>
      </c>
      <c r="AC4124" s="4" t="s">
        <v>60</v>
      </c>
      <c r="AD4124" s="4">
        <v>45840</v>
      </c>
      <c r="AE4124" s="4">
        <v>45842</v>
      </c>
      <c r="AF4124" s="4"/>
      <c r="AG4124" s="31" t="s">
        <v>119</v>
      </c>
      <c r="AH4124" s="31" t="s">
        <v>506</v>
      </c>
      <c r="AI4124" s="31" t="s">
        <v>16568</v>
      </c>
      <c r="AJ4124" s="31" t="s">
        <v>74</v>
      </c>
      <c r="AK4124" s="31" t="s">
        <v>100</v>
      </c>
      <c r="AL4124" s="31" t="s">
        <v>303</v>
      </c>
      <c r="AM4124" s="31" t="s">
        <v>230</v>
      </c>
      <c r="AN4124" s="31">
        <v>9.7053999999999991</v>
      </c>
      <c r="AO4124" s="31" t="s">
        <v>228</v>
      </c>
      <c r="AP4124" s="31" t="s">
        <v>229</v>
      </c>
      <c r="AQ4124" s="31">
        <v>9.7053999999999991</v>
      </c>
      <c r="AR4124" s="31" t="s">
        <v>68</v>
      </c>
      <c r="AS4124" s="31"/>
      <c r="AT4124" s="31"/>
      <c r="AU4124" s="31" t="s">
        <v>253</v>
      </c>
      <c r="AV4124" s="31" t="s">
        <v>254</v>
      </c>
      <c r="AW4124" s="31">
        <v>18.042280000000002</v>
      </c>
      <c r="AX4124" s="31" t="s">
        <v>863</v>
      </c>
      <c r="AY4124" s="31" t="s">
        <v>180</v>
      </c>
      <c r="AZ4124" s="3">
        <v>197</v>
      </c>
      <c r="BA4124" s="31" t="s">
        <v>60</v>
      </c>
      <c r="BB4124" s="31">
        <v>374</v>
      </c>
      <c r="BC4124" s="31" t="s">
        <v>60</v>
      </c>
      <c r="BD4124" s="31" t="s">
        <v>60</v>
      </c>
      <c r="BE4124" s="31" t="s">
        <v>60</v>
      </c>
      <c r="BF4124" s="36" t="str">
        <f>IFERROR(VLOOKUP(Data_Power_app[[#This Row],[PRO ODER]],'Result'!H:J,3,0),"")</f>
        <v/>
      </c>
      <c r="BG4124" s="13" t="str">
        <f>IFERROR(VLOOKUP(Data_Power_app[[#This Row],[PRO ODER]]&amp;"LAM",'Real Time'!A:E,4,0),"")</f>
        <v/>
      </c>
      <c r="BH4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5" spans="1:60" x14ac:dyDescent="0.25">
      <c r="A4125" s="28">
        <v>5171</v>
      </c>
      <c r="B4125" s="31" t="s">
        <v>20143</v>
      </c>
      <c r="C4125" s="31" t="s">
        <v>20144</v>
      </c>
      <c r="D4125" s="31" t="s">
        <v>75</v>
      </c>
      <c r="E4125" s="31" t="s">
        <v>255</v>
      </c>
      <c r="F4125" s="31" t="s">
        <v>72</v>
      </c>
      <c r="G4125" s="31">
        <v>180</v>
      </c>
      <c r="H4125" s="4">
        <v>45834</v>
      </c>
      <c r="I4125" s="4">
        <v>37231</v>
      </c>
      <c r="J4125" s="4" t="s">
        <v>60</v>
      </c>
      <c r="K4125" s="4">
        <v>45835</v>
      </c>
      <c r="L4125" s="4"/>
      <c r="M4125" s="4" t="s">
        <v>60</v>
      </c>
      <c r="N4125" s="4"/>
      <c r="O4125" s="4" t="s">
        <v>60</v>
      </c>
      <c r="P4125" s="4" t="s">
        <v>60</v>
      </c>
      <c r="Q4125" s="4" t="s">
        <v>60</v>
      </c>
      <c r="R4125" s="4" t="s">
        <v>60</v>
      </c>
      <c r="S4125" s="4" t="s">
        <v>60</v>
      </c>
      <c r="T4125" s="4" t="s">
        <v>60</v>
      </c>
      <c r="U4125" s="4"/>
      <c r="V4125" s="4"/>
      <c r="W4125" s="4"/>
      <c r="X4125" s="4"/>
      <c r="Y4125" s="4" t="s">
        <v>60</v>
      </c>
      <c r="Z4125" s="4" t="s">
        <v>60</v>
      </c>
      <c r="AA4125" s="4"/>
      <c r="AB4125" s="4" t="s">
        <v>60</v>
      </c>
      <c r="AC4125" s="4" t="s">
        <v>60</v>
      </c>
      <c r="AD4125" s="4">
        <v>45840</v>
      </c>
      <c r="AE4125" s="4">
        <v>45842</v>
      </c>
      <c r="AF4125" s="4"/>
      <c r="AG4125" s="31" t="s">
        <v>119</v>
      </c>
      <c r="AH4125" s="31" t="s">
        <v>506</v>
      </c>
      <c r="AI4125" s="31" t="s">
        <v>16568</v>
      </c>
      <c r="AJ4125" s="31" t="s">
        <v>74</v>
      </c>
      <c r="AK4125" s="31" t="s">
        <v>100</v>
      </c>
      <c r="AL4125" s="31" t="s">
        <v>303</v>
      </c>
      <c r="AM4125" s="31" t="s">
        <v>230</v>
      </c>
      <c r="AN4125" s="31">
        <v>4.1214300000000001</v>
      </c>
      <c r="AO4125" s="31" t="s">
        <v>228</v>
      </c>
      <c r="AP4125" s="31" t="s">
        <v>229</v>
      </c>
      <c r="AQ4125" s="31">
        <v>4.1214300000000001</v>
      </c>
      <c r="AR4125" s="31" t="s">
        <v>68</v>
      </c>
      <c r="AS4125" s="31"/>
      <c r="AT4125" s="31"/>
      <c r="AU4125" s="31" t="s">
        <v>253</v>
      </c>
      <c r="AV4125" s="31" t="s">
        <v>254</v>
      </c>
      <c r="AW4125" s="31">
        <v>7.6609999999999996</v>
      </c>
      <c r="AX4125" s="31" t="s">
        <v>863</v>
      </c>
      <c r="AY4125" s="31" t="s">
        <v>180</v>
      </c>
      <c r="AZ4125" s="3">
        <v>175</v>
      </c>
      <c r="BA4125" s="31" t="s">
        <v>60</v>
      </c>
      <c r="BB4125" s="31">
        <v>180</v>
      </c>
      <c r="BC4125" s="31" t="s">
        <v>60</v>
      </c>
      <c r="BD4125" s="31" t="s">
        <v>60</v>
      </c>
      <c r="BE4125" s="31" t="s">
        <v>60</v>
      </c>
      <c r="BF4125" s="36" t="str">
        <f>IFERROR(VLOOKUP(Data_Power_app[[#This Row],[PRO ODER]],'Result'!H:J,3,0),"")</f>
        <v/>
      </c>
      <c r="BG4125" s="13" t="str">
        <f>IFERROR(VLOOKUP(Data_Power_app[[#This Row],[PRO ODER]]&amp;"LAM",'Real Time'!A:E,4,0),"")</f>
        <v/>
      </c>
      <c r="BH4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6" spans="1:60" x14ac:dyDescent="0.25">
      <c r="A4126" s="28">
        <v>5172</v>
      </c>
      <c r="B4126" s="31" t="s">
        <v>20145</v>
      </c>
      <c r="C4126" s="31" t="s">
        <v>20146</v>
      </c>
      <c r="D4126" s="31" t="s">
        <v>75</v>
      </c>
      <c r="E4126" s="31" t="s">
        <v>255</v>
      </c>
      <c r="F4126" s="31" t="s">
        <v>72</v>
      </c>
      <c r="G4126" s="31">
        <v>374</v>
      </c>
      <c r="H4126" s="4">
        <v>45834</v>
      </c>
      <c r="I4126" s="4">
        <v>37231</v>
      </c>
      <c r="J4126" s="4" t="s">
        <v>60</v>
      </c>
      <c r="K4126" s="4">
        <v>45835</v>
      </c>
      <c r="L4126" s="4"/>
      <c r="M4126" s="4" t="s">
        <v>60</v>
      </c>
      <c r="N4126" s="4"/>
      <c r="O4126" s="4" t="s">
        <v>60</v>
      </c>
      <c r="P4126" s="4" t="s">
        <v>60</v>
      </c>
      <c r="Q4126" s="4" t="s">
        <v>60</v>
      </c>
      <c r="R4126" s="4" t="s">
        <v>60</v>
      </c>
      <c r="S4126" s="4" t="s">
        <v>60</v>
      </c>
      <c r="T4126" s="4" t="s">
        <v>60</v>
      </c>
      <c r="U4126" s="4"/>
      <c r="V4126" s="4"/>
      <c r="W4126" s="4"/>
      <c r="X4126" s="4"/>
      <c r="Y4126" s="4" t="s">
        <v>60</v>
      </c>
      <c r="Z4126" s="4" t="s">
        <v>60</v>
      </c>
      <c r="AA4126" s="4"/>
      <c r="AB4126" s="4" t="s">
        <v>60</v>
      </c>
      <c r="AC4126" s="4" t="s">
        <v>60</v>
      </c>
      <c r="AD4126" s="4">
        <v>45840</v>
      </c>
      <c r="AE4126" s="4">
        <v>45842</v>
      </c>
      <c r="AF4126" s="4"/>
      <c r="AG4126" s="31" t="s">
        <v>119</v>
      </c>
      <c r="AH4126" s="31" t="s">
        <v>506</v>
      </c>
      <c r="AI4126" s="31" t="s">
        <v>16568</v>
      </c>
      <c r="AJ4126" s="31" t="s">
        <v>74</v>
      </c>
      <c r="AK4126" s="31" t="s">
        <v>100</v>
      </c>
      <c r="AL4126" s="31" t="s">
        <v>303</v>
      </c>
      <c r="AM4126" s="31" t="s">
        <v>230</v>
      </c>
      <c r="AN4126" s="31">
        <v>9.7053999999999991</v>
      </c>
      <c r="AO4126" s="31" t="s">
        <v>228</v>
      </c>
      <c r="AP4126" s="31" t="s">
        <v>229</v>
      </c>
      <c r="AQ4126" s="31">
        <v>9.7053999999999991</v>
      </c>
      <c r="AR4126" s="31" t="s">
        <v>68</v>
      </c>
      <c r="AS4126" s="31"/>
      <c r="AT4126" s="31"/>
      <c r="AU4126" s="31" t="s">
        <v>253</v>
      </c>
      <c r="AV4126" s="31" t="s">
        <v>254</v>
      </c>
      <c r="AW4126" s="31">
        <v>18.042280000000002</v>
      </c>
      <c r="AX4126" s="31" t="s">
        <v>863</v>
      </c>
      <c r="AY4126" s="31" t="s">
        <v>180</v>
      </c>
      <c r="AZ4126" s="3">
        <v>197</v>
      </c>
      <c r="BA4126" s="31" t="s">
        <v>60</v>
      </c>
      <c r="BB4126" s="31">
        <v>374</v>
      </c>
      <c r="BC4126" s="31" t="s">
        <v>60</v>
      </c>
      <c r="BD4126" s="31" t="s">
        <v>60</v>
      </c>
      <c r="BE4126" s="31" t="s">
        <v>60</v>
      </c>
      <c r="BF4126" s="36" t="str">
        <f>IFERROR(VLOOKUP(Data_Power_app[[#This Row],[PRO ODER]],'Result'!H:J,3,0),"")</f>
        <v/>
      </c>
      <c r="BG4126" s="13" t="str">
        <f>IFERROR(VLOOKUP(Data_Power_app[[#This Row],[PRO ODER]]&amp;"LAM",'Real Time'!A:E,4,0),"")</f>
        <v/>
      </c>
      <c r="BH4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7" spans="1:60" x14ac:dyDescent="0.25">
      <c r="A4127" s="28">
        <v>5201</v>
      </c>
      <c r="B4127" s="31" t="s">
        <v>20147</v>
      </c>
      <c r="C4127" s="31" t="s">
        <v>20148</v>
      </c>
      <c r="D4127" s="31" t="s">
        <v>86</v>
      </c>
      <c r="E4127" s="31" t="s">
        <v>87</v>
      </c>
      <c r="F4127" s="31" t="s">
        <v>59</v>
      </c>
      <c r="G4127" s="31">
        <v>1956</v>
      </c>
      <c r="H4127" s="4">
        <v>45833</v>
      </c>
      <c r="I4127" s="4">
        <v>37231</v>
      </c>
      <c r="J4127" s="4" t="s">
        <v>60</v>
      </c>
      <c r="K4127" s="4">
        <v>45834</v>
      </c>
      <c r="L4127" s="4"/>
      <c r="M4127" s="4">
        <v>45835</v>
      </c>
      <c r="N4127" s="4"/>
      <c r="O4127" s="4" t="s">
        <v>60</v>
      </c>
      <c r="P4127" s="4" t="s">
        <v>60</v>
      </c>
      <c r="Q4127" s="4" t="s">
        <v>60</v>
      </c>
      <c r="R4127" s="4" t="s">
        <v>60</v>
      </c>
      <c r="S4127" s="4" t="s">
        <v>60</v>
      </c>
      <c r="T4127" s="4">
        <v>45836</v>
      </c>
      <c r="U4127" s="4"/>
      <c r="V4127" s="4"/>
      <c r="W4127" s="4">
        <v>45837</v>
      </c>
      <c r="X4127" s="4"/>
      <c r="Y4127" s="4" t="s">
        <v>60</v>
      </c>
      <c r="Z4127" s="4">
        <v>45839</v>
      </c>
      <c r="AA4127" s="4"/>
      <c r="AB4127" s="4" t="s">
        <v>60</v>
      </c>
      <c r="AC4127" s="4">
        <v>45840</v>
      </c>
      <c r="AD4127" s="4">
        <v>45841</v>
      </c>
      <c r="AE4127" s="4">
        <v>45843</v>
      </c>
      <c r="AF4127" s="4"/>
      <c r="AG4127" s="31" t="s">
        <v>119</v>
      </c>
      <c r="AH4127" s="31" t="s">
        <v>730</v>
      </c>
      <c r="AI4127" s="31" t="s">
        <v>731</v>
      </c>
      <c r="AJ4127" s="31" t="s">
        <v>194</v>
      </c>
      <c r="AK4127" s="31" t="s">
        <v>100</v>
      </c>
      <c r="AL4127" s="31" t="s">
        <v>732</v>
      </c>
      <c r="AM4127" s="31" t="s">
        <v>733</v>
      </c>
      <c r="AN4127" s="31">
        <v>91.305959999999999</v>
      </c>
      <c r="AO4127" s="31" t="s">
        <v>68</v>
      </c>
      <c r="AP4127" s="31"/>
      <c r="AQ4127" s="31"/>
      <c r="AR4127" s="31" t="s">
        <v>68</v>
      </c>
      <c r="AS4127" s="31"/>
      <c r="AT4127" s="31"/>
      <c r="AU4127" s="31" t="s">
        <v>734</v>
      </c>
      <c r="AV4127" s="31" t="s">
        <v>735</v>
      </c>
      <c r="AW4127" s="31">
        <v>169.74082999999999</v>
      </c>
      <c r="AX4127" s="31" t="s">
        <v>736</v>
      </c>
      <c r="AY4127" s="31" t="s">
        <v>737</v>
      </c>
      <c r="AZ4127" s="3">
        <v>1956</v>
      </c>
      <c r="BA4127" s="31" t="s">
        <v>60</v>
      </c>
      <c r="BB4127" s="31">
        <v>1956</v>
      </c>
      <c r="BC4127" s="31" t="s">
        <v>60</v>
      </c>
      <c r="BD4127" s="31" t="s">
        <v>60</v>
      </c>
      <c r="BE4127" s="31" t="s">
        <v>60</v>
      </c>
      <c r="BF4127" s="36" t="str">
        <f>IFERROR(VLOOKUP(Data_Power_app[[#This Row],[PRO ODER]],'Result'!H:J,3,0),"")</f>
        <v/>
      </c>
      <c r="BG4127" s="13" t="str">
        <f>IFERROR(VLOOKUP(Data_Power_app[[#This Row],[PRO ODER]]&amp;"LAM",'Real Time'!A:E,4,0),"")</f>
        <v/>
      </c>
      <c r="BH4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8" spans="1:60" x14ac:dyDescent="0.25">
      <c r="A4128" s="28">
        <v>5202</v>
      </c>
      <c r="B4128" s="31" t="s">
        <v>20149</v>
      </c>
      <c r="C4128" s="31" t="s">
        <v>20150</v>
      </c>
      <c r="D4128" s="31" t="s">
        <v>95</v>
      </c>
      <c r="E4128" s="31" t="s">
        <v>298</v>
      </c>
      <c r="F4128" s="31" t="s">
        <v>59</v>
      </c>
      <c r="G4128" s="31">
        <v>708</v>
      </c>
      <c r="H4128" s="4">
        <v>45828</v>
      </c>
      <c r="I4128" s="4">
        <v>37231</v>
      </c>
      <c r="J4128" s="4" t="s">
        <v>60</v>
      </c>
      <c r="K4128" s="4">
        <v>45832</v>
      </c>
      <c r="L4128" s="4"/>
      <c r="M4128" s="4">
        <v>45833</v>
      </c>
      <c r="N4128" s="4"/>
      <c r="O4128" s="4">
        <v>45834</v>
      </c>
      <c r="P4128" s="4" t="s">
        <v>60</v>
      </c>
      <c r="Q4128" s="4" t="s">
        <v>60</v>
      </c>
      <c r="R4128" s="4" t="s">
        <v>60</v>
      </c>
      <c r="S4128" s="4" t="s">
        <v>60</v>
      </c>
      <c r="T4128" s="4">
        <v>45835</v>
      </c>
      <c r="U4128" s="4"/>
      <c r="V4128" s="4"/>
      <c r="W4128" s="4">
        <v>45837</v>
      </c>
      <c r="X4128" s="4"/>
      <c r="Y4128" s="4" t="s">
        <v>60</v>
      </c>
      <c r="Z4128" s="4">
        <v>45839</v>
      </c>
      <c r="AA4128" s="4"/>
      <c r="AB4128" s="4" t="s">
        <v>60</v>
      </c>
      <c r="AC4128" s="4">
        <v>45840</v>
      </c>
      <c r="AD4128" s="4">
        <v>45841</v>
      </c>
      <c r="AE4128" s="4">
        <v>45843</v>
      </c>
      <c r="AF4128" s="4"/>
      <c r="AG4128" s="31" t="s">
        <v>119</v>
      </c>
      <c r="AH4128" s="31" t="s">
        <v>98</v>
      </c>
      <c r="AI4128" s="31" t="s">
        <v>847</v>
      </c>
      <c r="AJ4128" s="31" t="s">
        <v>99</v>
      </c>
      <c r="AK4128" s="31" t="s">
        <v>100</v>
      </c>
      <c r="AL4128" s="31" t="s">
        <v>458</v>
      </c>
      <c r="AM4128" s="31" t="s">
        <v>459</v>
      </c>
      <c r="AN4128" s="31">
        <v>13.12579</v>
      </c>
      <c r="AO4128" s="31" t="s">
        <v>68</v>
      </c>
      <c r="AP4128" s="31"/>
      <c r="AQ4128" s="31"/>
      <c r="AR4128" s="31" t="s">
        <v>68</v>
      </c>
      <c r="AS4128" s="31"/>
      <c r="AT4128" s="31"/>
      <c r="AU4128" s="31" t="s">
        <v>843</v>
      </c>
      <c r="AV4128" s="31" t="s">
        <v>844</v>
      </c>
      <c r="AW4128" s="31">
        <v>57.408909999999999</v>
      </c>
      <c r="AX4128" s="31" t="s">
        <v>845</v>
      </c>
      <c r="AY4128" s="31" t="s">
        <v>846</v>
      </c>
      <c r="AZ4128" s="3">
        <v>708</v>
      </c>
      <c r="BA4128" s="31" t="s">
        <v>60</v>
      </c>
      <c r="BB4128" s="31">
        <v>708</v>
      </c>
      <c r="BC4128" s="31" t="s">
        <v>60</v>
      </c>
      <c r="BD4128" s="31" t="s">
        <v>60</v>
      </c>
      <c r="BE4128" s="31" t="s">
        <v>60</v>
      </c>
      <c r="BF4128" s="36" t="str">
        <f>IFERROR(VLOOKUP(Data_Power_app[[#This Row],[PRO ODER]],'Result'!H:J,3,0),"")</f>
        <v/>
      </c>
      <c r="BG4128" s="13" t="str">
        <f>IFERROR(VLOOKUP(Data_Power_app[[#This Row],[PRO ODER]]&amp;"LAM",'Real Time'!A:E,4,0),"")</f>
        <v/>
      </c>
      <c r="BH4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9" spans="1:60" x14ac:dyDescent="0.25">
      <c r="A4129" s="28">
        <v>5207</v>
      </c>
      <c r="B4129" s="31" t="s">
        <v>20151</v>
      </c>
      <c r="C4129" s="31" t="s">
        <v>20152</v>
      </c>
      <c r="D4129" s="31" t="s">
        <v>86</v>
      </c>
      <c r="E4129" s="31" t="s">
        <v>163</v>
      </c>
      <c r="F4129" s="31" t="s">
        <v>59</v>
      </c>
      <c r="G4129" s="31">
        <v>32</v>
      </c>
      <c r="H4129" s="4">
        <v>45833</v>
      </c>
      <c r="I4129" s="4">
        <v>37231</v>
      </c>
      <c r="J4129" s="4" t="s">
        <v>60</v>
      </c>
      <c r="K4129" s="4">
        <v>45834</v>
      </c>
      <c r="L4129" s="4"/>
      <c r="M4129" s="4">
        <v>45835</v>
      </c>
      <c r="N4129" s="4"/>
      <c r="O4129" s="4" t="s">
        <v>60</v>
      </c>
      <c r="P4129" s="4" t="s">
        <v>60</v>
      </c>
      <c r="Q4129" s="4" t="s">
        <v>60</v>
      </c>
      <c r="R4129" s="4" t="s">
        <v>60</v>
      </c>
      <c r="S4129" s="4" t="s">
        <v>60</v>
      </c>
      <c r="T4129" s="4">
        <v>45836</v>
      </c>
      <c r="U4129" s="4"/>
      <c r="V4129" s="4"/>
      <c r="W4129" s="4">
        <v>45837</v>
      </c>
      <c r="X4129" s="4"/>
      <c r="Y4129" s="4" t="s">
        <v>60</v>
      </c>
      <c r="Z4129" s="4">
        <v>45839</v>
      </c>
      <c r="AA4129" s="4"/>
      <c r="AB4129" s="4" t="s">
        <v>60</v>
      </c>
      <c r="AC4129" s="4">
        <v>45840</v>
      </c>
      <c r="AD4129" s="4">
        <v>45841</v>
      </c>
      <c r="AE4129" s="4">
        <v>45843</v>
      </c>
      <c r="AF4129" s="4"/>
      <c r="AG4129" s="31" t="s">
        <v>119</v>
      </c>
      <c r="AH4129" s="31" t="s">
        <v>438</v>
      </c>
      <c r="AI4129" s="31" t="s">
        <v>20153</v>
      </c>
      <c r="AJ4129" s="31" t="s">
        <v>172</v>
      </c>
      <c r="AK4129" s="31" t="s">
        <v>100</v>
      </c>
      <c r="AL4129" s="31" t="s">
        <v>439</v>
      </c>
      <c r="AM4129" s="31" t="s">
        <v>440</v>
      </c>
      <c r="AN4129" s="31">
        <v>1.1114599999999999</v>
      </c>
      <c r="AO4129" s="31" t="s">
        <v>68</v>
      </c>
      <c r="AP4129" s="31"/>
      <c r="AQ4129" s="31"/>
      <c r="AR4129" s="31" t="s">
        <v>68</v>
      </c>
      <c r="AS4129" s="31"/>
      <c r="AT4129" s="31"/>
      <c r="AU4129" s="31" t="s">
        <v>250</v>
      </c>
      <c r="AV4129" s="31" t="s">
        <v>251</v>
      </c>
      <c r="AW4129" s="31">
        <v>2.43065</v>
      </c>
      <c r="AX4129" s="31" t="s">
        <v>1813</v>
      </c>
      <c r="AY4129" s="31" t="s">
        <v>1814</v>
      </c>
      <c r="AZ4129" s="3">
        <v>32</v>
      </c>
      <c r="BA4129" s="31" t="s">
        <v>60</v>
      </c>
      <c r="BB4129" s="31">
        <v>32</v>
      </c>
      <c r="BC4129" s="31" t="s">
        <v>60</v>
      </c>
      <c r="BD4129" s="31" t="s">
        <v>60</v>
      </c>
      <c r="BE4129" s="31" t="s">
        <v>60</v>
      </c>
      <c r="BF4129" s="36" t="str">
        <f>IFERROR(VLOOKUP(Data_Power_app[[#This Row],[PRO ODER]],'Result'!H:J,3,0),"")</f>
        <v/>
      </c>
      <c r="BG4129" s="13" t="str">
        <f>IFERROR(VLOOKUP(Data_Power_app[[#This Row],[PRO ODER]]&amp;"LAM",'Real Time'!A:E,4,0),"")</f>
        <v/>
      </c>
      <c r="BH4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0" spans="1:60" x14ac:dyDescent="0.25">
      <c r="A4130" s="28">
        <v>5211</v>
      </c>
      <c r="B4130" s="31" t="s">
        <v>20154</v>
      </c>
      <c r="C4130" s="31" t="s">
        <v>20155</v>
      </c>
      <c r="D4130" s="31" t="s">
        <v>86</v>
      </c>
      <c r="E4130" s="31" t="s">
        <v>163</v>
      </c>
      <c r="F4130" s="31" t="s">
        <v>72</v>
      </c>
      <c r="G4130" s="31">
        <v>6945</v>
      </c>
      <c r="H4130" s="4">
        <v>45835</v>
      </c>
      <c r="I4130" s="4">
        <v>37231</v>
      </c>
      <c r="J4130" s="4" t="s">
        <v>60</v>
      </c>
      <c r="K4130" s="4">
        <v>45836</v>
      </c>
      <c r="L4130" s="4"/>
      <c r="M4130" s="4" t="s">
        <v>60</v>
      </c>
      <c r="N4130" s="4"/>
      <c r="O4130" s="4" t="s">
        <v>60</v>
      </c>
      <c r="P4130" s="4" t="s">
        <v>60</v>
      </c>
      <c r="Q4130" s="4" t="s">
        <v>60</v>
      </c>
      <c r="R4130" s="4" t="s">
        <v>60</v>
      </c>
      <c r="S4130" s="4" t="s">
        <v>60</v>
      </c>
      <c r="T4130" s="4" t="s">
        <v>60</v>
      </c>
      <c r="U4130" s="4"/>
      <c r="V4130" s="4"/>
      <c r="W4130" s="4"/>
      <c r="X4130" s="4"/>
      <c r="Y4130" s="4" t="s">
        <v>60</v>
      </c>
      <c r="Z4130" s="4" t="s">
        <v>60</v>
      </c>
      <c r="AA4130" s="4"/>
      <c r="AB4130" s="4" t="s">
        <v>60</v>
      </c>
      <c r="AC4130" s="4" t="s">
        <v>60</v>
      </c>
      <c r="AD4130" s="4">
        <v>45841</v>
      </c>
      <c r="AE4130" s="4">
        <v>45843</v>
      </c>
      <c r="AF4130" s="4"/>
      <c r="AG4130" s="31" t="s">
        <v>119</v>
      </c>
      <c r="AH4130" s="31" t="s">
        <v>340</v>
      </c>
      <c r="AI4130" s="31" t="s">
        <v>20156</v>
      </c>
      <c r="AJ4130" s="31" t="s">
        <v>74</v>
      </c>
      <c r="AK4130" s="31" t="s">
        <v>65</v>
      </c>
      <c r="AL4130" s="31" t="s">
        <v>321</v>
      </c>
      <c r="AM4130" s="31" t="s">
        <v>322</v>
      </c>
      <c r="AN4130" s="31">
        <v>147.91943000000001</v>
      </c>
      <c r="AO4130" s="31" t="s">
        <v>68</v>
      </c>
      <c r="AP4130" s="31"/>
      <c r="AQ4130" s="31"/>
      <c r="AR4130" s="31" t="s">
        <v>68</v>
      </c>
      <c r="AS4130" s="31"/>
      <c r="AT4130" s="31"/>
      <c r="AU4130" s="31" t="s">
        <v>250</v>
      </c>
      <c r="AV4130" s="31" t="s">
        <v>251</v>
      </c>
      <c r="AW4130" s="31">
        <v>323.50621000000001</v>
      </c>
      <c r="AX4130" s="31" t="s">
        <v>20157</v>
      </c>
      <c r="AY4130" s="31" t="s">
        <v>20158</v>
      </c>
      <c r="AZ4130" s="3">
        <v>6945</v>
      </c>
      <c r="BA4130" s="31" t="s">
        <v>213</v>
      </c>
      <c r="BB4130" s="31">
        <v>6945</v>
      </c>
      <c r="BC4130" s="31" t="s">
        <v>60</v>
      </c>
      <c r="BD4130" s="31" t="s">
        <v>60</v>
      </c>
      <c r="BE4130" s="31" t="s">
        <v>341</v>
      </c>
      <c r="BF4130" s="36" t="str">
        <f>IFERROR(VLOOKUP(Data_Power_app[[#This Row],[PRO ODER]],'Result'!H:J,3,0),"")</f>
        <v/>
      </c>
      <c r="BG4130" s="13" t="str">
        <f>IFERROR(VLOOKUP(Data_Power_app[[#This Row],[PRO ODER]]&amp;"LAM",'Real Time'!A:E,4,0),"")</f>
        <v/>
      </c>
      <c r="BH4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1" spans="1:60" x14ac:dyDescent="0.25">
      <c r="A4131" s="28">
        <v>5212</v>
      </c>
      <c r="B4131" s="31" t="s">
        <v>20159</v>
      </c>
      <c r="C4131" s="31" t="s">
        <v>20160</v>
      </c>
      <c r="D4131" s="31" t="s">
        <v>86</v>
      </c>
      <c r="E4131" s="31" t="s">
        <v>163</v>
      </c>
      <c r="F4131" s="31" t="s">
        <v>72</v>
      </c>
      <c r="G4131" s="31">
        <v>3188</v>
      </c>
      <c r="H4131" s="4">
        <v>45835</v>
      </c>
      <c r="I4131" s="4">
        <v>37231</v>
      </c>
      <c r="J4131" s="4" t="s">
        <v>60</v>
      </c>
      <c r="K4131" s="4">
        <v>45836</v>
      </c>
      <c r="L4131" s="4"/>
      <c r="M4131" s="4" t="s">
        <v>60</v>
      </c>
      <c r="N4131" s="4"/>
      <c r="O4131" s="4" t="s">
        <v>60</v>
      </c>
      <c r="P4131" s="4" t="s">
        <v>60</v>
      </c>
      <c r="Q4131" s="4" t="s">
        <v>60</v>
      </c>
      <c r="R4131" s="4" t="s">
        <v>60</v>
      </c>
      <c r="S4131" s="4" t="s">
        <v>60</v>
      </c>
      <c r="T4131" s="4" t="s">
        <v>60</v>
      </c>
      <c r="U4131" s="4"/>
      <c r="V4131" s="4"/>
      <c r="W4131" s="4"/>
      <c r="X4131" s="4"/>
      <c r="Y4131" s="4" t="s">
        <v>60</v>
      </c>
      <c r="Z4131" s="4" t="s">
        <v>60</v>
      </c>
      <c r="AA4131" s="4"/>
      <c r="AB4131" s="4" t="s">
        <v>60</v>
      </c>
      <c r="AC4131" s="4" t="s">
        <v>60</v>
      </c>
      <c r="AD4131" s="4">
        <v>45841</v>
      </c>
      <c r="AE4131" s="4">
        <v>45843</v>
      </c>
      <c r="AF4131" s="4"/>
      <c r="AG4131" s="31" t="s">
        <v>119</v>
      </c>
      <c r="AH4131" s="31" t="s">
        <v>340</v>
      </c>
      <c r="AI4131" s="31" t="s">
        <v>4853</v>
      </c>
      <c r="AJ4131" s="31" t="s">
        <v>74</v>
      </c>
      <c r="AK4131" s="31" t="s">
        <v>65</v>
      </c>
      <c r="AL4131" s="31" t="s">
        <v>321</v>
      </c>
      <c r="AM4131" s="31" t="s">
        <v>322</v>
      </c>
      <c r="AN4131" s="31">
        <v>68.615139999999997</v>
      </c>
      <c r="AO4131" s="31" t="s">
        <v>68</v>
      </c>
      <c r="AP4131" s="31"/>
      <c r="AQ4131" s="31"/>
      <c r="AR4131" s="31" t="s">
        <v>68</v>
      </c>
      <c r="AS4131" s="31"/>
      <c r="AT4131" s="31"/>
      <c r="AU4131" s="31" t="s">
        <v>250</v>
      </c>
      <c r="AV4131" s="31" t="s">
        <v>251</v>
      </c>
      <c r="AW4131" s="31">
        <v>150.06027</v>
      </c>
      <c r="AX4131" s="31" t="s">
        <v>4854</v>
      </c>
      <c r="AY4131" s="31" t="s">
        <v>4855</v>
      </c>
      <c r="AZ4131" s="3">
        <v>3188</v>
      </c>
      <c r="BA4131" s="31" t="s">
        <v>213</v>
      </c>
      <c r="BB4131" s="31">
        <v>3188</v>
      </c>
      <c r="BC4131" s="31" t="s">
        <v>60</v>
      </c>
      <c r="BD4131" s="31" t="s">
        <v>60</v>
      </c>
      <c r="BE4131" s="31" t="s">
        <v>341</v>
      </c>
      <c r="BF4131" s="36" t="str">
        <f>IFERROR(VLOOKUP(Data_Power_app[[#This Row],[PRO ODER]],'Result'!H:J,3,0),"")</f>
        <v/>
      </c>
      <c r="BG4131" s="13" t="str">
        <f>IFERROR(VLOOKUP(Data_Power_app[[#This Row],[PRO ODER]]&amp;"LAM",'Real Time'!A:E,4,0),"")</f>
        <v/>
      </c>
      <c r="BH4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2" spans="1:60" x14ac:dyDescent="0.25">
      <c r="A4132" s="28">
        <v>5217</v>
      </c>
      <c r="B4132" s="31" t="s">
        <v>20161</v>
      </c>
      <c r="C4132" s="31" t="s">
        <v>20162</v>
      </c>
      <c r="D4132" s="31" t="s">
        <v>86</v>
      </c>
      <c r="E4132" s="31" t="s">
        <v>163</v>
      </c>
      <c r="F4132" s="31" t="s">
        <v>72</v>
      </c>
      <c r="G4132" s="31">
        <v>5706</v>
      </c>
      <c r="H4132" s="4">
        <v>45835</v>
      </c>
      <c r="I4132" s="4">
        <v>37231</v>
      </c>
      <c r="J4132" s="4" t="s">
        <v>60</v>
      </c>
      <c r="K4132" s="4">
        <v>45836</v>
      </c>
      <c r="L4132" s="4"/>
      <c r="M4132" s="4" t="s">
        <v>60</v>
      </c>
      <c r="N4132" s="4"/>
      <c r="O4132" s="4" t="s">
        <v>60</v>
      </c>
      <c r="P4132" s="4" t="s">
        <v>60</v>
      </c>
      <c r="Q4132" s="4" t="s">
        <v>60</v>
      </c>
      <c r="R4132" s="4" t="s">
        <v>60</v>
      </c>
      <c r="S4132" s="4" t="s">
        <v>60</v>
      </c>
      <c r="T4132" s="4" t="s">
        <v>60</v>
      </c>
      <c r="U4132" s="4"/>
      <c r="V4132" s="4"/>
      <c r="W4132" s="4"/>
      <c r="X4132" s="4"/>
      <c r="Y4132" s="4" t="s">
        <v>60</v>
      </c>
      <c r="Z4132" s="4" t="s">
        <v>60</v>
      </c>
      <c r="AA4132" s="4"/>
      <c r="AB4132" s="4" t="s">
        <v>60</v>
      </c>
      <c r="AC4132" s="4" t="s">
        <v>60</v>
      </c>
      <c r="AD4132" s="4">
        <v>45841</v>
      </c>
      <c r="AE4132" s="4">
        <v>45843</v>
      </c>
      <c r="AF4132" s="4"/>
      <c r="AG4132" s="31" t="s">
        <v>119</v>
      </c>
      <c r="AH4132" s="31" t="s">
        <v>340</v>
      </c>
      <c r="AI4132" s="31" t="s">
        <v>4852</v>
      </c>
      <c r="AJ4132" s="31" t="s">
        <v>74</v>
      </c>
      <c r="AK4132" s="31" t="s">
        <v>65</v>
      </c>
      <c r="AL4132" s="31" t="s">
        <v>321</v>
      </c>
      <c r="AM4132" s="31" t="s">
        <v>322</v>
      </c>
      <c r="AN4132" s="31">
        <v>118.23527</v>
      </c>
      <c r="AO4132" s="31" t="s">
        <v>68</v>
      </c>
      <c r="AP4132" s="31"/>
      <c r="AQ4132" s="31"/>
      <c r="AR4132" s="31" t="s">
        <v>68</v>
      </c>
      <c r="AS4132" s="31"/>
      <c r="AT4132" s="31"/>
      <c r="AU4132" s="31" t="s">
        <v>3932</v>
      </c>
      <c r="AV4132" s="31" t="s">
        <v>3933</v>
      </c>
      <c r="AW4132" s="31">
        <v>258.59402999999998</v>
      </c>
      <c r="AX4132" s="31" t="s">
        <v>1364</v>
      </c>
      <c r="AY4132" s="31" t="s">
        <v>1365</v>
      </c>
      <c r="AZ4132" s="3">
        <v>5706</v>
      </c>
      <c r="BA4132" s="31" t="s">
        <v>213</v>
      </c>
      <c r="BB4132" s="31">
        <v>5706</v>
      </c>
      <c r="BC4132" s="31" t="s">
        <v>60</v>
      </c>
      <c r="BD4132" s="31" t="s">
        <v>60</v>
      </c>
      <c r="BE4132" s="31" t="s">
        <v>341</v>
      </c>
      <c r="BF4132" s="36" t="str">
        <f>IFERROR(VLOOKUP(Data_Power_app[[#This Row],[PRO ODER]],'Result'!H:J,3,0),"")</f>
        <v/>
      </c>
      <c r="BG4132" s="13" t="str">
        <f>IFERROR(VLOOKUP(Data_Power_app[[#This Row],[PRO ODER]]&amp;"LAM",'Real Time'!A:E,4,0),"")</f>
        <v/>
      </c>
      <c r="BH4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3" spans="1:60" x14ac:dyDescent="0.25">
      <c r="A4133" s="28">
        <v>5218</v>
      </c>
      <c r="B4133" s="31" t="s">
        <v>20163</v>
      </c>
      <c r="C4133" s="31" t="s">
        <v>20164</v>
      </c>
      <c r="D4133" s="31" t="s">
        <v>86</v>
      </c>
      <c r="E4133" s="31" t="s">
        <v>163</v>
      </c>
      <c r="F4133" s="31" t="s">
        <v>72</v>
      </c>
      <c r="G4133" s="31">
        <v>10</v>
      </c>
      <c r="H4133" s="4">
        <v>45835</v>
      </c>
      <c r="I4133" s="4">
        <v>37231</v>
      </c>
      <c r="J4133" s="4" t="s">
        <v>60</v>
      </c>
      <c r="K4133" s="4">
        <v>45836</v>
      </c>
      <c r="L4133" s="4"/>
      <c r="M4133" s="4" t="s">
        <v>60</v>
      </c>
      <c r="N4133" s="4"/>
      <c r="O4133" s="4" t="s">
        <v>60</v>
      </c>
      <c r="P4133" s="4" t="s">
        <v>60</v>
      </c>
      <c r="Q4133" s="4" t="s">
        <v>60</v>
      </c>
      <c r="R4133" s="4" t="s">
        <v>60</v>
      </c>
      <c r="S4133" s="4" t="s">
        <v>60</v>
      </c>
      <c r="T4133" s="4" t="s">
        <v>60</v>
      </c>
      <c r="U4133" s="4"/>
      <c r="V4133" s="4"/>
      <c r="W4133" s="4"/>
      <c r="X4133" s="4"/>
      <c r="Y4133" s="4" t="s">
        <v>60</v>
      </c>
      <c r="Z4133" s="4" t="s">
        <v>60</v>
      </c>
      <c r="AA4133" s="4"/>
      <c r="AB4133" s="4" t="s">
        <v>60</v>
      </c>
      <c r="AC4133" s="4" t="s">
        <v>60</v>
      </c>
      <c r="AD4133" s="4">
        <v>45841</v>
      </c>
      <c r="AE4133" s="4">
        <v>45843</v>
      </c>
      <c r="AF4133" s="4"/>
      <c r="AG4133" s="31" t="s">
        <v>119</v>
      </c>
      <c r="AH4133" s="31" t="s">
        <v>340</v>
      </c>
      <c r="AI4133" s="31" t="s">
        <v>4852</v>
      </c>
      <c r="AJ4133" s="31" t="s">
        <v>74</v>
      </c>
      <c r="AK4133" s="31" t="s">
        <v>65</v>
      </c>
      <c r="AL4133" s="31" t="s">
        <v>321</v>
      </c>
      <c r="AM4133" s="31" t="s">
        <v>322</v>
      </c>
      <c r="AN4133" s="31">
        <v>0.21401999999999999</v>
      </c>
      <c r="AO4133" s="31" t="s">
        <v>68</v>
      </c>
      <c r="AP4133" s="31"/>
      <c r="AQ4133" s="31"/>
      <c r="AR4133" s="31" t="s">
        <v>68</v>
      </c>
      <c r="AS4133" s="31"/>
      <c r="AT4133" s="31"/>
      <c r="AU4133" s="31" t="s">
        <v>3932</v>
      </c>
      <c r="AV4133" s="31" t="s">
        <v>3933</v>
      </c>
      <c r="AW4133" s="31">
        <v>0.46806999999999999</v>
      </c>
      <c r="AX4133" s="31" t="s">
        <v>1364</v>
      </c>
      <c r="AY4133" s="31" t="s">
        <v>1365</v>
      </c>
      <c r="AZ4133" s="3">
        <v>10</v>
      </c>
      <c r="BA4133" s="31" t="s">
        <v>213</v>
      </c>
      <c r="BB4133" s="31">
        <v>10</v>
      </c>
      <c r="BC4133" s="31" t="s">
        <v>60</v>
      </c>
      <c r="BD4133" s="31" t="s">
        <v>60</v>
      </c>
      <c r="BE4133" s="31" t="s">
        <v>341</v>
      </c>
      <c r="BF4133" s="36" t="str">
        <f>IFERROR(VLOOKUP(Data_Power_app[[#This Row],[PRO ODER]],'Result'!H:J,3,0),"")</f>
        <v/>
      </c>
      <c r="BG4133" s="13" t="str">
        <f>IFERROR(VLOOKUP(Data_Power_app[[#This Row],[PRO ODER]]&amp;"LAM",'Real Time'!A:E,4,0),"")</f>
        <v/>
      </c>
      <c r="BH4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4" spans="1:60" x14ac:dyDescent="0.25">
      <c r="A4134" s="28">
        <v>5219</v>
      </c>
      <c r="B4134" s="31" t="s">
        <v>20165</v>
      </c>
      <c r="C4134" s="31" t="s">
        <v>20166</v>
      </c>
      <c r="D4134" s="31" t="s">
        <v>272</v>
      </c>
      <c r="E4134" s="31" t="s">
        <v>273</v>
      </c>
      <c r="F4134" s="31" t="s">
        <v>59</v>
      </c>
      <c r="G4134" s="31">
        <v>752</v>
      </c>
      <c r="H4134" s="4">
        <v>45833</v>
      </c>
      <c r="I4134" s="4">
        <v>37231</v>
      </c>
      <c r="J4134" s="4" t="s">
        <v>60</v>
      </c>
      <c r="K4134" s="4">
        <v>45834</v>
      </c>
      <c r="L4134" s="4"/>
      <c r="M4134" s="4">
        <v>45835</v>
      </c>
      <c r="N4134" s="4"/>
      <c r="O4134" s="4" t="s">
        <v>60</v>
      </c>
      <c r="P4134" s="4" t="s">
        <v>60</v>
      </c>
      <c r="Q4134" s="4" t="s">
        <v>60</v>
      </c>
      <c r="R4134" s="4" t="s">
        <v>60</v>
      </c>
      <c r="S4134" s="4" t="s">
        <v>60</v>
      </c>
      <c r="T4134" s="4">
        <v>45836</v>
      </c>
      <c r="U4134" s="4"/>
      <c r="V4134" s="4"/>
      <c r="W4134" s="4">
        <v>45837</v>
      </c>
      <c r="X4134" s="4"/>
      <c r="Y4134" s="4" t="s">
        <v>60</v>
      </c>
      <c r="Z4134" s="4">
        <v>45839</v>
      </c>
      <c r="AA4134" s="4"/>
      <c r="AB4134" s="4" t="s">
        <v>60</v>
      </c>
      <c r="AC4134" s="4">
        <v>45840</v>
      </c>
      <c r="AD4134" s="4">
        <v>45841</v>
      </c>
      <c r="AE4134" s="4">
        <v>45843</v>
      </c>
      <c r="AF4134" s="4"/>
      <c r="AG4134" s="31" t="s">
        <v>119</v>
      </c>
      <c r="AH4134" s="31" t="s">
        <v>274</v>
      </c>
      <c r="AI4134" s="31" t="s">
        <v>14677</v>
      </c>
      <c r="AJ4134" s="31" t="s">
        <v>275</v>
      </c>
      <c r="AK4134" s="31" t="s">
        <v>100</v>
      </c>
      <c r="AL4134" s="31" t="s">
        <v>276</v>
      </c>
      <c r="AM4134" s="31" t="s">
        <v>277</v>
      </c>
      <c r="AN4134" s="31">
        <v>18.065989999999999</v>
      </c>
      <c r="AO4134" s="31" t="s">
        <v>68</v>
      </c>
      <c r="AP4134" s="31"/>
      <c r="AQ4134" s="31"/>
      <c r="AR4134" s="31" t="s">
        <v>68</v>
      </c>
      <c r="AS4134" s="31"/>
      <c r="AT4134" s="31"/>
      <c r="AU4134" s="31" t="s">
        <v>345</v>
      </c>
      <c r="AV4134" s="31" t="s">
        <v>346</v>
      </c>
      <c r="AW4134" s="31">
        <v>67.172330000000002</v>
      </c>
      <c r="AX4134" s="31" t="s">
        <v>14678</v>
      </c>
      <c r="AY4134" s="31" t="s">
        <v>540</v>
      </c>
      <c r="AZ4134" s="3">
        <v>752</v>
      </c>
      <c r="BA4134" s="31" t="s">
        <v>60</v>
      </c>
      <c r="BB4134" s="31">
        <v>752</v>
      </c>
      <c r="BC4134" s="31" t="s">
        <v>60</v>
      </c>
      <c r="BD4134" s="31" t="s">
        <v>60</v>
      </c>
      <c r="BE4134" s="31" t="s">
        <v>60</v>
      </c>
      <c r="BF4134" s="36" t="str">
        <f>IFERROR(VLOOKUP(Data_Power_app[[#This Row],[PRO ODER]],'Result'!H:J,3,0),"")</f>
        <v/>
      </c>
      <c r="BG4134" s="13" t="str">
        <f>IFERROR(VLOOKUP(Data_Power_app[[#This Row],[PRO ODER]]&amp;"LAM",'Real Time'!A:E,4,0),"")</f>
        <v/>
      </c>
      <c r="BH4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5" spans="1:60" x14ac:dyDescent="0.25">
      <c r="A4135" s="28">
        <v>5220</v>
      </c>
      <c r="B4135" s="31" t="s">
        <v>20167</v>
      </c>
      <c r="C4135" s="31" t="s">
        <v>20168</v>
      </c>
      <c r="D4135" s="31" t="s">
        <v>272</v>
      </c>
      <c r="E4135" s="31" t="s">
        <v>273</v>
      </c>
      <c r="F4135" s="31" t="s">
        <v>59</v>
      </c>
      <c r="G4135" s="31">
        <v>394</v>
      </c>
      <c r="H4135" s="4">
        <v>45833</v>
      </c>
      <c r="I4135" s="4">
        <v>37231</v>
      </c>
      <c r="J4135" s="4" t="s">
        <v>60</v>
      </c>
      <c r="K4135" s="4">
        <v>45834</v>
      </c>
      <c r="L4135" s="4"/>
      <c r="M4135" s="4">
        <v>45835</v>
      </c>
      <c r="N4135" s="4"/>
      <c r="O4135" s="4" t="s">
        <v>60</v>
      </c>
      <c r="P4135" s="4" t="s">
        <v>60</v>
      </c>
      <c r="Q4135" s="4" t="s">
        <v>60</v>
      </c>
      <c r="R4135" s="4" t="s">
        <v>60</v>
      </c>
      <c r="S4135" s="4" t="s">
        <v>60</v>
      </c>
      <c r="T4135" s="4">
        <v>45836</v>
      </c>
      <c r="U4135" s="4"/>
      <c r="V4135" s="4"/>
      <c r="W4135" s="4">
        <v>45837</v>
      </c>
      <c r="X4135" s="4"/>
      <c r="Y4135" s="4" t="s">
        <v>60</v>
      </c>
      <c r="Z4135" s="4">
        <v>45839</v>
      </c>
      <c r="AA4135" s="4"/>
      <c r="AB4135" s="4" t="s">
        <v>60</v>
      </c>
      <c r="AC4135" s="4">
        <v>45840</v>
      </c>
      <c r="AD4135" s="4">
        <v>45841</v>
      </c>
      <c r="AE4135" s="4">
        <v>45843</v>
      </c>
      <c r="AF4135" s="4"/>
      <c r="AG4135" s="31" t="s">
        <v>119</v>
      </c>
      <c r="AH4135" s="31" t="s">
        <v>274</v>
      </c>
      <c r="AI4135" s="31" t="s">
        <v>18888</v>
      </c>
      <c r="AJ4135" s="31" t="s">
        <v>275</v>
      </c>
      <c r="AK4135" s="31" t="s">
        <v>65</v>
      </c>
      <c r="AL4135" s="31" t="s">
        <v>276</v>
      </c>
      <c r="AM4135" s="31" t="s">
        <v>277</v>
      </c>
      <c r="AN4135" s="31">
        <v>7.8202199999999999</v>
      </c>
      <c r="AO4135" s="31" t="s">
        <v>68</v>
      </c>
      <c r="AP4135" s="31"/>
      <c r="AQ4135" s="31"/>
      <c r="AR4135" s="31" t="s">
        <v>68</v>
      </c>
      <c r="AS4135" s="31"/>
      <c r="AT4135" s="31"/>
      <c r="AU4135" s="31" t="s">
        <v>345</v>
      </c>
      <c r="AV4135" s="31" t="s">
        <v>346</v>
      </c>
      <c r="AW4135" s="31">
        <v>29.07497</v>
      </c>
      <c r="AX4135" s="31" t="s">
        <v>18889</v>
      </c>
      <c r="AY4135" s="31" t="s">
        <v>18890</v>
      </c>
      <c r="AZ4135" s="3">
        <v>394</v>
      </c>
      <c r="BA4135" s="31" t="s">
        <v>60</v>
      </c>
      <c r="BB4135" s="31">
        <v>394</v>
      </c>
      <c r="BC4135" s="31" t="s">
        <v>60</v>
      </c>
      <c r="BD4135" s="31" t="s">
        <v>60</v>
      </c>
      <c r="BE4135" s="31" t="s">
        <v>60</v>
      </c>
      <c r="BF4135" s="36" t="str">
        <f>IFERROR(VLOOKUP(Data_Power_app[[#This Row],[PRO ODER]],'Result'!H:J,3,0),"")</f>
        <v/>
      </c>
      <c r="BG4135" s="13" t="str">
        <f>IFERROR(VLOOKUP(Data_Power_app[[#This Row],[PRO ODER]]&amp;"LAM",'Real Time'!A:E,4,0),"")</f>
        <v/>
      </c>
      <c r="BH4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6" spans="1:60" x14ac:dyDescent="0.25">
      <c r="A4136" s="28">
        <v>5221</v>
      </c>
      <c r="B4136" s="31" t="s">
        <v>20169</v>
      </c>
      <c r="C4136" s="31" t="s">
        <v>20170</v>
      </c>
      <c r="D4136" s="31" t="s">
        <v>272</v>
      </c>
      <c r="E4136" s="31" t="s">
        <v>273</v>
      </c>
      <c r="F4136" s="31" t="s">
        <v>59</v>
      </c>
      <c r="G4136" s="31">
        <v>160</v>
      </c>
      <c r="H4136" s="4">
        <v>45833</v>
      </c>
      <c r="I4136" s="4">
        <v>37231</v>
      </c>
      <c r="J4136" s="4" t="s">
        <v>60</v>
      </c>
      <c r="K4136" s="4">
        <v>45834</v>
      </c>
      <c r="L4136" s="4"/>
      <c r="M4136" s="4">
        <v>45835</v>
      </c>
      <c r="N4136" s="4"/>
      <c r="O4136" s="4" t="s">
        <v>60</v>
      </c>
      <c r="P4136" s="4" t="s">
        <v>60</v>
      </c>
      <c r="Q4136" s="4" t="s">
        <v>60</v>
      </c>
      <c r="R4136" s="4" t="s">
        <v>60</v>
      </c>
      <c r="S4136" s="4" t="s">
        <v>60</v>
      </c>
      <c r="T4136" s="4">
        <v>45836</v>
      </c>
      <c r="U4136" s="4"/>
      <c r="V4136" s="4"/>
      <c r="W4136" s="4">
        <v>45837</v>
      </c>
      <c r="X4136" s="4"/>
      <c r="Y4136" s="4" t="s">
        <v>60</v>
      </c>
      <c r="Z4136" s="4">
        <v>45839</v>
      </c>
      <c r="AA4136" s="4"/>
      <c r="AB4136" s="4" t="s">
        <v>60</v>
      </c>
      <c r="AC4136" s="4">
        <v>45840</v>
      </c>
      <c r="AD4136" s="4">
        <v>45841</v>
      </c>
      <c r="AE4136" s="4">
        <v>45843</v>
      </c>
      <c r="AF4136" s="4"/>
      <c r="AG4136" s="31" t="s">
        <v>119</v>
      </c>
      <c r="AH4136" s="31" t="s">
        <v>274</v>
      </c>
      <c r="AI4136" s="31" t="s">
        <v>18888</v>
      </c>
      <c r="AJ4136" s="31" t="s">
        <v>275</v>
      </c>
      <c r="AK4136" s="31" t="s">
        <v>65</v>
      </c>
      <c r="AL4136" s="31" t="s">
        <v>276</v>
      </c>
      <c r="AM4136" s="31" t="s">
        <v>277</v>
      </c>
      <c r="AN4136" s="31">
        <v>3.2028599999999998</v>
      </c>
      <c r="AO4136" s="31" t="s">
        <v>68</v>
      </c>
      <c r="AP4136" s="31"/>
      <c r="AQ4136" s="31"/>
      <c r="AR4136" s="31" t="s">
        <v>68</v>
      </c>
      <c r="AS4136" s="31"/>
      <c r="AT4136" s="31"/>
      <c r="AU4136" s="31" t="s">
        <v>345</v>
      </c>
      <c r="AV4136" s="31" t="s">
        <v>346</v>
      </c>
      <c r="AW4136" s="31">
        <v>11.90807</v>
      </c>
      <c r="AX4136" s="31" t="s">
        <v>18889</v>
      </c>
      <c r="AY4136" s="31" t="s">
        <v>18890</v>
      </c>
      <c r="AZ4136" s="3">
        <v>160</v>
      </c>
      <c r="BA4136" s="31" t="s">
        <v>60</v>
      </c>
      <c r="BB4136" s="31">
        <v>160</v>
      </c>
      <c r="BC4136" s="31" t="s">
        <v>60</v>
      </c>
      <c r="BD4136" s="31" t="s">
        <v>60</v>
      </c>
      <c r="BE4136" s="31" t="s">
        <v>60</v>
      </c>
      <c r="BF4136" s="36" t="str">
        <f>IFERROR(VLOOKUP(Data_Power_app[[#This Row],[PRO ODER]],'Result'!H:J,3,0),"")</f>
        <v/>
      </c>
      <c r="BG4136" s="13" t="str">
        <f>IFERROR(VLOOKUP(Data_Power_app[[#This Row],[PRO ODER]]&amp;"LAM",'Real Time'!A:E,4,0),"")</f>
        <v/>
      </c>
      <c r="BH4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7" spans="1:60" x14ac:dyDescent="0.25">
      <c r="A4137" s="28">
        <v>5222</v>
      </c>
      <c r="B4137" s="31" t="s">
        <v>20171</v>
      </c>
      <c r="C4137" s="31" t="s">
        <v>20172</v>
      </c>
      <c r="D4137" s="31" t="s">
        <v>272</v>
      </c>
      <c r="E4137" s="31" t="s">
        <v>273</v>
      </c>
      <c r="F4137" s="31" t="s">
        <v>59</v>
      </c>
      <c r="G4137" s="31">
        <v>608</v>
      </c>
      <c r="H4137" s="4">
        <v>45833</v>
      </c>
      <c r="I4137" s="4">
        <v>37231</v>
      </c>
      <c r="J4137" s="4" t="s">
        <v>60</v>
      </c>
      <c r="K4137" s="4">
        <v>45834</v>
      </c>
      <c r="L4137" s="4"/>
      <c r="M4137" s="4">
        <v>45835</v>
      </c>
      <c r="N4137" s="4"/>
      <c r="O4137" s="4" t="s">
        <v>60</v>
      </c>
      <c r="P4137" s="4" t="s">
        <v>60</v>
      </c>
      <c r="Q4137" s="4" t="s">
        <v>60</v>
      </c>
      <c r="R4137" s="4" t="s">
        <v>60</v>
      </c>
      <c r="S4137" s="4" t="s">
        <v>60</v>
      </c>
      <c r="T4137" s="4">
        <v>45836</v>
      </c>
      <c r="U4137" s="4"/>
      <c r="V4137" s="4"/>
      <c r="W4137" s="4">
        <v>45837</v>
      </c>
      <c r="X4137" s="4"/>
      <c r="Y4137" s="4" t="s">
        <v>60</v>
      </c>
      <c r="Z4137" s="4">
        <v>45839</v>
      </c>
      <c r="AA4137" s="4"/>
      <c r="AB4137" s="4" t="s">
        <v>60</v>
      </c>
      <c r="AC4137" s="4">
        <v>45840</v>
      </c>
      <c r="AD4137" s="4">
        <v>45841</v>
      </c>
      <c r="AE4137" s="4">
        <v>45843</v>
      </c>
      <c r="AF4137" s="4"/>
      <c r="AG4137" s="31" t="s">
        <v>119</v>
      </c>
      <c r="AH4137" s="31" t="s">
        <v>274</v>
      </c>
      <c r="AI4137" s="31" t="s">
        <v>18888</v>
      </c>
      <c r="AJ4137" s="31" t="s">
        <v>275</v>
      </c>
      <c r="AK4137" s="31" t="s">
        <v>65</v>
      </c>
      <c r="AL4137" s="31" t="s">
        <v>276</v>
      </c>
      <c r="AM4137" s="31" t="s">
        <v>277</v>
      </c>
      <c r="AN4137" s="31">
        <v>11.893700000000001</v>
      </c>
      <c r="AO4137" s="31" t="s">
        <v>68</v>
      </c>
      <c r="AP4137" s="31"/>
      <c r="AQ4137" s="31"/>
      <c r="AR4137" s="31" t="s">
        <v>68</v>
      </c>
      <c r="AS4137" s="31"/>
      <c r="AT4137" s="31"/>
      <c r="AU4137" s="31" t="s">
        <v>345</v>
      </c>
      <c r="AV4137" s="31" t="s">
        <v>346</v>
      </c>
      <c r="AW4137" s="31">
        <v>44.219430000000003</v>
      </c>
      <c r="AX4137" s="31" t="s">
        <v>18889</v>
      </c>
      <c r="AY4137" s="31" t="s">
        <v>18890</v>
      </c>
      <c r="AZ4137" s="3">
        <v>608</v>
      </c>
      <c r="BA4137" s="31" t="s">
        <v>60</v>
      </c>
      <c r="BB4137" s="31">
        <v>608</v>
      </c>
      <c r="BC4137" s="31" t="s">
        <v>60</v>
      </c>
      <c r="BD4137" s="31" t="s">
        <v>60</v>
      </c>
      <c r="BE4137" s="31" t="s">
        <v>60</v>
      </c>
      <c r="BF4137" s="36" t="str">
        <f>IFERROR(VLOOKUP(Data_Power_app[[#This Row],[PRO ODER]],'Result'!H:J,3,0),"")</f>
        <v/>
      </c>
      <c r="BG4137" s="13" t="str">
        <f>IFERROR(VLOOKUP(Data_Power_app[[#This Row],[PRO ODER]]&amp;"LAM",'Real Time'!A:E,4,0),"")</f>
        <v/>
      </c>
      <c r="BH4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8" spans="1:60" x14ac:dyDescent="0.25">
      <c r="A4138" s="28">
        <v>5223</v>
      </c>
      <c r="B4138" s="31" t="s">
        <v>20173</v>
      </c>
      <c r="C4138" s="31" t="s">
        <v>20174</v>
      </c>
      <c r="D4138" s="31" t="s">
        <v>272</v>
      </c>
      <c r="E4138" s="31" t="s">
        <v>273</v>
      </c>
      <c r="F4138" s="31" t="s">
        <v>59</v>
      </c>
      <c r="G4138" s="31">
        <v>512</v>
      </c>
      <c r="H4138" s="4">
        <v>45833</v>
      </c>
      <c r="I4138" s="4">
        <v>37231</v>
      </c>
      <c r="J4138" s="4" t="s">
        <v>60</v>
      </c>
      <c r="K4138" s="4">
        <v>45834</v>
      </c>
      <c r="L4138" s="4"/>
      <c r="M4138" s="4">
        <v>45835</v>
      </c>
      <c r="N4138" s="4"/>
      <c r="O4138" s="4" t="s">
        <v>60</v>
      </c>
      <c r="P4138" s="4" t="s">
        <v>60</v>
      </c>
      <c r="Q4138" s="4" t="s">
        <v>60</v>
      </c>
      <c r="R4138" s="4" t="s">
        <v>60</v>
      </c>
      <c r="S4138" s="4" t="s">
        <v>60</v>
      </c>
      <c r="T4138" s="4">
        <v>45836</v>
      </c>
      <c r="U4138" s="4"/>
      <c r="V4138" s="4"/>
      <c r="W4138" s="4">
        <v>45837</v>
      </c>
      <c r="X4138" s="4"/>
      <c r="Y4138" s="4" t="s">
        <v>60</v>
      </c>
      <c r="Z4138" s="4">
        <v>45839</v>
      </c>
      <c r="AA4138" s="4"/>
      <c r="AB4138" s="4" t="s">
        <v>60</v>
      </c>
      <c r="AC4138" s="4">
        <v>45840</v>
      </c>
      <c r="AD4138" s="4">
        <v>45841</v>
      </c>
      <c r="AE4138" s="4">
        <v>45843</v>
      </c>
      <c r="AF4138" s="4"/>
      <c r="AG4138" s="31" t="s">
        <v>119</v>
      </c>
      <c r="AH4138" s="31" t="s">
        <v>274</v>
      </c>
      <c r="AI4138" s="31" t="s">
        <v>18888</v>
      </c>
      <c r="AJ4138" s="31" t="s">
        <v>275</v>
      </c>
      <c r="AK4138" s="31" t="s">
        <v>65</v>
      </c>
      <c r="AL4138" s="31" t="s">
        <v>276</v>
      </c>
      <c r="AM4138" s="31" t="s">
        <v>277</v>
      </c>
      <c r="AN4138" s="31">
        <v>10.1595</v>
      </c>
      <c r="AO4138" s="31" t="s">
        <v>68</v>
      </c>
      <c r="AP4138" s="31"/>
      <c r="AQ4138" s="31"/>
      <c r="AR4138" s="31" t="s">
        <v>68</v>
      </c>
      <c r="AS4138" s="31"/>
      <c r="AT4138" s="31"/>
      <c r="AU4138" s="31" t="s">
        <v>345</v>
      </c>
      <c r="AV4138" s="31" t="s">
        <v>346</v>
      </c>
      <c r="AW4138" s="31">
        <v>37.772199999999998</v>
      </c>
      <c r="AX4138" s="31" t="s">
        <v>18889</v>
      </c>
      <c r="AY4138" s="31" t="s">
        <v>18890</v>
      </c>
      <c r="AZ4138" s="3">
        <v>512</v>
      </c>
      <c r="BA4138" s="31" t="s">
        <v>60</v>
      </c>
      <c r="BB4138" s="31">
        <v>512</v>
      </c>
      <c r="BC4138" s="31" t="s">
        <v>60</v>
      </c>
      <c r="BD4138" s="31" t="s">
        <v>60</v>
      </c>
      <c r="BE4138" s="31" t="s">
        <v>60</v>
      </c>
      <c r="BF4138" s="36" t="str">
        <f>IFERROR(VLOOKUP(Data_Power_app[[#This Row],[PRO ODER]],'Result'!H:J,3,0),"")</f>
        <v/>
      </c>
      <c r="BG4138" s="13" t="str">
        <f>IFERROR(VLOOKUP(Data_Power_app[[#This Row],[PRO ODER]]&amp;"LAM",'Real Time'!A:E,4,0),"")</f>
        <v/>
      </c>
      <c r="BH4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9" spans="1:60" x14ac:dyDescent="0.25">
      <c r="A4139" s="28">
        <v>5224</v>
      </c>
      <c r="B4139" s="31" t="s">
        <v>20175</v>
      </c>
      <c r="C4139" s="31" t="s">
        <v>20176</v>
      </c>
      <c r="D4139" s="31" t="s">
        <v>272</v>
      </c>
      <c r="E4139" s="31" t="s">
        <v>273</v>
      </c>
      <c r="F4139" s="31" t="s">
        <v>59</v>
      </c>
      <c r="G4139" s="31">
        <v>511</v>
      </c>
      <c r="H4139" s="4">
        <v>45833</v>
      </c>
      <c r="I4139" s="4">
        <v>37231</v>
      </c>
      <c r="J4139" s="4" t="s">
        <v>60</v>
      </c>
      <c r="K4139" s="4">
        <v>45834</v>
      </c>
      <c r="L4139" s="4"/>
      <c r="M4139" s="4">
        <v>45835</v>
      </c>
      <c r="N4139" s="4"/>
      <c r="O4139" s="4" t="s">
        <v>60</v>
      </c>
      <c r="P4139" s="4" t="s">
        <v>60</v>
      </c>
      <c r="Q4139" s="4" t="s">
        <v>60</v>
      </c>
      <c r="R4139" s="4" t="s">
        <v>60</v>
      </c>
      <c r="S4139" s="4" t="s">
        <v>60</v>
      </c>
      <c r="T4139" s="4">
        <v>45836</v>
      </c>
      <c r="U4139" s="4"/>
      <c r="V4139" s="4"/>
      <c r="W4139" s="4">
        <v>45837</v>
      </c>
      <c r="X4139" s="4"/>
      <c r="Y4139" s="4" t="s">
        <v>60</v>
      </c>
      <c r="Z4139" s="4">
        <v>45839</v>
      </c>
      <c r="AA4139" s="4"/>
      <c r="AB4139" s="4" t="s">
        <v>60</v>
      </c>
      <c r="AC4139" s="4">
        <v>45840</v>
      </c>
      <c r="AD4139" s="4">
        <v>45841</v>
      </c>
      <c r="AE4139" s="4">
        <v>45843</v>
      </c>
      <c r="AF4139" s="4"/>
      <c r="AG4139" s="31" t="s">
        <v>119</v>
      </c>
      <c r="AH4139" s="31" t="s">
        <v>491</v>
      </c>
      <c r="AI4139" s="31" t="s">
        <v>541</v>
      </c>
      <c r="AJ4139" s="31" t="s">
        <v>275</v>
      </c>
      <c r="AK4139" s="31" t="s">
        <v>100</v>
      </c>
      <c r="AL4139" s="31" t="s">
        <v>276</v>
      </c>
      <c r="AM4139" s="31" t="s">
        <v>277</v>
      </c>
      <c r="AN4139" s="31">
        <v>11.58597</v>
      </c>
      <c r="AO4139" s="31" t="s">
        <v>68</v>
      </c>
      <c r="AP4139" s="31"/>
      <c r="AQ4139" s="31"/>
      <c r="AR4139" s="31" t="s">
        <v>68</v>
      </c>
      <c r="AS4139" s="31"/>
      <c r="AT4139" s="31"/>
      <c r="AU4139" s="31" t="s">
        <v>345</v>
      </c>
      <c r="AV4139" s="31" t="s">
        <v>346</v>
      </c>
      <c r="AW4139" s="31">
        <v>43.079610000000002</v>
      </c>
      <c r="AX4139" s="31" t="s">
        <v>542</v>
      </c>
      <c r="AY4139" s="31" t="s">
        <v>543</v>
      </c>
      <c r="AZ4139" s="3">
        <v>511</v>
      </c>
      <c r="BA4139" s="31" t="s">
        <v>60</v>
      </c>
      <c r="BB4139" s="31">
        <v>511</v>
      </c>
      <c r="BC4139" s="31" t="s">
        <v>60</v>
      </c>
      <c r="BD4139" s="31" t="s">
        <v>60</v>
      </c>
      <c r="BE4139" s="31" t="s">
        <v>60</v>
      </c>
      <c r="BF4139" s="36" t="str">
        <f>IFERROR(VLOOKUP(Data_Power_app[[#This Row],[PRO ODER]],'Result'!H:J,3,0),"")</f>
        <v/>
      </c>
      <c r="BG4139" s="13" t="str">
        <f>IFERROR(VLOOKUP(Data_Power_app[[#This Row],[PRO ODER]]&amp;"LAM",'Real Time'!A:E,4,0),"")</f>
        <v/>
      </c>
      <c r="BH4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0" spans="1:60" x14ac:dyDescent="0.25">
      <c r="A4140" s="28">
        <v>5225</v>
      </c>
      <c r="B4140" s="31" t="s">
        <v>20177</v>
      </c>
      <c r="C4140" s="31" t="s">
        <v>20178</v>
      </c>
      <c r="D4140" s="31" t="s">
        <v>272</v>
      </c>
      <c r="E4140" s="31" t="s">
        <v>273</v>
      </c>
      <c r="F4140" s="31" t="s">
        <v>59</v>
      </c>
      <c r="G4140" s="31">
        <v>1058</v>
      </c>
      <c r="H4140" s="4">
        <v>45833</v>
      </c>
      <c r="I4140" s="4">
        <v>37231</v>
      </c>
      <c r="J4140" s="4" t="s">
        <v>60</v>
      </c>
      <c r="K4140" s="4">
        <v>45834</v>
      </c>
      <c r="L4140" s="4"/>
      <c r="M4140" s="4">
        <v>45835</v>
      </c>
      <c r="N4140" s="4"/>
      <c r="O4140" s="4" t="s">
        <v>60</v>
      </c>
      <c r="P4140" s="4" t="s">
        <v>60</v>
      </c>
      <c r="Q4140" s="4" t="s">
        <v>60</v>
      </c>
      <c r="R4140" s="4" t="s">
        <v>60</v>
      </c>
      <c r="S4140" s="4" t="s">
        <v>60</v>
      </c>
      <c r="T4140" s="4">
        <v>45836</v>
      </c>
      <c r="U4140" s="4"/>
      <c r="V4140" s="4"/>
      <c r="W4140" s="4">
        <v>45837</v>
      </c>
      <c r="X4140" s="4"/>
      <c r="Y4140" s="4" t="s">
        <v>60</v>
      </c>
      <c r="Z4140" s="4">
        <v>45839</v>
      </c>
      <c r="AA4140" s="4"/>
      <c r="AB4140" s="4" t="s">
        <v>60</v>
      </c>
      <c r="AC4140" s="4">
        <v>45840</v>
      </c>
      <c r="AD4140" s="4">
        <v>45841</v>
      </c>
      <c r="AE4140" s="4">
        <v>45843</v>
      </c>
      <c r="AF4140" s="4"/>
      <c r="AG4140" s="31" t="s">
        <v>119</v>
      </c>
      <c r="AH4140" s="31" t="s">
        <v>274</v>
      </c>
      <c r="AI4140" s="31" t="s">
        <v>544</v>
      </c>
      <c r="AJ4140" s="31" t="s">
        <v>275</v>
      </c>
      <c r="AK4140" s="31" t="s">
        <v>100</v>
      </c>
      <c r="AL4140" s="31" t="s">
        <v>276</v>
      </c>
      <c r="AM4140" s="31" t="s">
        <v>277</v>
      </c>
      <c r="AN4140" s="31">
        <v>25.21726</v>
      </c>
      <c r="AO4140" s="31" t="s">
        <v>68</v>
      </c>
      <c r="AP4140" s="31"/>
      <c r="AQ4140" s="31"/>
      <c r="AR4140" s="31" t="s">
        <v>68</v>
      </c>
      <c r="AS4140" s="31"/>
      <c r="AT4140" s="31"/>
      <c r="AU4140" s="31" t="s">
        <v>345</v>
      </c>
      <c r="AV4140" s="31" t="s">
        <v>346</v>
      </c>
      <c r="AW4140" s="31">
        <v>93.76249</v>
      </c>
      <c r="AX4140" s="31" t="s">
        <v>545</v>
      </c>
      <c r="AY4140" s="31" t="s">
        <v>546</v>
      </c>
      <c r="AZ4140" s="3">
        <v>1058</v>
      </c>
      <c r="BA4140" s="31" t="s">
        <v>60</v>
      </c>
      <c r="BB4140" s="31">
        <v>1058</v>
      </c>
      <c r="BC4140" s="31" t="s">
        <v>60</v>
      </c>
      <c r="BD4140" s="31" t="s">
        <v>60</v>
      </c>
      <c r="BE4140" s="31" t="s">
        <v>60</v>
      </c>
      <c r="BF4140" s="36" t="str">
        <f>IFERROR(VLOOKUP(Data_Power_app[[#This Row],[PRO ODER]],'Result'!H:J,3,0),"")</f>
        <v/>
      </c>
      <c r="BG4140" s="13" t="str">
        <f>IFERROR(VLOOKUP(Data_Power_app[[#This Row],[PRO ODER]]&amp;"LAM",'Real Time'!A:E,4,0),"")</f>
        <v/>
      </c>
      <c r="BH4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1" spans="1:60" x14ac:dyDescent="0.25">
      <c r="A4141" s="28">
        <v>5226</v>
      </c>
      <c r="B4141" s="31" t="s">
        <v>20179</v>
      </c>
      <c r="C4141" s="31" t="s">
        <v>20180</v>
      </c>
      <c r="D4141" s="31" t="s">
        <v>86</v>
      </c>
      <c r="E4141" s="31" t="s">
        <v>170</v>
      </c>
      <c r="F4141" s="31" t="s">
        <v>72</v>
      </c>
      <c r="G4141" s="31">
        <v>3508</v>
      </c>
      <c r="H4141" s="4">
        <v>45835</v>
      </c>
      <c r="I4141" s="4">
        <v>37231</v>
      </c>
      <c r="J4141" s="4" t="s">
        <v>68</v>
      </c>
      <c r="K4141" s="4">
        <v>45836</v>
      </c>
      <c r="L4141" s="4"/>
      <c r="M4141" s="4" t="s">
        <v>60</v>
      </c>
      <c r="N4141" s="4"/>
      <c r="O4141" s="4" t="s">
        <v>60</v>
      </c>
      <c r="P4141" s="4" t="s">
        <v>60</v>
      </c>
      <c r="Q4141" s="4" t="s">
        <v>60</v>
      </c>
      <c r="R4141" s="4" t="s">
        <v>60</v>
      </c>
      <c r="S4141" s="4" t="s">
        <v>60</v>
      </c>
      <c r="T4141" s="4" t="s">
        <v>60</v>
      </c>
      <c r="U4141" s="4"/>
      <c r="V4141" s="4"/>
      <c r="W4141" s="4"/>
      <c r="X4141" s="4"/>
      <c r="Y4141" s="4" t="s">
        <v>60</v>
      </c>
      <c r="Z4141" s="4" t="s">
        <v>60</v>
      </c>
      <c r="AA4141" s="4"/>
      <c r="AB4141" s="4" t="s">
        <v>60</v>
      </c>
      <c r="AC4141" s="4" t="s">
        <v>60</v>
      </c>
      <c r="AD4141" s="4">
        <v>45841</v>
      </c>
      <c r="AE4141" s="4">
        <v>45843</v>
      </c>
      <c r="AF4141" s="4"/>
      <c r="AG4141" s="31" t="s">
        <v>119</v>
      </c>
      <c r="AH4141" s="31" t="s">
        <v>187</v>
      </c>
      <c r="AI4141" s="31" t="s">
        <v>12700</v>
      </c>
      <c r="AJ4141" s="31" t="s">
        <v>74</v>
      </c>
      <c r="AK4141" s="31" t="s">
        <v>65</v>
      </c>
      <c r="AL4141" s="31" t="s">
        <v>188</v>
      </c>
      <c r="AM4141" s="31" t="s">
        <v>189</v>
      </c>
      <c r="AN4141" s="31">
        <v>97.474260000000001</v>
      </c>
      <c r="AO4141" s="31" t="s">
        <v>93</v>
      </c>
      <c r="AP4141" s="31" t="s">
        <v>94</v>
      </c>
      <c r="AQ4141" s="31">
        <v>97.474260000000001</v>
      </c>
      <c r="AR4141" s="31" t="s">
        <v>68</v>
      </c>
      <c r="AS4141" s="31"/>
      <c r="AT4141" s="31"/>
      <c r="AU4141" s="31" t="s">
        <v>591</v>
      </c>
      <c r="AV4141" s="31" t="s">
        <v>592</v>
      </c>
      <c r="AW4141" s="31">
        <v>181.191</v>
      </c>
      <c r="AX4141" s="31" t="s">
        <v>68</v>
      </c>
      <c r="AY4141" s="31" t="s">
        <v>68</v>
      </c>
      <c r="AZ4141" s="3" t="s">
        <v>68</v>
      </c>
      <c r="BA4141" s="31" t="s">
        <v>60</v>
      </c>
      <c r="BB4141" s="31">
        <v>3508</v>
      </c>
      <c r="BC4141" s="31" t="s">
        <v>60</v>
      </c>
      <c r="BD4141" s="31" t="s">
        <v>60</v>
      </c>
      <c r="BE4141" s="31" t="s">
        <v>60</v>
      </c>
      <c r="BF4141" s="36" t="str">
        <f>IFERROR(VLOOKUP(Data_Power_app[[#This Row],[PRO ODER]],'Result'!H:J,3,0),"")</f>
        <v/>
      </c>
      <c r="BG4141" s="13" t="str">
        <f>IFERROR(VLOOKUP(Data_Power_app[[#This Row],[PRO ODER]]&amp;"LAM",'Real Time'!A:E,4,0),"")</f>
        <v/>
      </c>
      <c r="BH4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2" spans="1:60" x14ac:dyDescent="0.25">
      <c r="A4142" s="28">
        <v>5232</v>
      </c>
      <c r="B4142" s="31" t="s">
        <v>20181</v>
      </c>
      <c r="C4142" s="31" t="s">
        <v>20182</v>
      </c>
      <c r="D4142" s="31" t="s">
        <v>86</v>
      </c>
      <c r="E4142" s="31" t="s">
        <v>170</v>
      </c>
      <c r="F4142" s="31" t="s">
        <v>59</v>
      </c>
      <c r="G4142" s="31">
        <v>3546</v>
      </c>
      <c r="H4142" s="4">
        <v>45833</v>
      </c>
      <c r="I4142" s="4">
        <v>37231</v>
      </c>
      <c r="J4142" s="4" t="s">
        <v>60</v>
      </c>
      <c r="K4142" s="4">
        <v>45834</v>
      </c>
      <c r="L4142" s="4"/>
      <c r="M4142" s="4">
        <v>45835</v>
      </c>
      <c r="N4142" s="4"/>
      <c r="O4142" s="4" t="s">
        <v>60</v>
      </c>
      <c r="P4142" s="4" t="s">
        <v>60</v>
      </c>
      <c r="Q4142" s="4" t="s">
        <v>60</v>
      </c>
      <c r="R4142" s="4" t="s">
        <v>60</v>
      </c>
      <c r="S4142" s="4" t="s">
        <v>60</v>
      </c>
      <c r="T4142" s="4">
        <v>45836</v>
      </c>
      <c r="U4142" s="4"/>
      <c r="V4142" s="4"/>
      <c r="W4142" s="4">
        <v>45837</v>
      </c>
      <c r="X4142" s="4"/>
      <c r="Y4142" s="4" t="s">
        <v>60</v>
      </c>
      <c r="Z4142" s="4">
        <v>45839</v>
      </c>
      <c r="AA4142" s="4"/>
      <c r="AB4142" s="4" t="s">
        <v>60</v>
      </c>
      <c r="AC4142" s="4">
        <v>45840</v>
      </c>
      <c r="AD4142" s="4">
        <v>45841</v>
      </c>
      <c r="AE4142" s="4">
        <v>45843</v>
      </c>
      <c r="AF4142" s="4"/>
      <c r="AG4142" s="31" t="s">
        <v>119</v>
      </c>
      <c r="AH4142" s="31" t="s">
        <v>294</v>
      </c>
      <c r="AI4142" s="31" t="s">
        <v>20183</v>
      </c>
      <c r="AJ4142" s="31" t="s">
        <v>295</v>
      </c>
      <c r="AK4142" s="31" t="s">
        <v>65</v>
      </c>
      <c r="AL4142" s="31" t="s">
        <v>331</v>
      </c>
      <c r="AM4142" s="31" t="s">
        <v>332</v>
      </c>
      <c r="AN4142" s="31">
        <v>103.20635</v>
      </c>
      <c r="AO4142" s="31" t="s">
        <v>68</v>
      </c>
      <c r="AP4142" s="31"/>
      <c r="AQ4142" s="31"/>
      <c r="AR4142" s="31" t="s">
        <v>68</v>
      </c>
      <c r="AS4142" s="31"/>
      <c r="AT4142" s="31"/>
      <c r="AU4142" s="31" t="s">
        <v>561</v>
      </c>
      <c r="AV4142" s="31" t="s">
        <v>562</v>
      </c>
      <c r="AW4142" s="31">
        <v>225.70335</v>
      </c>
      <c r="AX4142" s="31" t="s">
        <v>20184</v>
      </c>
      <c r="AY4142" s="31" t="s">
        <v>20185</v>
      </c>
      <c r="AZ4142" s="3">
        <v>3546</v>
      </c>
      <c r="BA4142" s="31" t="s">
        <v>60</v>
      </c>
      <c r="BB4142" s="31">
        <v>3546</v>
      </c>
      <c r="BC4142" s="31" t="s">
        <v>60</v>
      </c>
      <c r="BD4142" s="31" t="s">
        <v>60</v>
      </c>
      <c r="BE4142" s="31" t="s">
        <v>60</v>
      </c>
      <c r="BF4142" s="36" t="str">
        <f>IFERROR(VLOOKUP(Data_Power_app[[#This Row],[PRO ODER]],'Result'!H:J,3,0),"")</f>
        <v/>
      </c>
      <c r="BG4142" s="13" t="str">
        <f>IFERROR(VLOOKUP(Data_Power_app[[#This Row],[PRO ODER]]&amp;"LAM",'Real Time'!A:E,4,0),"")</f>
        <v/>
      </c>
      <c r="BH4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3" spans="1:60" x14ac:dyDescent="0.25">
      <c r="A4143" s="28">
        <v>5233</v>
      </c>
      <c r="B4143" s="31" t="s">
        <v>20186</v>
      </c>
      <c r="C4143" s="31" t="s">
        <v>20187</v>
      </c>
      <c r="D4143" s="31" t="s">
        <v>95</v>
      </c>
      <c r="E4143" s="31" t="s">
        <v>96</v>
      </c>
      <c r="F4143" s="31" t="s">
        <v>59</v>
      </c>
      <c r="G4143" s="31">
        <v>546</v>
      </c>
      <c r="H4143" s="4">
        <v>45828</v>
      </c>
      <c r="I4143" s="4">
        <v>37231</v>
      </c>
      <c r="J4143" s="4" t="s">
        <v>60</v>
      </c>
      <c r="K4143" s="4">
        <v>45832</v>
      </c>
      <c r="L4143" s="4"/>
      <c r="M4143" s="4">
        <v>45833</v>
      </c>
      <c r="N4143" s="4"/>
      <c r="O4143" s="4">
        <v>45834</v>
      </c>
      <c r="P4143" s="4" t="s">
        <v>60</v>
      </c>
      <c r="Q4143" s="4">
        <v>45835</v>
      </c>
      <c r="R4143" s="4" t="s">
        <v>60</v>
      </c>
      <c r="S4143" s="4" t="s">
        <v>60</v>
      </c>
      <c r="T4143" s="4">
        <v>45836</v>
      </c>
      <c r="U4143" s="4"/>
      <c r="V4143" s="4"/>
      <c r="W4143" s="4">
        <v>45837</v>
      </c>
      <c r="X4143" s="4"/>
      <c r="Y4143" s="4" t="s">
        <v>60</v>
      </c>
      <c r="Z4143" s="4">
        <v>45839</v>
      </c>
      <c r="AA4143" s="4"/>
      <c r="AB4143" s="4" t="s">
        <v>60</v>
      </c>
      <c r="AC4143" s="4">
        <v>45840</v>
      </c>
      <c r="AD4143" s="4">
        <v>45841</v>
      </c>
      <c r="AE4143" s="4">
        <v>45843</v>
      </c>
      <c r="AF4143" s="4"/>
      <c r="AG4143" s="31" t="s">
        <v>119</v>
      </c>
      <c r="AH4143" s="31" t="s">
        <v>654</v>
      </c>
      <c r="AI4143" s="31" t="s">
        <v>20188</v>
      </c>
      <c r="AJ4143" s="31" t="s">
        <v>655</v>
      </c>
      <c r="AK4143" s="31" t="s">
        <v>65</v>
      </c>
      <c r="AL4143" s="31" t="s">
        <v>656</v>
      </c>
      <c r="AM4143" s="31" t="s">
        <v>657</v>
      </c>
      <c r="AN4143" s="31">
        <v>20.973970000000001</v>
      </c>
      <c r="AO4143" s="31" t="s">
        <v>68</v>
      </c>
      <c r="AP4143" s="31"/>
      <c r="AQ4143" s="31"/>
      <c r="AR4143" s="31" t="s">
        <v>68</v>
      </c>
      <c r="AS4143" s="31"/>
      <c r="AT4143" s="31"/>
      <c r="AU4143" s="31" t="s">
        <v>301</v>
      </c>
      <c r="AV4143" s="31" t="s">
        <v>302</v>
      </c>
      <c r="AW4143" s="31">
        <v>38.98997</v>
      </c>
      <c r="AX4143" s="31" t="s">
        <v>795</v>
      </c>
      <c r="AY4143" s="31" t="s">
        <v>796</v>
      </c>
      <c r="AZ4143" s="3">
        <v>546</v>
      </c>
      <c r="BA4143" s="31" t="s">
        <v>60</v>
      </c>
      <c r="BB4143" s="31">
        <v>546</v>
      </c>
      <c r="BC4143" s="31" t="s">
        <v>60</v>
      </c>
      <c r="BD4143" s="31" t="s">
        <v>60</v>
      </c>
      <c r="BE4143" s="31" t="s">
        <v>60</v>
      </c>
      <c r="BF4143" s="36" t="str">
        <f>IFERROR(VLOOKUP(Data_Power_app[[#This Row],[PRO ODER]],'Result'!H:J,3,0),"")</f>
        <v/>
      </c>
      <c r="BG4143" s="13" t="str">
        <f>IFERROR(VLOOKUP(Data_Power_app[[#This Row],[PRO ODER]]&amp;"LAM",'Real Time'!A:E,4,0),"")</f>
        <v/>
      </c>
      <c r="BH4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4" spans="1:60" x14ac:dyDescent="0.25">
      <c r="A4144" s="28">
        <v>5234</v>
      </c>
      <c r="B4144" s="31" t="s">
        <v>20189</v>
      </c>
      <c r="C4144" s="31" t="s">
        <v>20190</v>
      </c>
      <c r="D4144" s="31" t="s">
        <v>95</v>
      </c>
      <c r="E4144" s="31" t="s">
        <v>96</v>
      </c>
      <c r="F4144" s="31" t="s">
        <v>59</v>
      </c>
      <c r="G4144" s="31">
        <v>3660</v>
      </c>
      <c r="H4144" s="4">
        <v>45828</v>
      </c>
      <c r="I4144" s="4">
        <v>37231</v>
      </c>
      <c r="J4144" s="4" t="s">
        <v>60</v>
      </c>
      <c r="K4144" s="4">
        <v>45832</v>
      </c>
      <c r="L4144" s="4"/>
      <c r="M4144" s="4">
        <v>45833</v>
      </c>
      <c r="N4144" s="4"/>
      <c r="O4144" s="4">
        <v>45834</v>
      </c>
      <c r="P4144" s="4" t="s">
        <v>60</v>
      </c>
      <c r="Q4144" s="4">
        <v>45835</v>
      </c>
      <c r="R4144" s="4" t="s">
        <v>60</v>
      </c>
      <c r="S4144" s="4" t="s">
        <v>60</v>
      </c>
      <c r="T4144" s="4">
        <v>45836</v>
      </c>
      <c r="U4144" s="4"/>
      <c r="V4144" s="4"/>
      <c r="W4144" s="4">
        <v>45837</v>
      </c>
      <c r="X4144" s="4"/>
      <c r="Y4144" s="4" t="s">
        <v>60</v>
      </c>
      <c r="Z4144" s="4">
        <v>45839</v>
      </c>
      <c r="AA4144" s="4"/>
      <c r="AB4144" s="4" t="s">
        <v>60</v>
      </c>
      <c r="AC4144" s="4">
        <v>45840</v>
      </c>
      <c r="AD4144" s="4">
        <v>45841</v>
      </c>
      <c r="AE4144" s="4">
        <v>45843</v>
      </c>
      <c r="AF4144" s="4"/>
      <c r="AG4144" s="31" t="s">
        <v>119</v>
      </c>
      <c r="AH4144" s="31" t="s">
        <v>654</v>
      </c>
      <c r="AI4144" s="31" t="s">
        <v>20188</v>
      </c>
      <c r="AJ4144" s="31" t="s">
        <v>655</v>
      </c>
      <c r="AK4144" s="31" t="s">
        <v>65</v>
      </c>
      <c r="AL4144" s="31" t="s">
        <v>656</v>
      </c>
      <c r="AM4144" s="31" t="s">
        <v>657</v>
      </c>
      <c r="AN4144" s="31">
        <v>140.48356000000001</v>
      </c>
      <c r="AO4144" s="31" t="s">
        <v>68</v>
      </c>
      <c r="AP4144" s="31"/>
      <c r="AQ4144" s="31"/>
      <c r="AR4144" s="31" t="s">
        <v>68</v>
      </c>
      <c r="AS4144" s="31"/>
      <c r="AT4144" s="31"/>
      <c r="AU4144" s="31" t="s">
        <v>301</v>
      </c>
      <c r="AV4144" s="31" t="s">
        <v>302</v>
      </c>
      <c r="AW4144" s="31">
        <v>261.15368000000001</v>
      </c>
      <c r="AX4144" s="31" t="s">
        <v>795</v>
      </c>
      <c r="AY4144" s="31" t="s">
        <v>796</v>
      </c>
      <c r="AZ4144" s="3">
        <v>3660</v>
      </c>
      <c r="BA4144" s="31" t="s">
        <v>60</v>
      </c>
      <c r="BB4144" s="31">
        <v>3660</v>
      </c>
      <c r="BC4144" s="31" t="s">
        <v>60</v>
      </c>
      <c r="BD4144" s="31" t="s">
        <v>60</v>
      </c>
      <c r="BE4144" s="31" t="s">
        <v>60</v>
      </c>
      <c r="BF4144" s="36" t="str">
        <f>IFERROR(VLOOKUP(Data_Power_app[[#This Row],[PRO ODER]],'Result'!H:J,3,0),"")</f>
        <v/>
      </c>
      <c r="BG4144" s="13" t="str">
        <f>IFERROR(VLOOKUP(Data_Power_app[[#This Row],[PRO ODER]]&amp;"LAM",'Real Time'!A:E,4,0),"")</f>
        <v/>
      </c>
      <c r="BH4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5" spans="1:60" x14ac:dyDescent="0.25">
      <c r="A4145" s="28">
        <v>5235</v>
      </c>
      <c r="B4145" s="31" t="s">
        <v>20191</v>
      </c>
      <c r="C4145" s="31" t="s">
        <v>20192</v>
      </c>
      <c r="D4145" s="31" t="s">
        <v>86</v>
      </c>
      <c r="E4145" s="31" t="s">
        <v>170</v>
      </c>
      <c r="F4145" s="31" t="s">
        <v>72</v>
      </c>
      <c r="G4145" s="31">
        <v>2021</v>
      </c>
      <c r="H4145" s="4">
        <v>45835</v>
      </c>
      <c r="I4145" s="4">
        <v>37231</v>
      </c>
      <c r="J4145" s="4" t="s">
        <v>68</v>
      </c>
      <c r="K4145" s="4">
        <v>45836</v>
      </c>
      <c r="L4145" s="4"/>
      <c r="M4145" s="4" t="s">
        <v>60</v>
      </c>
      <c r="N4145" s="4"/>
      <c r="O4145" s="4" t="s">
        <v>60</v>
      </c>
      <c r="P4145" s="4" t="s">
        <v>60</v>
      </c>
      <c r="Q4145" s="4" t="s">
        <v>60</v>
      </c>
      <c r="R4145" s="4" t="s">
        <v>60</v>
      </c>
      <c r="S4145" s="4" t="s">
        <v>60</v>
      </c>
      <c r="T4145" s="4" t="s">
        <v>60</v>
      </c>
      <c r="U4145" s="4"/>
      <c r="V4145" s="4"/>
      <c r="W4145" s="4"/>
      <c r="X4145" s="4"/>
      <c r="Y4145" s="4" t="s">
        <v>60</v>
      </c>
      <c r="Z4145" s="4" t="s">
        <v>60</v>
      </c>
      <c r="AA4145" s="4"/>
      <c r="AB4145" s="4" t="s">
        <v>60</v>
      </c>
      <c r="AC4145" s="4" t="s">
        <v>60</v>
      </c>
      <c r="AD4145" s="4">
        <v>45841</v>
      </c>
      <c r="AE4145" s="4">
        <v>45843</v>
      </c>
      <c r="AF4145" s="4"/>
      <c r="AG4145" s="31" t="s">
        <v>119</v>
      </c>
      <c r="AH4145" s="31" t="s">
        <v>187</v>
      </c>
      <c r="AI4145" s="31" t="s">
        <v>12700</v>
      </c>
      <c r="AJ4145" s="31" t="s">
        <v>74</v>
      </c>
      <c r="AK4145" s="31" t="s">
        <v>65</v>
      </c>
      <c r="AL4145" s="31" t="s">
        <v>188</v>
      </c>
      <c r="AM4145" s="31" t="s">
        <v>189</v>
      </c>
      <c r="AN4145" s="31">
        <v>56.756259999999997</v>
      </c>
      <c r="AO4145" s="31" t="s">
        <v>93</v>
      </c>
      <c r="AP4145" s="31" t="s">
        <v>94</v>
      </c>
      <c r="AQ4145" s="31">
        <v>56.756259999999997</v>
      </c>
      <c r="AR4145" s="31" t="s">
        <v>68</v>
      </c>
      <c r="AS4145" s="31"/>
      <c r="AT4145" s="31"/>
      <c r="AU4145" s="31" t="s">
        <v>591</v>
      </c>
      <c r="AV4145" s="31" t="s">
        <v>592</v>
      </c>
      <c r="AW4145" s="31">
        <v>105.50178</v>
      </c>
      <c r="AX4145" s="31" t="s">
        <v>68</v>
      </c>
      <c r="AY4145" s="31" t="s">
        <v>68</v>
      </c>
      <c r="AZ4145" s="3" t="s">
        <v>68</v>
      </c>
      <c r="BA4145" s="31" t="s">
        <v>60</v>
      </c>
      <c r="BB4145" s="31">
        <v>2021</v>
      </c>
      <c r="BC4145" s="31" t="s">
        <v>60</v>
      </c>
      <c r="BD4145" s="31" t="s">
        <v>60</v>
      </c>
      <c r="BE4145" s="31" t="s">
        <v>60</v>
      </c>
      <c r="BF4145" s="36" t="str">
        <f>IFERROR(VLOOKUP(Data_Power_app[[#This Row],[PRO ODER]],'Result'!H:J,3,0),"")</f>
        <v/>
      </c>
      <c r="BG4145" s="13" t="str">
        <f>IFERROR(VLOOKUP(Data_Power_app[[#This Row],[PRO ODER]]&amp;"LAM",'Real Time'!A:E,4,0),"")</f>
        <v/>
      </c>
      <c r="BH4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6" spans="1:60" x14ac:dyDescent="0.25">
      <c r="A4146" s="28">
        <v>5236</v>
      </c>
      <c r="B4146" s="31" t="s">
        <v>20193</v>
      </c>
      <c r="C4146" s="31" t="s">
        <v>20194</v>
      </c>
      <c r="D4146" s="31" t="s">
        <v>86</v>
      </c>
      <c r="E4146" s="31" t="s">
        <v>170</v>
      </c>
      <c r="F4146" s="31" t="s">
        <v>72</v>
      </c>
      <c r="G4146" s="31">
        <v>3663</v>
      </c>
      <c r="H4146" s="4">
        <v>45835</v>
      </c>
      <c r="I4146" s="4">
        <v>37231</v>
      </c>
      <c r="J4146" s="4" t="s">
        <v>68</v>
      </c>
      <c r="K4146" s="4">
        <v>45836</v>
      </c>
      <c r="L4146" s="4"/>
      <c r="M4146" s="4" t="s">
        <v>60</v>
      </c>
      <c r="N4146" s="4"/>
      <c r="O4146" s="4" t="s">
        <v>60</v>
      </c>
      <c r="P4146" s="4" t="s">
        <v>60</v>
      </c>
      <c r="Q4146" s="4" t="s">
        <v>60</v>
      </c>
      <c r="R4146" s="4" t="s">
        <v>60</v>
      </c>
      <c r="S4146" s="4" t="s">
        <v>60</v>
      </c>
      <c r="T4146" s="4" t="s">
        <v>60</v>
      </c>
      <c r="U4146" s="4"/>
      <c r="V4146" s="4"/>
      <c r="W4146" s="4"/>
      <c r="X4146" s="4"/>
      <c r="Y4146" s="4" t="s">
        <v>60</v>
      </c>
      <c r="Z4146" s="4" t="s">
        <v>60</v>
      </c>
      <c r="AA4146" s="4"/>
      <c r="AB4146" s="4" t="s">
        <v>60</v>
      </c>
      <c r="AC4146" s="4" t="s">
        <v>60</v>
      </c>
      <c r="AD4146" s="4">
        <v>45841</v>
      </c>
      <c r="AE4146" s="4">
        <v>45843</v>
      </c>
      <c r="AF4146" s="4"/>
      <c r="AG4146" s="31" t="s">
        <v>119</v>
      </c>
      <c r="AH4146" s="31" t="s">
        <v>187</v>
      </c>
      <c r="AI4146" s="31" t="s">
        <v>12700</v>
      </c>
      <c r="AJ4146" s="31" t="s">
        <v>74</v>
      </c>
      <c r="AK4146" s="31" t="s">
        <v>65</v>
      </c>
      <c r="AL4146" s="31" t="s">
        <v>188</v>
      </c>
      <c r="AM4146" s="31" t="s">
        <v>189</v>
      </c>
      <c r="AN4146" s="31">
        <v>101.99059</v>
      </c>
      <c r="AO4146" s="31" t="s">
        <v>93</v>
      </c>
      <c r="AP4146" s="31" t="s">
        <v>94</v>
      </c>
      <c r="AQ4146" s="31">
        <v>101.99059</v>
      </c>
      <c r="AR4146" s="31" t="s">
        <v>68</v>
      </c>
      <c r="AS4146" s="31"/>
      <c r="AT4146" s="31"/>
      <c r="AU4146" s="31" t="s">
        <v>591</v>
      </c>
      <c r="AV4146" s="31" t="s">
        <v>592</v>
      </c>
      <c r="AW4146" s="31">
        <v>189.58735999999999</v>
      </c>
      <c r="AX4146" s="31" t="s">
        <v>68</v>
      </c>
      <c r="AY4146" s="31" t="s">
        <v>68</v>
      </c>
      <c r="AZ4146" s="3" t="s">
        <v>68</v>
      </c>
      <c r="BA4146" s="31" t="s">
        <v>60</v>
      </c>
      <c r="BB4146" s="31">
        <v>3663</v>
      </c>
      <c r="BC4146" s="31" t="s">
        <v>60</v>
      </c>
      <c r="BD4146" s="31" t="s">
        <v>60</v>
      </c>
      <c r="BE4146" s="31" t="s">
        <v>60</v>
      </c>
      <c r="BF4146" s="36" t="str">
        <f>IFERROR(VLOOKUP(Data_Power_app[[#This Row],[PRO ODER]],'Result'!H:J,3,0),"")</f>
        <v/>
      </c>
      <c r="BG4146" s="13" t="str">
        <f>IFERROR(VLOOKUP(Data_Power_app[[#This Row],[PRO ODER]]&amp;"LAM",'Real Time'!A:E,4,0),"")</f>
        <v/>
      </c>
      <c r="BH4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7" spans="1:60" x14ac:dyDescent="0.25">
      <c r="A4147" s="28">
        <v>5240</v>
      </c>
      <c r="B4147" s="31" t="s">
        <v>20195</v>
      </c>
      <c r="C4147" s="31" t="s">
        <v>20196</v>
      </c>
      <c r="D4147" s="31" t="s">
        <v>86</v>
      </c>
      <c r="E4147" s="31" t="s">
        <v>170</v>
      </c>
      <c r="F4147" s="31" t="s">
        <v>72</v>
      </c>
      <c r="G4147" s="31">
        <v>4683</v>
      </c>
      <c r="H4147" s="4">
        <v>45835</v>
      </c>
      <c r="I4147" s="4">
        <v>37231</v>
      </c>
      <c r="J4147" s="4" t="s">
        <v>68</v>
      </c>
      <c r="K4147" s="4">
        <v>45836</v>
      </c>
      <c r="L4147" s="4"/>
      <c r="M4147" s="4" t="s">
        <v>60</v>
      </c>
      <c r="N4147" s="4"/>
      <c r="O4147" s="4" t="s">
        <v>60</v>
      </c>
      <c r="P4147" s="4" t="s">
        <v>60</v>
      </c>
      <c r="Q4147" s="4" t="s">
        <v>60</v>
      </c>
      <c r="R4147" s="4" t="s">
        <v>60</v>
      </c>
      <c r="S4147" s="4" t="s">
        <v>60</v>
      </c>
      <c r="T4147" s="4" t="s">
        <v>60</v>
      </c>
      <c r="U4147" s="4"/>
      <c r="V4147" s="4"/>
      <c r="W4147" s="4"/>
      <c r="X4147" s="4"/>
      <c r="Y4147" s="4" t="s">
        <v>60</v>
      </c>
      <c r="Z4147" s="4" t="s">
        <v>60</v>
      </c>
      <c r="AA4147" s="4"/>
      <c r="AB4147" s="4" t="s">
        <v>60</v>
      </c>
      <c r="AC4147" s="4" t="s">
        <v>60</v>
      </c>
      <c r="AD4147" s="4">
        <v>45841</v>
      </c>
      <c r="AE4147" s="4">
        <v>45843</v>
      </c>
      <c r="AF4147" s="4"/>
      <c r="AG4147" s="31" t="s">
        <v>119</v>
      </c>
      <c r="AH4147" s="31" t="s">
        <v>728</v>
      </c>
      <c r="AI4147" s="31" t="s">
        <v>729</v>
      </c>
      <c r="AJ4147" s="31" t="s">
        <v>74</v>
      </c>
      <c r="AK4147" s="31" t="s">
        <v>100</v>
      </c>
      <c r="AL4147" s="31" t="s">
        <v>188</v>
      </c>
      <c r="AM4147" s="31" t="s">
        <v>189</v>
      </c>
      <c r="AN4147" s="31">
        <v>156.79462000000001</v>
      </c>
      <c r="AO4147" s="31" t="s">
        <v>93</v>
      </c>
      <c r="AP4147" s="31" t="s">
        <v>94</v>
      </c>
      <c r="AQ4147" s="31">
        <v>156.79462000000001</v>
      </c>
      <c r="AR4147" s="31" t="s">
        <v>68</v>
      </c>
      <c r="AS4147" s="31"/>
      <c r="AT4147" s="31"/>
      <c r="AU4147" s="31" t="s">
        <v>591</v>
      </c>
      <c r="AV4147" s="31" t="s">
        <v>592</v>
      </c>
      <c r="AW4147" s="31">
        <v>291.46672999999998</v>
      </c>
      <c r="AX4147" s="31" t="s">
        <v>68</v>
      </c>
      <c r="AY4147" s="31" t="s">
        <v>68</v>
      </c>
      <c r="AZ4147" s="3" t="s">
        <v>68</v>
      </c>
      <c r="BA4147" s="31" t="s">
        <v>60</v>
      </c>
      <c r="BB4147" s="31">
        <v>4683</v>
      </c>
      <c r="BC4147" s="31" t="s">
        <v>60</v>
      </c>
      <c r="BD4147" s="31" t="s">
        <v>60</v>
      </c>
      <c r="BE4147" s="31" t="s">
        <v>60</v>
      </c>
      <c r="BF4147" s="36" t="str">
        <f>IFERROR(VLOOKUP(Data_Power_app[[#This Row],[PRO ODER]],'Result'!H:J,3,0),"")</f>
        <v/>
      </c>
      <c r="BG4147" s="13" t="str">
        <f>IFERROR(VLOOKUP(Data_Power_app[[#This Row],[PRO ODER]]&amp;"LAM",'Real Time'!A:E,4,0),"")</f>
        <v/>
      </c>
      <c r="BH4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8" spans="1:60" x14ac:dyDescent="0.25">
      <c r="A4148" s="28">
        <v>5241</v>
      </c>
      <c r="B4148" s="31" t="s">
        <v>20197</v>
      </c>
      <c r="C4148" s="31" t="s">
        <v>20198</v>
      </c>
      <c r="D4148" s="31" t="s">
        <v>86</v>
      </c>
      <c r="E4148" s="31" t="s">
        <v>170</v>
      </c>
      <c r="F4148" s="31" t="s">
        <v>72</v>
      </c>
      <c r="G4148" s="31">
        <v>2372</v>
      </c>
      <c r="H4148" s="4">
        <v>45835</v>
      </c>
      <c r="I4148" s="4">
        <v>37231</v>
      </c>
      <c r="J4148" s="4" t="s">
        <v>68</v>
      </c>
      <c r="K4148" s="4">
        <v>45836</v>
      </c>
      <c r="L4148" s="4"/>
      <c r="M4148" s="4" t="s">
        <v>60</v>
      </c>
      <c r="N4148" s="4"/>
      <c r="O4148" s="4" t="s">
        <v>60</v>
      </c>
      <c r="P4148" s="4" t="s">
        <v>60</v>
      </c>
      <c r="Q4148" s="4" t="s">
        <v>60</v>
      </c>
      <c r="R4148" s="4" t="s">
        <v>60</v>
      </c>
      <c r="S4148" s="4" t="s">
        <v>60</v>
      </c>
      <c r="T4148" s="4" t="s">
        <v>60</v>
      </c>
      <c r="U4148" s="4"/>
      <c r="V4148" s="4"/>
      <c r="W4148" s="4"/>
      <c r="X4148" s="4"/>
      <c r="Y4148" s="4" t="s">
        <v>60</v>
      </c>
      <c r="Z4148" s="4" t="s">
        <v>60</v>
      </c>
      <c r="AA4148" s="4"/>
      <c r="AB4148" s="4" t="s">
        <v>60</v>
      </c>
      <c r="AC4148" s="4" t="s">
        <v>60</v>
      </c>
      <c r="AD4148" s="4">
        <v>45841</v>
      </c>
      <c r="AE4148" s="4">
        <v>45843</v>
      </c>
      <c r="AF4148" s="4"/>
      <c r="AG4148" s="31" t="s">
        <v>119</v>
      </c>
      <c r="AH4148" s="31" t="s">
        <v>187</v>
      </c>
      <c r="AI4148" s="31" t="s">
        <v>487</v>
      </c>
      <c r="AJ4148" s="31" t="s">
        <v>74</v>
      </c>
      <c r="AK4148" s="31" t="s">
        <v>100</v>
      </c>
      <c r="AL4148" s="31" t="s">
        <v>188</v>
      </c>
      <c r="AM4148" s="31" t="s">
        <v>189</v>
      </c>
      <c r="AN4148" s="31">
        <v>77.256029999999996</v>
      </c>
      <c r="AO4148" s="31" t="s">
        <v>93</v>
      </c>
      <c r="AP4148" s="31" t="s">
        <v>94</v>
      </c>
      <c r="AQ4148" s="31">
        <v>77.256029999999996</v>
      </c>
      <c r="AR4148" s="31" t="s">
        <v>68</v>
      </c>
      <c r="AS4148" s="31"/>
      <c r="AT4148" s="31"/>
      <c r="AU4148" s="31" t="s">
        <v>488</v>
      </c>
      <c r="AV4148" s="31" t="s">
        <v>489</v>
      </c>
      <c r="AW4148" s="31">
        <v>143.61006</v>
      </c>
      <c r="AX4148" s="31" t="s">
        <v>68</v>
      </c>
      <c r="AY4148" s="31" t="s">
        <v>68</v>
      </c>
      <c r="AZ4148" s="3" t="s">
        <v>68</v>
      </c>
      <c r="BA4148" s="31" t="s">
        <v>60</v>
      </c>
      <c r="BB4148" s="31">
        <v>2372</v>
      </c>
      <c r="BC4148" s="31" t="s">
        <v>60</v>
      </c>
      <c r="BD4148" s="31" t="s">
        <v>60</v>
      </c>
      <c r="BE4148" s="31" t="s">
        <v>60</v>
      </c>
      <c r="BF4148" s="36" t="str">
        <f>IFERROR(VLOOKUP(Data_Power_app[[#This Row],[PRO ODER]],'Result'!H:J,3,0),"")</f>
        <v/>
      </c>
      <c r="BG4148" s="13" t="str">
        <f>IFERROR(VLOOKUP(Data_Power_app[[#This Row],[PRO ODER]]&amp;"LAM",'Real Time'!A:E,4,0),"")</f>
        <v/>
      </c>
      <c r="BH4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9" spans="1:60" x14ac:dyDescent="0.25">
      <c r="A4149" s="28">
        <v>5242</v>
      </c>
      <c r="B4149" s="31" t="s">
        <v>20199</v>
      </c>
      <c r="C4149" s="31" t="s">
        <v>20200</v>
      </c>
      <c r="D4149" s="31" t="s">
        <v>95</v>
      </c>
      <c r="E4149" s="31" t="s">
        <v>96</v>
      </c>
      <c r="F4149" s="31" t="s">
        <v>59</v>
      </c>
      <c r="G4149" s="31">
        <v>2814</v>
      </c>
      <c r="H4149" s="4">
        <v>45828</v>
      </c>
      <c r="I4149" s="4">
        <v>37231</v>
      </c>
      <c r="J4149" s="4" t="s">
        <v>60</v>
      </c>
      <c r="K4149" s="4">
        <v>45832</v>
      </c>
      <c r="L4149" s="4"/>
      <c r="M4149" s="4">
        <v>45833</v>
      </c>
      <c r="N4149" s="4"/>
      <c r="O4149" s="4">
        <v>45834</v>
      </c>
      <c r="P4149" s="4" t="s">
        <v>60</v>
      </c>
      <c r="Q4149" s="4">
        <v>45835</v>
      </c>
      <c r="R4149" s="4" t="s">
        <v>60</v>
      </c>
      <c r="S4149" s="4" t="s">
        <v>60</v>
      </c>
      <c r="T4149" s="4">
        <v>45836</v>
      </c>
      <c r="U4149" s="4"/>
      <c r="V4149" s="4"/>
      <c r="W4149" s="4">
        <v>45837</v>
      </c>
      <c r="X4149" s="4"/>
      <c r="Y4149" s="4" t="s">
        <v>60</v>
      </c>
      <c r="Z4149" s="4">
        <v>45839</v>
      </c>
      <c r="AA4149" s="4"/>
      <c r="AB4149" s="4" t="s">
        <v>60</v>
      </c>
      <c r="AC4149" s="4">
        <v>45840</v>
      </c>
      <c r="AD4149" s="4">
        <v>45841</v>
      </c>
      <c r="AE4149" s="4">
        <v>45843</v>
      </c>
      <c r="AF4149" s="4"/>
      <c r="AG4149" s="31" t="s">
        <v>119</v>
      </c>
      <c r="AH4149" s="31" t="s">
        <v>654</v>
      </c>
      <c r="AI4149" s="31" t="s">
        <v>20201</v>
      </c>
      <c r="AJ4149" s="31" t="s">
        <v>655</v>
      </c>
      <c r="AK4149" s="31" t="s">
        <v>100</v>
      </c>
      <c r="AL4149" s="31" t="s">
        <v>656</v>
      </c>
      <c r="AM4149" s="31" t="s">
        <v>657</v>
      </c>
      <c r="AN4149" s="31">
        <v>126.15218</v>
      </c>
      <c r="AO4149" s="31" t="s">
        <v>68</v>
      </c>
      <c r="AP4149" s="31"/>
      <c r="AQ4149" s="31"/>
      <c r="AR4149" s="31" t="s">
        <v>68</v>
      </c>
      <c r="AS4149" s="31"/>
      <c r="AT4149" s="31"/>
      <c r="AU4149" s="31" t="s">
        <v>460</v>
      </c>
      <c r="AV4149" s="31" t="s">
        <v>461</v>
      </c>
      <c r="AW4149" s="31">
        <v>234.51552000000001</v>
      </c>
      <c r="AX4149" s="31" t="s">
        <v>12223</v>
      </c>
      <c r="AY4149" s="31" t="s">
        <v>12224</v>
      </c>
      <c r="AZ4149" s="3">
        <v>2814</v>
      </c>
      <c r="BA4149" s="31" t="s">
        <v>60</v>
      </c>
      <c r="BB4149" s="31">
        <v>2814</v>
      </c>
      <c r="BC4149" s="31" t="s">
        <v>60</v>
      </c>
      <c r="BD4149" s="31" t="s">
        <v>60</v>
      </c>
      <c r="BE4149" s="31" t="s">
        <v>60</v>
      </c>
      <c r="BF4149" s="36" t="str">
        <f>IFERROR(VLOOKUP(Data_Power_app[[#This Row],[PRO ODER]],'Result'!H:J,3,0),"")</f>
        <v/>
      </c>
      <c r="BG4149" s="13" t="str">
        <f>IFERROR(VLOOKUP(Data_Power_app[[#This Row],[PRO ODER]]&amp;"LAM",'Real Time'!A:E,4,0),"")</f>
        <v/>
      </c>
      <c r="BH4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0" spans="1:60" x14ac:dyDescent="0.25">
      <c r="A4150" s="28">
        <v>5243</v>
      </c>
      <c r="B4150" s="31" t="s">
        <v>20202</v>
      </c>
      <c r="C4150" s="31" t="s">
        <v>20203</v>
      </c>
      <c r="D4150" s="31" t="s">
        <v>95</v>
      </c>
      <c r="E4150" s="31" t="s">
        <v>96</v>
      </c>
      <c r="F4150" s="31" t="s">
        <v>59</v>
      </c>
      <c r="G4150" s="31">
        <v>492</v>
      </c>
      <c r="H4150" s="4">
        <v>45828</v>
      </c>
      <c r="I4150" s="4">
        <v>37231</v>
      </c>
      <c r="J4150" s="4" t="s">
        <v>60</v>
      </c>
      <c r="K4150" s="4">
        <v>45832</v>
      </c>
      <c r="L4150" s="4"/>
      <c r="M4150" s="4">
        <v>45833</v>
      </c>
      <c r="N4150" s="4"/>
      <c r="O4150" s="4">
        <v>45834</v>
      </c>
      <c r="P4150" s="4" t="s">
        <v>60</v>
      </c>
      <c r="Q4150" s="4">
        <v>45835</v>
      </c>
      <c r="R4150" s="4" t="s">
        <v>60</v>
      </c>
      <c r="S4150" s="4" t="s">
        <v>60</v>
      </c>
      <c r="T4150" s="4">
        <v>45836</v>
      </c>
      <c r="U4150" s="4"/>
      <c r="V4150" s="4"/>
      <c r="W4150" s="4">
        <v>45837</v>
      </c>
      <c r="X4150" s="4"/>
      <c r="Y4150" s="4" t="s">
        <v>60</v>
      </c>
      <c r="Z4150" s="4">
        <v>45839</v>
      </c>
      <c r="AA4150" s="4"/>
      <c r="AB4150" s="4" t="s">
        <v>60</v>
      </c>
      <c r="AC4150" s="4">
        <v>45840</v>
      </c>
      <c r="AD4150" s="4">
        <v>45841</v>
      </c>
      <c r="AE4150" s="4">
        <v>45843</v>
      </c>
      <c r="AF4150" s="4"/>
      <c r="AG4150" s="31" t="s">
        <v>119</v>
      </c>
      <c r="AH4150" s="31" t="s">
        <v>654</v>
      </c>
      <c r="AI4150" s="31" t="s">
        <v>20204</v>
      </c>
      <c r="AJ4150" s="31" t="s">
        <v>655</v>
      </c>
      <c r="AK4150" s="31" t="s">
        <v>100</v>
      </c>
      <c r="AL4150" s="31" t="s">
        <v>656</v>
      </c>
      <c r="AM4150" s="31" t="s">
        <v>657</v>
      </c>
      <c r="AN4150" s="31">
        <v>22.440020000000001</v>
      </c>
      <c r="AO4150" s="31" t="s">
        <v>68</v>
      </c>
      <c r="AP4150" s="31"/>
      <c r="AQ4150" s="31"/>
      <c r="AR4150" s="31" t="s">
        <v>68</v>
      </c>
      <c r="AS4150" s="31"/>
      <c r="AT4150" s="31"/>
      <c r="AU4150" s="31" t="s">
        <v>483</v>
      </c>
      <c r="AV4150" s="31" t="s">
        <v>484</v>
      </c>
      <c r="AW4150" s="31">
        <v>41.716320000000003</v>
      </c>
      <c r="AX4150" s="31" t="s">
        <v>20205</v>
      </c>
      <c r="AY4150" s="31" t="s">
        <v>20206</v>
      </c>
      <c r="AZ4150" s="3">
        <v>492</v>
      </c>
      <c r="BA4150" s="31" t="s">
        <v>60</v>
      </c>
      <c r="BB4150" s="31">
        <v>492</v>
      </c>
      <c r="BC4150" s="31" t="s">
        <v>60</v>
      </c>
      <c r="BD4150" s="31" t="s">
        <v>60</v>
      </c>
      <c r="BE4150" s="31" t="s">
        <v>60</v>
      </c>
      <c r="BF4150" s="36" t="str">
        <f>IFERROR(VLOOKUP(Data_Power_app[[#This Row],[PRO ODER]],'Result'!H:J,3,0),"")</f>
        <v/>
      </c>
      <c r="BG4150" s="13" t="str">
        <f>IFERROR(VLOOKUP(Data_Power_app[[#This Row],[PRO ODER]]&amp;"LAM",'Real Time'!A:E,4,0),"")</f>
        <v/>
      </c>
      <c r="BH4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1" spans="1:60" x14ac:dyDescent="0.25">
      <c r="A4151" s="28">
        <v>5244</v>
      </c>
      <c r="B4151" s="31" t="s">
        <v>20207</v>
      </c>
      <c r="C4151" s="31" t="s">
        <v>20208</v>
      </c>
      <c r="D4151" s="31" t="s">
        <v>95</v>
      </c>
      <c r="E4151" s="31" t="s">
        <v>96</v>
      </c>
      <c r="F4151" s="31" t="s">
        <v>59</v>
      </c>
      <c r="G4151" s="31">
        <v>4104</v>
      </c>
      <c r="H4151" s="4">
        <v>45828</v>
      </c>
      <c r="I4151" s="4">
        <v>37231</v>
      </c>
      <c r="J4151" s="4" t="s">
        <v>60</v>
      </c>
      <c r="K4151" s="4">
        <v>45832</v>
      </c>
      <c r="L4151" s="4"/>
      <c r="M4151" s="4">
        <v>45833</v>
      </c>
      <c r="N4151" s="4"/>
      <c r="O4151" s="4">
        <v>45834</v>
      </c>
      <c r="P4151" s="4" t="s">
        <v>60</v>
      </c>
      <c r="Q4151" s="4">
        <v>45835</v>
      </c>
      <c r="R4151" s="4" t="s">
        <v>60</v>
      </c>
      <c r="S4151" s="4" t="s">
        <v>60</v>
      </c>
      <c r="T4151" s="4">
        <v>45836</v>
      </c>
      <c r="U4151" s="4"/>
      <c r="V4151" s="4"/>
      <c r="W4151" s="4">
        <v>45837</v>
      </c>
      <c r="X4151" s="4"/>
      <c r="Y4151" s="4" t="s">
        <v>60</v>
      </c>
      <c r="Z4151" s="4">
        <v>45839</v>
      </c>
      <c r="AA4151" s="4"/>
      <c r="AB4151" s="4" t="s">
        <v>60</v>
      </c>
      <c r="AC4151" s="4">
        <v>45840</v>
      </c>
      <c r="AD4151" s="4">
        <v>45841</v>
      </c>
      <c r="AE4151" s="4">
        <v>45843</v>
      </c>
      <c r="AF4151" s="4"/>
      <c r="AG4151" s="31" t="s">
        <v>119</v>
      </c>
      <c r="AH4151" s="31" t="s">
        <v>654</v>
      </c>
      <c r="AI4151" s="31" t="s">
        <v>20209</v>
      </c>
      <c r="AJ4151" s="31" t="s">
        <v>655</v>
      </c>
      <c r="AK4151" s="31" t="s">
        <v>100</v>
      </c>
      <c r="AL4151" s="31" t="s">
        <v>656</v>
      </c>
      <c r="AM4151" s="31" t="s">
        <v>657</v>
      </c>
      <c r="AN4151" s="31">
        <v>183.84743</v>
      </c>
      <c r="AO4151" s="31" t="s">
        <v>68</v>
      </c>
      <c r="AP4151" s="31"/>
      <c r="AQ4151" s="31"/>
      <c r="AR4151" s="31" t="s">
        <v>68</v>
      </c>
      <c r="AS4151" s="31"/>
      <c r="AT4151" s="31"/>
      <c r="AU4151" s="31" t="s">
        <v>460</v>
      </c>
      <c r="AV4151" s="31" t="s">
        <v>461</v>
      </c>
      <c r="AW4151" s="31">
        <v>341.77023000000003</v>
      </c>
      <c r="AX4151" s="31" t="s">
        <v>1872</v>
      </c>
      <c r="AY4151" s="31" t="s">
        <v>1873</v>
      </c>
      <c r="AZ4151" s="3">
        <v>4104</v>
      </c>
      <c r="BA4151" s="31" t="s">
        <v>60</v>
      </c>
      <c r="BB4151" s="31">
        <v>4104</v>
      </c>
      <c r="BC4151" s="31" t="s">
        <v>60</v>
      </c>
      <c r="BD4151" s="31" t="s">
        <v>60</v>
      </c>
      <c r="BE4151" s="31" t="s">
        <v>60</v>
      </c>
      <c r="BF4151" s="36" t="str">
        <f>IFERROR(VLOOKUP(Data_Power_app[[#This Row],[PRO ODER]],'Result'!H:J,3,0),"")</f>
        <v/>
      </c>
      <c r="BG4151" s="13" t="str">
        <f>IFERROR(VLOOKUP(Data_Power_app[[#This Row],[PRO ODER]]&amp;"LAM",'Real Time'!A:E,4,0),"")</f>
        <v/>
      </c>
      <c r="BH4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2" spans="1:60" x14ac:dyDescent="0.25">
      <c r="A4152" s="28">
        <v>5245</v>
      </c>
      <c r="B4152" s="31" t="s">
        <v>20210</v>
      </c>
      <c r="C4152" s="31" t="s">
        <v>20211</v>
      </c>
      <c r="D4152" s="31" t="s">
        <v>95</v>
      </c>
      <c r="E4152" s="31" t="s">
        <v>96</v>
      </c>
      <c r="F4152" s="31" t="s">
        <v>59</v>
      </c>
      <c r="G4152" s="31">
        <v>6672</v>
      </c>
      <c r="H4152" s="4">
        <v>45828</v>
      </c>
      <c r="I4152" s="4">
        <v>37231</v>
      </c>
      <c r="J4152" s="4" t="s">
        <v>60</v>
      </c>
      <c r="K4152" s="4">
        <v>45832</v>
      </c>
      <c r="L4152" s="4"/>
      <c r="M4152" s="4">
        <v>45833</v>
      </c>
      <c r="N4152" s="4"/>
      <c r="O4152" s="4">
        <v>45834</v>
      </c>
      <c r="P4152" s="4" t="s">
        <v>60</v>
      </c>
      <c r="Q4152" s="4">
        <v>45835</v>
      </c>
      <c r="R4152" s="4" t="s">
        <v>60</v>
      </c>
      <c r="S4152" s="4" t="s">
        <v>60</v>
      </c>
      <c r="T4152" s="4">
        <v>45836</v>
      </c>
      <c r="U4152" s="4"/>
      <c r="V4152" s="4"/>
      <c r="W4152" s="4">
        <v>45837</v>
      </c>
      <c r="X4152" s="4"/>
      <c r="Y4152" s="4" t="s">
        <v>60</v>
      </c>
      <c r="Z4152" s="4">
        <v>45839</v>
      </c>
      <c r="AA4152" s="4"/>
      <c r="AB4152" s="4" t="s">
        <v>60</v>
      </c>
      <c r="AC4152" s="4">
        <v>45840</v>
      </c>
      <c r="AD4152" s="4">
        <v>45841</v>
      </c>
      <c r="AE4152" s="4">
        <v>45843</v>
      </c>
      <c r="AF4152" s="4"/>
      <c r="AG4152" s="31" t="s">
        <v>119</v>
      </c>
      <c r="AH4152" s="31" t="s">
        <v>654</v>
      </c>
      <c r="AI4152" s="31" t="s">
        <v>20204</v>
      </c>
      <c r="AJ4152" s="31" t="s">
        <v>655</v>
      </c>
      <c r="AK4152" s="31" t="s">
        <v>100</v>
      </c>
      <c r="AL4152" s="31" t="s">
        <v>656</v>
      </c>
      <c r="AM4152" s="31" t="s">
        <v>657</v>
      </c>
      <c r="AN4152" s="31">
        <v>298.95875999999998</v>
      </c>
      <c r="AO4152" s="31" t="s">
        <v>68</v>
      </c>
      <c r="AP4152" s="31"/>
      <c r="AQ4152" s="31"/>
      <c r="AR4152" s="31" t="s">
        <v>68</v>
      </c>
      <c r="AS4152" s="31"/>
      <c r="AT4152" s="31"/>
      <c r="AU4152" s="31" t="s">
        <v>483</v>
      </c>
      <c r="AV4152" s="31" t="s">
        <v>484</v>
      </c>
      <c r="AW4152" s="31">
        <v>555.76093000000003</v>
      </c>
      <c r="AX4152" s="31" t="s">
        <v>20205</v>
      </c>
      <c r="AY4152" s="31" t="s">
        <v>20206</v>
      </c>
      <c r="AZ4152" s="3">
        <v>6672</v>
      </c>
      <c r="BA4152" s="31" t="s">
        <v>60</v>
      </c>
      <c r="BB4152" s="31">
        <v>6672</v>
      </c>
      <c r="BC4152" s="31" t="s">
        <v>60</v>
      </c>
      <c r="BD4152" s="31" t="s">
        <v>60</v>
      </c>
      <c r="BE4152" s="31" t="s">
        <v>60</v>
      </c>
      <c r="BF4152" s="36" t="str">
        <f>IFERROR(VLOOKUP(Data_Power_app[[#This Row],[PRO ODER]],'Result'!H:J,3,0),"")</f>
        <v/>
      </c>
      <c r="BG4152" s="13" t="str">
        <f>IFERROR(VLOOKUP(Data_Power_app[[#This Row],[PRO ODER]]&amp;"LAM",'Real Time'!A:E,4,0),"")</f>
        <v/>
      </c>
      <c r="BH4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3" spans="1:60" x14ac:dyDescent="0.25">
      <c r="A4153" s="28">
        <v>5246</v>
      </c>
      <c r="B4153" s="31" t="s">
        <v>20212</v>
      </c>
      <c r="C4153" s="31" t="s">
        <v>20213</v>
      </c>
      <c r="D4153" s="31" t="s">
        <v>95</v>
      </c>
      <c r="E4153" s="31" t="s">
        <v>96</v>
      </c>
      <c r="F4153" s="31" t="s">
        <v>59</v>
      </c>
      <c r="G4153" s="31">
        <v>210</v>
      </c>
      <c r="H4153" s="4">
        <v>45828</v>
      </c>
      <c r="I4153" s="4">
        <v>37231</v>
      </c>
      <c r="J4153" s="4" t="s">
        <v>60</v>
      </c>
      <c r="K4153" s="4">
        <v>45832</v>
      </c>
      <c r="L4153" s="4"/>
      <c r="M4153" s="4">
        <v>45833</v>
      </c>
      <c r="N4153" s="4"/>
      <c r="O4153" s="4">
        <v>45834</v>
      </c>
      <c r="P4153" s="4" t="s">
        <v>60</v>
      </c>
      <c r="Q4153" s="4">
        <v>45835</v>
      </c>
      <c r="R4153" s="4" t="s">
        <v>60</v>
      </c>
      <c r="S4153" s="4" t="s">
        <v>60</v>
      </c>
      <c r="T4153" s="4">
        <v>45836</v>
      </c>
      <c r="U4153" s="4"/>
      <c r="V4153" s="4"/>
      <c r="W4153" s="4">
        <v>45837</v>
      </c>
      <c r="X4153" s="4"/>
      <c r="Y4153" s="4" t="s">
        <v>60</v>
      </c>
      <c r="Z4153" s="4">
        <v>45839</v>
      </c>
      <c r="AA4153" s="4"/>
      <c r="AB4153" s="4" t="s">
        <v>60</v>
      </c>
      <c r="AC4153" s="4">
        <v>45840</v>
      </c>
      <c r="AD4153" s="4">
        <v>45841</v>
      </c>
      <c r="AE4153" s="4">
        <v>45843</v>
      </c>
      <c r="AF4153" s="4"/>
      <c r="AG4153" s="31" t="s">
        <v>119</v>
      </c>
      <c r="AH4153" s="31" t="s">
        <v>654</v>
      </c>
      <c r="AI4153" s="31" t="s">
        <v>20201</v>
      </c>
      <c r="AJ4153" s="31" t="s">
        <v>655</v>
      </c>
      <c r="AK4153" s="31" t="s">
        <v>100</v>
      </c>
      <c r="AL4153" s="31" t="s">
        <v>656</v>
      </c>
      <c r="AM4153" s="31" t="s">
        <v>657</v>
      </c>
      <c r="AN4153" s="31">
        <v>9.5647199999999994</v>
      </c>
      <c r="AO4153" s="31" t="s">
        <v>68</v>
      </c>
      <c r="AP4153" s="31"/>
      <c r="AQ4153" s="31"/>
      <c r="AR4153" s="31" t="s">
        <v>68</v>
      </c>
      <c r="AS4153" s="31"/>
      <c r="AT4153" s="31"/>
      <c r="AU4153" s="31" t="s">
        <v>460</v>
      </c>
      <c r="AV4153" s="31" t="s">
        <v>461</v>
      </c>
      <c r="AW4153" s="31">
        <v>17.78088</v>
      </c>
      <c r="AX4153" s="31" t="s">
        <v>12223</v>
      </c>
      <c r="AY4153" s="31" t="s">
        <v>12224</v>
      </c>
      <c r="AZ4153" s="3">
        <v>210</v>
      </c>
      <c r="BA4153" s="31" t="s">
        <v>60</v>
      </c>
      <c r="BB4153" s="31">
        <v>210</v>
      </c>
      <c r="BC4153" s="31" t="s">
        <v>60</v>
      </c>
      <c r="BD4153" s="31" t="s">
        <v>60</v>
      </c>
      <c r="BE4153" s="31" t="s">
        <v>60</v>
      </c>
      <c r="BF4153" s="36" t="str">
        <f>IFERROR(VLOOKUP(Data_Power_app[[#This Row],[PRO ODER]],'Result'!H:J,3,0),"")</f>
        <v/>
      </c>
      <c r="BG4153" s="13" t="str">
        <f>IFERROR(VLOOKUP(Data_Power_app[[#This Row],[PRO ODER]]&amp;"LAM",'Real Time'!A:E,4,0),"")</f>
        <v/>
      </c>
      <c r="BH4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4" spans="1:60" x14ac:dyDescent="0.25">
      <c r="A4154" s="28">
        <v>5247</v>
      </c>
      <c r="B4154" s="31" t="s">
        <v>20214</v>
      </c>
      <c r="C4154" s="31" t="s">
        <v>20215</v>
      </c>
      <c r="D4154" s="31" t="s">
        <v>95</v>
      </c>
      <c r="E4154" s="31" t="s">
        <v>96</v>
      </c>
      <c r="F4154" s="31" t="s">
        <v>59</v>
      </c>
      <c r="G4154" s="31">
        <v>816</v>
      </c>
      <c r="H4154" s="4">
        <v>45828</v>
      </c>
      <c r="I4154" s="4">
        <v>37231</v>
      </c>
      <c r="J4154" s="4" t="s">
        <v>60</v>
      </c>
      <c r="K4154" s="4">
        <v>45832</v>
      </c>
      <c r="L4154" s="4"/>
      <c r="M4154" s="4">
        <v>45833</v>
      </c>
      <c r="N4154" s="4"/>
      <c r="O4154" s="4">
        <v>45834</v>
      </c>
      <c r="P4154" s="4" t="s">
        <v>60</v>
      </c>
      <c r="Q4154" s="4">
        <v>45835</v>
      </c>
      <c r="R4154" s="4" t="s">
        <v>60</v>
      </c>
      <c r="S4154" s="4" t="s">
        <v>60</v>
      </c>
      <c r="T4154" s="4">
        <v>45836</v>
      </c>
      <c r="U4154" s="4"/>
      <c r="V4154" s="4"/>
      <c r="W4154" s="4">
        <v>45837</v>
      </c>
      <c r="X4154" s="4"/>
      <c r="Y4154" s="4" t="s">
        <v>60</v>
      </c>
      <c r="Z4154" s="4">
        <v>45839</v>
      </c>
      <c r="AA4154" s="4"/>
      <c r="AB4154" s="4" t="s">
        <v>60</v>
      </c>
      <c r="AC4154" s="4">
        <v>45840</v>
      </c>
      <c r="AD4154" s="4">
        <v>45841</v>
      </c>
      <c r="AE4154" s="4">
        <v>45843</v>
      </c>
      <c r="AF4154" s="4"/>
      <c r="AG4154" s="31" t="s">
        <v>119</v>
      </c>
      <c r="AH4154" s="31" t="s">
        <v>654</v>
      </c>
      <c r="AI4154" s="31" t="s">
        <v>20209</v>
      </c>
      <c r="AJ4154" s="31" t="s">
        <v>655</v>
      </c>
      <c r="AK4154" s="31" t="s">
        <v>100</v>
      </c>
      <c r="AL4154" s="31" t="s">
        <v>656</v>
      </c>
      <c r="AM4154" s="31" t="s">
        <v>657</v>
      </c>
      <c r="AN4154" s="31">
        <v>37.2224</v>
      </c>
      <c r="AO4154" s="31" t="s">
        <v>68</v>
      </c>
      <c r="AP4154" s="31"/>
      <c r="AQ4154" s="31"/>
      <c r="AR4154" s="31" t="s">
        <v>68</v>
      </c>
      <c r="AS4154" s="31"/>
      <c r="AT4154" s="31"/>
      <c r="AU4154" s="31" t="s">
        <v>460</v>
      </c>
      <c r="AV4154" s="31" t="s">
        <v>461</v>
      </c>
      <c r="AW4154" s="31">
        <v>69.19699</v>
      </c>
      <c r="AX4154" s="31" t="s">
        <v>1872</v>
      </c>
      <c r="AY4154" s="31" t="s">
        <v>1873</v>
      </c>
      <c r="AZ4154" s="3">
        <v>816</v>
      </c>
      <c r="BA4154" s="31" t="s">
        <v>60</v>
      </c>
      <c r="BB4154" s="31">
        <v>816</v>
      </c>
      <c r="BC4154" s="31" t="s">
        <v>60</v>
      </c>
      <c r="BD4154" s="31" t="s">
        <v>60</v>
      </c>
      <c r="BE4154" s="31" t="s">
        <v>60</v>
      </c>
      <c r="BF4154" s="36" t="str">
        <f>IFERROR(VLOOKUP(Data_Power_app[[#This Row],[PRO ODER]],'Result'!H:J,3,0),"")</f>
        <v/>
      </c>
      <c r="BG4154" s="13" t="str">
        <f>IFERROR(VLOOKUP(Data_Power_app[[#This Row],[PRO ODER]]&amp;"LAM",'Real Time'!A:E,4,0),"")</f>
        <v/>
      </c>
      <c r="BH4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5" spans="1:60" x14ac:dyDescent="0.25">
      <c r="A4155" s="28">
        <v>5248</v>
      </c>
      <c r="B4155" s="31" t="s">
        <v>20216</v>
      </c>
      <c r="C4155" s="31" t="s">
        <v>20217</v>
      </c>
      <c r="D4155" s="31" t="s">
        <v>95</v>
      </c>
      <c r="E4155" s="31" t="s">
        <v>96</v>
      </c>
      <c r="F4155" s="31" t="s">
        <v>59</v>
      </c>
      <c r="G4155" s="31">
        <v>936</v>
      </c>
      <c r="H4155" s="4">
        <v>45828</v>
      </c>
      <c r="I4155" s="4">
        <v>37231</v>
      </c>
      <c r="J4155" s="4" t="s">
        <v>60</v>
      </c>
      <c r="K4155" s="4">
        <v>45832</v>
      </c>
      <c r="L4155" s="4"/>
      <c r="M4155" s="4">
        <v>45833</v>
      </c>
      <c r="N4155" s="4"/>
      <c r="O4155" s="4">
        <v>45834</v>
      </c>
      <c r="P4155" s="4" t="s">
        <v>60</v>
      </c>
      <c r="Q4155" s="4">
        <v>45835</v>
      </c>
      <c r="R4155" s="4" t="s">
        <v>60</v>
      </c>
      <c r="S4155" s="4" t="s">
        <v>60</v>
      </c>
      <c r="T4155" s="4">
        <v>45836</v>
      </c>
      <c r="U4155" s="4"/>
      <c r="V4155" s="4"/>
      <c r="W4155" s="4">
        <v>45837</v>
      </c>
      <c r="X4155" s="4"/>
      <c r="Y4155" s="4" t="s">
        <v>60</v>
      </c>
      <c r="Z4155" s="4">
        <v>45839</v>
      </c>
      <c r="AA4155" s="4"/>
      <c r="AB4155" s="4" t="s">
        <v>60</v>
      </c>
      <c r="AC4155" s="4">
        <v>45840</v>
      </c>
      <c r="AD4155" s="4">
        <v>45841</v>
      </c>
      <c r="AE4155" s="4">
        <v>45843</v>
      </c>
      <c r="AF4155" s="4"/>
      <c r="AG4155" s="31" t="s">
        <v>119</v>
      </c>
      <c r="AH4155" s="31" t="s">
        <v>654</v>
      </c>
      <c r="AI4155" s="31" t="s">
        <v>20218</v>
      </c>
      <c r="AJ4155" s="31" t="s">
        <v>655</v>
      </c>
      <c r="AK4155" s="31" t="s">
        <v>65</v>
      </c>
      <c r="AL4155" s="31" t="s">
        <v>656</v>
      </c>
      <c r="AM4155" s="31" t="s">
        <v>657</v>
      </c>
      <c r="AN4155" s="31">
        <v>35.970770000000002</v>
      </c>
      <c r="AO4155" s="31" t="s">
        <v>68</v>
      </c>
      <c r="AP4155" s="31"/>
      <c r="AQ4155" s="31"/>
      <c r="AR4155" s="31" t="s">
        <v>68</v>
      </c>
      <c r="AS4155" s="31"/>
      <c r="AT4155" s="31"/>
      <c r="AU4155" s="31" t="s">
        <v>682</v>
      </c>
      <c r="AV4155" s="31" t="s">
        <v>683</v>
      </c>
      <c r="AW4155" s="31">
        <v>66.868399999999994</v>
      </c>
      <c r="AX4155" s="31" t="s">
        <v>20219</v>
      </c>
      <c r="AY4155" s="31" t="s">
        <v>20220</v>
      </c>
      <c r="AZ4155" s="3">
        <v>936</v>
      </c>
      <c r="BA4155" s="31" t="s">
        <v>60</v>
      </c>
      <c r="BB4155" s="31">
        <v>936</v>
      </c>
      <c r="BC4155" s="31" t="s">
        <v>60</v>
      </c>
      <c r="BD4155" s="31" t="s">
        <v>60</v>
      </c>
      <c r="BE4155" s="31" t="s">
        <v>60</v>
      </c>
      <c r="BF4155" s="36" t="str">
        <f>IFERROR(VLOOKUP(Data_Power_app[[#This Row],[PRO ODER]],'Result'!H:J,3,0),"")</f>
        <v/>
      </c>
      <c r="BG4155" s="13" t="str">
        <f>IFERROR(VLOOKUP(Data_Power_app[[#This Row],[PRO ODER]]&amp;"LAM",'Real Time'!A:E,4,0),"")</f>
        <v/>
      </c>
      <c r="BH4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6" spans="1:60" x14ac:dyDescent="0.25">
      <c r="A4156" s="28">
        <v>5249</v>
      </c>
      <c r="B4156" s="31" t="s">
        <v>20221</v>
      </c>
      <c r="C4156" s="31" t="s">
        <v>20222</v>
      </c>
      <c r="D4156" s="31" t="s">
        <v>95</v>
      </c>
      <c r="E4156" s="31" t="s">
        <v>96</v>
      </c>
      <c r="F4156" s="31" t="s">
        <v>59</v>
      </c>
      <c r="G4156" s="31">
        <v>4950</v>
      </c>
      <c r="H4156" s="4">
        <v>45829</v>
      </c>
      <c r="I4156" s="4">
        <v>37231</v>
      </c>
      <c r="J4156" s="4" t="s">
        <v>60</v>
      </c>
      <c r="K4156" s="4">
        <v>45832</v>
      </c>
      <c r="L4156" s="4"/>
      <c r="M4156" s="4">
        <v>45833</v>
      </c>
      <c r="N4156" s="4"/>
      <c r="O4156" s="4">
        <v>45834</v>
      </c>
      <c r="P4156" s="4" t="s">
        <v>60</v>
      </c>
      <c r="Q4156" s="4">
        <v>45835</v>
      </c>
      <c r="R4156" s="4" t="s">
        <v>60</v>
      </c>
      <c r="S4156" s="4" t="s">
        <v>60</v>
      </c>
      <c r="T4156" s="4">
        <v>45836</v>
      </c>
      <c r="U4156" s="4"/>
      <c r="V4156" s="4"/>
      <c r="W4156" s="4">
        <v>45837</v>
      </c>
      <c r="X4156" s="4"/>
      <c r="Y4156" s="4" t="s">
        <v>60</v>
      </c>
      <c r="Z4156" s="4">
        <v>45839</v>
      </c>
      <c r="AA4156" s="4"/>
      <c r="AB4156" s="4" t="s">
        <v>60</v>
      </c>
      <c r="AC4156" s="4">
        <v>45840</v>
      </c>
      <c r="AD4156" s="4">
        <v>45841</v>
      </c>
      <c r="AE4156" s="4">
        <v>45843</v>
      </c>
      <c r="AF4156" s="4"/>
      <c r="AG4156" s="31" t="s">
        <v>119</v>
      </c>
      <c r="AH4156" s="31" t="s">
        <v>654</v>
      </c>
      <c r="AI4156" s="31" t="s">
        <v>20218</v>
      </c>
      <c r="AJ4156" s="31" t="s">
        <v>655</v>
      </c>
      <c r="AK4156" s="31" t="s">
        <v>65</v>
      </c>
      <c r="AL4156" s="31" t="s">
        <v>656</v>
      </c>
      <c r="AM4156" s="31" t="s">
        <v>657</v>
      </c>
      <c r="AN4156" s="31">
        <v>189.98400000000001</v>
      </c>
      <c r="AO4156" s="31" t="s">
        <v>68</v>
      </c>
      <c r="AP4156" s="31"/>
      <c r="AQ4156" s="31"/>
      <c r="AR4156" s="31" t="s">
        <v>68</v>
      </c>
      <c r="AS4156" s="31"/>
      <c r="AT4156" s="31"/>
      <c r="AU4156" s="31" t="s">
        <v>682</v>
      </c>
      <c r="AV4156" s="31" t="s">
        <v>683</v>
      </c>
      <c r="AW4156" s="31">
        <v>353.17308000000003</v>
      </c>
      <c r="AX4156" s="31" t="s">
        <v>20219</v>
      </c>
      <c r="AY4156" s="31" t="s">
        <v>20220</v>
      </c>
      <c r="AZ4156" s="3">
        <v>4950</v>
      </c>
      <c r="BA4156" s="31" t="s">
        <v>60</v>
      </c>
      <c r="BB4156" s="31">
        <v>4950</v>
      </c>
      <c r="BC4156" s="31" t="s">
        <v>60</v>
      </c>
      <c r="BD4156" s="31" t="s">
        <v>60</v>
      </c>
      <c r="BE4156" s="31" t="s">
        <v>60</v>
      </c>
      <c r="BF4156" s="36" t="str">
        <f>IFERROR(VLOOKUP(Data_Power_app[[#This Row],[PRO ODER]],'Result'!H:J,3,0),"")</f>
        <v/>
      </c>
      <c r="BG4156" s="13" t="str">
        <f>IFERROR(VLOOKUP(Data_Power_app[[#This Row],[PRO ODER]]&amp;"LAM",'Real Time'!A:E,4,0),"")</f>
        <v/>
      </c>
      <c r="BH4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7" spans="1:60" x14ac:dyDescent="0.25">
      <c r="A4157" s="28">
        <v>5250</v>
      </c>
      <c r="B4157" s="31" t="s">
        <v>20223</v>
      </c>
      <c r="C4157" s="31" t="s">
        <v>20224</v>
      </c>
      <c r="D4157" s="31" t="s">
        <v>272</v>
      </c>
      <c r="E4157" s="31" t="s">
        <v>342</v>
      </c>
      <c r="F4157" s="31" t="s">
        <v>59</v>
      </c>
      <c r="G4157" s="31">
        <v>4226</v>
      </c>
      <c r="H4157" s="4">
        <v>45833</v>
      </c>
      <c r="I4157" s="4">
        <v>37231</v>
      </c>
      <c r="J4157" s="4" t="s">
        <v>60</v>
      </c>
      <c r="K4157" s="4">
        <v>45834</v>
      </c>
      <c r="L4157" s="4"/>
      <c r="M4157" s="4">
        <v>45835</v>
      </c>
      <c r="N4157" s="4"/>
      <c r="O4157" s="4" t="s">
        <v>60</v>
      </c>
      <c r="P4157" s="4" t="s">
        <v>60</v>
      </c>
      <c r="Q4157" s="4" t="s">
        <v>60</v>
      </c>
      <c r="R4157" s="4" t="s">
        <v>60</v>
      </c>
      <c r="S4157" s="4" t="s">
        <v>60</v>
      </c>
      <c r="T4157" s="4">
        <v>45836</v>
      </c>
      <c r="U4157" s="4"/>
      <c r="V4157" s="4"/>
      <c r="W4157" s="4">
        <v>45837</v>
      </c>
      <c r="X4157" s="4"/>
      <c r="Y4157" s="4" t="s">
        <v>60</v>
      </c>
      <c r="Z4157" s="4">
        <v>45839</v>
      </c>
      <c r="AA4157" s="4"/>
      <c r="AB4157" s="4" t="s">
        <v>60</v>
      </c>
      <c r="AC4157" s="4">
        <v>45840</v>
      </c>
      <c r="AD4157" s="4">
        <v>45841</v>
      </c>
      <c r="AE4157" s="4">
        <v>45843</v>
      </c>
      <c r="AF4157" s="4"/>
      <c r="AG4157" s="31" t="s">
        <v>119</v>
      </c>
      <c r="AH4157" s="31" t="s">
        <v>1242</v>
      </c>
      <c r="AI4157" s="31" t="s">
        <v>20225</v>
      </c>
      <c r="AJ4157" s="31" t="s">
        <v>1243</v>
      </c>
      <c r="AK4157" s="31" t="s">
        <v>100</v>
      </c>
      <c r="AL4157" s="31" t="s">
        <v>348</v>
      </c>
      <c r="AM4157" s="31" t="s">
        <v>349</v>
      </c>
      <c r="AN4157" s="31">
        <v>62.622520000000002</v>
      </c>
      <c r="AO4157" s="31" t="s">
        <v>68</v>
      </c>
      <c r="AP4157" s="31"/>
      <c r="AQ4157" s="31"/>
      <c r="AR4157" s="31" t="s">
        <v>68</v>
      </c>
      <c r="AS4157" s="31"/>
      <c r="AT4157" s="31"/>
      <c r="AU4157" s="31" t="s">
        <v>20226</v>
      </c>
      <c r="AV4157" s="31" t="s">
        <v>20227</v>
      </c>
      <c r="AW4157" s="31">
        <v>273.86387999999999</v>
      </c>
      <c r="AX4157" s="31" t="s">
        <v>20228</v>
      </c>
      <c r="AY4157" s="31" t="s">
        <v>20229</v>
      </c>
      <c r="AZ4157" s="3">
        <v>4226</v>
      </c>
      <c r="BA4157" s="31" t="s">
        <v>60</v>
      </c>
      <c r="BB4157" s="31">
        <v>4226</v>
      </c>
      <c r="BC4157" s="31" t="s">
        <v>60</v>
      </c>
      <c r="BD4157" s="31" t="s">
        <v>60</v>
      </c>
      <c r="BE4157" s="31" t="s">
        <v>60</v>
      </c>
      <c r="BF4157" s="36" t="str">
        <f>IFERROR(VLOOKUP(Data_Power_app[[#This Row],[PRO ODER]],'Result'!H:J,3,0),"")</f>
        <v/>
      </c>
      <c r="BG4157" s="13" t="str">
        <f>IFERROR(VLOOKUP(Data_Power_app[[#This Row],[PRO ODER]]&amp;"LAM",'Real Time'!A:E,4,0),"")</f>
        <v/>
      </c>
      <c r="BH4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8" spans="1:60" x14ac:dyDescent="0.25">
      <c r="A4158" s="28">
        <v>5251</v>
      </c>
      <c r="B4158" s="31" t="s">
        <v>20230</v>
      </c>
      <c r="C4158" s="31" t="s">
        <v>20231</v>
      </c>
      <c r="D4158" s="31" t="s">
        <v>272</v>
      </c>
      <c r="E4158" s="31" t="s">
        <v>342</v>
      </c>
      <c r="F4158" s="31" t="s">
        <v>59</v>
      </c>
      <c r="G4158" s="31">
        <v>12635</v>
      </c>
      <c r="H4158" s="4">
        <v>45833</v>
      </c>
      <c r="I4158" s="4">
        <v>37231</v>
      </c>
      <c r="J4158" s="4" t="s">
        <v>60</v>
      </c>
      <c r="K4158" s="4">
        <v>45834</v>
      </c>
      <c r="L4158" s="4"/>
      <c r="M4158" s="4">
        <v>45835</v>
      </c>
      <c r="N4158" s="4"/>
      <c r="O4158" s="4" t="s">
        <v>60</v>
      </c>
      <c r="P4158" s="4" t="s">
        <v>60</v>
      </c>
      <c r="Q4158" s="4" t="s">
        <v>60</v>
      </c>
      <c r="R4158" s="4" t="s">
        <v>60</v>
      </c>
      <c r="S4158" s="4" t="s">
        <v>60</v>
      </c>
      <c r="T4158" s="4">
        <v>45836</v>
      </c>
      <c r="U4158" s="4"/>
      <c r="V4158" s="4"/>
      <c r="W4158" s="4">
        <v>45837</v>
      </c>
      <c r="X4158" s="4"/>
      <c r="Y4158" s="4" t="s">
        <v>60</v>
      </c>
      <c r="Z4158" s="4">
        <v>45839</v>
      </c>
      <c r="AA4158" s="4"/>
      <c r="AB4158" s="4" t="s">
        <v>60</v>
      </c>
      <c r="AC4158" s="4">
        <v>45840</v>
      </c>
      <c r="AD4158" s="4">
        <v>45841</v>
      </c>
      <c r="AE4158" s="4">
        <v>45843</v>
      </c>
      <c r="AF4158" s="4"/>
      <c r="AG4158" s="31" t="s">
        <v>119</v>
      </c>
      <c r="AH4158" s="31" t="s">
        <v>1242</v>
      </c>
      <c r="AI4158" s="31" t="s">
        <v>20232</v>
      </c>
      <c r="AJ4158" s="31" t="s">
        <v>1243</v>
      </c>
      <c r="AK4158" s="31" t="s">
        <v>100</v>
      </c>
      <c r="AL4158" s="31" t="s">
        <v>348</v>
      </c>
      <c r="AM4158" s="31" t="s">
        <v>349</v>
      </c>
      <c r="AN4158" s="31">
        <v>228.68476999999999</v>
      </c>
      <c r="AO4158" s="31" t="s">
        <v>68</v>
      </c>
      <c r="AP4158" s="31"/>
      <c r="AQ4158" s="31"/>
      <c r="AR4158" s="31" t="s">
        <v>68</v>
      </c>
      <c r="AS4158" s="31"/>
      <c r="AT4158" s="31"/>
      <c r="AU4158" s="31" t="s">
        <v>350</v>
      </c>
      <c r="AV4158" s="31" t="s">
        <v>351</v>
      </c>
      <c r="AW4158" s="31">
        <v>1000.1398799999999</v>
      </c>
      <c r="AX4158" s="31" t="s">
        <v>20233</v>
      </c>
      <c r="AY4158" s="31" t="s">
        <v>20234</v>
      </c>
      <c r="AZ4158" s="3">
        <v>12635</v>
      </c>
      <c r="BA4158" s="31" t="s">
        <v>60</v>
      </c>
      <c r="BB4158" s="31">
        <v>12635</v>
      </c>
      <c r="BC4158" s="31" t="s">
        <v>60</v>
      </c>
      <c r="BD4158" s="31" t="s">
        <v>60</v>
      </c>
      <c r="BE4158" s="31" t="s">
        <v>60</v>
      </c>
      <c r="BF4158" s="36" t="str">
        <f>IFERROR(VLOOKUP(Data_Power_app[[#This Row],[PRO ODER]],'Result'!H:J,3,0),"")</f>
        <v/>
      </c>
      <c r="BG4158" s="13" t="str">
        <f>IFERROR(VLOOKUP(Data_Power_app[[#This Row],[PRO ODER]]&amp;"LAM",'Real Time'!A:E,4,0),"")</f>
        <v/>
      </c>
      <c r="BH4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9" spans="1:60" x14ac:dyDescent="0.25">
      <c r="A4159" s="28">
        <v>5253</v>
      </c>
      <c r="B4159" s="31" t="s">
        <v>20235</v>
      </c>
      <c r="C4159" s="31" t="s">
        <v>20236</v>
      </c>
      <c r="D4159" s="31" t="s">
        <v>86</v>
      </c>
      <c r="E4159" s="31" t="s">
        <v>163</v>
      </c>
      <c r="F4159" s="31" t="s">
        <v>59</v>
      </c>
      <c r="G4159" s="31">
        <v>65</v>
      </c>
      <c r="H4159" s="4">
        <v>45833</v>
      </c>
      <c r="I4159" s="4">
        <v>37231</v>
      </c>
      <c r="J4159" s="4" t="s">
        <v>60</v>
      </c>
      <c r="K4159" s="4">
        <v>45834</v>
      </c>
      <c r="L4159" s="4"/>
      <c r="M4159" s="4">
        <v>45835</v>
      </c>
      <c r="N4159" s="4"/>
      <c r="O4159" s="4" t="s">
        <v>60</v>
      </c>
      <c r="P4159" s="4" t="s">
        <v>60</v>
      </c>
      <c r="Q4159" s="4" t="s">
        <v>60</v>
      </c>
      <c r="R4159" s="4" t="s">
        <v>60</v>
      </c>
      <c r="S4159" s="4" t="s">
        <v>60</v>
      </c>
      <c r="T4159" s="4">
        <v>45836</v>
      </c>
      <c r="U4159" s="4"/>
      <c r="V4159" s="4"/>
      <c r="W4159" s="4">
        <v>45837</v>
      </c>
      <c r="X4159" s="4"/>
      <c r="Y4159" s="4" t="s">
        <v>60</v>
      </c>
      <c r="Z4159" s="4">
        <v>45839</v>
      </c>
      <c r="AA4159" s="4"/>
      <c r="AB4159" s="4" t="s">
        <v>60</v>
      </c>
      <c r="AC4159" s="4">
        <v>45840</v>
      </c>
      <c r="AD4159" s="4">
        <v>45841</v>
      </c>
      <c r="AE4159" s="4">
        <v>45843</v>
      </c>
      <c r="AF4159" s="4"/>
      <c r="AG4159" s="31" t="s">
        <v>119</v>
      </c>
      <c r="AH4159" s="31" t="s">
        <v>438</v>
      </c>
      <c r="AI4159" s="31" t="s">
        <v>839</v>
      </c>
      <c r="AJ4159" s="31" t="s">
        <v>172</v>
      </c>
      <c r="AK4159" s="31" t="s">
        <v>65</v>
      </c>
      <c r="AL4159" s="31" t="s">
        <v>439</v>
      </c>
      <c r="AM4159" s="31" t="s">
        <v>440</v>
      </c>
      <c r="AN4159" s="31">
        <v>1.9394499999999999</v>
      </c>
      <c r="AO4159" s="31" t="s">
        <v>68</v>
      </c>
      <c r="AP4159" s="31"/>
      <c r="AQ4159" s="31"/>
      <c r="AR4159" s="31" t="s">
        <v>68</v>
      </c>
      <c r="AS4159" s="31"/>
      <c r="AT4159" s="31"/>
      <c r="AU4159" s="31" t="s">
        <v>292</v>
      </c>
      <c r="AV4159" s="31" t="s">
        <v>293</v>
      </c>
      <c r="AW4159" s="31">
        <v>4.2415200000000004</v>
      </c>
      <c r="AX4159" s="31" t="s">
        <v>840</v>
      </c>
      <c r="AY4159" s="31" t="s">
        <v>841</v>
      </c>
      <c r="AZ4159" s="3">
        <v>65</v>
      </c>
      <c r="BA4159" s="31" t="s">
        <v>60</v>
      </c>
      <c r="BB4159" s="31">
        <v>65</v>
      </c>
      <c r="BC4159" s="31" t="s">
        <v>60</v>
      </c>
      <c r="BD4159" s="31" t="s">
        <v>60</v>
      </c>
      <c r="BE4159" s="31" t="s">
        <v>60</v>
      </c>
      <c r="BF4159" s="36" t="str">
        <f>IFERROR(VLOOKUP(Data_Power_app[[#This Row],[PRO ODER]],'Result'!H:J,3,0),"")</f>
        <v/>
      </c>
      <c r="BG4159" s="13" t="str">
        <f>IFERROR(VLOOKUP(Data_Power_app[[#This Row],[PRO ODER]]&amp;"LAM",'Real Time'!A:E,4,0),"")</f>
        <v/>
      </c>
      <c r="BH4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0" spans="1:60" x14ac:dyDescent="0.25">
      <c r="A4160" s="28">
        <v>5276</v>
      </c>
      <c r="B4160" s="31" t="s">
        <v>20237</v>
      </c>
      <c r="C4160" s="31" t="s">
        <v>20238</v>
      </c>
      <c r="D4160" s="31" t="s">
        <v>95</v>
      </c>
      <c r="E4160" s="31" t="s">
        <v>298</v>
      </c>
      <c r="F4160" s="31" t="s">
        <v>59</v>
      </c>
      <c r="G4160" s="31">
        <v>1200</v>
      </c>
      <c r="H4160" s="4">
        <v>45833</v>
      </c>
      <c r="I4160" s="4">
        <v>37231</v>
      </c>
      <c r="J4160" s="4" t="s">
        <v>60</v>
      </c>
      <c r="K4160" s="4">
        <v>45834</v>
      </c>
      <c r="L4160" s="4"/>
      <c r="M4160" s="4">
        <v>45835</v>
      </c>
      <c r="N4160" s="4"/>
      <c r="O4160" s="4" t="s">
        <v>60</v>
      </c>
      <c r="P4160" s="4" t="s">
        <v>60</v>
      </c>
      <c r="Q4160" s="4" t="s">
        <v>60</v>
      </c>
      <c r="R4160" s="4" t="s">
        <v>60</v>
      </c>
      <c r="S4160" s="4" t="s">
        <v>60</v>
      </c>
      <c r="T4160" s="4">
        <v>45836</v>
      </c>
      <c r="U4160" s="4"/>
      <c r="V4160" s="4"/>
      <c r="W4160" s="4">
        <v>45837</v>
      </c>
      <c r="X4160" s="4"/>
      <c r="Y4160" s="4" t="s">
        <v>60</v>
      </c>
      <c r="Z4160" s="4">
        <v>45839</v>
      </c>
      <c r="AA4160" s="4"/>
      <c r="AB4160" s="4" t="s">
        <v>60</v>
      </c>
      <c r="AC4160" s="4">
        <v>45840</v>
      </c>
      <c r="AD4160" s="4">
        <v>45841</v>
      </c>
      <c r="AE4160" s="4">
        <v>45843</v>
      </c>
      <c r="AF4160" s="4"/>
      <c r="AG4160" s="31" t="s">
        <v>119</v>
      </c>
      <c r="AH4160" s="31" t="s">
        <v>455</v>
      </c>
      <c r="AI4160" s="31" t="s">
        <v>2985</v>
      </c>
      <c r="AJ4160" s="31" t="s">
        <v>457</v>
      </c>
      <c r="AK4160" s="31" t="s">
        <v>100</v>
      </c>
      <c r="AL4160" s="31" t="s">
        <v>458</v>
      </c>
      <c r="AM4160" s="31" t="s">
        <v>459</v>
      </c>
      <c r="AN4160" s="31">
        <v>25.667159999999999</v>
      </c>
      <c r="AO4160" s="31" t="s">
        <v>68</v>
      </c>
      <c r="AP4160" s="31"/>
      <c r="AQ4160" s="31"/>
      <c r="AR4160" s="31" t="s">
        <v>68</v>
      </c>
      <c r="AS4160" s="31"/>
      <c r="AT4160" s="31"/>
      <c r="AU4160" s="31" t="s">
        <v>301</v>
      </c>
      <c r="AV4160" s="31" t="s">
        <v>302</v>
      </c>
      <c r="AW4160" s="31">
        <v>112.27385</v>
      </c>
      <c r="AX4160" s="31" t="s">
        <v>2986</v>
      </c>
      <c r="AY4160" s="31" t="s">
        <v>2987</v>
      </c>
      <c r="AZ4160" s="3">
        <v>1200</v>
      </c>
      <c r="BA4160" s="31" t="s">
        <v>60</v>
      </c>
      <c r="BB4160" s="31">
        <v>1200</v>
      </c>
      <c r="BC4160" s="31" t="s">
        <v>60</v>
      </c>
      <c r="BD4160" s="31" t="s">
        <v>60</v>
      </c>
      <c r="BE4160" s="31" t="s">
        <v>60</v>
      </c>
      <c r="BF4160" s="36" t="str">
        <f>IFERROR(VLOOKUP(Data_Power_app[[#This Row],[PRO ODER]],'Result'!H:J,3,0),"")</f>
        <v/>
      </c>
      <c r="BG4160" s="13" t="str">
        <f>IFERROR(VLOOKUP(Data_Power_app[[#This Row],[PRO ODER]]&amp;"LAM",'Real Time'!A:E,4,0),"")</f>
        <v/>
      </c>
      <c r="BH4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1" spans="1:60" x14ac:dyDescent="0.25">
      <c r="A4161" s="28">
        <v>5277</v>
      </c>
      <c r="B4161" s="31" t="s">
        <v>20239</v>
      </c>
      <c r="C4161" s="31" t="s">
        <v>20240</v>
      </c>
      <c r="D4161" s="31" t="s">
        <v>86</v>
      </c>
      <c r="E4161" s="31" t="s">
        <v>182</v>
      </c>
      <c r="F4161" s="31" t="s">
        <v>59</v>
      </c>
      <c r="G4161" s="31">
        <v>84</v>
      </c>
      <c r="H4161" s="4">
        <v>45833</v>
      </c>
      <c r="I4161" s="4">
        <v>37231</v>
      </c>
      <c r="J4161" s="4" t="s">
        <v>60</v>
      </c>
      <c r="K4161" s="4">
        <v>45834</v>
      </c>
      <c r="L4161" s="4"/>
      <c r="M4161" s="4">
        <v>45835</v>
      </c>
      <c r="N4161" s="4"/>
      <c r="O4161" s="4" t="s">
        <v>60</v>
      </c>
      <c r="P4161" s="4" t="s">
        <v>60</v>
      </c>
      <c r="Q4161" s="4" t="s">
        <v>60</v>
      </c>
      <c r="R4161" s="4" t="s">
        <v>60</v>
      </c>
      <c r="S4161" s="4" t="s">
        <v>60</v>
      </c>
      <c r="T4161" s="4">
        <v>45836</v>
      </c>
      <c r="U4161" s="4"/>
      <c r="V4161" s="4"/>
      <c r="W4161" s="4">
        <v>45837</v>
      </c>
      <c r="X4161" s="4"/>
      <c r="Y4161" s="4" t="s">
        <v>60</v>
      </c>
      <c r="Z4161" s="4">
        <v>45839</v>
      </c>
      <c r="AA4161" s="4"/>
      <c r="AB4161" s="4" t="s">
        <v>60</v>
      </c>
      <c r="AC4161" s="4">
        <v>45840</v>
      </c>
      <c r="AD4161" s="4">
        <v>45841</v>
      </c>
      <c r="AE4161" s="4">
        <v>45843</v>
      </c>
      <c r="AF4161" s="4"/>
      <c r="AG4161" s="31" t="s">
        <v>119</v>
      </c>
      <c r="AH4161" s="31" t="s">
        <v>183</v>
      </c>
      <c r="AI4161" s="31" t="s">
        <v>20241</v>
      </c>
      <c r="AJ4161" s="31" t="s">
        <v>184</v>
      </c>
      <c r="AK4161" s="31" t="s">
        <v>100</v>
      </c>
      <c r="AL4161" s="31" t="s">
        <v>166</v>
      </c>
      <c r="AM4161" s="31" t="s">
        <v>167</v>
      </c>
      <c r="AN4161" s="31">
        <v>3.0822699999999998</v>
      </c>
      <c r="AO4161" s="31" t="s">
        <v>68</v>
      </c>
      <c r="AP4161" s="31"/>
      <c r="AQ4161" s="31"/>
      <c r="AR4161" s="31" t="s">
        <v>68</v>
      </c>
      <c r="AS4161" s="31"/>
      <c r="AT4161" s="31"/>
      <c r="AU4161" s="31" t="s">
        <v>250</v>
      </c>
      <c r="AV4161" s="31" t="s">
        <v>251</v>
      </c>
      <c r="AW4161" s="31">
        <v>6.7411500000000002</v>
      </c>
      <c r="AX4161" s="31" t="s">
        <v>20242</v>
      </c>
      <c r="AY4161" s="31" t="s">
        <v>20243</v>
      </c>
      <c r="AZ4161" s="3">
        <v>48</v>
      </c>
      <c r="BA4161" s="31" t="s">
        <v>60</v>
      </c>
      <c r="BB4161" s="31">
        <v>84</v>
      </c>
      <c r="BC4161" s="31" t="s">
        <v>60</v>
      </c>
      <c r="BD4161" s="31" t="s">
        <v>60</v>
      </c>
      <c r="BE4161" s="31" t="s">
        <v>60</v>
      </c>
      <c r="BF4161" s="36" t="str">
        <f>IFERROR(VLOOKUP(Data_Power_app[[#This Row],[PRO ODER]],'Result'!H:J,3,0),"")</f>
        <v/>
      </c>
      <c r="BG4161" s="13" t="str">
        <f>IFERROR(VLOOKUP(Data_Power_app[[#This Row],[PRO ODER]]&amp;"LAM",'Real Time'!A:E,4,0),"")</f>
        <v/>
      </c>
      <c r="BH4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2" spans="1:60" x14ac:dyDescent="0.25">
      <c r="A4162" s="28">
        <v>5300</v>
      </c>
      <c r="B4162" s="31" t="s">
        <v>20244</v>
      </c>
      <c r="C4162" s="31" t="s">
        <v>20245</v>
      </c>
      <c r="D4162" s="31" t="s">
        <v>86</v>
      </c>
      <c r="E4162" s="31" t="s">
        <v>182</v>
      </c>
      <c r="F4162" s="31" t="s">
        <v>59</v>
      </c>
      <c r="G4162" s="31">
        <v>13020</v>
      </c>
      <c r="H4162" s="4">
        <v>45833</v>
      </c>
      <c r="I4162" s="4">
        <v>37231</v>
      </c>
      <c r="J4162" s="4" t="s">
        <v>60</v>
      </c>
      <c r="K4162" s="4">
        <v>45834</v>
      </c>
      <c r="L4162" s="4"/>
      <c r="M4162" s="4">
        <v>45835</v>
      </c>
      <c r="N4162" s="4"/>
      <c r="O4162" s="4" t="s">
        <v>60</v>
      </c>
      <c r="P4162" s="4" t="s">
        <v>60</v>
      </c>
      <c r="Q4162" s="4" t="s">
        <v>60</v>
      </c>
      <c r="R4162" s="4" t="s">
        <v>60</v>
      </c>
      <c r="S4162" s="4" t="s">
        <v>60</v>
      </c>
      <c r="T4162" s="4">
        <v>45836</v>
      </c>
      <c r="U4162" s="4"/>
      <c r="V4162" s="4"/>
      <c r="W4162" s="4">
        <v>45837</v>
      </c>
      <c r="X4162" s="4"/>
      <c r="Y4162" s="4" t="s">
        <v>60</v>
      </c>
      <c r="Z4162" s="4">
        <v>45839</v>
      </c>
      <c r="AA4162" s="4"/>
      <c r="AB4162" s="4" t="s">
        <v>60</v>
      </c>
      <c r="AC4162" s="4">
        <v>45840</v>
      </c>
      <c r="AD4162" s="4">
        <v>45841</v>
      </c>
      <c r="AE4162" s="4">
        <v>45843</v>
      </c>
      <c r="AF4162" s="4"/>
      <c r="AG4162" s="31" t="s">
        <v>119</v>
      </c>
      <c r="AH4162" s="31" t="s">
        <v>183</v>
      </c>
      <c r="AI4162" s="31" t="s">
        <v>2549</v>
      </c>
      <c r="AJ4162" s="31" t="s">
        <v>184</v>
      </c>
      <c r="AK4162" s="31" t="s">
        <v>100</v>
      </c>
      <c r="AL4162" s="31" t="s">
        <v>166</v>
      </c>
      <c r="AM4162" s="31" t="s">
        <v>167</v>
      </c>
      <c r="AN4162" s="31">
        <v>506.85993000000002</v>
      </c>
      <c r="AO4162" s="31" t="s">
        <v>68</v>
      </c>
      <c r="AP4162" s="31"/>
      <c r="AQ4162" s="31"/>
      <c r="AR4162" s="31" t="s">
        <v>68</v>
      </c>
      <c r="AS4162" s="31"/>
      <c r="AT4162" s="31"/>
      <c r="AU4162" s="31" t="s">
        <v>250</v>
      </c>
      <c r="AV4162" s="31" t="s">
        <v>251</v>
      </c>
      <c r="AW4162" s="31">
        <v>1108.54844</v>
      </c>
      <c r="AX4162" s="31" t="s">
        <v>2550</v>
      </c>
      <c r="AY4162" s="31" t="s">
        <v>2551</v>
      </c>
      <c r="AZ4162" s="3">
        <v>13020</v>
      </c>
      <c r="BA4162" s="31" t="s">
        <v>60</v>
      </c>
      <c r="BB4162" s="31">
        <v>13020</v>
      </c>
      <c r="BC4162" s="31" t="s">
        <v>60</v>
      </c>
      <c r="BD4162" s="31" t="s">
        <v>60</v>
      </c>
      <c r="BE4162" s="31" t="s">
        <v>60</v>
      </c>
      <c r="BF4162" s="36" t="str">
        <f>IFERROR(VLOOKUP(Data_Power_app[[#This Row],[PRO ODER]],'Result'!H:J,3,0),"")</f>
        <v/>
      </c>
      <c r="BG4162" s="13" t="str">
        <f>IFERROR(VLOOKUP(Data_Power_app[[#This Row],[PRO ODER]]&amp;"LAM",'Real Time'!A:E,4,0),"")</f>
        <v/>
      </c>
      <c r="BH4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3" spans="1:60" x14ac:dyDescent="0.25">
      <c r="A4163" s="28">
        <v>5301</v>
      </c>
      <c r="B4163" s="31" t="s">
        <v>4797</v>
      </c>
      <c r="C4163" s="31" t="s">
        <v>4798</v>
      </c>
      <c r="D4163" s="31" t="s">
        <v>86</v>
      </c>
      <c r="E4163" s="31" t="s">
        <v>163</v>
      </c>
      <c r="F4163" s="31" t="s">
        <v>72</v>
      </c>
      <c r="G4163" s="31">
        <v>63</v>
      </c>
      <c r="H4163" s="4">
        <v>45835</v>
      </c>
      <c r="I4163" s="4">
        <v>45811</v>
      </c>
      <c r="J4163" s="4">
        <v>45814</v>
      </c>
      <c r="K4163" s="4">
        <v>45836</v>
      </c>
      <c r="L4163" s="4">
        <v>45812.771620370368</v>
      </c>
      <c r="M4163" s="4" t="s">
        <v>60</v>
      </c>
      <c r="N4163" s="4"/>
      <c r="O4163" s="4" t="s">
        <v>60</v>
      </c>
      <c r="P4163" s="4" t="s">
        <v>60</v>
      </c>
      <c r="Q4163" s="4" t="s">
        <v>60</v>
      </c>
      <c r="R4163" s="4" t="s">
        <v>60</v>
      </c>
      <c r="S4163" s="4" t="s">
        <v>60</v>
      </c>
      <c r="T4163" s="4" t="s">
        <v>60</v>
      </c>
      <c r="U4163" s="4"/>
      <c r="V4163" s="4"/>
      <c r="W4163" s="4"/>
      <c r="X4163" s="4"/>
      <c r="Y4163" s="4" t="s">
        <v>60</v>
      </c>
      <c r="Z4163" s="4" t="s">
        <v>60</v>
      </c>
      <c r="AA4163" s="4"/>
      <c r="AB4163" s="4" t="s">
        <v>60</v>
      </c>
      <c r="AC4163" s="4" t="s">
        <v>60</v>
      </c>
      <c r="AD4163" s="4">
        <v>45841</v>
      </c>
      <c r="AE4163" s="4">
        <v>45843</v>
      </c>
      <c r="AF4163" s="4"/>
      <c r="AG4163" s="31" t="s">
        <v>151</v>
      </c>
      <c r="AH4163" s="31" t="s">
        <v>340</v>
      </c>
      <c r="AI4163" s="31" t="s">
        <v>4852</v>
      </c>
      <c r="AJ4163" s="31" t="s">
        <v>74</v>
      </c>
      <c r="AK4163" s="31" t="s">
        <v>65</v>
      </c>
      <c r="AL4163" s="31" t="s">
        <v>321</v>
      </c>
      <c r="AM4163" s="31" t="s">
        <v>322</v>
      </c>
      <c r="AN4163" s="31">
        <v>1.31728</v>
      </c>
      <c r="AO4163" s="31" t="s">
        <v>68</v>
      </c>
      <c r="AP4163" s="31"/>
      <c r="AQ4163" s="31"/>
      <c r="AR4163" s="31" t="s">
        <v>68</v>
      </c>
      <c r="AS4163" s="31"/>
      <c r="AT4163" s="31"/>
      <c r="AU4163" s="31" t="s">
        <v>3932</v>
      </c>
      <c r="AV4163" s="31" t="s">
        <v>3933</v>
      </c>
      <c r="AW4163" s="31">
        <v>2.88097</v>
      </c>
      <c r="AX4163" s="31" t="s">
        <v>1364</v>
      </c>
      <c r="AY4163" s="31" t="s">
        <v>1365</v>
      </c>
      <c r="AZ4163" s="3">
        <v>63</v>
      </c>
      <c r="BA4163" s="31" t="s">
        <v>213</v>
      </c>
      <c r="BB4163" s="31">
        <v>63</v>
      </c>
      <c r="BC4163" s="31" t="s">
        <v>60</v>
      </c>
      <c r="BD4163" s="31" t="s">
        <v>60</v>
      </c>
      <c r="BE4163" s="31" t="s">
        <v>341</v>
      </c>
      <c r="BF4163" s="36" t="str">
        <f>IFERROR(VLOOKUP(Data_Power_app[[#This Row],[PRO ODER]],'Result'!H:J,3,0),"")</f>
        <v>LAMINATION 3</v>
      </c>
      <c r="BG4163" s="13" t="str">
        <f>IFERROR(VLOOKUP(Data_Power_app[[#This Row],[PRO ODER]]&amp;"LAM",'Real Time'!A:E,4,0),"")</f>
        <v>ML-03</v>
      </c>
      <c r="BH4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4" spans="1:60" x14ac:dyDescent="0.25">
      <c r="A4164" s="28">
        <v>5302</v>
      </c>
      <c r="B4164" s="31" t="s">
        <v>4799</v>
      </c>
      <c r="C4164" s="31" t="s">
        <v>4800</v>
      </c>
      <c r="D4164" s="31" t="s">
        <v>86</v>
      </c>
      <c r="E4164" s="31" t="s">
        <v>163</v>
      </c>
      <c r="F4164" s="31" t="s">
        <v>72</v>
      </c>
      <c r="G4164" s="31">
        <v>32</v>
      </c>
      <c r="H4164" s="4">
        <v>45835</v>
      </c>
      <c r="I4164" s="4">
        <v>45811</v>
      </c>
      <c r="J4164" s="4">
        <v>45814</v>
      </c>
      <c r="K4164" s="4">
        <v>45836</v>
      </c>
      <c r="L4164" s="4">
        <v>45812.769780092596</v>
      </c>
      <c r="M4164" s="4" t="s">
        <v>60</v>
      </c>
      <c r="N4164" s="4"/>
      <c r="O4164" s="4" t="s">
        <v>60</v>
      </c>
      <c r="P4164" s="4" t="s">
        <v>60</v>
      </c>
      <c r="Q4164" s="4" t="s">
        <v>60</v>
      </c>
      <c r="R4164" s="4" t="s">
        <v>60</v>
      </c>
      <c r="S4164" s="4" t="s">
        <v>60</v>
      </c>
      <c r="T4164" s="4" t="s">
        <v>60</v>
      </c>
      <c r="U4164" s="4"/>
      <c r="V4164" s="4"/>
      <c r="W4164" s="4"/>
      <c r="X4164" s="4"/>
      <c r="Y4164" s="4" t="s">
        <v>60</v>
      </c>
      <c r="Z4164" s="4" t="s">
        <v>60</v>
      </c>
      <c r="AA4164" s="4"/>
      <c r="AB4164" s="4" t="s">
        <v>60</v>
      </c>
      <c r="AC4164" s="4" t="s">
        <v>60</v>
      </c>
      <c r="AD4164" s="4">
        <v>45841</v>
      </c>
      <c r="AE4164" s="4">
        <v>45843</v>
      </c>
      <c r="AF4164" s="4"/>
      <c r="AG4164" s="31" t="s">
        <v>151</v>
      </c>
      <c r="AH4164" s="31" t="s">
        <v>340</v>
      </c>
      <c r="AI4164" s="31" t="s">
        <v>4853</v>
      </c>
      <c r="AJ4164" s="31" t="s">
        <v>74</v>
      </c>
      <c r="AK4164" s="31" t="s">
        <v>65</v>
      </c>
      <c r="AL4164" s="31" t="s">
        <v>321</v>
      </c>
      <c r="AM4164" s="31" t="s">
        <v>322</v>
      </c>
      <c r="AN4164" s="31">
        <v>0.70457999999999998</v>
      </c>
      <c r="AO4164" s="31" t="s">
        <v>68</v>
      </c>
      <c r="AP4164" s="31"/>
      <c r="AQ4164" s="31"/>
      <c r="AR4164" s="31" t="s">
        <v>68</v>
      </c>
      <c r="AS4164" s="31"/>
      <c r="AT4164" s="31"/>
      <c r="AU4164" s="31" t="s">
        <v>250</v>
      </c>
      <c r="AV4164" s="31" t="s">
        <v>251</v>
      </c>
      <c r="AW4164" s="31">
        <v>1.5408900000000001</v>
      </c>
      <c r="AX4164" s="31" t="s">
        <v>4854</v>
      </c>
      <c r="AY4164" s="31" t="s">
        <v>4855</v>
      </c>
      <c r="AZ4164" s="3">
        <v>32</v>
      </c>
      <c r="BA4164" s="31" t="s">
        <v>213</v>
      </c>
      <c r="BB4164" s="31">
        <v>32</v>
      </c>
      <c r="BC4164" s="31" t="s">
        <v>60</v>
      </c>
      <c r="BD4164" s="31" t="s">
        <v>60</v>
      </c>
      <c r="BE4164" s="31" t="s">
        <v>341</v>
      </c>
      <c r="BF4164" s="36" t="str">
        <f>IFERROR(VLOOKUP(Data_Power_app[[#This Row],[PRO ODER]],'Result'!H:J,3,0),"")</f>
        <v>LAMINATION 3</v>
      </c>
      <c r="BG4164" s="13" t="str">
        <f>IFERROR(VLOOKUP(Data_Power_app[[#This Row],[PRO ODER]]&amp;"LAM",'Real Time'!A:E,4,0),"")</f>
        <v>ML-03</v>
      </c>
      <c r="BH4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5" spans="1:60" x14ac:dyDescent="0.25">
      <c r="A4165" s="28">
        <v>5303</v>
      </c>
      <c r="B4165" s="31" t="s">
        <v>20246</v>
      </c>
      <c r="C4165" s="31" t="s">
        <v>20247</v>
      </c>
      <c r="D4165" s="31" t="s">
        <v>86</v>
      </c>
      <c r="E4165" s="31" t="s">
        <v>182</v>
      </c>
      <c r="F4165" s="31" t="s">
        <v>59</v>
      </c>
      <c r="G4165" s="31">
        <v>17</v>
      </c>
      <c r="H4165" s="4">
        <v>45833</v>
      </c>
      <c r="I4165" s="4">
        <v>37231</v>
      </c>
      <c r="J4165" s="4" t="s">
        <v>60</v>
      </c>
      <c r="K4165" s="4">
        <v>45834</v>
      </c>
      <c r="L4165" s="4"/>
      <c r="M4165" s="4">
        <v>45835</v>
      </c>
      <c r="N4165" s="4"/>
      <c r="O4165" s="4" t="s">
        <v>60</v>
      </c>
      <c r="P4165" s="4" t="s">
        <v>60</v>
      </c>
      <c r="Q4165" s="4" t="s">
        <v>60</v>
      </c>
      <c r="R4165" s="4" t="s">
        <v>60</v>
      </c>
      <c r="S4165" s="4" t="s">
        <v>60</v>
      </c>
      <c r="T4165" s="4">
        <v>45836</v>
      </c>
      <c r="U4165" s="4"/>
      <c r="V4165" s="4"/>
      <c r="W4165" s="4">
        <v>45837</v>
      </c>
      <c r="X4165" s="4"/>
      <c r="Y4165" s="4" t="s">
        <v>60</v>
      </c>
      <c r="Z4165" s="4">
        <v>45839</v>
      </c>
      <c r="AA4165" s="4"/>
      <c r="AB4165" s="4" t="s">
        <v>60</v>
      </c>
      <c r="AC4165" s="4">
        <v>45840</v>
      </c>
      <c r="AD4165" s="4">
        <v>45841</v>
      </c>
      <c r="AE4165" s="4">
        <v>45843</v>
      </c>
      <c r="AF4165" s="4"/>
      <c r="AG4165" s="31" t="s">
        <v>119</v>
      </c>
      <c r="AH4165" s="31" t="s">
        <v>183</v>
      </c>
      <c r="AI4165" s="31" t="s">
        <v>20248</v>
      </c>
      <c r="AJ4165" s="31" t="s">
        <v>184</v>
      </c>
      <c r="AK4165" s="31" t="s">
        <v>100</v>
      </c>
      <c r="AL4165" s="31" t="s">
        <v>166</v>
      </c>
      <c r="AM4165" s="31" t="s">
        <v>167</v>
      </c>
      <c r="AN4165" s="31">
        <v>0.86699999999999999</v>
      </c>
      <c r="AO4165" s="31" t="s">
        <v>68</v>
      </c>
      <c r="AP4165" s="31"/>
      <c r="AQ4165" s="31"/>
      <c r="AR4165" s="31" t="s">
        <v>68</v>
      </c>
      <c r="AS4165" s="31"/>
      <c r="AT4165" s="31"/>
      <c r="AU4165" s="31" t="s">
        <v>185</v>
      </c>
      <c r="AV4165" s="31" t="s">
        <v>186</v>
      </c>
      <c r="AW4165" s="31">
        <v>1.8961300000000001</v>
      </c>
      <c r="AX4165" s="31" t="s">
        <v>20249</v>
      </c>
      <c r="AY4165" s="31" t="s">
        <v>20250</v>
      </c>
      <c r="AZ4165" s="3">
        <v>17</v>
      </c>
      <c r="BA4165" s="31" t="s">
        <v>60</v>
      </c>
      <c r="BB4165" s="31">
        <v>17</v>
      </c>
      <c r="BC4165" s="31" t="s">
        <v>60</v>
      </c>
      <c r="BD4165" s="31" t="s">
        <v>60</v>
      </c>
      <c r="BE4165" s="31" t="s">
        <v>60</v>
      </c>
      <c r="BF4165" s="36" t="str">
        <f>IFERROR(VLOOKUP(Data_Power_app[[#This Row],[PRO ODER]],'Result'!H:J,3,0),"")</f>
        <v/>
      </c>
      <c r="BG4165" s="13" t="str">
        <f>IFERROR(VLOOKUP(Data_Power_app[[#This Row],[PRO ODER]]&amp;"LAM",'Real Time'!A:E,4,0),"")</f>
        <v/>
      </c>
      <c r="BH4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6" spans="1:60" x14ac:dyDescent="0.25">
      <c r="A4166" s="28">
        <v>5304</v>
      </c>
      <c r="B4166" s="31" t="s">
        <v>20251</v>
      </c>
      <c r="C4166" s="31" t="s">
        <v>20252</v>
      </c>
      <c r="D4166" s="31" t="s">
        <v>86</v>
      </c>
      <c r="E4166" s="31" t="s">
        <v>182</v>
      </c>
      <c r="F4166" s="31" t="s">
        <v>59</v>
      </c>
      <c r="G4166" s="31">
        <v>17</v>
      </c>
      <c r="H4166" s="4">
        <v>45833</v>
      </c>
      <c r="I4166" s="4">
        <v>37231</v>
      </c>
      <c r="J4166" s="4" t="s">
        <v>60</v>
      </c>
      <c r="K4166" s="4">
        <v>45834</v>
      </c>
      <c r="L4166" s="4"/>
      <c r="M4166" s="4">
        <v>45835</v>
      </c>
      <c r="N4166" s="4"/>
      <c r="O4166" s="4" t="s">
        <v>60</v>
      </c>
      <c r="P4166" s="4" t="s">
        <v>60</v>
      </c>
      <c r="Q4166" s="4" t="s">
        <v>60</v>
      </c>
      <c r="R4166" s="4" t="s">
        <v>60</v>
      </c>
      <c r="S4166" s="4" t="s">
        <v>60</v>
      </c>
      <c r="T4166" s="4">
        <v>45836</v>
      </c>
      <c r="U4166" s="4"/>
      <c r="V4166" s="4"/>
      <c r="W4166" s="4">
        <v>45837</v>
      </c>
      <c r="X4166" s="4"/>
      <c r="Y4166" s="4" t="s">
        <v>60</v>
      </c>
      <c r="Z4166" s="4">
        <v>45839</v>
      </c>
      <c r="AA4166" s="4"/>
      <c r="AB4166" s="4" t="s">
        <v>60</v>
      </c>
      <c r="AC4166" s="4">
        <v>45840</v>
      </c>
      <c r="AD4166" s="4">
        <v>45841</v>
      </c>
      <c r="AE4166" s="4">
        <v>45843</v>
      </c>
      <c r="AF4166" s="4"/>
      <c r="AG4166" s="31" t="s">
        <v>119</v>
      </c>
      <c r="AH4166" s="31" t="s">
        <v>183</v>
      </c>
      <c r="AI4166" s="31" t="s">
        <v>1974</v>
      </c>
      <c r="AJ4166" s="31" t="s">
        <v>184</v>
      </c>
      <c r="AK4166" s="31" t="s">
        <v>100</v>
      </c>
      <c r="AL4166" s="31" t="s">
        <v>166</v>
      </c>
      <c r="AM4166" s="31" t="s">
        <v>167</v>
      </c>
      <c r="AN4166" s="31">
        <v>0.86699999999999999</v>
      </c>
      <c r="AO4166" s="31" t="s">
        <v>68</v>
      </c>
      <c r="AP4166" s="31"/>
      <c r="AQ4166" s="31"/>
      <c r="AR4166" s="31" t="s">
        <v>68</v>
      </c>
      <c r="AS4166" s="31"/>
      <c r="AT4166" s="31"/>
      <c r="AU4166" s="31" t="s">
        <v>185</v>
      </c>
      <c r="AV4166" s="31" t="s">
        <v>186</v>
      </c>
      <c r="AW4166" s="31">
        <v>1.8961300000000001</v>
      </c>
      <c r="AX4166" s="31" t="s">
        <v>20253</v>
      </c>
      <c r="AY4166" s="31" t="s">
        <v>20254</v>
      </c>
      <c r="AZ4166" s="3">
        <v>17</v>
      </c>
      <c r="BA4166" s="31" t="s">
        <v>60</v>
      </c>
      <c r="BB4166" s="31">
        <v>17</v>
      </c>
      <c r="BC4166" s="31" t="s">
        <v>60</v>
      </c>
      <c r="BD4166" s="31" t="s">
        <v>60</v>
      </c>
      <c r="BE4166" s="31" t="s">
        <v>60</v>
      </c>
      <c r="BF4166" s="36" t="str">
        <f>IFERROR(VLOOKUP(Data_Power_app[[#This Row],[PRO ODER]],'Result'!H:J,3,0),"")</f>
        <v/>
      </c>
      <c r="BG4166" s="13" t="str">
        <f>IFERROR(VLOOKUP(Data_Power_app[[#This Row],[PRO ODER]]&amp;"LAM",'Real Time'!A:E,4,0),"")</f>
        <v/>
      </c>
      <c r="BH4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7" spans="1:60" x14ac:dyDescent="0.25">
      <c r="A4167" s="28">
        <v>5305</v>
      </c>
      <c r="B4167" s="31" t="s">
        <v>20255</v>
      </c>
      <c r="C4167" s="31" t="s">
        <v>20256</v>
      </c>
      <c r="D4167" s="31" t="s">
        <v>86</v>
      </c>
      <c r="E4167" s="31" t="s">
        <v>163</v>
      </c>
      <c r="F4167" s="31" t="s">
        <v>59</v>
      </c>
      <c r="G4167" s="31">
        <v>4002</v>
      </c>
      <c r="H4167" s="4">
        <v>45833</v>
      </c>
      <c r="I4167" s="4">
        <v>37231</v>
      </c>
      <c r="J4167" s="4" t="s">
        <v>60</v>
      </c>
      <c r="K4167" s="4">
        <v>45834</v>
      </c>
      <c r="L4167" s="4"/>
      <c r="M4167" s="4">
        <v>45835</v>
      </c>
      <c r="N4167" s="4"/>
      <c r="O4167" s="4" t="s">
        <v>60</v>
      </c>
      <c r="P4167" s="4" t="s">
        <v>60</v>
      </c>
      <c r="Q4167" s="4" t="s">
        <v>60</v>
      </c>
      <c r="R4167" s="4" t="s">
        <v>60</v>
      </c>
      <c r="S4167" s="4" t="s">
        <v>60</v>
      </c>
      <c r="T4167" s="4">
        <v>45836</v>
      </c>
      <c r="U4167" s="4"/>
      <c r="V4167" s="4"/>
      <c r="W4167" s="4">
        <v>45837</v>
      </c>
      <c r="X4167" s="4"/>
      <c r="Y4167" s="4" t="s">
        <v>60</v>
      </c>
      <c r="Z4167" s="4">
        <v>45839</v>
      </c>
      <c r="AA4167" s="4"/>
      <c r="AB4167" s="4" t="s">
        <v>60</v>
      </c>
      <c r="AC4167" s="4">
        <v>45840</v>
      </c>
      <c r="AD4167" s="4">
        <v>45841</v>
      </c>
      <c r="AE4167" s="4">
        <v>45843</v>
      </c>
      <c r="AF4167" s="4"/>
      <c r="AG4167" s="31" t="s">
        <v>119</v>
      </c>
      <c r="AH4167" s="31" t="s">
        <v>268</v>
      </c>
      <c r="AI4167" s="31" t="s">
        <v>18661</v>
      </c>
      <c r="AJ4167" s="31" t="s">
        <v>194</v>
      </c>
      <c r="AK4167" s="31" t="s">
        <v>100</v>
      </c>
      <c r="AL4167" s="31" t="s">
        <v>269</v>
      </c>
      <c r="AM4167" s="31" t="s">
        <v>270</v>
      </c>
      <c r="AN4167" s="31">
        <v>137.43389999999999</v>
      </c>
      <c r="AO4167" s="31" t="s">
        <v>68</v>
      </c>
      <c r="AP4167" s="31"/>
      <c r="AQ4167" s="31"/>
      <c r="AR4167" s="31" t="s">
        <v>68</v>
      </c>
      <c r="AS4167" s="31"/>
      <c r="AT4167" s="31"/>
      <c r="AU4167" s="31" t="s">
        <v>250</v>
      </c>
      <c r="AV4167" s="31" t="s">
        <v>251</v>
      </c>
      <c r="AW4167" s="31">
        <v>300.55243000000002</v>
      </c>
      <c r="AX4167" s="31" t="s">
        <v>18662</v>
      </c>
      <c r="AY4167" s="31" t="s">
        <v>18663</v>
      </c>
      <c r="AZ4167" s="3">
        <v>4002</v>
      </c>
      <c r="BA4167" s="31" t="s">
        <v>60</v>
      </c>
      <c r="BB4167" s="31">
        <v>4002</v>
      </c>
      <c r="BC4167" s="31" t="s">
        <v>60</v>
      </c>
      <c r="BD4167" s="31" t="s">
        <v>60</v>
      </c>
      <c r="BE4167" s="31" t="s">
        <v>60</v>
      </c>
      <c r="BF4167" s="36" t="str">
        <f>IFERROR(VLOOKUP(Data_Power_app[[#This Row],[PRO ODER]],'Result'!H:J,3,0),"")</f>
        <v/>
      </c>
      <c r="BG4167" s="13" t="str">
        <f>IFERROR(VLOOKUP(Data_Power_app[[#This Row],[PRO ODER]]&amp;"LAM",'Real Time'!A:E,4,0),"")</f>
        <v/>
      </c>
      <c r="BH4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8" spans="1:60" x14ac:dyDescent="0.25">
      <c r="A4168" s="28">
        <v>5306</v>
      </c>
      <c r="B4168" s="31" t="s">
        <v>20257</v>
      </c>
      <c r="C4168" s="31" t="s">
        <v>20258</v>
      </c>
      <c r="D4168" s="31" t="s">
        <v>86</v>
      </c>
      <c r="E4168" s="31" t="s">
        <v>563</v>
      </c>
      <c r="F4168" s="31" t="s">
        <v>72</v>
      </c>
      <c r="G4168" s="31">
        <v>5853</v>
      </c>
      <c r="H4168" s="4">
        <v>45835</v>
      </c>
      <c r="I4168" s="4">
        <v>37231</v>
      </c>
      <c r="J4168" s="4" t="s">
        <v>60</v>
      </c>
      <c r="K4168" s="4">
        <v>45836</v>
      </c>
      <c r="L4168" s="4"/>
      <c r="M4168" s="4" t="s">
        <v>60</v>
      </c>
      <c r="N4168" s="4"/>
      <c r="O4168" s="4" t="s">
        <v>60</v>
      </c>
      <c r="P4168" s="4" t="s">
        <v>60</v>
      </c>
      <c r="Q4168" s="4" t="s">
        <v>60</v>
      </c>
      <c r="R4168" s="4" t="s">
        <v>60</v>
      </c>
      <c r="S4168" s="4" t="s">
        <v>60</v>
      </c>
      <c r="T4168" s="4" t="s">
        <v>60</v>
      </c>
      <c r="U4168" s="4"/>
      <c r="V4168" s="4"/>
      <c r="W4168" s="4"/>
      <c r="X4168" s="4"/>
      <c r="Y4168" s="4" t="s">
        <v>60</v>
      </c>
      <c r="Z4168" s="4" t="s">
        <v>60</v>
      </c>
      <c r="AA4168" s="4"/>
      <c r="AB4168" s="4" t="s">
        <v>60</v>
      </c>
      <c r="AC4168" s="4" t="s">
        <v>60</v>
      </c>
      <c r="AD4168" s="4">
        <v>45841</v>
      </c>
      <c r="AE4168" s="4">
        <v>45843</v>
      </c>
      <c r="AF4168" s="4"/>
      <c r="AG4168" s="31" t="s">
        <v>119</v>
      </c>
      <c r="AH4168" s="31" t="s">
        <v>320</v>
      </c>
      <c r="AI4168" s="31" t="s">
        <v>8166</v>
      </c>
      <c r="AJ4168" s="31" t="s">
        <v>74</v>
      </c>
      <c r="AK4168" s="31" t="s">
        <v>100</v>
      </c>
      <c r="AL4168" s="31" t="s">
        <v>321</v>
      </c>
      <c r="AM4168" s="31" t="s">
        <v>322</v>
      </c>
      <c r="AN4168" s="31">
        <v>140.27976000000001</v>
      </c>
      <c r="AO4168" s="31" t="s">
        <v>68</v>
      </c>
      <c r="AP4168" s="31"/>
      <c r="AQ4168" s="31"/>
      <c r="AR4168" s="31" t="s">
        <v>68</v>
      </c>
      <c r="AS4168" s="31"/>
      <c r="AT4168" s="31"/>
      <c r="AU4168" s="31" t="s">
        <v>8167</v>
      </c>
      <c r="AV4168" s="31" t="s">
        <v>8168</v>
      </c>
      <c r="AW4168" s="31">
        <v>306.80347</v>
      </c>
      <c r="AX4168" s="31" t="s">
        <v>8169</v>
      </c>
      <c r="AY4168" s="31" t="s">
        <v>8170</v>
      </c>
      <c r="AZ4168" s="3">
        <v>5853</v>
      </c>
      <c r="BA4168" s="31" t="s">
        <v>60</v>
      </c>
      <c r="BB4168" s="31">
        <v>5853</v>
      </c>
      <c r="BC4168" s="31" t="s">
        <v>60</v>
      </c>
      <c r="BD4168" s="31" t="s">
        <v>60</v>
      </c>
      <c r="BE4168" s="31" t="s">
        <v>60</v>
      </c>
      <c r="BF4168" s="36" t="str">
        <f>IFERROR(VLOOKUP(Data_Power_app[[#This Row],[PRO ODER]],'Result'!H:J,3,0),"")</f>
        <v/>
      </c>
      <c r="BG4168" s="13" t="str">
        <f>IFERROR(VLOOKUP(Data_Power_app[[#This Row],[PRO ODER]]&amp;"LAM",'Real Time'!A:E,4,0),"")</f>
        <v/>
      </c>
      <c r="BH4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9" spans="1:60" x14ac:dyDescent="0.25">
      <c r="A4169" s="28">
        <v>5307</v>
      </c>
      <c r="B4169" s="31" t="s">
        <v>20259</v>
      </c>
      <c r="C4169" s="31" t="s">
        <v>20260</v>
      </c>
      <c r="D4169" s="31" t="s">
        <v>86</v>
      </c>
      <c r="E4169" s="31" t="s">
        <v>170</v>
      </c>
      <c r="F4169" s="31" t="s">
        <v>72</v>
      </c>
      <c r="G4169" s="31">
        <v>341</v>
      </c>
      <c r="H4169" s="4">
        <v>45836</v>
      </c>
      <c r="I4169" s="4">
        <v>37231</v>
      </c>
      <c r="J4169" s="4" t="s">
        <v>60</v>
      </c>
      <c r="K4169" s="4">
        <v>45837</v>
      </c>
      <c r="L4169" s="4"/>
      <c r="M4169" s="4" t="s">
        <v>60</v>
      </c>
      <c r="N4169" s="4"/>
      <c r="O4169" s="4" t="s">
        <v>60</v>
      </c>
      <c r="P4169" s="4" t="s">
        <v>60</v>
      </c>
      <c r="Q4169" s="4" t="s">
        <v>60</v>
      </c>
      <c r="R4169" s="4" t="s">
        <v>60</v>
      </c>
      <c r="S4169" s="4" t="s">
        <v>60</v>
      </c>
      <c r="T4169" s="4" t="s">
        <v>60</v>
      </c>
      <c r="U4169" s="4"/>
      <c r="V4169" s="4"/>
      <c r="W4169" s="4"/>
      <c r="X4169" s="4"/>
      <c r="Y4169" s="4" t="s">
        <v>60</v>
      </c>
      <c r="Z4169" s="4" t="s">
        <v>60</v>
      </c>
      <c r="AA4169" s="4"/>
      <c r="AB4169" s="4" t="s">
        <v>60</v>
      </c>
      <c r="AC4169" s="4" t="s">
        <v>60</v>
      </c>
      <c r="AD4169" s="4">
        <v>45842</v>
      </c>
      <c r="AE4169" s="4">
        <v>45843</v>
      </c>
      <c r="AF4169" s="4"/>
      <c r="AG4169" s="31" t="s">
        <v>119</v>
      </c>
      <c r="AH4169" s="31" t="s">
        <v>316</v>
      </c>
      <c r="AI4169" s="31" t="s">
        <v>19375</v>
      </c>
      <c r="AJ4169" s="31" t="s">
        <v>74</v>
      </c>
      <c r="AK4169" s="31" t="s">
        <v>65</v>
      </c>
      <c r="AL4169" s="31" t="s">
        <v>317</v>
      </c>
      <c r="AM4169" s="31" t="s">
        <v>318</v>
      </c>
      <c r="AN4169" s="31">
        <v>7.1258699999999999</v>
      </c>
      <c r="AO4169" s="31" t="s">
        <v>68</v>
      </c>
      <c r="AP4169" s="31"/>
      <c r="AQ4169" s="31"/>
      <c r="AR4169" s="31" t="s">
        <v>68</v>
      </c>
      <c r="AS4169" s="31"/>
      <c r="AT4169" s="31"/>
      <c r="AU4169" s="31" t="s">
        <v>217</v>
      </c>
      <c r="AV4169" s="31" t="s">
        <v>218</v>
      </c>
      <c r="AW4169" s="31">
        <v>15.58305</v>
      </c>
      <c r="AX4169" s="31" t="s">
        <v>19376</v>
      </c>
      <c r="AY4169" s="31" t="s">
        <v>19377</v>
      </c>
      <c r="AZ4169" s="3">
        <v>341</v>
      </c>
      <c r="BA4169" s="31" t="s">
        <v>213</v>
      </c>
      <c r="BB4169" s="31">
        <v>341</v>
      </c>
      <c r="BC4169" s="31" t="s">
        <v>60</v>
      </c>
      <c r="BD4169" s="31" t="s">
        <v>60</v>
      </c>
      <c r="BE4169" s="31" t="s">
        <v>319</v>
      </c>
      <c r="BF4169" s="36" t="str">
        <f>IFERROR(VLOOKUP(Data_Power_app[[#This Row],[PRO ODER]],'Result'!H:J,3,0),"")</f>
        <v/>
      </c>
      <c r="BG4169" s="13" t="str">
        <f>IFERROR(VLOOKUP(Data_Power_app[[#This Row],[PRO ODER]]&amp;"LAM",'Real Time'!A:E,4,0),"")</f>
        <v/>
      </c>
      <c r="BH4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0" spans="1:60" x14ac:dyDescent="0.25">
      <c r="A4170" s="28">
        <v>5312</v>
      </c>
      <c r="B4170" s="31" t="s">
        <v>20261</v>
      </c>
      <c r="C4170" s="31" t="s">
        <v>20262</v>
      </c>
      <c r="D4170" s="31" t="s">
        <v>95</v>
      </c>
      <c r="E4170" s="31" t="s">
        <v>298</v>
      </c>
      <c r="F4170" s="31" t="s">
        <v>59</v>
      </c>
      <c r="G4170" s="31">
        <v>624</v>
      </c>
      <c r="H4170" s="4">
        <v>45831</v>
      </c>
      <c r="I4170" s="4">
        <v>37231</v>
      </c>
      <c r="J4170" s="4" t="s">
        <v>60</v>
      </c>
      <c r="K4170" s="4">
        <v>45833</v>
      </c>
      <c r="L4170" s="4"/>
      <c r="M4170" s="4">
        <v>45834</v>
      </c>
      <c r="N4170" s="4"/>
      <c r="O4170" s="4">
        <v>45835</v>
      </c>
      <c r="P4170" s="4" t="s">
        <v>60</v>
      </c>
      <c r="Q4170" s="4" t="s">
        <v>60</v>
      </c>
      <c r="R4170" s="4" t="s">
        <v>60</v>
      </c>
      <c r="S4170" s="4" t="s">
        <v>60</v>
      </c>
      <c r="T4170" s="4">
        <v>45836</v>
      </c>
      <c r="U4170" s="4"/>
      <c r="V4170" s="4"/>
      <c r="W4170" s="4">
        <v>45838</v>
      </c>
      <c r="X4170" s="4"/>
      <c r="Y4170" s="4" t="s">
        <v>60</v>
      </c>
      <c r="Z4170" s="4">
        <v>45840</v>
      </c>
      <c r="AA4170" s="4"/>
      <c r="AB4170" s="4" t="s">
        <v>60</v>
      </c>
      <c r="AC4170" s="4">
        <v>45841</v>
      </c>
      <c r="AD4170" s="4">
        <v>45842</v>
      </c>
      <c r="AE4170" s="4">
        <v>45843</v>
      </c>
      <c r="AF4170" s="4"/>
      <c r="AG4170" s="31" t="s">
        <v>119</v>
      </c>
      <c r="AH4170" s="31" t="s">
        <v>98</v>
      </c>
      <c r="AI4170" s="31" t="s">
        <v>12232</v>
      </c>
      <c r="AJ4170" s="31" t="s">
        <v>99</v>
      </c>
      <c r="AK4170" s="31" t="s">
        <v>100</v>
      </c>
      <c r="AL4170" s="31" t="s">
        <v>458</v>
      </c>
      <c r="AM4170" s="31" t="s">
        <v>459</v>
      </c>
      <c r="AN4170" s="31">
        <v>11.54837</v>
      </c>
      <c r="AO4170" s="31" t="s">
        <v>68</v>
      </c>
      <c r="AP4170" s="31"/>
      <c r="AQ4170" s="31"/>
      <c r="AR4170" s="31" t="s">
        <v>68</v>
      </c>
      <c r="AS4170" s="31"/>
      <c r="AT4170" s="31"/>
      <c r="AU4170" s="31" t="s">
        <v>460</v>
      </c>
      <c r="AV4170" s="31" t="s">
        <v>461</v>
      </c>
      <c r="AW4170" s="31">
        <v>50.510190000000001</v>
      </c>
      <c r="AX4170" s="31" t="s">
        <v>462</v>
      </c>
      <c r="AY4170" s="31" t="s">
        <v>463</v>
      </c>
      <c r="AZ4170" s="3">
        <v>624</v>
      </c>
      <c r="BA4170" s="31" t="s">
        <v>60</v>
      </c>
      <c r="BB4170" s="31">
        <v>624</v>
      </c>
      <c r="BC4170" s="31" t="s">
        <v>60</v>
      </c>
      <c r="BD4170" s="31" t="s">
        <v>60</v>
      </c>
      <c r="BE4170" s="31" t="s">
        <v>60</v>
      </c>
      <c r="BF4170" s="36" t="str">
        <f>IFERROR(VLOOKUP(Data_Power_app[[#This Row],[PRO ODER]],'Result'!H:J,3,0),"")</f>
        <v/>
      </c>
      <c r="BG4170" s="13" t="str">
        <f>IFERROR(VLOOKUP(Data_Power_app[[#This Row],[PRO ODER]]&amp;"LAM",'Real Time'!A:E,4,0),"")</f>
        <v/>
      </c>
      <c r="BH4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1" spans="1:60" x14ac:dyDescent="0.25">
      <c r="A4171" s="28">
        <v>5313</v>
      </c>
      <c r="B4171" s="31" t="s">
        <v>20263</v>
      </c>
      <c r="C4171" s="31" t="s">
        <v>20264</v>
      </c>
      <c r="D4171" s="31" t="s">
        <v>86</v>
      </c>
      <c r="E4171" s="31" t="s">
        <v>235</v>
      </c>
      <c r="F4171" s="31" t="s">
        <v>72</v>
      </c>
      <c r="G4171" s="31">
        <v>12</v>
      </c>
      <c r="H4171" s="4">
        <v>45836</v>
      </c>
      <c r="I4171" s="4">
        <v>37231</v>
      </c>
      <c r="J4171" s="4" t="s">
        <v>60</v>
      </c>
      <c r="K4171" s="4">
        <v>45837</v>
      </c>
      <c r="L4171" s="4"/>
      <c r="M4171" s="4" t="s">
        <v>60</v>
      </c>
      <c r="N4171" s="4"/>
      <c r="O4171" s="4" t="s">
        <v>60</v>
      </c>
      <c r="P4171" s="4" t="s">
        <v>60</v>
      </c>
      <c r="Q4171" s="4" t="s">
        <v>60</v>
      </c>
      <c r="R4171" s="4" t="s">
        <v>60</v>
      </c>
      <c r="S4171" s="4" t="s">
        <v>60</v>
      </c>
      <c r="T4171" s="4" t="s">
        <v>60</v>
      </c>
      <c r="U4171" s="4"/>
      <c r="V4171" s="4"/>
      <c r="W4171" s="4"/>
      <c r="X4171" s="4"/>
      <c r="Y4171" s="4" t="s">
        <v>60</v>
      </c>
      <c r="Z4171" s="4" t="s">
        <v>60</v>
      </c>
      <c r="AA4171" s="4"/>
      <c r="AB4171" s="4" t="s">
        <v>60</v>
      </c>
      <c r="AC4171" s="4" t="s">
        <v>60</v>
      </c>
      <c r="AD4171" s="4">
        <v>45842</v>
      </c>
      <c r="AE4171" s="4">
        <v>45843</v>
      </c>
      <c r="AF4171" s="4"/>
      <c r="AG4171" s="31" t="s">
        <v>119</v>
      </c>
      <c r="AH4171" s="31" t="s">
        <v>408</v>
      </c>
      <c r="AI4171" s="31" t="s">
        <v>409</v>
      </c>
      <c r="AJ4171" s="31" t="s">
        <v>74</v>
      </c>
      <c r="AK4171" s="31" t="s">
        <v>65</v>
      </c>
      <c r="AL4171" s="31" t="s">
        <v>188</v>
      </c>
      <c r="AM4171" s="31" t="s">
        <v>189</v>
      </c>
      <c r="AN4171" s="31">
        <v>0.27464</v>
      </c>
      <c r="AO4171" s="31" t="s">
        <v>93</v>
      </c>
      <c r="AP4171" s="31" t="s">
        <v>94</v>
      </c>
      <c r="AQ4171" s="31">
        <v>0.27464</v>
      </c>
      <c r="AR4171" s="31" t="s">
        <v>68</v>
      </c>
      <c r="AS4171" s="31"/>
      <c r="AT4171" s="31"/>
      <c r="AU4171" s="31" t="s">
        <v>231</v>
      </c>
      <c r="AV4171" s="31" t="s">
        <v>232</v>
      </c>
      <c r="AW4171" s="31">
        <v>0.51058999999999999</v>
      </c>
      <c r="AX4171" s="31" t="s">
        <v>410</v>
      </c>
      <c r="AY4171" s="31" t="s">
        <v>411</v>
      </c>
      <c r="AZ4171" s="3">
        <v>12</v>
      </c>
      <c r="BA4171" s="31" t="s">
        <v>213</v>
      </c>
      <c r="BB4171" s="31">
        <v>12</v>
      </c>
      <c r="BC4171" s="31" t="s">
        <v>60</v>
      </c>
      <c r="BD4171" s="31" t="s">
        <v>60</v>
      </c>
      <c r="BE4171" s="31" t="s">
        <v>412</v>
      </c>
      <c r="BF4171" s="36" t="str">
        <f>IFERROR(VLOOKUP(Data_Power_app[[#This Row],[PRO ODER]],'Result'!H:J,3,0),"")</f>
        <v/>
      </c>
      <c r="BG4171" s="13" t="str">
        <f>IFERROR(VLOOKUP(Data_Power_app[[#This Row],[PRO ODER]]&amp;"LAM",'Real Time'!A:E,4,0),"")</f>
        <v/>
      </c>
      <c r="BH4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2" spans="1:60" x14ac:dyDescent="0.25">
      <c r="A4172" s="28">
        <v>5314</v>
      </c>
      <c r="B4172" s="31" t="s">
        <v>20265</v>
      </c>
      <c r="C4172" s="31" t="s">
        <v>20266</v>
      </c>
      <c r="D4172" s="31" t="s">
        <v>86</v>
      </c>
      <c r="E4172" s="31" t="s">
        <v>235</v>
      </c>
      <c r="F4172" s="31" t="s">
        <v>72</v>
      </c>
      <c r="G4172" s="31">
        <v>24</v>
      </c>
      <c r="H4172" s="4">
        <v>45836</v>
      </c>
      <c r="I4172" s="4">
        <v>37231</v>
      </c>
      <c r="J4172" s="4" t="s">
        <v>60</v>
      </c>
      <c r="K4172" s="4">
        <v>45837</v>
      </c>
      <c r="L4172" s="4"/>
      <c r="M4172" s="4" t="s">
        <v>60</v>
      </c>
      <c r="N4172" s="4"/>
      <c r="O4172" s="4" t="s">
        <v>60</v>
      </c>
      <c r="P4172" s="4" t="s">
        <v>60</v>
      </c>
      <c r="Q4172" s="4" t="s">
        <v>60</v>
      </c>
      <c r="R4172" s="4" t="s">
        <v>60</v>
      </c>
      <c r="S4172" s="4" t="s">
        <v>60</v>
      </c>
      <c r="T4172" s="4" t="s">
        <v>60</v>
      </c>
      <c r="U4172" s="4"/>
      <c r="V4172" s="4"/>
      <c r="W4172" s="4"/>
      <c r="X4172" s="4"/>
      <c r="Y4172" s="4" t="s">
        <v>60</v>
      </c>
      <c r="Z4172" s="4" t="s">
        <v>60</v>
      </c>
      <c r="AA4172" s="4"/>
      <c r="AB4172" s="4" t="s">
        <v>60</v>
      </c>
      <c r="AC4172" s="4" t="s">
        <v>60</v>
      </c>
      <c r="AD4172" s="4">
        <v>45842</v>
      </c>
      <c r="AE4172" s="4">
        <v>45843</v>
      </c>
      <c r="AF4172" s="4"/>
      <c r="AG4172" s="31" t="s">
        <v>119</v>
      </c>
      <c r="AH4172" s="31" t="s">
        <v>408</v>
      </c>
      <c r="AI4172" s="31" t="s">
        <v>409</v>
      </c>
      <c r="AJ4172" s="31" t="s">
        <v>74</v>
      </c>
      <c r="AK4172" s="31" t="s">
        <v>65</v>
      </c>
      <c r="AL4172" s="31" t="s">
        <v>188</v>
      </c>
      <c r="AM4172" s="31" t="s">
        <v>189</v>
      </c>
      <c r="AN4172" s="31">
        <v>0.57499</v>
      </c>
      <c r="AO4172" s="31" t="s">
        <v>93</v>
      </c>
      <c r="AP4172" s="31" t="s">
        <v>94</v>
      </c>
      <c r="AQ4172" s="31">
        <v>0.57499</v>
      </c>
      <c r="AR4172" s="31" t="s">
        <v>68</v>
      </c>
      <c r="AS4172" s="31"/>
      <c r="AT4172" s="31"/>
      <c r="AU4172" s="31" t="s">
        <v>231</v>
      </c>
      <c r="AV4172" s="31" t="s">
        <v>232</v>
      </c>
      <c r="AW4172" s="31">
        <v>1.0686500000000001</v>
      </c>
      <c r="AX4172" s="31" t="s">
        <v>410</v>
      </c>
      <c r="AY4172" s="31" t="s">
        <v>411</v>
      </c>
      <c r="AZ4172" s="3">
        <v>24</v>
      </c>
      <c r="BA4172" s="31" t="s">
        <v>213</v>
      </c>
      <c r="BB4172" s="31">
        <v>24</v>
      </c>
      <c r="BC4172" s="31" t="s">
        <v>60</v>
      </c>
      <c r="BD4172" s="31" t="s">
        <v>60</v>
      </c>
      <c r="BE4172" s="31" t="s">
        <v>412</v>
      </c>
      <c r="BF4172" s="36" t="str">
        <f>IFERROR(VLOOKUP(Data_Power_app[[#This Row],[PRO ODER]],'Result'!H:J,3,0),"")</f>
        <v/>
      </c>
      <c r="BG4172" s="13" t="str">
        <f>IFERROR(VLOOKUP(Data_Power_app[[#This Row],[PRO ODER]]&amp;"LAM",'Real Time'!A:E,4,0),"")</f>
        <v/>
      </c>
      <c r="BH4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3" spans="1:60" x14ac:dyDescent="0.25">
      <c r="A4173" s="28">
        <v>5315</v>
      </c>
      <c r="B4173" s="31" t="s">
        <v>20267</v>
      </c>
      <c r="C4173" s="31" t="s">
        <v>20268</v>
      </c>
      <c r="D4173" s="31" t="s">
        <v>86</v>
      </c>
      <c r="E4173" s="31" t="s">
        <v>235</v>
      </c>
      <c r="F4173" s="31" t="s">
        <v>72</v>
      </c>
      <c r="G4173" s="31">
        <v>36</v>
      </c>
      <c r="H4173" s="4">
        <v>45836</v>
      </c>
      <c r="I4173" s="4">
        <v>37231</v>
      </c>
      <c r="J4173" s="4" t="s">
        <v>60</v>
      </c>
      <c r="K4173" s="4">
        <v>45837</v>
      </c>
      <c r="L4173" s="4"/>
      <c r="M4173" s="4" t="s">
        <v>60</v>
      </c>
      <c r="N4173" s="4"/>
      <c r="O4173" s="4" t="s">
        <v>60</v>
      </c>
      <c r="P4173" s="4" t="s">
        <v>60</v>
      </c>
      <c r="Q4173" s="4" t="s">
        <v>60</v>
      </c>
      <c r="R4173" s="4" t="s">
        <v>60</v>
      </c>
      <c r="S4173" s="4" t="s">
        <v>60</v>
      </c>
      <c r="T4173" s="4" t="s">
        <v>60</v>
      </c>
      <c r="U4173" s="4"/>
      <c r="V4173" s="4"/>
      <c r="W4173" s="4"/>
      <c r="X4173" s="4"/>
      <c r="Y4173" s="4" t="s">
        <v>60</v>
      </c>
      <c r="Z4173" s="4" t="s">
        <v>60</v>
      </c>
      <c r="AA4173" s="4"/>
      <c r="AB4173" s="4" t="s">
        <v>60</v>
      </c>
      <c r="AC4173" s="4" t="s">
        <v>60</v>
      </c>
      <c r="AD4173" s="4">
        <v>45842</v>
      </c>
      <c r="AE4173" s="4">
        <v>45843</v>
      </c>
      <c r="AF4173" s="4"/>
      <c r="AG4173" s="31" t="s">
        <v>119</v>
      </c>
      <c r="AH4173" s="31" t="s">
        <v>408</v>
      </c>
      <c r="AI4173" s="31" t="s">
        <v>409</v>
      </c>
      <c r="AJ4173" s="31" t="s">
        <v>74</v>
      </c>
      <c r="AK4173" s="31" t="s">
        <v>65</v>
      </c>
      <c r="AL4173" s="31" t="s">
        <v>188</v>
      </c>
      <c r="AM4173" s="31" t="s">
        <v>189</v>
      </c>
      <c r="AN4173" s="31">
        <v>1.0300800000000001</v>
      </c>
      <c r="AO4173" s="31" t="s">
        <v>93</v>
      </c>
      <c r="AP4173" s="31" t="s">
        <v>94</v>
      </c>
      <c r="AQ4173" s="31">
        <v>1.0300800000000001</v>
      </c>
      <c r="AR4173" s="31" t="s">
        <v>68</v>
      </c>
      <c r="AS4173" s="31"/>
      <c r="AT4173" s="31"/>
      <c r="AU4173" s="31" t="s">
        <v>231</v>
      </c>
      <c r="AV4173" s="31" t="s">
        <v>232</v>
      </c>
      <c r="AW4173" s="31">
        <v>1.9148099999999999</v>
      </c>
      <c r="AX4173" s="31" t="s">
        <v>410</v>
      </c>
      <c r="AY4173" s="31" t="s">
        <v>411</v>
      </c>
      <c r="AZ4173" s="3">
        <v>36</v>
      </c>
      <c r="BA4173" s="31" t="s">
        <v>213</v>
      </c>
      <c r="BB4173" s="31">
        <v>36</v>
      </c>
      <c r="BC4173" s="31" t="s">
        <v>60</v>
      </c>
      <c r="BD4173" s="31" t="s">
        <v>60</v>
      </c>
      <c r="BE4173" s="31" t="s">
        <v>412</v>
      </c>
      <c r="BF4173" s="36" t="str">
        <f>IFERROR(VLOOKUP(Data_Power_app[[#This Row],[PRO ODER]],'Result'!H:J,3,0),"")</f>
        <v/>
      </c>
      <c r="BG4173" s="13" t="str">
        <f>IFERROR(VLOOKUP(Data_Power_app[[#This Row],[PRO ODER]]&amp;"LAM",'Real Time'!A:E,4,0),"")</f>
        <v/>
      </c>
      <c r="BH4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4" spans="1:60" x14ac:dyDescent="0.25">
      <c r="A4174" s="28">
        <v>5335</v>
      </c>
      <c r="B4174" s="31" t="s">
        <v>20269</v>
      </c>
      <c r="C4174" s="31" t="s">
        <v>20270</v>
      </c>
      <c r="D4174" s="31" t="s">
        <v>86</v>
      </c>
      <c r="E4174" s="31" t="s">
        <v>201</v>
      </c>
      <c r="F4174" s="31" t="s">
        <v>72</v>
      </c>
      <c r="G4174" s="31">
        <v>126</v>
      </c>
      <c r="H4174" s="4">
        <v>45836</v>
      </c>
      <c r="I4174" s="4">
        <v>37231</v>
      </c>
      <c r="J4174" s="4" t="s">
        <v>60</v>
      </c>
      <c r="K4174" s="4">
        <v>45837</v>
      </c>
      <c r="L4174" s="4"/>
      <c r="M4174" s="4" t="s">
        <v>60</v>
      </c>
      <c r="N4174" s="4"/>
      <c r="O4174" s="4" t="s">
        <v>60</v>
      </c>
      <c r="P4174" s="4" t="s">
        <v>60</v>
      </c>
      <c r="Q4174" s="4" t="s">
        <v>60</v>
      </c>
      <c r="R4174" s="4" t="s">
        <v>60</v>
      </c>
      <c r="S4174" s="4" t="s">
        <v>60</v>
      </c>
      <c r="T4174" s="4" t="s">
        <v>60</v>
      </c>
      <c r="U4174" s="4"/>
      <c r="V4174" s="4"/>
      <c r="W4174" s="4"/>
      <c r="X4174" s="4"/>
      <c r="Y4174" s="4" t="s">
        <v>60</v>
      </c>
      <c r="Z4174" s="4" t="s">
        <v>60</v>
      </c>
      <c r="AA4174" s="4"/>
      <c r="AB4174" s="4" t="s">
        <v>60</v>
      </c>
      <c r="AC4174" s="4" t="s">
        <v>60</v>
      </c>
      <c r="AD4174" s="4">
        <v>45842</v>
      </c>
      <c r="AE4174" s="4">
        <v>45843</v>
      </c>
      <c r="AF4174" s="4"/>
      <c r="AG4174" s="31" t="s">
        <v>119</v>
      </c>
      <c r="AH4174" s="31" t="s">
        <v>240</v>
      </c>
      <c r="AI4174" s="31" t="s">
        <v>3345</v>
      </c>
      <c r="AJ4174" s="31" t="s">
        <v>74</v>
      </c>
      <c r="AK4174" s="31" t="s">
        <v>100</v>
      </c>
      <c r="AL4174" s="31" t="s">
        <v>188</v>
      </c>
      <c r="AM4174" s="31" t="s">
        <v>189</v>
      </c>
      <c r="AN4174" s="31">
        <v>3.5426299999999999</v>
      </c>
      <c r="AO4174" s="31" t="s">
        <v>93</v>
      </c>
      <c r="AP4174" s="31" t="s">
        <v>94</v>
      </c>
      <c r="AQ4174" s="31">
        <v>3.5426299999999999</v>
      </c>
      <c r="AR4174" s="31" t="s">
        <v>68</v>
      </c>
      <c r="AS4174" s="31"/>
      <c r="AT4174" s="31"/>
      <c r="AU4174" s="31" t="s">
        <v>591</v>
      </c>
      <c r="AV4174" s="31" t="s">
        <v>592</v>
      </c>
      <c r="AW4174" s="31">
        <v>6.5860900000000004</v>
      </c>
      <c r="AX4174" s="31" t="s">
        <v>3346</v>
      </c>
      <c r="AY4174" s="31" t="s">
        <v>3347</v>
      </c>
      <c r="AZ4174" s="3">
        <v>126</v>
      </c>
      <c r="BA4174" s="31" t="s">
        <v>213</v>
      </c>
      <c r="BB4174" s="31">
        <v>126</v>
      </c>
      <c r="BC4174" s="31" t="s">
        <v>60</v>
      </c>
      <c r="BD4174" s="31" t="s">
        <v>60</v>
      </c>
      <c r="BE4174" s="31" t="s">
        <v>3348</v>
      </c>
      <c r="BF4174" s="36" t="str">
        <f>IFERROR(VLOOKUP(Data_Power_app[[#This Row],[PRO ODER]],'Result'!H:J,3,0),"")</f>
        <v/>
      </c>
      <c r="BG4174" s="13" t="str">
        <f>IFERROR(VLOOKUP(Data_Power_app[[#This Row],[PRO ODER]]&amp;"LAM",'Real Time'!A:E,4,0),"")</f>
        <v/>
      </c>
      <c r="BH4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5" spans="1:60" x14ac:dyDescent="0.25">
      <c r="A4175" s="28">
        <v>5336</v>
      </c>
      <c r="B4175" s="31" t="s">
        <v>20271</v>
      </c>
      <c r="C4175" s="31" t="s">
        <v>20272</v>
      </c>
      <c r="D4175" s="31" t="s">
        <v>86</v>
      </c>
      <c r="E4175" s="31" t="s">
        <v>201</v>
      </c>
      <c r="F4175" s="31" t="s">
        <v>72</v>
      </c>
      <c r="G4175" s="31">
        <v>327</v>
      </c>
      <c r="H4175" s="4">
        <v>45836</v>
      </c>
      <c r="I4175" s="4">
        <v>37231</v>
      </c>
      <c r="J4175" s="4" t="s">
        <v>60</v>
      </c>
      <c r="K4175" s="4">
        <v>45837</v>
      </c>
      <c r="L4175" s="4"/>
      <c r="M4175" s="4" t="s">
        <v>60</v>
      </c>
      <c r="N4175" s="4"/>
      <c r="O4175" s="4" t="s">
        <v>60</v>
      </c>
      <c r="P4175" s="4" t="s">
        <v>60</v>
      </c>
      <c r="Q4175" s="4" t="s">
        <v>60</v>
      </c>
      <c r="R4175" s="4" t="s">
        <v>60</v>
      </c>
      <c r="S4175" s="4" t="s">
        <v>60</v>
      </c>
      <c r="T4175" s="4" t="s">
        <v>60</v>
      </c>
      <c r="U4175" s="4"/>
      <c r="V4175" s="4"/>
      <c r="W4175" s="4"/>
      <c r="X4175" s="4"/>
      <c r="Y4175" s="4" t="s">
        <v>60</v>
      </c>
      <c r="Z4175" s="4" t="s">
        <v>60</v>
      </c>
      <c r="AA4175" s="4"/>
      <c r="AB4175" s="4" t="s">
        <v>60</v>
      </c>
      <c r="AC4175" s="4" t="s">
        <v>60</v>
      </c>
      <c r="AD4175" s="4">
        <v>45842</v>
      </c>
      <c r="AE4175" s="4">
        <v>45843</v>
      </c>
      <c r="AF4175" s="4"/>
      <c r="AG4175" s="31" t="s">
        <v>119</v>
      </c>
      <c r="AH4175" s="31" t="s">
        <v>240</v>
      </c>
      <c r="AI4175" s="31" t="s">
        <v>3345</v>
      </c>
      <c r="AJ4175" s="31" t="s">
        <v>74</v>
      </c>
      <c r="AK4175" s="31" t="s">
        <v>100</v>
      </c>
      <c r="AL4175" s="31" t="s">
        <v>188</v>
      </c>
      <c r="AM4175" s="31" t="s">
        <v>189</v>
      </c>
      <c r="AN4175" s="31">
        <v>9.4616000000000007</v>
      </c>
      <c r="AO4175" s="31" t="s">
        <v>93</v>
      </c>
      <c r="AP4175" s="31" t="s">
        <v>94</v>
      </c>
      <c r="AQ4175" s="31">
        <v>9.4616000000000007</v>
      </c>
      <c r="AR4175" s="31" t="s">
        <v>68</v>
      </c>
      <c r="AS4175" s="31"/>
      <c r="AT4175" s="31"/>
      <c r="AU4175" s="31" t="s">
        <v>591</v>
      </c>
      <c r="AV4175" s="31" t="s">
        <v>592</v>
      </c>
      <c r="AW4175" s="31">
        <v>17.589980000000001</v>
      </c>
      <c r="AX4175" s="31" t="s">
        <v>3346</v>
      </c>
      <c r="AY4175" s="31" t="s">
        <v>3347</v>
      </c>
      <c r="AZ4175" s="3">
        <v>327</v>
      </c>
      <c r="BA4175" s="31" t="s">
        <v>213</v>
      </c>
      <c r="BB4175" s="31">
        <v>327</v>
      </c>
      <c r="BC4175" s="31" t="s">
        <v>60</v>
      </c>
      <c r="BD4175" s="31" t="s">
        <v>60</v>
      </c>
      <c r="BE4175" s="31" t="s">
        <v>3348</v>
      </c>
      <c r="BF4175" s="36" t="str">
        <f>IFERROR(VLOOKUP(Data_Power_app[[#This Row],[PRO ODER]],'Result'!H:J,3,0),"")</f>
        <v/>
      </c>
      <c r="BG4175" s="13" t="str">
        <f>IFERROR(VLOOKUP(Data_Power_app[[#This Row],[PRO ODER]]&amp;"LAM",'Real Time'!A:E,4,0),"")</f>
        <v/>
      </c>
      <c r="BH4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6" spans="1:60" x14ac:dyDescent="0.25">
      <c r="A4176" s="28">
        <v>5337</v>
      </c>
      <c r="B4176" s="31" t="s">
        <v>20273</v>
      </c>
      <c r="C4176" s="31" t="s">
        <v>20274</v>
      </c>
      <c r="D4176" s="31" t="s">
        <v>86</v>
      </c>
      <c r="E4176" s="31" t="s">
        <v>201</v>
      </c>
      <c r="F4176" s="31" t="s">
        <v>72</v>
      </c>
      <c r="G4176" s="31">
        <v>252</v>
      </c>
      <c r="H4176" s="4">
        <v>45836</v>
      </c>
      <c r="I4176" s="4">
        <v>37231</v>
      </c>
      <c r="J4176" s="4" t="s">
        <v>60</v>
      </c>
      <c r="K4176" s="4">
        <v>45837</v>
      </c>
      <c r="L4176" s="4"/>
      <c r="M4176" s="4" t="s">
        <v>60</v>
      </c>
      <c r="N4176" s="4"/>
      <c r="O4176" s="4" t="s">
        <v>60</v>
      </c>
      <c r="P4176" s="4" t="s">
        <v>60</v>
      </c>
      <c r="Q4176" s="4" t="s">
        <v>60</v>
      </c>
      <c r="R4176" s="4" t="s">
        <v>60</v>
      </c>
      <c r="S4176" s="4" t="s">
        <v>60</v>
      </c>
      <c r="T4176" s="4" t="s">
        <v>60</v>
      </c>
      <c r="U4176" s="4"/>
      <c r="V4176" s="4"/>
      <c r="W4176" s="4"/>
      <c r="X4176" s="4"/>
      <c r="Y4176" s="4" t="s">
        <v>60</v>
      </c>
      <c r="Z4176" s="4" t="s">
        <v>60</v>
      </c>
      <c r="AA4176" s="4"/>
      <c r="AB4176" s="4" t="s">
        <v>60</v>
      </c>
      <c r="AC4176" s="4" t="s">
        <v>60</v>
      </c>
      <c r="AD4176" s="4">
        <v>45842</v>
      </c>
      <c r="AE4176" s="4">
        <v>45843</v>
      </c>
      <c r="AF4176" s="4"/>
      <c r="AG4176" s="31" t="s">
        <v>119</v>
      </c>
      <c r="AH4176" s="31" t="s">
        <v>240</v>
      </c>
      <c r="AI4176" s="31" t="s">
        <v>3345</v>
      </c>
      <c r="AJ4176" s="31" t="s">
        <v>74</v>
      </c>
      <c r="AK4176" s="31" t="s">
        <v>100</v>
      </c>
      <c r="AL4176" s="31" t="s">
        <v>188</v>
      </c>
      <c r="AM4176" s="31" t="s">
        <v>189</v>
      </c>
      <c r="AN4176" s="31">
        <v>7.2079800000000001</v>
      </c>
      <c r="AO4176" s="31" t="s">
        <v>93</v>
      </c>
      <c r="AP4176" s="31" t="s">
        <v>94</v>
      </c>
      <c r="AQ4176" s="31">
        <v>7.2079800000000001</v>
      </c>
      <c r="AR4176" s="31" t="s">
        <v>68</v>
      </c>
      <c r="AS4176" s="31"/>
      <c r="AT4176" s="31"/>
      <c r="AU4176" s="31" t="s">
        <v>591</v>
      </c>
      <c r="AV4176" s="31" t="s">
        <v>592</v>
      </c>
      <c r="AW4176" s="31">
        <v>13.40039</v>
      </c>
      <c r="AX4176" s="31" t="s">
        <v>3346</v>
      </c>
      <c r="AY4176" s="31" t="s">
        <v>3347</v>
      </c>
      <c r="AZ4176" s="3">
        <v>252</v>
      </c>
      <c r="BA4176" s="31" t="s">
        <v>213</v>
      </c>
      <c r="BB4176" s="31">
        <v>252</v>
      </c>
      <c r="BC4176" s="31" t="s">
        <v>60</v>
      </c>
      <c r="BD4176" s="31" t="s">
        <v>60</v>
      </c>
      <c r="BE4176" s="31" t="s">
        <v>3348</v>
      </c>
      <c r="BF4176" s="36" t="str">
        <f>IFERROR(VLOOKUP(Data_Power_app[[#This Row],[PRO ODER]],'Result'!H:J,3,0),"")</f>
        <v/>
      </c>
      <c r="BG4176" s="13" t="str">
        <f>IFERROR(VLOOKUP(Data_Power_app[[#This Row],[PRO ODER]]&amp;"LAM",'Real Time'!A:E,4,0),"")</f>
        <v/>
      </c>
      <c r="BH4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7" spans="1:60" x14ac:dyDescent="0.25">
      <c r="A4177" s="28">
        <v>5339</v>
      </c>
      <c r="B4177" s="31" t="s">
        <v>20275</v>
      </c>
      <c r="C4177" s="31" t="s">
        <v>20276</v>
      </c>
      <c r="D4177" s="31" t="s">
        <v>86</v>
      </c>
      <c r="E4177" s="31" t="s">
        <v>201</v>
      </c>
      <c r="F4177" s="31" t="s">
        <v>72</v>
      </c>
      <c r="G4177" s="31">
        <v>807</v>
      </c>
      <c r="H4177" s="4">
        <v>45836</v>
      </c>
      <c r="I4177" s="4">
        <v>37231</v>
      </c>
      <c r="J4177" s="4" t="s">
        <v>60</v>
      </c>
      <c r="K4177" s="4">
        <v>45837</v>
      </c>
      <c r="L4177" s="4"/>
      <c r="M4177" s="4" t="s">
        <v>60</v>
      </c>
      <c r="N4177" s="4"/>
      <c r="O4177" s="4" t="s">
        <v>60</v>
      </c>
      <c r="P4177" s="4" t="s">
        <v>60</v>
      </c>
      <c r="Q4177" s="4" t="s">
        <v>60</v>
      </c>
      <c r="R4177" s="4" t="s">
        <v>60</v>
      </c>
      <c r="S4177" s="4" t="s">
        <v>60</v>
      </c>
      <c r="T4177" s="4" t="s">
        <v>60</v>
      </c>
      <c r="U4177" s="4"/>
      <c r="V4177" s="4"/>
      <c r="W4177" s="4"/>
      <c r="X4177" s="4"/>
      <c r="Y4177" s="4" t="s">
        <v>60</v>
      </c>
      <c r="Z4177" s="4" t="s">
        <v>60</v>
      </c>
      <c r="AA4177" s="4"/>
      <c r="AB4177" s="4" t="s">
        <v>60</v>
      </c>
      <c r="AC4177" s="4" t="s">
        <v>60</v>
      </c>
      <c r="AD4177" s="4">
        <v>45842</v>
      </c>
      <c r="AE4177" s="4">
        <v>45843</v>
      </c>
      <c r="AF4177" s="4"/>
      <c r="AG4177" s="31" t="s">
        <v>119</v>
      </c>
      <c r="AH4177" s="31" t="s">
        <v>240</v>
      </c>
      <c r="AI4177" s="31" t="s">
        <v>3345</v>
      </c>
      <c r="AJ4177" s="31" t="s">
        <v>74</v>
      </c>
      <c r="AK4177" s="31" t="s">
        <v>100</v>
      </c>
      <c r="AL4177" s="31" t="s">
        <v>188</v>
      </c>
      <c r="AM4177" s="31" t="s">
        <v>189</v>
      </c>
      <c r="AN4177" s="31">
        <v>22.278649999999999</v>
      </c>
      <c r="AO4177" s="31" t="s">
        <v>93</v>
      </c>
      <c r="AP4177" s="31" t="s">
        <v>94</v>
      </c>
      <c r="AQ4177" s="31">
        <v>22.278649999999999</v>
      </c>
      <c r="AR4177" s="31" t="s">
        <v>68</v>
      </c>
      <c r="AS4177" s="31"/>
      <c r="AT4177" s="31"/>
      <c r="AU4177" s="31" t="s">
        <v>591</v>
      </c>
      <c r="AV4177" s="31" t="s">
        <v>592</v>
      </c>
      <c r="AW4177" s="31">
        <v>41.41845</v>
      </c>
      <c r="AX4177" s="31" t="s">
        <v>3346</v>
      </c>
      <c r="AY4177" s="31" t="s">
        <v>3347</v>
      </c>
      <c r="AZ4177" s="3">
        <v>807</v>
      </c>
      <c r="BA4177" s="31" t="s">
        <v>213</v>
      </c>
      <c r="BB4177" s="31">
        <v>807</v>
      </c>
      <c r="BC4177" s="31" t="s">
        <v>60</v>
      </c>
      <c r="BD4177" s="31" t="s">
        <v>60</v>
      </c>
      <c r="BE4177" s="31" t="s">
        <v>3348</v>
      </c>
      <c r="BF4177" s="36" t="str">
        <f>IFERROR(VLOOKUP(Data_Power_app[[#This Row],[PRO ODER]],'Result'!H:J,3,0),"")</f>
        <v/>
      </c>
      <c r="BG4177" s="13" t="str">
        <f>IFERROR(VLOOKUP(Data_Power_app[[#This Row],[PRO ODER]]&amp;"LAM",'Real Time'!A:E,4,0),"")</f>
        <v/>
      </c>
      <c r="BH4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8" spans="1:60" x14ac:dyDescent="0.25">
      <c r="A4178" s="28">
        <v>5350</v>
      </c>
      <c r="B4178" s="31" t="s">
        <v>20277</v>
      </c>
      <c r="C4178" s="31" t="s">
        <v>20278</v>
      </c>
      <c r="D4178" s="31" t="s">
        <v>86</v>
      </c>
      <c r="E4178" s="31" t="s">
        <v>235</v>
      </c>
      <c r="F4178" s="31" t="s">
        <v>72</v>
      </c>
      <c r="G4178" s="31">
        <v>33</v>
      </c>
      <c r="H4178" s="4">
        <v>45836</v>
      </c>
      <c r="I4178" s="4">
        <v>37231</v>
      </c>
      <c r="J4178" s="4" t="s">
        <v>60</v>
      </c>
      <c r="K4178" s="4">
        <v>45837</v>
      </c>
      <c r="L4178" s="4"/>
      <c r="M4178" s="4" t="s">
        <v>60</v>
      </c>
      <c r="N4178" s="4"/>
      <c r="O4178" s="4" t="s">
        <v>60</v>
      </c>
      <c r="P4178" s="4" t="s">
        <v>60</v>
      </c>
      <c r="Q4178" s="4" t="s">
        <v>60</v>
      </c>
      <c r="R4178" s="4" t="s">
        <v>60</v>
      </c>
      <c r="S4178" s="4" t="s">
        <v>60</v>
      </c>
      <c r="T4178" s="4" t="s">
        <v>60</v>
      </c>
      <c r="U4178" s="4"/>
      <c r="V4178" s="4"/>
      <c r="W4178" s="4"/>
      <c r="X4178" s="4"/>
      <c r="Y4178" s="4" t="s">
        <v>60</v>
      </c>
      <c r="Z4178" s="4" t="s">
        <v>60</v>
      </c>
      <c r="AA4178" s="4"/>
      <c r="AB4178" s="4" t="s">
        <v>60</v>
      </c>
      <c r="AC4178" s="4" t="s">
        <v>60</v>
      </c>
      <c r="AD4178" s="4">
        <v>45842</v>
      </c>
      <c r="AE4178" s="4">
        <v>45843</v>
      </c>
      <c r="AF4178" s="4"/>
      <c r="AG4178" s="31" t="s">
        <v>119</v>
      </c>
      <c r="AH4178" s="31" t="s">
        <v>236</v>
      </c>
      <c r="AI4178" s="31" t="s">
        <v>3383</v>
      </c>
      <c r="AJ4178" s="31" t="s">
        <v>74</v>
      </c>
      <c r="AK4178" s="31" t="s">
        <v>100</v>
      </c>
      <c r="AL4178" s="31" t="s">
        <v>237</v>
      </c>
      <c r="AM4178" s="31" t="s">
        <v>238</v>
      </c>
      <c r="AN4178" s="31">
        <v>1.2589900000000001</v>
      </c>
      <c r="AO4178" s="31" t="s">
        <v>68</v>
      </c>
      <c r="AP4178" s="31"/>
      <c r="AQ4178" s="31"/>
      <c r="AR4178" s="31" t="s">
        <v>68</v>
      </c>
      <c r="AS4178" s="31"/>
      <c r="AT4178" s="31"/>
      <c r="AU4178" s="31" t="s">
        <v>3384</v>
      </c>
      <c r="AV4178" s="31" t="s">
        <v>3385</v>
      </c>
      <c r="AW4178" s="31">
        <v>2.75319</v>
      </c>
      <c r="AX4178" s="31" t="s">
        <v>3386</v>
      </c>
      <c r="AY4178" s="31" t="s">
        <v>3387</v>
      </c>
      <c r="AZ4178" s="3">
        <v>33</v>
      </c>
      <c r="BA4178" s="31" t="s">
        <v>213</v>
      </c>
      <c r="BB4178" s="31">
        <v>33</v>
      </c>
      <c r="BC4178" s="31" t="s">
        <v>60</v>
      </c>
      <c r="BD4178" s="31" t="s">
        <v>60</v>
      </c>
      <c r="BE4178" s="31" t="s">
        <v>239</v>
      </c>
      <c r="BF4178" s="36" t="str">
        <f>IFERROR(VLOOKUP(Data_Power_app[[#This Row],[PRO ODER]],'Result'!H:J,3,0),"")</f>
        <v/>
      </c>
      <c r="BG4178" s="13" t="str">
        <f>IFERROR(VLOOKUP(Data_Power_app[[#This Row],[PRO ODER]]&amp;"LAM",'Real Time'!A:E,4,0),"")</f>
        <v/>
      </c>
      <c r="BH4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9" spans="1:60" x14ac:dyDescent="0.25">
      <c r="A4179" s="28">
        <v>5351</v>
      </c>
      <c r="B4179" s="31" t="s">
        <v>20279</v>
      </c>
      <c r="C4179" s="31" t="s">
        <v>20280</v>
      </c>
      <c r="D4179" s="31" t="s">
        <v>86</v>
      </c>
      <c r="E4179" s="31" t="s">
        <v>235</v>
      </c>
      <c r="F4179" s="31" t="s">
        <v>72</v>
      </c>
      <c r="G4179" s="31">
        <v>65</v>
      </c>
      <c r="H4179" s="4">
        <v>45836</v>
      </c>
      <c r="I4179" s="4">
        <v>37231</v>
      </c>
      <c r="J4179" s="4" t="s">
        <v>60</v>
      </c>
      <c r="K4179" s="4">
        <v>45837</v>
      </c>
      <c r="L4179" s="4"/>
      <c r="M4179" s="4" t="s">
        <v>60</v>
      </c>
      <c r="N4179" s="4"/>
      <c r="O4179" s="4" t="s">
        <v>60</v>
      </c>
      <c r="P4179" s="4" t="s">
        <v>60</v>
      </c>
      <c r="Q4179" s="4" t="s">
        <v>60</v>
      </c>
      <c r="R4179" s="4" t="s">
        <v>60</v>
      </c>
      <c r="S4179" s="4" t="s">
        <v>60</v>
      </c>
      <c r="T4179" s="4" t="s">
        <v>60</v>
      </c>
      <c r="U4179" s="4"/>
      <c r="V4179" s="4"/>
      <c r="W4179" s="4"/>
      <c r="X4179" s="4"/>
      <c r="Y4179" s="4" t="s">
        <v>60</v>
      </c>
      <c r="Z4179" s="4" t="s">
        <v>60</v>
      </c>
      <c r="AA4179" s="4"/>
      <c r="AB4179" s="4" t="s">
        <v>60</v>
      </c>
      <c r="AC4179" s="4" t="s">
        <v>60</v>
      </c>
      <c r="AD4179" s="4">
        <v>45842</v>
      </c>
      <c r="AE4179" s="4">
        <v>45843</v>
      </c>
      <c r="AF4179" s="4"/>
      <c r="AG4179" s="31" t="s">
        <v>119</v>
      </c>
      <c r="AH4179" s="31" t="s">
        <v>236</v>
      </c>
      <c r="AI4179" s="31" t="s">
        <v>3383</v>
      </c>
      <c r="AJ4179" s="31" t="s">
        <v>74</v>
      </c>
      <c r="AK4179" s="31" t="s">
        <v>100</v>
      </c>
      <c r="AL4179" s="31" t="s">
        <v>237</v>
      </c>
      <c r="AM4179" s="31" t="s">
        <v>238</v>
      </c>
      <c r="AN4179" s="31">
        <v>2.4798300000000002</v>
      </c>
      <c r="AO4179" s="31" t="s">
        <v>68</v>
      </c>
      <c r="AP4179" s="31"/>
      <c r="AQ4179" s="31"/>
      <c r="AR4179" s="31" t="s">
        <v>68</v>
      </c>
      <c r="AS4179" s="31"/>
      <c r="AT4179" s="31"/>
      <c r="AU4179" s="31" t="s">
        <v>3384</v>
      </c>
      <c r="AV4179" s="31" t="s">
        <v>3385</v>
      </c>
      <c r="AW4179" s="31">
        <v>5.4229500000000002</v>
      </c>
      <c r="AX4179" s="31" t="s">
        <v>3386</v>
      </c>
      <c r="AY4179" s="31" t="s">
        <v>3387</v>
      </c>
      <c r="AZ4179" s="3">
        <v>65</v>
      </c>
      <c r="BA4179" s="31" t="s">
        <v>213</v>
      </c>
      <c r="BB4179" s="31">
        <v>65</v>
      </c>
      <c r="BC4179" s="31" t="s">
        <v>60</v>
      </c>
      <c r="BD4179" s="31" t="s">
        <v>60</v>
      </c>
      <c r="BE4179" s="31" t="s">
        <v>239</v>
      </c>
      <c r="BF4179" s="36" t="str">
        <f>IFERROR(VLOOKUP(Data_Power_app[[#This Row],[PRO ODER]],'Result'!H:J,3,0),"")</f>
        <v/>
      </c>
      <c r="BG4179" s="13" t="str">
        <f>IFERROR(VLOOKUP(Data_Power_app[[#This Row],[PRO ODER]]&amp;"LAM",'Real Time'!A:E,4,0),"")</f>
        <v/>
      </c>
      <c r="BH4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0" spans="1:60" x14ac:dyDescent="0.25">
      <c r="A4180" s="28">
        <v>5352</v>
      </c>
      <c r="B4180" s="31" t="s">
        <v>20281</v>
      </c>
      <c r="C4180" s="31" t="s">
        <v>20282</v>
      </c>
      <c r="D4180" s="31" t="s">
        <v>86</v>
      </c>
      <c r="E4180" s="31" t="s">
        <v>235</v>
      </c>
      <c r="F4180" s="31" t="s">
        <v>72</v>
      </c>
      <c r="G4180" s="31">
        <v>163</v>
      </c>
      <c r="H4180" s="4">
        <v>45836</v>
      </c>
      <c r="I4180" s="4">
        <v>37231</v>
      </c>
      <c r="J4180" s="4" t="s">
        <v>60</v>
      </c>
      <c r="K4180" s="4">
        <v>45837</v>
      </c>
      <c r="L4180" s="4"/>
      <c r="M4180" s="4" t="s">
        <v>60</v>
      </c>
      <c r="N4180" s="4"/>
      <c r="O4180" s="4" t="s">
        <v>60</v>
      </c>
      <c r="P4180" s="4" t="s">
        <v>60</v>
      </c>
      <c r="Q4180" s="4" t="s">
        <v>60</v>
      </c>
      <c r="R4180" s="4" t="s">
        <v>60</v>
      </c>
      <c r="S4180" s="4" t="s">
        <v>60</v>
      </c>
      <c r="T4180" s="4" t="s">
        <v>60</v>
      </c>
      <c r="U4180" s="4"/>
      <c r="V4180" s="4"/>
      <c r="W4180" s="4"/>
      <c r="X4180" s="4"/>
      <c r="Y4180" s="4" t="s">
        <v>60</v>
      </c>
      <c r="Z4180" s="4" t="s">
        <v>60</v>
      </c>
      <c r="AA4180" s="4"/>
      <c r="AB4180" s="4" t="s">
        <v>60</v>
      </c>
      <c r="AC4180" s="4" t="s">
        <v>60</v>
      </c>
      <c r="AD4180" s="4">
        <v>45842</v>
      </c>
      <c r="AE4180" s="4">
        <v>45843</v>
      </c>
      <c r="AF4180" s="4"/>
      <c r="AG4180" s="31" t="s">
        <v>119</v>
      </c>
      <c r="AH4180" s="31" t="s">
        <v>236</v>
      </c>
      <c r="AI4180" s="31" t="s">
        <v>3383</v>
      </c>
      <c r="AJ4180" s="31" t="s">
        <v>74</v>
      </c>
      <c r="AK4180" s="31" t="s">
        <v>100</v>
      </c>
      <c r="AL4180" s="31" t="s">
        <v>237</v>
      </c>
      <c r="AM4180" s="31" t="s">
        <v>238</v>
      </c>
      <c r="AN4180" s="31">
        <v>6.2186500000000002</v>
      </c>
      <c r="AO4180" s="31" t="s">
        <v>68</v>
      </c>
      <c r="AP4180" s="31"/>
      <c r="AQ4180" s="31"/>
      <c r="AR4180" s="31" t="s">
        <v>68</v>
      </c>
      <c r="AS4180" s="31"/>
      <c r="AT4180" s="31"/>
      <c r="AU4180" s="31" t="s">
        <v>3384</v>
      </c>
      <c r="AV4180" s="31" t="s">
        <v>3385</v>
      </c>
      <c r="AW4180" s="31">
        <v>13.59909</v>
      </c>
      <c r="AX4180" s="31" t="s">
        <v>3386</v>
      </c>
      <c r="AY4180" s="31" t="s">
        <v>3387</v>
      </c>
      <c r="AZ4180" s="3">
        <v>163</v>
      </c>
      <c r="BA4180" s="31" t="s">
        <v>213</v>
      </c>
      <c r="BB4180" s="31">
        <v>163</v>
      </c>
      <c r="BC4180" s="31" t="s">
        <v>60</v>
      </c>
      <c r="BD4180" s="31" t="s">
        <v>60</v>
      </c>
      <c r="BE4180" s="31" t="s">
        <v>239</v>
      </c>
      <c r="BF4180" s="36" t="str">
        <f>IFERROR(VLOOKUP(Data_Power_app[[#This Row],[PRO ODER]],'Result'!H:J,3,0),"")</f>
        <v/>
      </c>
      <c r="BG4180" s="13" t="str">
        <f>IFERROR(VLOOKUP(Data_Power_app[[#This Row],[PRO ODER]]&amp;"LAM",'Real Time'!A:E,4,0),"")</f>
        <v/>
      </c>
      <c r="BH4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1" spans="1:60" x14ac:dyDescent="0.25">
      <c r="A4181" s="28">
        <v>5353</v>
      </c>
      <c r="B4181" s="31" t="s">
        <v>20283</v>
      </c>
      <c r="C4181" s="31" t="s">
        <v>20284</v>
      </c>
      <c r="D4181" s="31" t="s">
        <v>86</v>
      </c>
      <c r="E4181" s="31" t="s">
        <v>235</v>
      </c>
      <c r="F4181" s="31" t="s">
        <v>72</v>
      </c>
      <c r="G4181" s="31">
        <v>53</v>
      </c>
      <c r="H4181" s="4">
        <v>45836</v>
      </c>
      <c r="I4181" s="4">
        <v>37231</v>
      </c>
      <c r="J4181" s="4" t="s">
        <v>60</v>
      </c>
      <c r="K4181" s="4">
        <v>45837</v>
      </c>
      <c r="L4181" s="4"/>
      <c r="M4181" s="4" t="s">
        <v>60</v>
      </c>
      <c r="N4181" s="4"/>
      <c r="O4181" s="4" t="s">
        <v>60</v>
      </c>
      <c r="P4181" s="4" t="s">
        <v>60</v>
      </c>
      <c r="Q4181" s="4" t="s">
        <v>60</v>
      </c>
      <c r="R4181" s="4" t="s">
        <v>60</v>
      </c>
      <c r="S4181" s="4" t="s">
        <v>60</v>
      </c>
      <c r="T4181" s="4" t="s">
        <v>60</v>
      </c>
      <c r="U4181" s="4"/>
      <c r="V4181" s="4"/>
      <c r="W4181" s="4"/>
      <c r="X4181" s="4"/>
      <c r="Y4181" s="4" t="s">
        <v>60</v>
      </c>
      <c r="Z4181" s="4" t="s">
        <v>60</v>
      </c>
      <c r="AA4181" s="4"/>
      <c r="AB4181" s="4" t="s">
        <v>60</v>
      </c>
      <c r="AC4181" s="4" t="s">
        <v>60</v>
      </c>
      <c r="AD4181" s="4">
        <v>45842</v>
      </c>
      <c r="AE4181" s="4">
        <v>45843</v>
      </c>
      <c r="AF4181" s="4"/>
      <c r="AG4181" s="31" t="s">
        <v>119</v>
      </c>
      <c r="AH4181" s="31" t="s">
        <v>236</v>
      </c>
      <c r="AI4181" s="31" t="s">
        <v>3383</v>
      </c>
      <c r="AJ4181" s="31" t="s">
        <v>74</v>
      </c>
      <c r="AK4181" s="31" t="s">
        <v>100</v>
      </c>
      <c r="AL4181" s="31" t="s">
        <v>237</v>
      </c>
      <c r="AM4181" s="31" t="s">
        <v>238</v>
      </c>
      <c r="AN4181" s="31">
        <v>2.0220099999999999</v>
      </c>
      <c r="AO4181" s="31" t="s">
        <v>68</v>
      </c>
      <c r="AP4181" s="31"/>
      <c r="AQ4181" s="31"/>
      <c r="AR4181" s="31" t="s">
        <v>68</v>
      </c>
      <c r="AS4181" s="31"/>
      <c r="AT4181" s="31"/>
      <c r="AU4181" s="31" t="s">
        <v>3384</v>
      </c>
      <c r="AV4181" s="31" t="s">
        <v>3385</v>
      </c>
      <c r="AW4181" s="31">
        <v>4.4217899999999997</v>
      </c>
      <c r="AX4181" s="31" t="s">
        <v>3386</v>
      </c>
      <c r="AY4181" s="31" t="s">
        <v>3387</v>
      </c>
      <c r="AZ4181" s="3">
        <v>53</v>
      </c>
      <c r="BA4181" s="31" t="s">
        <v>213</v>
      </c>
      <c r="BB4181" s="31">
        <v>53</v>
      </c>
      <c r="BC4181" s="31" t="s">
        <v>60</v>
      </c>
      <c r="BD4181" s="31" t="s">
        <v>60</v>
      </c>
      <c r="BE4181" s="31" t="s">
        <v>239</v>
      </c>
      <c r="BF4181" s="36" t="str">
        <f>IFERROR(VLOOKUP(Data_Power_app[[#This Row],[PRO ODER]],'Result'!H:J,3,0),"")</f>
        <v/>
      </c>
      <c r="BG4181" s="13" t="str">
        <f>IFERROR(VLOOKUP(Data_Power_app[[#This Row],[PRO ODER]]&amp;"LAM",'Real Time'!A:E,4,0),"")</f>
        <v/>
      </c>
      <c r="BH4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2" spans="1:60" x14ac:dyDescent="0.25">
      <c r="A4182" s="28">
        <v>5355</v>
      </c>
      <c r="B4182" s="31" t="s">
        <v>20285</v>
      </c>
      <c r="C4182" s="31" t="s">
        <v>20286</v>
      </c>
      <c r="D4182" s="31" t="s">
        <v>86</v>
      </c>
      <c r="E4182" s="31" t="s">
        <v>235</v>
      </c>
      <c r="F4182" s="31" t="s">
        <v>72</v>
      </c>
      <c r="G4182" s="31">
        <v>164</v>
      </c>
      <c r="H4182" s="4">
        <v>45836</v>
      </c>
      <c r="I4182" s="4">
        <v>37231</v>
      </c>
      <c r="J4182" s="4" t="s">
        <v>60</v>
      </c>
      <c r="K4182" s="4">
        <v>45837</v>
      </c>
      <c r="L4182" s="4"/>
      <c r="M4182" s="4" t="s">
        <v>60</v>
      </c>
      <c r="N4182" s="4"/>
      <c r="O4182" s="4" t="s">
        <v>60</v>
      </c>
      <c r="P4182" s="4" t="s">
        <v>60</v>
      </c>
      <c r="Q4182" s="4" t="s">
        <v>60</v>
      </c>
      <c r="R4182" s="4" t="s">
        <v>60</v>
      </c>
      <c r="S4182" s="4" t="s">
        <v>60</v>
      </c>
      <c r="T4182" s="4" t="s">
        <v>60</v>
      </c>
      <c r="U4182" s="4"/>
      <c r="V4182" s="4"/>
      <c r="W4182" s="4"/>
      <c r="X4182" s="4"/>
      <c r="Y4182" s="4" t="s">
        <v>60</v>
      </c>
      <c r="Z4182" s="4" t="s">
        <v>60</v>
      </c>
      <c r="AA4182" s="4"/>
      <c r="AB4182" s="4" t="s">
        <v>60</v>
      </c>
      <c r="AC4182" s="4" t="s">
        <v>60</v>
      </c>
      <c r="AD4182" s="4">
        <v>45842</v>
      </c>
      <c r="AE4182" s="4">
        <v>45843</v>
      </c>
      <c r="AF4182" s="4"/>
      <c r="AG4182" s="31" t="s">
        <v>119</v>
      </c>
      <c r="AH4182" s="31" t="s">
        <v>236</v>
      </c>
      <c r="AI4182" s="31" t="s">
        <v>3383</v>
      </c>
      <c r="AJ4182" s="31" t="s">
        <v>74</v>
      </c>
      <c r="AK4182" s="31" t="s">
        <v>100</v>
      </c>
      <c r="AL4182" s="31" t="s">
        <v>237</v>
      </c>
      <c r="AM4182" s="31" t="s">
        <v>238</v>
      </c>
      <c r="AN4182" s="31">
        <v>5.6300999999999997</v>
      </c>
      <c r="AO4182" s="31" t="s">
        <v>68</v>
      </c>
      <c r="AP4182" s="31"/>
      <c r="AQ4182" s="31"/>
      <c r="AR4182" s="31" t="s">
        <v>68</v>
      </c>
      <c r="AS4182" s="31"/>
      <c r="AT4182" s="31"/>
      <c r="AU4182" s="31" t="s">
        <v>3384</v>
      </c>
      <c r="AV4182" s="31" t="s">
        <v>3385</v>
      </c>
      <c r="AW4182" s="31">
        <v>12.31427</v>
      </c>
      <c r="AX4182" s="31" t="s">
        <v>3386</v>
      </c>
      <c r="AY4182" s="31" t="s">
        <v>3387</v>
      </c>
      <c r="AZ4182" s="3">
        <v>164</v>
      </c>
      <c r="BA4182" s="31" t="s">
        <v>213</v>
      </c>
      <c r="BB4182" s="31">
        <v>164</v>
      </c>
      <c r="BC4182" s="31" t="s">
        <v>60</v>
      </c>
      <c r="BD4182" s="31" t="s">
        <v>60</v>
      </c>
      <c r="BE4182" s="31" t="s">
        <v>239</v>
      </c>
      <c r="BF4182" s="36" t="str">
        <f>IFERROR(VLOOKUP(Data_Power_app[[#This Row],[PRO ODER]],'Result'!H:J,3,0),"")</f>
        <v/>
      </c>
      <c r="BG4182" s="13" t="str">
        <f>IFERROR(VLOOKUP(Data_Power_app[[#This Row],[PRO ODER]]&amp;"LAM",'Real Time'!A:E,4,0),"")</f>
        <v/>
      </c>
      <c r="BH4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3" spans="1:60" x14ac:dyDescent="0.25">
      <c r="A4183" s="28">
        <v>5360</v>
      </c>
      <c r="B4183" s="31" t="s">
        <v>20287</v>
      </c>
      <c r="C4183" s="31" t="s">
        <v>20288</v>
      </c>
      <c r="D4183" s="31" t="s">
        <v>86</v>
      </c>
      <c r="E4183" s="31" t="s">
        <v>235</v>
      </c>
      <c r="F4183" s="31" t="s">
        <v>72</v>
      </c>
      <c r="G4183" s="31">
        <v>1</v>
      </c>
      <c r="H4183" s="4">
        <v>45836</v>
      </c>
      <c r="I4183" s="4">
        <v>37231</v>
      </c>
      <c r="J4183" s="4" t="s">
        <v>60</v>
      </c>
      <c r="K4183" s="4">
        <v>45837</v>
      </c>
      <c r="L4183" s="4"/>
      <c r="M4183" s="4" t="s">
        <v>60</v>
      </c>
      <c r="N4183" s="4"/>
      <c r="O4183" s="4" t="s">
        <v>60</v>
      </c>
      <c r="P4183" s="4" t="s">
        <v>60</v>
      </c>
      <c r="Q4183" s="4" t="s">
        <v>60</v>
      </c>
      <c r="R4183" s="4" t="s">
        <v>60</v>
      </c>
      <c r="S4183" s="4" t="s">
        <v>60</v>
      </c>
      <c r="T4183" s="4" t="s">
        <v>60</v>
      </c>
      <c r="U4183" s="4"/>
      <c r="V4183" s="4"/>
      <c r="W4183" s="4"/>
      <c r="X4183" s="4"/>
      <c r="Y4183" s="4" t="s">
        <v>60</v>
      </c>
      <c r="Z4183" s="4" t="s">
        <v>60</v>
      </c>
      <c r="AA4183" s="4"/>
      <c r="AB4183" s="4" t="s">
        <v>60</v>
      </c>
      <c r="AC4183" s="4" t="s">
        <v>60</v>
      </c>
      <c r="AD4183" s="4">
        <v>45842</v>
      </c>
      <c r="AE4183" s="4">
        <v>45843</v>
      </c>
      <c r="AF4183" s="4"/>
      <c r="AG4183" s="31" t="s">
        <v>119</v>
      </c>
      <c r="AH4183" s="31" t="s">
        <v>236</v>
      </c>
      <c r="AI4183" s="31" t="s">
        <v>3383</v>
      </c>
      <c r="AJ4183" s="31" t="s">
        <v>74</v>
      </c>
      <c r="AK4183" s="31" t="s">
        <v>100</v>
      </c>
      <c r="AL4183" s="31" t="s">
        <v>237</v>
      </c>
      <c r="AM4183" s="31" t="s">
        <v>238</v>
      </c>
      <c r="AN4183" s="31">
        <v>2.145E-2</v>
      </c>
      <c r="AO4183" s="31" t="s">
        <v>68</v>
      </c>
      <c r="AP4183" s="31"/>
      <c r="AQ4183" s="31"/>
      <c r="AR4183" s="31" t="s">
        <v>68</v>
      </c>
      <c r="AS4183" s="31"/>
      <c r="AT4183" s="31"/>
      <c r="AU4183" s="31" t="s">
        <v>3384</v>
      </c>
      <c r="AV4183" s="31" t="s">
        <v>3385</v>
      </c>
      <c r="AW4183" s="31">
        <v>4.6929999999999999E-2</v>
      </c>
      <c r="AX4183" s="31" t="s">
        <v>3386</v>
      </c>
      <c r="AY4183" s="31" t="s">
        <v>3387</v>
      </c>
      <c r="AZ4183" s="3">
        <v>1</v>
      </c>
      <c r="BA4183" s="31" t="s">
        <v>213</v>
      </c>
      <c r="BB4183" s="31">
        <v>1</v>
      </c>
      <c r="BC4183" s="31" t="s">
        <v>60</v>
      </c>
      <c r="BD4183" s="31" t="s">
        <v>60</v>
      </c>
      <c r="BE4183" s="31" t="s">
        <v>239</v>
      </c>
      <c r="BF4183" s="36" t="str">
        <f>IFERROR(VLOOKUP(Data_Power_app[[#This Row],[PRO ODER]],'Result'!H:J,3,0),"")</f>
        <v/>
      </c>
      <c r="BG4183" s="13" t="str">
        <f>IFERROR(VLOOKUP(Data_Power_app[[#This Row],[PRO ODER]]&amp;"LAM",'Real Time'!A:E,4,0),"")</f>
        <v/>
      </c>
      <c r="BH4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4" spans="1:60" x14ac:dyDescent="0.25">
      <c r="A4184" s="28">
        <v>5361</v>
      </c>
      <c r="B4184" s="31" t="s">
        <v>20289</v>
      </c>
      <c r="C4184" s="31" t="s">
        <v>20290</v>
      </c>
      <c r="D4184" s="31" t="s">
        <v>86</v>
      </c>
      <c r="E4184" s="31" t="s">
        <v>235</v>
      </c>
      <c r="F4184" s="31" t="s">
        <v>72</v>
      </c>
      <c r="G4184" s="31">
        <v>3</v>
      </c>
      <c r="H4184" s="4">
        <v>45836</v>
      </c>
      <c r="I4184" s="4">
        <v>37231</v>
      </c>
      <c r="J4184" s="4" t="s">
        <v>60</v>
      </c>
      <c r="K4184" s="4">
        <v>45837</v>
      </c>
      <c r="L4184" s="4"/>
      <c r="M4184" s="4" t="s">
        <v>60</v>
      </c>
      <c r="N4184" s="4"/>
      <c r="O4184" s="4" t="s">
        <v>60</v>
      </c>
      <c r="P4184" s="4" t="s">
        <v>60</v>
      </c>
      <c r="Q4184" s="4" t="s">
        <v>60</v>
      </c>
      <c r="R4184" s="4" t="s">
        <v>60</v>
      </c>
      <c r="S4184" s="4" t="s">
        <v>60</v>
      </c>
      <c r="T4184" s="4" t="s">
        <v>60</v>
      </c>
      <c r="U4184" s="4"/>
      <c r="V4184" s="4"/>
      <c r="W4184" s="4"/>
      <c r="X4184" s="4"/>
      <c r="Y4184" s="4" t="s">
        <v>60</v>
      </c>
      <c r="Z4184" s="4" t="s">
        <v>60</v>
      </c>
      <c r="AA4184" s="4"/>
      <c r="AB4184" s="4" t="s">
        <v>60</v>
      </c>
      <c r="AC4184" s="4" t="s">
        <v>60</v>
      </c>
      <c r="AD4184" s="4">
        <v>45842</v>
      </c>
      <c r="AE4184" s="4">
        <v>45843</v>
      </c>
      <c r="AF4184" s="4"/>
      <c r="AG4184" s="31" t="s">
        <v>119</v>
      </c>
      <c r="AH4184" s="31" t="s">
        <v>236</v>
      </c>
      <c r="AI4184" s="31" t="s">
        <v>3383</v>
      </c>
      <c r="AJ4184" s="31" t="s">
        <v>74</v>
      </c>
      <c r="AK4184" s="31" t="s">
        <v>100</v>
      </c>
      <c r="AL4184" s="31" t="s">
        <v>237</v>
      </c>
      <c r="AM4184" s="31" t="s">
        <v>238</v>
      </c>
      <c r="AN4184" s="31">
        <v>7.0239999999999997E-2</v>
      </c>
      <c r="AO4184" s="31" t="s">
        <v>68</v>
      </c>
      <c r="AP4184" s="31"/>
      <c r="AQ4184" s="31"/>
      <c r="AR4184" s="31" t="s">
        <v>68</v>
      </c>
      <c r="AS4184" s="31"/>
      <c r="AT4184" s="31"/>
      <c r="AU4184" s="31" t="s">
        <v>3384</v>
      </c>
      <c r="AV4184" s="31" t="s">
        <v>3385</v>
      </c>
      <c r="AW4184" s="31">
        <v>0.15357000000000001</v>
      </c>
      <c r="AX4184" s="31" t="s">
        <v>3386</v>
      </c>
      <c r="AY4184" s="31" t="s">
        <v>3387</v>
      </c>
      <c r="AZ4184" s="3">
        <v>3</v>
      </c>
      <c r="BA4184" s="31" t="s">
        <v>213</v>
      </c>
      <c r="BB4184" s="31">
        <v>3</v>
      </c>
      <c r="BC4184" s="31" t="s">
        <v>60</v>
      </c>
      <c r="BD4184" s="31" t="s">
        <v>60</v>
      </c>
      <c r="BE4184" s="31" t="s">
        <v>239</v>
      </c>
      <c r="BF4184" s="36" t="str">
        <f>IFERROR(VLOOKUP(Data_Power_app[[#This Row],[PRO ODER]],'Result'!H:J,3,0),"")</f>
        <v/>
      </c>
      <c r="BG4184" s="13" t="str">
        <f>IFERROR(VLOOKUP(Data_Power_app[[#This Row],[PRO ODER]]&amp;"LAM",'Real Time'!A:E,4,0),"")</f>
        <v/>
      </c>
      <c r="BH4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5" spans="1:60" x14ac:dyDescent="0.25">
      <c r="A4185" s="28">
        <v>5362</v>
      </c>
      <c r="B4185" s="31" t="s">
        <v>20291</v>
      </c>
      <c r="C4185" s="31" t="s">
        <v>20292</v>
      </c>
      <c r="D4185" s="31" t="s">
        <v>86</v>
      </c>
      <c r="E4185" s="31" t="s">
        <v>235</v>
      </c>
      <c r="F4185" s="31" t="s">
        <v>72</v>
      </c>
      <c r="G4185" s="31">
        <v>2</v>
      </c>
      <c r="H4185" s="4">
        <v>45836</v>
      </c>
      <c r="I4185" s="4">
        <v>37231</v>
      </c>
      <c r="J4185" s="4" t="s">
        <v>60</v>
      </c>
      <c r="K4185" s="4">
        <v>45837</v>
      </c>
      <c r="L4185" s="4"/>
      <c r="M4185" s="4" t="s">
        <v>60</v>
      </c>
      <c r="N4185" s="4"/>
      <c r="O4185" s="4" t="s">
        <v>60</v>
      </c>
      <c r="P4185" s="4" t="s">
        <v>60</v>
      </c>
      <c r="Q4185" s="4" t="s">
        <v>60</v>
      </c>
      <c r="R4185" s="4" t="s">
        <v>60</v>
      </c>
      <c r="S4185" s="4" t="s">
        <v>60</v>
      </c>
      <c r="T4185" s="4" t="s">
        <v>60</v>
      </c>
      <c r="U4185" s="4"/>
      <c r="V4185" s="4"/>
      <c r="W4185" s="4"/>
      <c r="X4185" s="4"/>
      <c r="Y4185" s="4" t="s">
        <v>60</v>
      </c>
      <c r="Z4185" s="4" t="s">
        <v>60</v>
      </c>
      <c r="AA4185" s="4"/>
      <c r="AB4185" s="4" t="s">
        <v>60</v>
      </c>
      <c r="AC4185" s="4" t="s">
        <v>60</v>
      </c>
      <c r="AD4185" s="4">
        <v>45842</v>
      </c>
      <c r="AE4185" s="4">
        <v>45843</v>
      </c>
      <c r="AF4185" s="4"/>
      <c r="AG4185" s="31" t="s">
        <v>119</v>
      </c>
      <c r="AH4185" s="31" t="s">
        <v>236</v>
      </c>
      <c r="AI4185" s="31" t="s">
        <v>3383</v>
      </c>
      <c r="AJ4185" s="31" t="s">
        <v>74</v>
      </c>
      <c r="AK4185" s="31" t="s">
        <v>100</v>
      </c>
      <c r="AL4185" s="31" t="s">
        <v>237</v>
      </c>
      <c r="AM4185" s="31" t="s">
        <v>238</v>
      </c>
      <c r="AN4185" s="31">
        <v>4.6820000000000001E-2</v>
      </c>
      <c r="AO4185" s="31" t="s">
        <v>68</v>
      </c>
      <c r="AP4185" s="31"/>
      <c r="AQ4185" s="31"/>
      <c r="AR4185" s="31" t="s">
        <v>68</v>
      </c>
      <c r="AS4185" s="31"/>
      <c r="AT4185" s="31"/>
      <c r="AU4185" s="31" t="s">
        <v>3384</v>
      </c>
      <c r="AV4185" s="31" t="s">
        <v>3385</v>
      </c>
      <c r="AW4185" s="31">
        <v>0.10238</v>
      </c>
      <c r="AX4185" s="31" t="s">
        <v>3386</v>
      </c>
      <c r="AY4185" s="31" t="s">
        <v>3387</v>
      </c>
      <c r="AZ4185" s="3">
        <v>2</v>
      </c>
      <c r="BA4185" s="31" t="s">
        <v>213</v>
      </c>
      <c r="BB4185" s="31">
        <v>2</v>
      </c>
      <c r="BC4185" s="31" t="s">
        <v>60</v>
      </c>
      <c r="BD4185" s="31" t="s">
        <v>60</v>
      </c>
      <c r="BE4185" s="31" t="s">
        <v>239</v>
      </c>
      <c r="BF4185" s="36" t="str">
        <f>IFERROR(VLOOKUP(Data_Power_app[[#This Row],[PRO ODER]],'Result'!H:J,3,0),"")</f>
        <v/>
      </c>
      <c r="BG4185" s="13" t="str">
        <f>IFERROR(VLOOKUP(Data_Power_app[[#This Row],[PRO ODER]]&amp;"LAM",'Real Time'!A:E,4,0),"")</f>
        <v/>
      </c>
      <c r="BH4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6" spans="1:60" x14ac:dyDescent="0.25">
      <c r="A4186" s="28">
        <v>5363</v>
      </c>
      <c r="B4186" s="31" t="s">
        <v>20293</v>
      </c>
      <c r="C4186" s="31" t="s">
        <v>20294</v>
      </c>
      <c r="D4186" s="31" t="s">
        <v>86</v>
      </c>
      <c r="E4186" s="31" t="s">
        <v>235</v>
      </c>
      <c r="F4186" s="31" t="s">
        <v>72</v>
      </c>
      <c r="G4186" s="31">
        <v>4</v>
      </c>
      <c r="H4186" s="4">
        <v>45836</v>
      </c>
      <c r="I4186" s="4">
        <v>37231</v>
      </c>
      <c r="J4186" s="4" t="s">
        <v>60</v>
      </c>
      <c r="K4186" s="4">
        <v>45837</v>
      </c>
      <c r="L4186" s="4"/>
      <c r="M4186" s="4" t="s">
        <v>60</v>
      </c>
      <c r="N4186" s="4"/>
      <c r="O4186" s="4" t="s">
        <v>60</v>
      </c>
      <c r="P4186" s="4" t="s">
        <v>60</v>
      </c>
      <c r="Q4186" s="4" t="s">
        <v>60</v>
      </c>
      <c r="R4186" s="4" t="s">
        <v>60</v>
      </c>
      <c r="S4186" s="4" t="s">
        <v>60</v>
      </c>
      <c r="T4186" s="4" t="s">
        <v>60</v>
      </c>
      <c r="U4186" s="4"/>
      <c r="V4186" s="4"/>
      <c r="W4186" s="4"/>
      <c r="X4186" s="4"/>
      <c r="Y4186" s="4" t="s">
        <v>60</v>
      </c>
      <c r="Z4186" s="4" t="s">
        <v>60</v>
      </c>
      <c r="AA4186" s="4"/>
      <c r="AB4186" s="4" t="s">
        <v>60</v>
      </c>
      <c r="AC4186" s="4" t="s">
        <v>60</v>
      </c>
      <c r="AD4186" s="4">
        <v>45842</v>
      </c>
      <c r="AE4186" s="4">
        <v>45843</v>
      </c>
      <c r="AF4186" s="4"/>
      <c r="AG4186" s="31" t="s">
        <v>119</v>
      </c>
      <c r="AH4186" s="31" t="s">
        <v>236</v>
      </c>
      <c r="AI4186" s="31" t="s">
        <v>3383</v>
      </c>
      <c r="AJ4186" s="31" t="s">
        <v>74</v>
      </c>
      <c r="AK4186" s="31" t="s">
        <v>100</v>
      </c>
      <c r="AL4186" s="31" t="s">
        <v>237</v>
      </c>
      <c r="AM4186" s="31" t="s">
        <v>238</v>
      </c>
      <c r="AN4186" s="31">
        <v>9.3649999999999997E-2</v>
      </c>
      <c r="AO4186" s="31" t="s">
        <v>68</v>
      </c>
      <c r="AP4186" s="31"/>
      <c r="AQ4186" s="31"/>
      <c r="AR4186" s="31" t="s">
        <v>68</v>
      </c>
      <c r="AS4186" s="31"/>
      <c r="AT4186" s="31"/>
      <c r="AU4186" s="31" t="s">
        <v>3384</v>
      </c>
      <c r="AV4186" s="31" t="s">
        <v>3385</v>
      </c>
      <c r="AW4186" s="31">
        <v>0.20476</v>
      </c>
      <c r="AX4186" s="31" t="s">
        <v>3386</v>
      </c>
      <c r="AY4186" s="31" t="s">
        <v>3387</v>
      </c>
      <c r="AZ4186" s="3">
        <v>4</v>
      </c>
      <c r="BA4186" s="31" t="s">
        <v>213</v>
      </c>
      <c r="BB4186" s="31">
        <v>4</v>
      </c>
      <c r="BC4186" s="31" t="s">
        <v>60</v>
      </c>
      <c r="BD4186" s="31" t="s">
        <v>60</v>
      </c>
      <c r="BE4186" s="31" t="s">
        <v>239</v>
      </c>
      <c r="BF4186" s="36" t="str">
        <f>IFERROR(VLOOKUP(Data_Power_app[[#This Row],[PRO ODER]],'Result'!H:J,3,0),"")</f>
        <v/>
      </c>
      <c r="BG4186" s="13" t="str">
        <f>IFERROR(VLOOKUP(Data_Power_app[[#This Row],[PRO ODER]]&amp;"LAM",'Real Time'!A:E,4,0),"")</f>
        <v/>
      </c>
      <c r="BH4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7" spans="1:60" x14ac:dyDescent="0.25">
      <c r="A4187" s="28">
        <v>5394</v>
      </c>
      <c r="B4187" s="31" t="s">
        <v>20295</v>
      </c>
      <c r="C4187" s="31" t="s">
        <v>20296</v>
      </c>
      <c r="D4187" s="31" t="s">
        <v>86</v>
      </c>
      <c r="E4187" s="31" t="s">
        <v>235</v>
      </c>
      <c r="F4187" s="31" t="s">
        <v>72</v>
      </c>
      <c r="G4187" s="31">
        <v>54</v>
      </c>
      <c r="H4187" s="4">
        <v>45836</v>
      </c>
      <c r="I4187" s="4">
        <v>37231</v>
      </c>
      <c r="J4187" s="4" t="s">
        <v>60</v>
      </c>
      <c r="K4187" s="4">
        <v>45837</v>
      </c>
      <c r="L4187" s="4"/>
      <c r="M4187" s="4" t="s">
        <v>60</v>
      </c>
      <c r="N4187" s="4"/>
      <c r="O4187" s="4" t="s">
        <v>60</v>
      </c>
      <c r="P4187" s="4" t="s">
        <v>60</v>
      </c>
      <c r="Q4187" s="4" t="s">
        <v>60</v>
      </c>
      <c r="R4187" s="4" t="s">
        <v>60</v>
      </c>
      <c r="S4187" s="4" t="s">
        <v>60</v>
      </c>
      <c r="T4187" s="4" t="s">
        <v>60</v>
      </c>
      <c r="U4187" s="4"/>
      <c r="V4187" s="4"/>
      <c r="W4187" s="4"/>
      <c r="X4187" s="4"/>
      <c r="Y4187" s="4" t="s">
        <v>60</v>
      </c>
      <c r="Z4187" s="4" t="s">
        <v>60</v>
      </c>
      <c r="AA4187" s="4"/>
      <c r="AB4187" s="4" t="s">
        <v>60</v>
      </c>
      <c r="AC4187" s="4" t="s">
        <v>60</v>
      </c>
      <c r="AD4187" s="4">
        <v>45842</v>
      </c>
      <c r="AE4187" s="4">
        <v>45843</v>
      </c>
      <c r="AF4187" s="4"/>
      <c r="AG4187" s="31" t="s">
        <v>119</v>
      </c>
      <c r="AH4187" s="31" t="s">
        <v>236</v>
      </c>
      <c r="AI4187" s="31" t="s">
        <v>6226</v>
      </c>
      <c r="AJ4187" s="31" t="s">
        <v>74</v>
      </c>
      <c r="AK4187" s="31" t="s">
        <v>65</v>
      </c>
      <c r="AL4187" s="31" t="s">
        <v>237</v>
      </c>
      <c r="AM4187" s="31" t="s">
        <v>238</v>
      </c>
      <c r="AN4187" s="31">
        <v>1.85381</v>
      </c>
      <c r="AO4187" s="31" t="s">
        <v>68</v>
      </c>
      <c r="AP4187" s="31"/>
      <c r="AQ4187" s="31"/>
      <c r="AR4187" s="31" t="s">
        <v>68</v>
      </c>
      <c r="AS4187" s="31"/>
      <c r="AT4187" s="31"/>
      <c r="AU4187" s="31" t="s">
        <v>6227</v>
      </c>
      <c r="AV4187" s="31" t="s">
        <v>6228</v>
      </c>
      <c r="AW4187" s="31">
        <v>4.0547000000000004</v>
      </c>
      <c r="AX4187" s="31" t="s">
        <v>6229</v>
      </c>
      <c r="AY4187" s="31" t="s">
        <v>6230</v>
      </c>
      <c r="AZ4187" s="3">
        <v>54</v>
      </c>
      <c r="BA4187" s="31" t="s">
        <v>213</v>
      </c>
      <c r="BB4187" s="31">
        <v>54</v>
      </c>
      <c r="BC4187" s="31" t="s">
        <v>60</v>
      </c>
      <c r="BD4187" s="31" t="s">
        <v>60</v>
      </c>
      <c r="BE4187" s="31" t="s">
        <v>239</v>
      </c>
      <c r="BF4187" s="36" t="str">
        <f>IFERROR(VLOOKUP(Data_Power_app[[#This Row],[PRO ODER]],'Result'!H:J,3,0),"")</f>
        <v/>
      </c>
      <c r="BG4187" s="13" t="str">
        <f>IFERROR(VLOOKUP(Data_Power_app[[#This Row],[PRO ODER]]&amp;"LAM",'Real Time'!A:E,4,0),"")</f>
        <v/>
      </c>
      <c r="BH4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8" spans="1:60" x14ac:dyDescent="0.25">
      <c r="A4188" s="28">
        <v>5395</v>
      </c>
      <c r="B4188" s="31" t="s">
        <v>20297</v>
      </c>
      <c r="C4188" s="31" t="s">
        <v>20298</v>
      </c>
      <c r="D4188" s="31" t="s">
        <v>86</v>
      </c>
      <c r="E4188" s="31" t="s">
        <v>235</v>
      </c>
      <c r="F4188" s="31" t="s">
        <v>72</v>
      </c>
      <c r="G4188" s="31">
        <v>66</v>
      </c>
      <c r="H4188" s="4">
        <v>45836</v>
      </c>
      <c r="I4188" s="4">
        <v>37231</v>
      </c>
      <c r="J4188" s="4" t="s">
        <v>60</v>
      </c>
      <c r="K4188" s="4">
        <v>45837</v>
      </c>
      <c r="L4188" s="4"/>
      <c r="M4188" s="4" t="s">
        <v>60</v>
      </c>
      <c r="N4188" s="4"/>
      <c r="O4188" s="4" t="s">
        <v>60</v>
      </c>
      <c r="P4188" s="4" t="s">
        <v>60</v>
      </c>
      <c r="Q4188" s="4" t="s">
        <v>60</v>
      </c>
      <c r="R4188" s="4" t="s">
        <v>60</v>
      </c>
      <c r="S4188" s="4" t="s">
        <v>60</v>
      </c>
      <c r="T4188" s="4" t="s">
        <v>60</v>
      </c>
      <c r="U4188" s="4"/>
      <c r="V4188" s="4"/>
      <c r="W4188" s="4"/>
      <c r="X4188" s="4"/>
      <c r="Y4188" s="4" t="s">
        <v>60</v>
      </c>
      <c r="Z4188" s="4" t="s">
        <v>60</v>
      </c>
      <c r="AA4188" s="4"/>
      <c r="AB4188" s="4" t="s">
        <v>60</v>
      </c>
      <c r="AC4188" s="4" t="s">
        <v>60</v>
      </c>
      <c r="AD4188" s="4">
        <v>45842</v>
      </c>
      <c r="AE4188" s="4">
        <v>45843</v>
      </c>
      <c r="AF4188" s="4"/>
      <c r="AG4188" s="31" t="s">
        <v>119</v>
      </c>
      <c r="AH4188" s="31" t="s">
        <v>236</v>
      </c>
      <c r="AI4188" s="31" t="s">
        <v>6226</v>
      </c>
      <c r="AJ4188" s="31" t="s">
        <v>74</v>
      </c>
      <c r="AK4188" s="31" t="s">
        <v>65</v>
      </c>
      <c r="AL4188" s="31" t="s">
        <v>237</v>
      </c>
      <c r="AM4188" s="31" t="s">
        <v>238</v>
      </c>
      <c r="AN4188" s="31">
        <v>2.2657699999999998</v>
      </c>
      <c r="AO4188" s="31" t="s">
        <v>68</v>
      </c>
      <c r="AP4188" s="31"/>
      <c r="AQ4188" s="31"/>
      <c r="AR4188" s="31" t="s">
        <v>68</v>
      </c>
      <c r="AS4188" s="31"/>
      <c r="AT4188" s="31"/>
      <c r="AU4188" s="31" t="s">
        <v>6227</v>
      </c>
      <c r="AV4188" s="31" t="s">
        <v>6228</v>
      </c>
      <c r="AW4188" s="31">
        <v>4.9557399999999996</v>
      </c>
      <c r="AX4188" s="31" t="s">
        <v>6229</v>
      </c>
      <c r="AY4188" s="31" t="s">
        <v>6230</v>
      </c>
      <c r="AZ4188" s="3">
        <v>66</v>
      </c>
      <c r="BA4188" s="31" t="s">
        <v>213</v>
      </c>
      <c r="BB4188" s="31">
        <v>66</v>
      </c>
      <c r="BC4188" s="31" t="s">
        <v>60</v>
      </c>
      <c r="BD4188" s="31" t="s">
        <v>60</v>
      </c>
      <c r="BE4188" s="31" t="s">
        <v>239</v>
      </c>
      <c r="BF4188" s="36" t="str">
        <f>IFERROR(VLOOKUP(Data_Power_app[[#This Row],[PRO ODER]],'Result'!H:J,3,0),"")</f>
        <v/>
      </c>
      <c r="BG4188" s="13" t="str">
        <f>IFERROR(VLOOKUP(Data_Power_app[[#This Row],[PRO ODER]]&amp;"LAM",'Real Time'!A:E,4,0),"")</f>
        <v/>
      </c>
      <c r="BH4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9" spans="1:60" x14ac:dyDescent="0.25">
      <c r="A4189" s="28">
        <v>5396</v>
      </c>
      <c r="B4189" s="31" t="s">
        <v>20299</v>
      </c>
      <c r="C4189" s="31" t="s">
        <v>20300</v>
      </c>
      <c r="D4189" s="31" t="s">
        <v>86</v>
      </c>
      <c r="E4189" s="31" t="s">
        <v>235</v>
      </c>
      <c r="F4189" s="31" t="s">
        <v>72</v>
      </c>
      <c r="G4189" s="31">
        <v>78</v>
      </c>
      <c r="H4189" s="4">
        <v>45836</v>
      </c>
      <c r="I4189" s="4">
        <v>37231</v>
      </c>
      <c r="J4189" s="4" t="s">
        <v>60</v>
      </c>
      <c r="K4189" s="4">
        <v>45837</v>
      </c>
      <c r="L4189" s="4"/>
      <c r="M4189" s="4" t="s">
        <v>60</v>
      </c>
      <c r="N4189" s="4"/>
      <c r="O4189" s="4" t="s">
        <v>60</v>
      </c>
      <c r="P4189" s="4" t="s">
        <v>60</v>
      </c>
      <c r="Q4189" s="4" t="s">
        <v>60</v>
      </c>
      <c r="R4189" s="4" t="s">
        <v>60</v>
      </c>
      <c r="S4189" s="4" t="s">
        <v>60</v>
      </c>
      <c r="T4189" s="4" t="s">
        <v>60</v>
      </c>
      <c r="U4189" s="4"/>
      <c r="V4189" s="4"/>
      <c r="W4189" s="4"/>
      <c r="X4189" s="4"/>
      <c r="Y4189" s="4" t="s">
        <v>60</v>
      </c>
      <c r="Z4189" s="4" t="s">
        <v>60</v>
      </c>
      <c r="AA4189" s="4"/>
      <c r="AB4189" s="4" t="s">
        <v>60</v>
      </c>
      <c r="AC4189" s="4" t="s">
        <v>60</v>
      </c>
      <c r="AD4189" s="4">
        <v>45842</v>
      </c>
      <c r="AE4189" s="4">
        <v>45843</v>
      </c>
      <c r="AF4189" s="4"/>
      <c r="AG4189" s="31" t="s">
        <v>119</v>
      </c>
      <c r="AH4189" s="31" t="s">
        <v>236</v>
      </c>
      <c r="AI4189" s="31" t="s">
        <v>6226</v>
      </c>
      <c r="AJ4189" s="31" t="s">
        <v>74</v>
      </c>
      <c r="AK4189" s="31" t="s">
        <v>65</v>
      </c>
      <c r="AL4189" s="31" t="s">
        <v>237</v>
      </c>
      <c r="AM4189" s="31" t="s">
        <v>238</v>
      </c>
      <c r="AN4189" s="31">
        <v>2.2953100000000002</v>
      </c>
      <c r="AO4189" s="31" t="s">
        <v>68</v>
      </c>
      <c r="AP4189" s="31"/>
      <c r="AQ4189" s="31"/>
      <c r="AR4189" s="31" t="s">
        <v>68</v>
      </c>
      <c r="AS4189" s="31"/>
      <c r="AT4189" s="31"/>
      <c r="AU4189" s="31" t="s">
        <v>6227</v>
      </c>
      <c r="AV4189" s="31" t="s">
        <v>6228</v>
      </c>
      <c r="AW4189" s="31">
        <v>5.0204500000000003</v>
      </c>
      <c r="AX4189" s="31" t="s">
        <v>6229</v>
      </c>
      <c r="AY4189" s="31" t="s">
        <v>6230</v>
      </c>
      <c r="AZ4189" s="3">
        <v>78</v>
      </c>
      <c r="BA4189" s="31" t="s">
        <v>213</v>
      </c>
      <c r="BB4189" s="31">
        <v>78</v>
      </c>
      <c r="BC4189" s="31" t="s">
        <v>60</v>
      </c>
      <c r="BD4189" s="31" t="s">
        <v>60</v>
      </c>
      <c r="BE4189" s="31" t="s">
        <v>239</v>
      </c>
      <c r="BF4189" s="36" t="str">
        <f>IFERROR(VLOOKUP(Data_Power_app[[#This Row],[PRO ODER]],'Result'!H:J,3,0),"")</f>
        <v/>
      </c>
      <c r="BG4189" s="13" t="str">
        <f>IFERROR(VLOOKUP(Data_Power_app[[#This Row],[PRO ODER]]&amp;"LAM",'Real Time'!A:E,4,0),"")</f>
        <v/>
      </c>
      <c r="BH4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0" spans="1:60" x14ac:dyDescent="0.25">
      <c r="A4190" s="28">
        <v>5397</v>
      </c>
      <c r="B4190" s="31" t="s">
        <v>20301</v>
      </c>
      <c r="C4190" s="31" t="s">
        <v>20302</v>
      </c>
      <c r="D4190" s="31" t="s">
        <v>86</v>
      </c>
      <c r="E4190" s="31" t="s">
        <v>235</v>
      </c>
      <c r="F4190" s="31" t="s">
        <v>72</v>
      </c>
      <c r="G4190" s="31">
        <v>78</v>
      </c>
      <c r="H4190" s="4">
        <v>45836</v>
      </c>
      <c r="I4190" s="4">
        <v>37231</v>
      </c>
      <c r="J4190" s="4" t="s">
        <v>60</v>
      </c>
      <c r="K4190" s="4">
        <v>45837</v>
      </c>
      <c r="L4190" s="4"/>
      <c r="M4190" s="4" t="s">
        <v>60</v>
      </c>
      <c r="N4190" s="4"/>
      <c r="O4190" s="4" t="s">
        <v>60</v>
      </c>
      <c r="P4190" s="4" t="s">
        <v>60</v>
      </c>
      <c r="Q4190" s="4" t="s">
        <v>60</v>
      </c>
      <c r="R4190" s="4" t="s">
        <v>60</v>
      </c>
      <c r="S4190" s="4" t="s">
        <v>60</v>
      </c>
      <c r="T4190" s="4" t="s">
        <v>60</v>
      </c>
      <c r="U4190" s="4"/>
      <c r="V4190" s="4"/>
      <c r="W4190" s="4"/>
      <c r="X4190" s="4"/>
      <c r="Y4190" s="4" t="s">
        <v>60</v>
      </c>
      <c r="Z4190" s="4" t="s">
        <v>60</v>
      </c>
      <c r="AA4190" s="4"/>
      <c r="AB4190" s="4" t="s">
        <v>60</v>
      </c>
      <c r="AC4190" s="4" t="s">
        <v>60</v>
      </c>
      <c r="AD4190" s="4">
        <v>45842</v>
      </c>
      <c r="AE4190" s="4">
        <v>45843</v>
      </c>
      <c r="AF4190" s="4"/>
      <c r="AG4190" s="31" t="s">
        <v>119</v>
      </c>
      <c r="AH4190" s="31" t="s">
        <v>236</v>
      </c>
      <c r="AI4190" s="31" t="s">
        <v>6226</v>
      </c>
      <c r="AJ4190" s="31" t="s">
        <v>74</v>
      </c>
      <c r="AK4190" s="31" t="s">
        <v>65</v>
      </c>
      <c r="AL4190" s="31" t="s">
        <v>237</v>
      </c>
      <c r="AM4190" s="31" t="s">
        <v>238</v>
      </c>
      <c r="AN4190" s="31">
        <v>2.2953100000000002</v>
      </c>
      <c r="AO4190" s="31" t="s">
        <v>68</v>
      </c>
      <c r="AP4190" s="31"/>
      <c r="AQ4190" s="31"/>
      <c r="AR4190" s="31" t="s">
        <v>68</v>
      </c>
      <c r="AS4190" s="31"/>
      <c r="AT4190" s="31"/>
      <c r="AU4190" s="31" t="s">
        <v>6227</v>
      </c>
      <c r="AV4190" s="31" t="s">
        <v>6228</v>
      </c>
      <c r="AW4190" s="31">
        <v>5.0204500000000003</v>
      </c>
      <c r="AX4190" s="31" t="s">
        <v>6229</v>
      </c>
      <c r="AY4190" s="31" t="s">
        <v>6230</v>
      </c>
      <c r="AZ4190" s="3">
        <v>78</v>
      </c>
      <c r="BA4190" s="31" t="s">
        <v>213</v>
      </c>
      <c r="BB4190" s="31">
        <v>78</v>
      </c>
      <c r="BC4190" s="31" t="s">
        <v>60</v>
      </c>
      <c r="BD4190" s="31" t="s">
        <v>60</v>
      </c>
      <c r="BE4190" s="31" t="s">
        <v>239</v>
      </c>
      <c r="BF4190" s="36" t="str">
        <f>IFERROR(VLOOKUP(Data_Power_app[[#This Row],[PRO ODER]],'Result'!H:J,3,0),"")</f>
        <v/>
      </c>
      <c r="BG4190" s="13" t="str">
        <f>IFERROR(VLOOKUP(Data_Power_app[[#This Row],[PRO ODER]]&amp;"LAM",'Real Time'!A:E,4,0),"")</f>
        <v/>
      </c>
      <c r="BH4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1" spans="1:60" x14ac:dyDescent="0.25">
      <c r="A4191" s="28">
        <v>5398</v>
      </c>
      <c r="B4191" s="31" t="s">
        <v>20303</v>
      </c>
      <c r="C4191" s="31" t="s">
        <v>20304</v>
      </c>
      <c r="D4191" s="31" t="s">
        <v>86</v>
      </c>
      <c r="E4191" s="31" t="s">
        <v>235</v>
      </c>
      <c r="F4191" s="31" t="s">
        <v>72</v>
      </c>
      <c r="G4191" s="31">
        <v>72</v>
      </c>
      <c r="H4191" s="4">
        <v>45836</v>
      </c>
      <c r="I4191" s="4">
        <v>37231</v>
      </c>
      <c r="J4191" s="4" t="s">
        <v>60</v>
      </c>
      <c r="K4191" s="4">
        <v>45837</v>
      </c>
      <c r="L4191" s="4"/>
      <c r="M4191" s="4" t="s">
        <v>60</v>
      </c>
      <c r="N4191" s="4"/>
      <c r="O4191" s="4" t="s">
        <v>60</v>
      </c>
      <c r="P4191" s="4" t="s">
        <v>60</v>
      </c>
      <c r="Q4191" s="4" t="s">
        <v>60</v>
      </c>
      <c r="R4191" s="4" t="s">
        <v>60</v>
      </c>
      <c r="S4191" s="4" t="s">
        <v>60</v>
      </c>
      <c r="T4191" s="4" t="s">
        <v>60</v>
      </c>
      <c r="U4191" s="4"/>
      <c r="V4191" s="4"/>
      <c r="W4191" s="4"/>
      <c r="X4191" s="4"/>
      <c r="Y4191" s="4" t="s">
        <v>60</v>
      </c>
      <c r="Z4191" s="4" t="s">
        <v>60</v>
      </c>
      <c r="AA4191" s="4"/>
      <c r="AB4191" s="4" t="s">
        <v>60</v>
      </c>
      <c r="AC4191" s="4" t="s">
        <v>60</v>
      </c>
      <c r="AD4191" s="4">
        <v>45842</v>
      </c>
      <c r="AE4191" s="4">
        <v>45843</v>
      </c>
      <c r="AF4191" s="4"/>
      <c r="AG4191" s="31" t="s">
        <v>119</v>
      </c>
      <c r="AH4191" s="31" t="s">
        <v>236</v>
      </c>
      <c r="AI4191" s="31" t="s">
        <v>6226</v>
      </c>
      <c r="AJ4191" s="31" t="s">
        <v>74</v>
      </c>
      <c r="AK4191" s="31" t="s">
        <v>65</v>
      </c>
      <c r="AL4191" s="31" t="s">
        <v>237</v>
      </c>
      <c r="AM4191" s="31" t="s">
        <v>238</v>
      </c>
      <c r="AN4191" s="31">
        <v>2.1187499999999999</v>
      </c>
      <c r="AO4191" s="31" t="s">
        <v>68</v>
      </c>
      <c r="AP4191" s="31"/>
      <c r="AQ4191" s="31"/>
      <c r="AR4191" s="31" t="s">
        <v>68</v>
      </c>
      <c r="AS4191" s="31"/>
      <c r="AT4191" s="31"/>
      <c r="AU4191" s="31" t="s">
        <v>6227</v>
      </c>
      <c r="AV4191" s="31" t="s">
        <v>6228</v>
      </c>
      <c r="AW4191" s="31">
        <v>4.6342600000000003</v>
      </c>
      <c r="AX4191" s="31" t="s">
        <v>6229</v>
      </c>
      <c r="AY4191" s="31" t="s">
        <v>6230</v>
      </c>
      <c r="AZ4191" s="3">
        <v>72</v>
      </c>
      <c r="BA4191" s="31" t="s">
        <v>213</v>
      </c>
      <c r="BB4191" s="31">
        <v>72</v>
      </c>
      <c r="BC4191" s="31" t="s">
        <v>60</v>
      </c>
      <c r="BD4191" s="31" t="s">
        <v>60</v>
      </c>
      <c r="BE4191" s="31" t="s">
        <v>239</v>
      </c>
      <c r="BF4191" s="36" t="str">
        <f>IFERROR(VLOOKUP(Data_Power_app[[#This Row],[PRO ODER]],'Result'!H:J,3,0),"")</f>
        <v/>
      </c>
      <c r="BG4191" s="13" t="str">
        <f>IFERROR(VLOOKUP(Data_Power_app[[#This Row],[PRO ODER]]&amp;"LAM",'Real Time'!A:E,4,0),"")</f>
        <v/>
      </c>
      <c r="BH4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2" spans="1:60" x14ac:dyDescent="0.25">
      <c r="A4192" s="28">
        <v>5399</v>
      </c>
      <c r="B4192" s="31" t="s">
        <v>20305</v>
      </c>
      <c r="C4192" s="31" t="s">
        <v>20306</v>
      </c>
      <c r="D4192" s="31" t="s">
        <v>86</v>
      </c>
      <c r="E4192" s="31" t="s">
        <v>235</v>
      </c>
      <c r="F4192" s="31" t="s">
        <v>72</v>
      </c>
      <c r="G4192" s="31">
        <v>54</v>
      </c>
      <c r="H4192" s="4">
        <v>45836</v>
      </c>
      <c r="I4192" s="4">
        <v>37231</v>
      </c>
      <c r="J4192" s="4" t="s">
        <v>60</v>
      </c>
      <c r="K4192" s="4">
        <v>45837</v>
      </c>
      <c r="L4192" s="4"/>
      <c r="M4192" s="4" t="s">
        <v>60</v>
      </c>
      <c r="N4192" s="4"/>
      <c r="O4192" s="4" t="s">
        <v>60</v>
      </c>
      <c r="P4192" s="4" t="s">
        <v>60</v>
      </c>
      <c r="Q4192" s="4" t="s">
        <v>60</v>
      </c>
      <c r="R4192" s="4" t="s">
        <v>60</v>
      </c>
      <c r="S4192" s="4" t="s">
        <v>60</v>
      </c>
      <c r="T4192" s="4" t="s">
        <v>60</v>
      </c>
      <c r="U4192" s="4"/>
      <c r="V4192" s="4"/>
      <c r="W4192" s="4"/>
      <c r="X4192" s="4"/>
      <c r="Y4192" s="4" t="s">
        <v>60</v>
      </c>
      <c r="Z4192" s="4" t="s">
        <v>60</v>
      </c>
      <c r="AA4192" s="4"/>
      <c r="AB4192" s="4" t="s">
        <v>60</v>
      </c>
      <c r="AC4192" s="4" t="s">
        <v>60</v>
      </c>
      <c r="AD4192" s="4">
        <v>45842</v>
      </c>
      <c r="AE4192" s="4">
        <v>45843</v>
      </c>
      <c r="AF4192" s="4"/>
      <c r="AG4192" s="31" t="s">
        <v>119</v>
      </c>
      <c r="AH4192" s="31" t="s">
        <v>236</v>
      </c>
      <c r="AI4192" s="31" t="s">
        <v>6226</v>
      </c>
      <c r="AJ4192" s="31" t="s">
        <v>74</v>
      </c>
      <c r="AK4192" s="31" t="s">
        <v>65</v>
      </c>
      <c r="AL4192" s="31" t="s">
        <v>237</v>
      </c>
      <c r="AM4192" s="31" t="s">
        <v>238</v>
      </c>
      <c r="AN4192" s="31">
        <v>1.5890599999999999</v>
      </c>
      <c r="AO4192" s="31" t="s">
        <v>68</v>
      </c>
      <c r="AP4192" s="31"/>
      <c r="AQ4192" s="31"/>
      <c r="AR4192" s="31" t="s">
        <v>68</v>
      </c>
      <c r="AS4192" s="31"/>
      <c r="AT4192" s="31"/>
      <c r="AU4192" s="31" t="s">
        <v>6227</v>
      </c>
      <c r="AV4192" s="31" t="s">
        <v>6228</v>
      </c>
      <c r="AW4192" s="31">
        <v>3.4756900000000002</v>
      </c>
      <c r="AX4192" s="31" t="s">
        <v>6229</v>
      </c>
      <c r="AY4192" s="31" t="s">
        <v>6230</v>
      </c>
      <c r="AZ4192" s="3">
        <v>54</v>
      </c>
      <c r="BA4192" s="31" t="s">
        <v>213</v>
      </c>
      <c r="BB4192" s="31">
        <v>54</v>
      </c>
      <c r="BC4192" s="31" t="s">
        <v>60</v>
      </c>
      <c r="BD4192" s="31" t="s">
        <v>60</v>
      </c>
      <c r="BE4192" s="31" t="s">
        <v>239</v>
      </c>
      <c r="BF4192" s="36" t="str">
        <f>IFERROR(VLOOKUP(Data_Power_app[[#This Row],[PRO ODER]],'Result'!H:J,3,0),"")</f>
        <v/>
      </c>
      <c r="BG4192" s="13" t="str">
        <f>IFERROR(VLOOKUP(Data_Power_app[[#This Row],[PRO ODER]]&amp;"LAM",'Real Time'!A:E,4,0),"")</f>
        <v/>
      </c>
      <c r="BH4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3" spans="1:60" x14ac:dyDescent="0.25">
      <c r="A4193" s="28">
        <v>5400</v>
      </c>
      <c r="B4193" s="31" t="s">
        <v>20307</v>
      </c>
      <c r="C4193" s="31" t="s">
        <v>20308</v>
      </c>
      <c r="D4193" s="31" t="s">
        <v>86</v>
      </c>
      <c r="E4193" s="31" t="s">
        <v>235</v>
      </c>
      <c r="F4193" s="31" t="s">
        <v>72</v>
      </c>
      <c r="G4193" s="31">
        <v>54</v>
      </c>
      <c r="H4193" s="4">
        <v>45836</v>
      </c>
      <c r="I4193" s="4">
        <v>37231</v>
      </c>
      <c r="J4193" s="4" t="s">
        <v>60</v>
      </c>
      <c r="K4193" s="4">
        <v>45837</v>
      </c>
      <c r="L4193" s="4"/>
      <c r="M4193" s="4" t="s">
        <v>60</v>
      </c>
      <c r="N4193" s="4"/>
      <c r="O4193" s="4" t="s">
        <v>60</v>
      </c>
      <c r="P4193" s="4" t="s">
        <v>60</v>
      </c>
      <c r="Q4193" s="4" t="s">
        <v>60</v>
      </c>
      <c r="R4193" s="4" t="s">
        <v>60</v>
      </c>
      <c r="S4193" s="4" t="s">
        <v>60</v>
      </c>
      <c r="T4193" s="4" t="s">
        <v>60</v>
      </c>
      <c r="U4193" s="4"/>
      <c r="V4193" s="4"/>
      <c r="W4193" s="4"/>
      <c r="X4193" s="4"/>
      <c r="Y4193" s="4" t="s">
        <v>60</v>
      </c>
      <c r="Z4193" s="4" t="s">
        <v>60</v>
      </c>
      <c r="AA4193" s="4"/>
      <c r="AB4193" s="4" t="s">
        <v>60</v>
      </c>
      <c r="AC4193" s="4" t="s">
        <v>60</v>
      </c>
      <c r="AD4193" s="4">
        <v>45842</v>
      </c>
      <c r="AE4193" s="4">
        <v>45843</v>
      </c>
      <c r="AF4193" s="4"/>
      <c r="AG4193" s="31" t="s">
        <v>119</v>
      </c>
      <c r="AH4193" s="31" t="s">
        <v>236</v>
      </c>
      <c r="AI4193" s="31" t="s">
        <v>6226</v>
      </c>
      <c r="AJ4193" s="31" t="s">
        <v>74</v>
      </c>
      <c r="AK4193" s="31" t="s">
        <v>65</v>
      </c>
      <c r="AL4193" s="31" t="s">
        <v>237</v>
      </c>
      <c r="AM4193" s="31" t="s">
        <v>238</v>
      </c>
      <c r="AN4193" s="31">
        <v>1.44445</v>
      </c>
      <c r="AO4193" s="31" t="s">
        <v>68</v>
      </c>
      <c r="AP4193" s="31"/>
      <c r="AQ4193" s="31"/>
      <c r="AR4193" s="31" t="s">
        <v>68</v>
      </c>
      <c r="AS4193" s="31"/>
      <c r="AT4193" s="31"/>
      <c r="AU4193" s="31" t="s">
        <v>6227</v>
      </c>
      <c r="AV4193" s="31" t="s">
        <v>6228</v>
      </c>
      <c r="AW4193" s="31">
        <v>3.15977</v>
      </c>
      <c r="AX4193" s="31" t="s">
        <v>6229</v>
      </c>
      <c r="AY4193" s="31" t="s">
        <v>6230</v>
      </c>
      <c r="AZ4193" s="3">
        <v>54</v>
      </c>
      <c r="BA4193" s="31" t="s">
        <v>213</v>
      </c>
      <c r="BB4193" s="31">
        <v>54</v>
      </c>
      <c r="BC4193" s="31" t="s">
        <v>60</v>
      </c>
      <c r="BD4193" s="31" t="s">
        <v>60</v>
      </c>
      <c r="BE4193" s="31" t="s">
        <v>239</v>
      </c>
      <c r="BF4193" s="36" t="str">
        <f>IFERROR(VLOOKUP(Data_Power_app[[#This Row],[PRO ODER]],'Result'!H:J,3,0),"")</f>
        <v/>
      </c>
      <c r="BG4193" s="13" t="str">
        <f>IFERROR(VLOOKUP(Data_Power_app[[#This Row],[PRO ODER]]&amp;"LAM",'Real Time'!A:E,4,0),"")</f>
        <v/>
      </c>
      <c r="BH4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4" spans="1:60" x14ac:dyDescent="0.25">
      <c r="A4194" s="28">
        <v>5401</v>
      </c>
      <c r="B4194" s="31" t="s">
        <v>20309</v>
      </c>
      <c r="C4194" s="31" t="s">
        <v>20310</v>
      </c>
      <c r="D4194" s="31" t="s">
        <v>86</v>
      </c>
      <c r="E4194" s="31" t="s">
        <v>235</v>
      </c>
      <c r="F4194" s="31" t="s">
        <v>72</v>
      </c>
      <c r="G4194" s="31">
        <v>48</v>
      </c>
      <c r="H4194" s="4">
        <v>45836</v>
      </c>
      <c r="I4194" s="4">
        <v>37231</v>
      </c>
      <c r="J4194" s="4" t="s">
        <v>60</v>
      </c>
      <c r="K4194" s="4">
        <v>45837</v>
      </c>
      <c r="L4194" s="4"/>
      <c r="M4194" s="4" t="s">
        <v>60</v>
      </c>
      <c r="N4194" s="4"/>
      <c r="O4194" s="4" t="s">
        <v>60</v>
      </c>
      <c r="P4194" s="4" t="s">
        <v>60</v>
      </c>
      <c r="Q4194" s="4" t="s">
        <v>60</v>
      </c>
      <c r="R4194" s="4" t="s">
        <v>60</v>
      </c>
      <c r="S4194" s="4" t="s">
        <v>60</v>
      </c>
      <c r="T4194" s="4" t="s">
        <v>60</v>
      </c>
      <c r="U4194" s="4"/>
      <c r="V4194" s="4"/>
      <c r="W4194" s="4"/>
      <c r="X4194" s="4"/>
      <c r="Y4194" s="4" t="s">
        <v>60</v>
      </c>
      <c r="Z4194" s="4" t="s">
        <v>60</v>
      </c>
      <c r="AA4194" s="4"/>
      <c r="AB4194" s="4" t="s">
        <v>60</v>
      </c>
      <c r="AC4194" s="4" t="s">
        <v>60</v>
      </c>
      <c r="AD4194" s="4">
        <v>45842</v>
      </c>
      <c r="AE4194" s="4">
        <v>45843</v>
      </c>
      <c r="AF4194" s="4"/>
      <c r="AG4194" s="31" t="s">
        <v>119</v>
      </c>
      <c r="AH4194" s="31" t="s">
        <v>236</v>
      </c>
      <c r="AI4194" s="31" t="s">
        <v>6226</v>
      </c>
      <c r="AJ4194" s="31" t="s">
        <v>74</v>
      </c>
      <c r="AK4194" s="31" t="s">
        <v>65</v>
      </c>
      <c r="AL4194" s="31" t="s">
        <v>237</v>
      </c>
      <c r="AM4194" s="31" t="s">
        <v>238</v>
      </c>
      <c r="AN4194" s="31">
        <v>1.28396</v>
      </c>
      <c r="AO4194" s="31" t="s">
        <v>68</v>
      </c>
      <c r="AP4194" s="31"/>
      <c r="AQ4194" s="31"/>
      <c r="AR4194" s="31" t="s">
        <v>68</v>
      </c>
      <c r="AS4194" s="31"/>
      <c r="AT4194" s="31"/>
      <c r="AU4194" s="31" t="s">
        <v>6227</v>
      </c>
      <c r="AV4194" s="31" t="s">
        <v>6228</v>
      </c>
      <c r="AW4194" s="31">
        <v>2.8086899999999999</v>
      </c>
      <c r="AX4194" s="31" t="s">
        <v>6229</v>
      </c>
      <c r="AY4194" s="31" t="s">
        <v>6230</v>
      </c>
      <c r="AZ4194" s="3">
        <v>48</v>
      </c>
      <c r="BA4194" s="31" t="s">
        <v>213</v>
      </c>
      <c r="BB4194" s="31">
        <v>48</v>
      </c>
      <c r="BC4194" s="31" t="s">
        <v>60</v>
      </c>
      <c r="BD4194" s="31" t="s">
        <v>60</v>
      </c>
      <c r="BE4194" s="31" t="s">
        <v>239</v>
      </c>
      <c r="BF4194" s="36" t="str">
        <f>IFERROR(VLOOKUP(Data_Power_app[[#This Row],[PRO ODER]],'Result'!H:J,3,0),"")</f>
        <v/>
      </c>
      <c r="BG4194" s="13" t="str">
        <f>IFERROR(VLOOKUP(Data_Power_app[[#This Row],[PRO ODER]]&amp;"LAM",'Real Time'!A:E,4,0),"")</f>
        <v/>
      </c>
      <c r="BH4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5" spans="1:60" x14ac:dyDescent="0.25">
      <c r="A4195" s="28">
        <v>5402</v>
      </c>
      <c r="B4195" s="31" t="s">
        <v>20311</v>
      </c>
      <c r="C4195" s="31" t="s">
        <v>20312</v>
      </c>
      <c r="D4195" s="31" t="s">
        <v>86</v>
      </c>
      <c r="E4195" s="31" t="s">
        <v>235</v>
      </c>
      <c r="F4195" s="31" t="s">
        <v>72</v>
      </c>
      <c r="G4195" s="31">
        <v>72</v>
      </c>
      <c r="H4195" s="4">
        <v>45836</v>
      </c>
      <c r="I4195" s="4">
        <v>37231</v>
      </c>
      <c r="J4195" s="4" t="s">
        <v>60</v>
      </c>
      <c r="K4195" s="4">
        <v>45837</v>
      </c>
      <c r="L4195" s="4"/>
      <c r="M4195" s="4" t="s">
        <v>60</v>
      </c>
      <c r="N4195" s="4"/>
      <c r="O4195" s="4" t="s">
        <v>60</v>
      </c>
      <c r="P4195" s="4" t="s">
        <v>60</v>
      </c>
      <c r="Q4195" s="4" t="s">
        <v>60</v>
      </c>
      <c r="R4195" s="4" t="s">
        <v>60</v>
      </c>
      <c r="S4195" s="4" t="s">
        <v>60</v>
      </c>
      <c r="T4195" s="4" t="s">
        <v>60</v>
      </c>
      <c r="U4195" s="4"/>
      <c r="V4195" s="4"/>
      <c r="W4195" s="4"/>
      <c r="X4195" s="4"/>
      <c r="Y4195" s="4" t="s">
        <v>60</v>
      </c>
      <c r="Z4195" s="4" t="s">
        <v>60</v>
      </c>
      <c r="AA4195" s="4"/>
      <c r="AB4195" s="4" t="s">
        <v>60</v>
      </c>
      <c r="AC4195" s="4" t="s">
        <v>60</v>
      </c>
      <c r="AD4195" s="4">
        <v>45842</v>
      </c>
      <c r="AE4195" s="4">
        <v>45843</v>
      </c>
      <c r="AF4195" s="4"/>
      <c r="AG4195" s="31" t="s">
        <v>119</v>
      </c>
      <c r="AH4195" s="31" t="s">
        <v>236</v>
      </c>
      <c r="AI4195" s="31" t="s">
        <v>6226</v>
      </c>
      <c r="AJ4195" s="31" t="s">
        <v>74</v>
      </c>
      <c r="AK4195" s="31" t="s">
        <v>65</v>
      </c>
      <c r="AL4195" s="31" t="s">
        <v>237</v>
      </c>
      <c r="AM4195" s="31" t="s">
        <v>238</v>
      </c>
      <c r="AN4195" s="31">
        <v>1.92594</v>
      </c>
      <c r="AO4195" s="31" t="s">
        <v>68</v>
      </c>
      <c r="AP4195" s="31"/>
      <c r="AQ4195" s="31"/>
      <c r="AR4195" s="31" t="s">
        <v>68</v>
      </c>
      <c r="AS4195" s="31"/>
      <c r="AT4195" s="31"/>
      <c r="AU4195" s="31" t="s">
        <v>6227</v>
      </c>
      <c r="AV4195" s="31" t="s">
        <v>6228</v>
      </c>
      <c r="AW4195" s="31">
        <v>4.2130299999999998</v>
      </c>
      <c r="AX4195" s="31" t="s">
        <v>6229</v>
      </c>
      <c r="AY4195" s="31" t="s">
        <v>6230</v>
      </c>
      <c r="AZ4195" s="3">
        <v>72</v>
      </c>
      <c r="BA4195" s="31" t="s">
        <v>213</v>
      </c>
      <c r="BB4195" s="31">
        <v>72</v>
      </c>
      <c r="BC4195" s="31" t="s">
        <v>60</v>
      </c>
      <c r="BD4195" s="31" t="s">
        <v>60</v>
      </c>
      <c r="BE4195" s="31" t="s">
        <v>239</v>
      </c>
      <c r="BF4195" s="36" t="str">
        <f>IFERROR(VLOOKUP(Data_Power_app[[#This Row],[PRO ODER]],'Result'!H:J,3,0),"")</f>
        <v/>
      </c>
      <c r="BG4195" s="13" t="str">
        <f>IFERROR(VLOOKUP(Data_Power_app[[#This Row],[PRO ODER]]&amp;"LAM",'Real Time'!A:E,4,0),"")</f>
        <v/>
      </c>
      <c r="BH4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6" spans="1:60" x14ac:dyDescent="0.25">
      <c r="A4196" s="28">
        <v>5403</v>
      </c>
      <c r="B4196" s="31" t="s">
        <v>20313</v>
      </c>
      <c r="C4196" s="31" t="s">
        <v>20314</v>
      </c>
      <c r="D4196" s="31" t="s">
        <v>86</v>
      </c>
      <c r="E4196" s="31" t="s">
        <v>235</v>
      </c>
      <c r="F4196" s="31" t="s">
        <v>72</v>
      </c>
      <c r="G4196" s="31">
        <v>102</v>
      </c>
      <c r="H4196" s="4">
        <v>45836</v>
      </c>
      <c r="I4196" s="4">
        <v>37231</v>
      </c>
      <c r="J4196" s="4" t="s">
        <v>60</v>
      </c>
      <c r="K4196" s="4">
        <v>45837</v>
      </c>
      <c r="L4196" s="4"/>
      <c r="M4196" s="4" t="s">
        <v>60</v>
      </c>
      <c r="N4196" s="4"/>
      <c r="O4196" s="4" t="s">
        <v>60</v>
      </c>
      <c r="P4196" s="4" t="s">
        <v>60</v>
      </c>
      <c r="Q4196" s="4" t="s">
        <v>60</v>
      </c>
      <c r="R4196" s="4" t="s">
        <v>60</v>
      </c>
      <c r="S4196" s="4" t="s">
        <v>60</v>
      </c>
      <c r="T4196" s="4" t="s">
        <v>60</v>
      </c>
      <c r="U4196" s="4"/>
      <c r="V4196" s="4"/>
      <c r="W4196" s="4"/>
      <c r="X4196" s="4"/>
      <c r="Y4196" s="4" t="s">
        <v>60</v>
      </c>
      <c r="Z4196" s="4" t="s">
        <v>60</v>
      </c>
      <c r="AA4196" s="4"/>
      <c r="AB4196" s="4" t="s">
        <v>60</v>
      </c>
      <c r="AC4196" s="4" t="s">
        <v>60</v>
      </c>
      <c r="AD4196" s="4">
        <v>45842</v>
      </c>
      <c r="AE4196" s="4">
        <v>45843</v>
      </c>
      <c r="AF4196" s="4"/>
      <c r="AG4196" s="31" t="s">
        <v>119</v>
      </c>
      <c r="AH4196" s="31" t="s">
        <v>236</v>
      </c>
      <c r="AI4196" s="31" t="s">
        <v>6226</v>
      </c>
      <c r="AJ4196" s="31" t="s">
        <v>74</v>
      </c>
      <c r="AK4196" s="31" t="s">
        <v>65</v>
      </c>
      <c r="AL4196" s="31" t="s">
        <v>237</v>
      </c>
      <c r="AM4196" s="31" t="s">
        <v>238</v>
      </c>
      <c r="AN4196" s="31">
        <v>2.7284099999999998</v>
      </c>
      <c r="AO4196" s="31" t="s">
        <v>68</v>
      </c>
      <c r="AP4196" s="31"/>
      <c r="AQ4196" s="31"/>
      <c r="AR4196" s="31" t="s">
        <v>68</v>
      </c>
      <c r="AS4196" s="31"/>
      <c r="AT4196" s="31"/>
      <c r="AU4196" s="31" t="s">
        <v>6227</v>
      </c>
      <c r="AV4196" s="31" t="s">
        <v>6228</v>
      </c>
      <c r="AW4196" s="31">
        <v>5.9684600000000003</v>
      </c>
      <c r="AX4196" s="31" t="s">
        <v>6229</v>
      </c>
      <c r="AY4196" s="31" t="s">
        <v>6230</v>
      </c>
      <c r="AZ4196" s="3">
        <v>102</v>
      </c>
      <c r="BA4196" s="31" t="s">
        <v>213</v>
      </c>
      <c r="BB4196" s="31">
        <v>102</v>
      </c>
      <c r="BC4196" s="31" t="s">
        <v>60</v>
      </c>
      <c r="BD4196" s="31" t="s">
        <v>60</v>
      </c>
      <c r="BE4196" s="31" t="s">
        <v>239</v>
      </c>
      <c r="BF4196" s="36" t="str">
        <f>IFERROR(VLOOKUP(Data_Power_app[[#This Row],[PRO ODER]],'Result'!H:J,3,0),"")</f>
        <v/>
      </c>
      <c r="BG4196" s="13" t="str">
        <f>IFERROR(VLOOKUP(Data_Power_app[[#This Row],[PRO ODER]]&amp;"LAM",'Real Time'!A:E,4,0),"")</f>
        <v/>
      </c>
      <c r="BH4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7" spans="1:60" x14ac:dyDescent="0.25">
      <c r="A4197" s="28">
        <v>5404</v>
      </c>
      <c r="B4197" s="31" t="s">
        <v>20315</v>
      </c>
      <c r="C4197" s="31" t="s">
        <v>20316</v>
      </c>
      <c r="D4197" s="31" t="s">
        <v>86</v>
      </c>
      <c r="E4197" s="31" t="s">
        <v>235</v>
      </c>
      <c r="F4197" s="31" t="s">
        <v>72</v>
      </c>
      <c r="G4197" s="31">
        <v>126</v>
      </c>
      <c r="H4197" s="4">
        <v>45836</v>
      </c>
      <c r="I4197" s="4">
        <v>37231</v>
      </c>
      <c r="J4197" s="4" t="s">
        <v>60</v>
      </c>
      <c r="K4197" s="4">
        <v>45837</v>
      </c>
      <c r="L4197" s="4"/>
      <c r="M4197" s="4" t="s">
        <v>60</v>
      </c>
      <c r="N4197" s="4"/>
      <c r="O4197" s="4" t="s">
        <v>60</v>
      </c>
      <c r="P4197" s="4" t="s">
        <v>60</v>
      </c>
      <c r="Q4197" s="4" t="s">
        <v>60</v>
      </c>
      <c r="R4197" s="4" t="s">
        <v>60</v>
      </c>
      <c r="S4197" s="4" t="s">
        <v>60</v>
      </c>
      <c r="T4197" s="4" t="s">
        <v>60</v>
      </c>
      <c r="U4197" s="4"/>
      <c r="V4197" s="4"/>
      <c r="W4197" s="4"/>
      <c r="X4197" s="4"/>
      <c r="Y4197" s="4" t="s">
        <v>60</v>
      </c>
      <c r="Z4197" s="4" t="s">
        <v>60</v>
      </c>
      <c r="AA4197" s="4"/>
      <c r="AB4197" s="4" t="s">
        <v>60</v>
      </c>
      <c r="AC4197" s="4" t="s">
        <v>60</v>
      </c>
      <c r="AD4197" s="4">
        <v>45842</v>
      </c>
      <c r="AE4197" s="4">
        <v>45843</v>
      </c>
      <c r="AF4197" s="4"/>
      <c r="AG4197" s="31" t="s">
        <v>119</v>
      </c>
      <c r="AH4197" s="31" t="s">
        <v>236</v>
      </c>
      <c r="AI4197" s="31" t="s">
        <v>6226</v>
      </c>
      <c r="AJ4197" s="31" t="s">
        <v>74</v>
      </c>
      <c r="AK4197" s="31" t="s">
        <v>65</v>
      </c>
      <c r="AL4197" s="31" t="s">
        <v>237</v>
      </c>
      <c r="AM4197" s="31" t="s">
        <v>238</v>
      </c>
      <c r="AN4197" s="31">
        <v>2.9499</v>
      </c>
      <c r="AO4197" s="31" t="s">
        <v>68</v>
      </c>
      <c r="AP4197" s="31"/>
      <c r="AQ4197" s="31"/>
      <c r="AR4197" s="31" t="s">
        <v>68</v>
      </c>
      <c r="AS4197" s="31"/>
      <c r="AT4197" s="31"/>
      <c r="AU4197" s="31" t="s">
        <v>6227</v>
      </c>
      <c r="AV4197" s="31" t="s">
        <v>6228</v>
      </c>
      <c r="AW4197" s="31">
        <v>6.4500700000000002</v>
      </c>
      <c r="AX4197" s="31" t="s">
        <v>6229</v>
      </c>
      <c r="AY4197" s="31" t="s">
        <v>6230</v>
      </c>
      <c r="AZ4197" s="3">
        <v>126</v>
      </c>
      <c r="BA4197" s="31" t="s">
        <v>213</v>
      </c>
      <c r="BB4197" s="31">
        <v>126</v>
      </c>
      <c r="BC4197" s="31" t="s">
        <v>60</v>
      </c>
      <c r="BD4197" s="31" t="s">
        <v>60</v>
      </c>
      <c r="BE4197" s="31" t="s">
        <v>239</v>
      </c>
      <c r="BF4197" s="36" t="str">
        <f>IFERROR(VLOOKUP(Data_Power_app[[#This Row],[PRO ODER]],'Result'!H:J,3,0),"")</f>
        <v/>
      </c>
      <c r="BG4197" s="13" t="str">
        <f>IFERROR(VLOOKUP(Data_Power_app[[#This Row],[PRO ODER]]&amp;"LAM",'Real Time'!A:E,4,0),"")</f>
        <v/>
      </c>
      <c r="BH4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8" spans="1:60" x14ac:dyDescent="0.25">
      <c r="A4198" s="28">
        <v>5405</v>
      </c>
      <c r="B4198" s="31" t="s">
        <v>20317</v>
      </c>
      <c r="C4198" s="31" t="s">
        <v>20318</v>
      </c>
      <c r="D4198" s="31" t="s">
        <v>86</v>
      </c>
      <c r="E4198" s="31" t="s">
        <v>235</v>
      </c>
      <c r="F4198" s="31" t="s">
        <v>72</v>
      </c>
      <c r="G4198" s="31">
        <v>102</v>
      </c>
      <c r="H4198" s="4">
        <v>45836</v>
      </c>
      <c r="I4198" s="4">
        <v>37231</v>
      </c>
      <c r="J4198" s="4" t="s">
        <v>60</v>
      </c>
      <c r="K4198" s="4">
        <v>45837</v>
      </c>
      <c r="L4198" s="4"/>
      <c r="M4198" s="4" t="s">
        <v>60</v>
      </c>
      <c r="N4198" s="4"/>
      <c r="O4198" s="4" t="s">
        <v>60</v>
      </c>
      <c r="P4198" s="4" t="s">
        <v>60</v>
      </c>
      <c r="Q4198" s="4" t="s">
        <v>60</v>
      </c>
      <c r="R4198" s="4" t="s">
        <v>60</v>
      </c>
      <c r="S4198" s="4" t="s">
        <v>60</v>
      </c>
      <c r="T4198" s="4" t="s">
        <v>60</v>
      </c>
      <c r="U4198" s="4"/>
      <c r="V4198" s="4"/>
      <c r="W4198" s="4"/>
      <c r="X4198" s="4"/>
      <c r="Y4198" s="4" t="s">
        <v>60</v>
      </c>
      <c r="Z4198" s="4" t="s">
        <v>60</v>
      </c>
      <c r="AA4198" s="4"/>
      <c r="AB4198" s="4" t="s">
        <v>60</v>
      </c>
      <c r="AC4198" s="4" t="s">
        <v>60</v>
      </c>
      <c r="AD4198" s="4">
        <v>45842</v>
      </c>
      <c r="AE4198" s="4">
        <v>45843</v>
      </c>
      <c r="AF4198" s="4"/>
      <c r="AG4198" s="31" t="s">
        <v>119</v>
      </c>
      <c r="AH4198" s="31" t="s">
        <v>236</v>
      </c>
      <c r="AI4198" s="31" t="s">
        <v>6226</v>
      </c>
      <c r="AJ4198" s="31" t="s">
        <v>74</v>
      </c>
      <c r="AK4198" s="31" t="s">
        <v>65</v>
      </c>
      <c r="AL4198" s="31" t="s">
        <v>237</v>
      </c>
      <c r="AM4198" s="31" t="s">
        <v>238</v>
      </c>
      <c r="AN4198" s="31">
        <v>2.38801</v>
      </c>
      <c r="AO4198" s="31" t="s">
        <v>68</v>
      </c>
      <c r="AP4198" s="31"/>
      <c r="AQ4198" s="31"/>
      <c r="AR4198" s="31" t="s">
        <v>68</v>
      </c>
      <c r="AS4198" s="31"/>
      <c r="AT4198" s="31"/>
      <c r="AU4198" s="31" t="s">
        <v>6227</v>
      </c>
      <c r="AV4198" s="31" t="s">
        <v>6228</v>
      </c>
      <c r="AW4198" s="31">
        <v>5.2214799999999997</v>
      </c>
      <c r="AX4198" s="31" t="s">
        <v>6229</v>
      </c>
      <c r="AY4198" s="31" t="s">
        <v>6230</v>
      </c>
      <c r="AZ4198" s="3">
        <v>102</v>
      </c>
      <c r="BA4198" s="31" t="s">
        <v>213</v>
      </c>
      <c r="BB4198" s="31">
        <v>102</v>
      </c>
      <c r="BC4198" s="31" t="s">
        <v>60</v>
      </c>
      <c r="BD4198" s="31" t="s">
        <v>60</v>
      </c>
      <c r="BE4198" s="31" t="s">
        <v>239</v>
      </c>
      <c r="BF4198" s="36" t="str">
        <f>IFERROR(VLOOKUP(Data_Power_app[[#This Row],[PRO ODER]],'Result'!H:J,3,0),"")</f>
        <v/>
      </c>
      <c r="BG4198" s="13" t="str">
        <f>IFERROR(VLOOKUP(Data_Power_app[[#This Row],[PRO ODER]]&amp;"LAM",'Real Time'!A:E,4,0),"")</f>
        <v/>
      </c>
      <c r="BH4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9" spans="1:60" x14ac:dyDescent="0.25">
      <c r="A4199" s="28">
        <v>5406</v>
      </c>
      <c r="B4199" s="31" t="s">
        <v>20319</v>
      </c>
      <c r="C4199" s="31" t="s">
        <v>20320</v>
      </c>
      <c r="D4199" s="31" t="s">
        <v>86</v>
      </c>
      <c r="E4199" s="31" t="s">
        <v>235</v>
      </c>
      <c r="F4199" s="31" t="s">
        <v>72</v>
      </c>
      <c r="G4199" s="31">
        <v>60</v>
      </c>
      <c r="H4199" s="4">
        <v>45836</v>
      </c>
      <c r="I4199" s="4">
        <v>37231</v>
      </c>
      <c r="J4199" s="4" t="s">
        <v>60</v>
      </c>
      <c r="K4199" s="4">
        <v>45837</v>
      </c>
      <c r="L4199" s="4"/>
      <c r="M4199" s="4" t="s">
        <v>60</v>
      </c>
      <c r="N4199" s="4"/>
      <c r="O4199" s="4" t="s">
        <v>60</v>
      </c>
      <c r="P4199" s="4" t="s">
        <v>60</v>
      </c>
      <c r="Q4199" s="4" t="s">
        <v>60</v>
      </c>
      <c r="R4199" s="4" t="s">
        <v>60</v>
      </c>
      <c r="S4199" s="4" t="s">
        <v>60</v>
      </c>
      <c r="T4199" s="4" t="s">
        <v>60</v>
      </c>
      <c r="U4199" s="4"/>
      <c r="V4199" s="4"/>
      <c r="W4199" s="4"/>
      <c r="X4199" s="4"/>
      <c r="Y4199" s="4" t="s">
        <v>60</v>
      </c>
      <c r="Z4199" s="4" t="s">
        <v>60</v>
      </c>
      <c r="AA4199" s="4"/>
      <c r="AB4199" s="4" t="s">
        <v>60</v>
      </c>
      <c r="AC4199" s="4" t="s">
        <v>60</v>
      </c>
      <c r="AD4199" s="4">
        <v>45842</v>
      </c>
      <c r="AE4199" s="4">
        <v>45843</v>
      </c>
      <c r="AF4199" s="4"/>
      <c r="AG4199" s="31" t="s">
        <v>119</v>
      </c>
      <c r="AH4199" s="31" t="s">
        <v>236</v>
      </c>
      <c r="AI4199" s="31" t="s">
        <v>6226</v>
      </c>
      <c r="AJ4199" s="31" t="s">
        <v>74</v>
      </c>
      <c r="AK4199" s="31" t="s">
        <v>65</v>
      </c>
      <c r="AL4199" s="31" t="s">
        <v>237</v>
      </c>
      <c r="AM4199" s="31" t="s">
        <v>238</v>
      </c>
      <c r="AN4199" s="31">
        <v>1.4047099999999999</v>
      </c>
      <c r="AO4199" s="31" t="s">
        <v>68</v>
      </c>
      <c r="AP4199" s="31"/>
      <c r="AQ4199" s="31"/>
      <c r="AR4199" s="31" t="s">
        <v>68</v>
      </c>
      <c r="AS4199" s="31"/>
      <c r="AT4199" s="31"/>
      <c r="AU4199" s="31" t="s">
        <v>6227</v>
      </c>
      <c r="AV4199" s="31" t="s">
        <v>6228</v>
      </c>
      <c r="AW4199" s="31">
        <v>3.0714600000000001</v>
      </c>
      <c r="AX4199" s="31" t="s">
        <v>6229</v>
      </c>
      <c r="AY4199" s="31" t="s">
        <v>6230</v>
      </c>
      <c r="AZ4199" s="3">
        <v>60</v>
      </c>
      <c r="BA4199" s="31" t="s">
        <v>213</v>
      </c>
      <c r="BB4199" s="31">
        <v>60</v>
      </c>
      <c r="BC4199" s="31" t="s">
        <v>60</v>
      </c>
      <c r="BD4199" s="31" t="s">
        <v>60</v>
      </c>
      <c r="BE4199" s="31" t="s">
        <v>239</v>
      </c>
      <c r="BF4199" s="36" t="str">
        <f>IFERROR(VLOOKUP(Data_Power_app[[#This Row],[PRO ODER]],'Result'!H:J,3,0),"")</f>
        <v/>
      </c>
      <c r="BG4199" s="13" t="str">
        <f>IFERROR(VLOOKUP(Data_Power_app[[#This Row],[PRO ODER]]&amp;"LAM",'Real Time'!A:E,4,0),"")</f>
        <v/>
      </c>
      <c r="BH4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0" spans="1:60" x14ac:dyDescent="0.25">
      <c r="A4200" s="28">
        <v>5407</v>
      </c>
      <c r="B4200" s="31" t="s">
        <v>20321</v>
      </c>
      <c r="C4200" s="31" t="s">
        <v>20322</v>
      </c>
      <c r="D4200" s="31" t="s">
        <v>86</v>
      </c>
      <c r="E4200" s="31" t="s">
        <v>235</v>
      </c>
      <c r="F4200" s="31" t="s">
        <v>72</v>
      </c>
      <c r="G4200" s="31">
        <v>36</v>
      </c>
      <c r="H4200" s="4">
        <v>45836</v>
      </c>
      <c r="I4200" s="4">
        <v>37231</v>
      </c>
      <c r="J4200" s="4" t="s">
        <v>60</v>
      </c>
      <c r="K4200" s="4">
        <v>45837</v>
      </c>
      <c r="L4200" s="4"/>
      <c r="M4200" s="4" t="s">
        <v>60</v>
      </c>
      <c r="N4200" s="4"/>
      <c r="O4200" s="4" t="s">
        <v>60</v>
      </c>
      <c r="P4200" s="4" t="s">
        <v>60</v>
      </c>
      <c r="Q4200" s="4" t="s">
        <v>60</v>
      </c>
      <c r="R4200" s="4" t="s">
        <v>60</v>
      </c>
      <c r="S4200" s="4" t="s">
        <v>60</v>
      </c>
      <c r="T4200" s="4" t="s">
        <v>60</v>
      </c>
      <c r="U4200" s="4"/>
      <c r="V4200" s="4"/>
      <c r="W4200" s="4"/>
      <c r="X4200" s="4"/>
      <c r="Y4200" s="4" t="s">
        <v>60</v>
      </c>
      <c r="Z4200" s="4" t="s">
        <v>60</v>
      </c>
      <c r="AA4200" s="4"/>
      <c r="AB4200" s="4" t="s">
        <v>60</v>
      </c>
      <c r="AC4200" s="4" t="s">
        <v>60</v>
      </c>
      <c r="AD4200" s="4">
        <v>45842</v>
      </c>
      <c r="AE4200" s="4">
        <v>45843</v>
      </c>
      <c r="AF4200" s="4"/>
      <c r="AG4200" s="31" t="s">
        <v>119</v>
      </c>
      <c r="AH4200" s="31" t="s">
        <v>236</v>
      </c>
      <c r="AI4200" s="31" t="s">
        <v>6226</v>
      </c>
      <c r="AJ4200" s="31" t="s">
        <v>74</v>
      </c>
      <c r="AK4200" s="31" t="s">
        <v>65</v>
      </c>
      <c r="AL4200" s="31" t="s">
        <v>237</v>
      </c>
      <c r="AM4200" s="31" t="s">
        <v>238</v>
      </c>
      <c r="AN4200" s="31">
        <v>0.77237999999999996</v>
      </c>
      <c r="AO4200" s="31" t="s">
        <v>68</v>
      </c>
      <c r="AP4200" s="31"/>
      <c r="AQ4200" s="31"/>
      <c r="AR4200" s="31" t="s">
        <v>68</v>
      </c>
      <c r="AS4200" s="31"/>
      <c r="AT4200" s="31"/>
      <c r="AU4200" s="31" t="s">
        <v>6227</v>
      </c>
      <c r="AV4200" s="31" t="s">
        <v>6228</v>
      </c>
      <c r="AW4200" s="31">
        <v>1.68936</v>
      </c>
      <c r="AX4200" s="31" t="s">
        <v>6229</v>
      </c>
      <c r="AY4200" s="31" t="s">
        <v>6230</v>
      </c>
      <c r="AZ4200" s="3">
        <v>36</v>
      </c>
      <c r="BA4200" s="31" t="s">
        <v>213</v>
      </c>
      <c r="BB4200" s="31">
        <v>36</v>
      </c>
      <c r="BC4200" s="31" t="s">
        <v>60</v>
      </c>
      <c r="BD4200" s="31" t="s">
        <v>60</v>
      </c>
      <c r="BE4200" s="31" t="s">
        <v>239</v>
      </c>
      <c r="BF4200" s="36" t="str">
        <f>IFERROR(VLOOKUP(Data_Power_app[[#This Row],[PRO ODER]],'Result'!H:J,3,0),"")</f>
        <v/>
      </c>
      <c r="BG4200" s="13" t="str">
        <f>IFERROR(VLOOKUP(Data_Power_app[[#This Row],[PRO ODER]]&amp;"LAM",'Real Time'!A:E,4,0),"")</f>
        <v/>
      </c>
      <c r="BH4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1" spans="1:60" x14ac:dyDescent="0.25">
      <c r="A4201" s="28">
        <v>5408</v>
      </c>
      <c r="B4201" s="31" t="s">
        <v>20323</v>
      </c>
      <c r="C4201" s="31" t="s">
        <v>20324</v>
      </c>
      <c r="D4201" s="31" t="s">
        <v>86</v>
      </c>
      <c r="E4201" s="31" t="s">
        <v>235</v>
      </c>
      <c r="F4201" s="31" t="s">
        <v>72</v>
      </c>
      <c r="G4201" s="31">
        <v>12</v>
      </c>
      <c r="H4201" s="4">
        <v>45836</v>
      </c>
      <c r="I4201" s="4">
        <v>37231</v>
      </c>
      <c r="J4201" s="4" t="s">
        <v>60</v>
      </c>
      <c r="K4201" s="4">
        <v>45837</v>
      </c>
      <c r="L4201" s="4"/>
      <c r="M4201" s="4" t="s">
        <v>60</v>
      </c>
      <c r="N4201" s="4"/>
      <c r="O4201" s="4" t="s">
        <v>60</v>
      </c>
      <c r="P4201" s="4" t="s">
        <v>60</v>
      </c>
      <c r="Q4201" s="4" t="s">
        <v>60</v>
      </c>
      <c r="R4201" s="4" t="s">
        <v>60</v>
      </c>
      <c r="S4201" s="4" t="s">
        <v>60</v>
      </c>
      <c r="T4201" s="4" t="s">
        <v>60</v>
      </c>
      <c r="U4201" s="4"/>
      <c r="V4201" s="4"/>
      <c r="W4201" s="4"/>
      <c r="X4201" s="4"/>
      <c r="Y4201" s="4" t="s">
        <v>60</v>
      </c>
      <c r="Z4201" s="4" t="s">
        <v>60</v>
      </c>
      <c r="AA4201" s="4"/>
      <c r="AB4201" s="4" t="s">
        <v>60</v>
      </c>
      <c r="AC4201" s="4" t="s">
        <v>60</v>
      </c>
      <c r="AD4201" s="4">
        <v>45842</v>
      </c>
      <c r="AE4201" s="4">
        <v>45843</v>
      </c>
      <c r="AF4201" s="4"/>
      <c r="AG4201" s="31" t="s">
        <v>119</v>
      </c>
      <c r="AH4201" s="31" t="s">
        <v>236</v>
      </c>
      <c r="AI4201" s="31" t="s">
        <v>6226</v>
      </c>
      <c r="AJ4201" s="31" t="s">
        <v>74</v>
      </c>
      <c r="AK4201" s="31" t="s">
        <v>65</v>
      </c>
      <c r="AL4201" s="31" t="s">
        <v>237</v>
      </c>
      <c r="AM4201" s="31" t="s">
        <v>238</v>
      </c>
      <c r="AN4201" s="31">
        <v>0.25746000000000002</v>
      </c>
      <c r="AO4201" s="31" t="s">
        <v>68</v>
      </c>
      <c r="AP4201" s="31"/>
      <c r="AQ4201" s="31"/>
      <c r="AR4201" s="31" t="s">
        <v>68</v>
      </c>
      <c r="AS4201" s="31"/>
      <c r="AT4201" s="31"/>
      <c r="AU4201" s="31" t="s">
        <v>6227</v>
      </c>
      <c r="AV4201" s="31" t="s">
        <v>6228</v>
      </c>
      <c r="AW4201" s="31">
        <v>0.56311999999999995</v>
      </c>
      <c r="AX4201" s="31" t="s">
        <v>6229</v>
      </c>
      <c r="AY4201" s="31" t="s">
        <v>6230</v>
      </c>
      <c r="AZ4201" s="3">
        <v>12</v>
      </c>
      <c r="BA4201" s="31" t="s">
        <v>213</v>
      </c>
      <c r="BB4201" s="31">
        <v>12</v>
      </c>
      <c r="BC4201" s="31" t="s">
        <v>60</v>
      </c>
      <c r="BD4201" s="31" t="s">
        <v>60</v>
      </c>
      <c r="BE4201" s="31" t="s">
        <v>239</v>
      </c>
      <c r="BF4201" s="36" t="str">
        <f>IFERROR(VLOOKUP(Data_Power_app[[#This Row],[PRO ODER]],'Result'!H:J,3,0),"")</f>
        <v/>
      </c>
      <c r="BG4201" s="13" t="str">
        <f>IFERROR(VLOOKUP(Data_Power_app[[#This Row],[PRO ODER]]&amp;"LAM",'Real Time'!A:E,4,0),"")</f>
        <v/>
      </c>
      <c r="BH4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2" spans="1:60" x14ac:dyDescent="0.25">
      <c r="A4202" s="28">
        <v>5409</v>
      </c>
      <c r="B4202" s="31" t="s">
        <v>20325</v>
      </c>
      <c r="C4202" s="31" t="s">
        <v>20326</v>
      </c>
      <c r="D4202" s="31" t="s">
        <v>86</v>
      </c>
      <c r="E4202" s="31" t="s">
        <v>235</v>
      </c>
      <c r="F4202" s="31" t="s">
        <v>72</v>
      </c>
      <c r="G4202" s="31">
        <v>2</v>
      </c>
      <c r="H4202" s="4">
        <v>45836</v>
      </c>
      <c r="I4202" s="4">
        <v>37231</v>
      </c>
      <c r="J4202" s="4" t="s">
        <v>60</v>
      </c>
      <c r="K4202" s="4">
        <v>45837</v>
      </c>
      <c r="L4202" s="4"/>
      <c r="M4202" s="4" t="s">
        <v>60</v>
      </c>
      <c r="N4202" s="4"/>
      <c r="O4202" s="4" t="s">
        <v>60</v>
      </c>
      <c r="P4202" s="4" t="s">
        <v>60</v>
      </c>
      <c r="Q4202" s="4" t="s">
        <v>60</v>
      </c>
      <c r="R4202" s="4" t="s">
        <v>60</v>
      </c>
      <c r="S4202" s="4" t="s">
        <v>60</v>
      </c>
      <c r="T4202" s="4" t="s">
        <v>60</v>
      </c>
      <c r="U4202" s="4"/>
      <c r="V4202" s="4"/>
      <c r="W4202" s="4"/>
      <c r="X4202" s="4"/>
      <c r="Y4202" s="4" t="s">
        <v>60</v>
      </c>
      <c r="Z4202" s="4" t="s">
        <v>60</v>
      </c>
      <c r="AA4202" s="4"/>
      <c r="AB4202" s="4" t="s">
        <v>60</v>
      </c>
      <c r="AC4202" s="4" t="s">
        <v>60</v>
      </c>
      <c r="AD4202" s="4">
        <v>45842</v>
      </c>
      <c r="AE4202" s="4">
        <v>45843</v>
      </c>
      <c r="AF4202" s="4"/>
      <c r="AG4202" s="31" t="s">
        <v>119</v>
      </c>
      <c r="AH4202" s="31" t="s">
        <v>236</v>
      </c>
      <c r="AI4202" s="31" t="s">
        <v>3383</v>
      </c>
      <c r="AJ4202" s="31" t="s">
        <v>74</v>
      </c>
      <c r="AK4202" s="31" t="s">
        <v>100</v>
      </c>
      <c r="AL4202" s="31" t="s">
        <v>237</v>
      </c>
      <c r="AM4202" s="31" t="s">
        <v>238</v>
      </c>
      <c r="AN4202" s="31">
        <v>4.2909999999999997E-2</v>
      </c>
      <c r="AO4202" s="31" t="s">
        <v>68</v>
      </c>
      <c r="AP4202" s="31"/>
      <c r="AQ4202" s="31"/>
      <c r="AR4202" s="31" t="s">
        <v>68</v>
      </c>
      <c r="AS4202" s="31"/>
      <c r="AT4202" s="31"/>
      <c r="AU4202" s="31" t="s">
        <v>3384</v>
      </c>
      <c r="AV4202" s="31" t="s">
        <v>3385</v>
      </c>
      <c r="AW4202" s="31">
        <v>9.3850000000000003E-2</v>
      </c>
      <c r="AX4202" s="31" t="s">
        <v>3386</v>
      </c>
      <c r="AY4202" s="31" t="s">
        <v>3387</v>
      </c>
      <c r="AZ4202" s="3">
        <v>2</v>
      </c>
      <c r="BA4202" s="31" t="s">
        <v>213</v>
      </c>
      <c r="BB4202" s="31">
        <v>2</v>
      </c>
      <c r="BC4202" s="31" t="s">
        <v>60</v>
      </c>
      <c r="BD4202" s="31" t="s">
        <v>60</v>
      </c>
      <c r="BE4202" s="31" t="s">
        <v>239</v>
      </c>
      <c r="BF4202" s="36" t="str">
        <f>IFERROR(VLOOKUP(Data_Power_app[[#This Row],[PRO ODER]],'Result'!H:J,3,0),"")</f>
        <v/>
      </c>
      <c r="BG4202" s="13" t="str">
        <f>IFERROR(VLOOKUP(Data_Power_app[[#This Row],[PRO ODER]]&amp;"LAM",'Real Time'!A:E,4,0),"")</f>
        <v/>
      </c>
      <c r="BH4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3" spans="1:60" x14ac:dyDescent="0.25">
      <c r="A4203" s="28">
        <v>5410</v>
      </c>
      <c r="B4203" s="31" t="s">
        <v>20327</v>
      </c>
      <c r="C4203" s="31" t="s">
        <v>20328</v>
      </c>
      <c r="D4203" s="31" t="s">
        <v>86</v>
      </c>
      <c r="E4203" s="31" t="s">
        <v>235</v>
      </c>
      <c r="F4203" s="31" t="s">
        <v>72</v>
      </c>
      <c r="G4203" s="31">
        <v>24</v>
      </c>
      <c r="H4203" s="4">
        <v>45836</v>
      </c>
      <c r="I4203" s="4">
        <v>37231</v>
      </c>
      <c r="J4203" s="4" t="s">
        <v>60</v>
      </c>
      <c r="K4203" s="4">
        <v>45837</v>
      </c>
      <c r="L4203" s="4"/>
      <c r="M4203" s="4" t="s">
        <v>60</v>
      </c>
      <c r="N4203" s="4"/>
      <c r="O4203" s="4" t="s">
        <v>60</v>
      </c>
      <c r="P4203" s="4" t="s">
        <v>60</v>
      </c>
      <c r="Q4203" s="4" t="s">
        <v>60</v>
      </c>
      <c r="R4203" s="4" t="s">
        <v>60</v>
      </c>
      <c r="S4203" s="4" t="s">
        <v>60</v>
      </c>
      <c r="T4203" s="4" t="s">
        <v>60</v>
      </c>
      <c r="U4203" s="4"/>
      <c r="V4203" s="4"/>
      <c r="W4203" s="4"/>
      <c r="X4203" s="4"/>
      <c r="Y4203" s="4" t="s">
        <v>60</v>
      </c>
      <c r="Z4203" s="4" t="s">
        <v>60</v>
      </c>
      <c r="AA4203" s="4"/>
      <c r="AB4203" s="4" t="s">
        <v>60</v>
      </c>
      <c r="AC4203" s="4" t="s">
        <v>60</v>
      </c>
      <c r="AD4203" s="4">
        <v>45842</v>
      </c>
      <c r="AE4203" s="4">
        <v>45843</v>
      </c>
      <c r="AF4203" s="4"/>
      <c r="AG4203" s="31" t="s">
        <v>119</v>
      </c>
      <c r="AH4203" s="31" t="s">
        <v>1108</v>
      </c>
      <c r="AI4203" s="31" t="s">
        <v>20329</v>
      </c>
      <c r="AJ4203" s="31" t="s">
        <v>74</v>
      </c>
      <c r="AK4203" s="31" t="s">
        <v>264</v>
      </c>
      <c r="AL4203" s="31" t="s">
        <v>237</v>
      </c>
      <c r="AM4203" s="31" t="s">
        <v>238</v>
      </c>
      <c r="AN4203" s="31">
        <v>0.51492000000000004</v>
      </c>
      <c r="AO4203" s="31" t="s">
        <v>68</v>
      </c>
      <c r="AP4203" s="31"/>
      <c r="AQ4203" s="31"/>
      <c r="AR4203" s="31" t="s">
        <v>68</v>
      </c>
      <c r="AS4203" s="31"/>
      <c r="AT4203" s="31"/>
      <c r="AU4203" s="31" t="s">
        <v>7975</v>
      </c>
      <c r="AV4203" s="31" t="s">
        <v>7976</v>
      </c>
      <c r="AW4203" s="31">
        <v>1.1262399999999999</v>
      </c>
      <c r="AX4203" s="31" t="s">
        <v>7977</v>
      </c>
      <c r="AY4203" s="31" t="s">
        <v>7978</v>
      </c>
      <c r="AZ4203" s="3">
        <v>24</v>
      </c>
      <c r="BA4203" s="31" t="s">
        <v>213</v>
      </c>
      <c r="BB4203" s="31">
        <v>0</v>
      </c>
      <c r="BC4203" s="31" t="s">
        <v>60</v>
      </c>
      <c r="BD4203" s="31" t="s">
        <v>60</v>
      </c>
      <c r="BE4203" s="31" t="s">
        <v>239</v>
      </c>
      <c r="BF4203" s="36" t="str">
        <f>IFERROR(VLOOKUP(Data_Power_app[[#This Row],[PRO ODER]],'Result'!H:J,3,0),"")</f>
        <v/>
      </c>
      <c r="BG4203" s="13" t="str">
        <f>IFERROR(VLOOKUP(Data_Power_app[[#This Row],[PRO ODER]]&amp;"LAM",'Real Time'!A:E,4,0),"")</f>
        <v/>
      </c>
      <c r="BH4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4" spans="1:60" x14ac:dyDescent="0.25">
      <c r="A4204" s="28">
        <v>5411</v>
      </c>
      <c r="B4204" s="31" t="s">
        <v>20330</v>
      </c>
      <c r="C4204" s="31" t="s">
        <v>20331</v>
      </c>
      <c r="D4204" s="31" t="s">
        <v>86</v>
      </c>
      <c r="E4204" s="31" t="s">
        <v>235</v>
      </c>
      <c r="F4204" s="31" t="s">
        <v>72</v>
      </c>
      <c r="G4204" s="31">
        <v>25</v>
      </c>
      <c r="H4204" s="4">
        <v>45836</v>
      </c>
      <c r="I4204" s="4">
        <v>37231</v>
      </c>
      <c r="J4204" s="4" t="s">
        <v>60</v>
      </c>
      <c r="K4204" s="4">
        <v>45837</v>
      </c>
      <c r="L4204" s="4"/>
      <c r="M4204" s="4" t="s">
        <v>60</v>
      </c>
      <c r="N4204" s="4"/>
      <c r="O4204" s="4" t="s">
        <v>60</v>
      </c>
      <c r="P4204" s="4" t="s">
        <v>60</v>
      </c>
      <c r="Q4204" s="4" t="s">
        <v>60</v>
      </c>
      <c r="R4204" s="4" t="s">
        <v>60</v>
      </c>
      <c r="S4204" s="4" t="s">
        <v>60</v>
      </c>
      <c r="T4204" s="4" t="s">
        <v>60</v>
      </c>
      <c r="U4204" s="4"/>
      <c r="V4204" s="4"/>
      <c r="W4204" s="4"/>
      <c r="X4204" s="4"/>
      <c r="Y4204" s="4" t="s">
        <v>60</v>
      </c>
      <c r="Z4204" s="4" t="s">
        <v>60</v>
      </c>
      <c r="AA4204" s="4"/>
      <c r="AB4204" s="4" t="s">
        <v>60</v>
      </c>
      <c r="AC4204" s="4" t="s">
        <v>60</v>
      </c>
      <c r="AD4204" s="4">
        <v>45842</v>
      </c>
      <c r="AE4204" s="4">
        <v>45843</v>
      </c>
      <c r="AF4204" s="4"/>
      <c r="AG4204" s="31" t="s">
        <v>119</v>
      </c>
      <c r="AH4204" s="31" t="s">
        <v>1108</v>
      </c>
      <c r="AI4204" s="31" t="s">
        <v>20329</v>
      </c>
      <c r="AJ4204" s="31" t="s">
        <v>74</v>
      </c>
      <c r="AK4204" s="31" t="s">
        <v>264</v>
      </c>
      <c r="AL4204" s="31" t="s">
        <v>237</v>
      </c>
      <c r="AM4204" s="31" t="s">
        <v>238</v>
      </c>
      <c r="AN4204" s="31">
        <v>0.61311000000000004</v>
      </c>
      <c r="AO4204" s="31" t="s">
        <v>68</v>
      </c>
      <c r="AP4204" s="31"/>
      <c r="AQ4204" s="31"/>
      <c r="AR4204" s="31" t="s">
        <v>68</v>
      </c>
      <c r="AS4204" s="31"/>
      <c r="AT4204" s="31"/>
      <c r="AU4204" s="31" t="s">
        <v>7975</v>
      </c>
      <c r="AV4204" s="31" t="s">
        <v>7976</v>
      </c>
      <c r="AW4204" s="31">
        <v>1.3408</v>
      </c>
      <c r="AX4204" s="31" t="s">
        <v>7977</v>
      </c>
      <c r="AY4204" s="31" t="s">
        <v>7978</v>
      </c>
      <c r="AZ4204" s="3">
        <v>25</v>
      </c>
      <c r="BA4204" s="31" t="s">
        <v>213</v>
      </c>
      <c r="BB4204" s="31">
        <v>0</v>
      </c>
      <c r="BC4204" s="31" t="s">
        <v>60</v>
      </c>
      <c r="BD4204" s="31" t="s">
        <v>60</v>
      </c>
      <c r="BE4204" s="31" t="s">
        <v>239</v>
      </c>
      <c r="BF4204" s="36" t="str">
        <f>IFERROR(VLOOKUP(Data_Power_app[[#This Row],[PRO ODER]],'Result'!H:J,3,0),"")</f>
        <v/>
      </c>
      <c r="BG4204" s="13" t="str">
        <f>IFERROR(VLOOKUP(Data_Power_app[[#This Row],[PRO ODER]]&amp;"LAM",'Real Time'!A:E,4,0),"")</f>
        <v/>
      </c>
      <c r="BH4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5" spans="1:60" x14ac:dyDescent="0.25">
      <c r="A4205" s="28">
        <v>5413</v>
      </c>
      <c r="B4205" s="31" t="s">
        <v>20332</v>
      </c>
      <c r="C4205" s="31" t="s">
        <v>20333</v>
      </c>
      <c r="D4205" s="31" t="s">
        <v>123</v>
      </c>
      <c r="E4205" s="31" t="s">
        <v>273</v>
      </c>
      <c r="F4205" s="31" t="s">
        <v>72</v>
      </c>
      <c r="G4205" s="31">
        <v>113</v>
      </c>
      <c r="H4205" s="4">
        <v>45836</v>
      </c>
      <c r="I4205" s="4">
        <v>37231</v>
      </c>
      <c r="J4205" s="4" t="s">
        <v>68</v>
      </c>
      <c r="K4205" s="4">
        <v>45837</v>
      </c>
      <c r="L4205" s="4"/>
      <c r="M4205" s="4" t="s">
        <v>60</v>
      </c>
      <c r="N4205" s="4"/>
      <c r="O4205" s="4" t="s">
        <v>60</v>
      </c>
      <c r="P4205" s="4" t="s">
        <v>60</v>
      </c>
      <c r="Q4205" s="4" t="s">
        <v>60</v>
      </c>
      <c r="R4205" s="4" t="s">
        <v>60</v>
      </c>
      <c r="S4205" s="4" t="s">
        <v>60</v>
      </c>
      <c r="T4205" s="4" t="s">
        <v>60</v>
      </c>
      <c r="U4205" s="4"/>
      <c r="V4205" s="4"/>
      <c r="W4205" s="4"/>
      <c r="X4205" s="4"/>
      <c r="Y4205" s="4" t="s">
        <v>60</v>
      </c>
      <c r="Z4205" s="4" t="s">
        <v>60</v>
      </c>
      <c r="AA4205" s="4"/>
      <c r="AB4205" s="4" t="s">
        <v>60</v>
      </c>
      <c r="AC4205" s="4" t="s">
        <v>60</v>
      </c>
      <c r="AD4205" s="4">
        <v>45842</v>
      </c>
      <c r="AE4205" s="4">
        <v>45843</v>
      </c>
      <c r="AF4205" s="4"/>
      <c r="AG4205" s="31" t="s">
        <v>119</v>
      </c>
      <c r="AH4205" s="31" t="s">
        <v>585</v>
      </c>
      <c r="AI4205" s="31" t="s">
        <v>5242</v>
      </c>
      <c r="AJ4205" s="31" t="s">
        <v>74</v>
      </c>
      <c r="AK4205" s="31" t="s">
        <v>181</v>
      </c>
      <c r="AL4205" s="31" t="s">
        <v>586</v>
      </c>
      <c r="AM4205" s="31" t="s">
        <v>587</v>
      </c>
      <c r="AN4205" s="31">
        <v>2.6809500000000002</v>
      </c>
      <c r="AO4205" s="31" t="s">
        <v>68</v>
      </c>
      <c r="AP4205" s="31"/>
      <c r="AQ4205" s="31"/>
      <c r="AR4205" s="31" t="s">
        <v>68</v>
      </c>
      <c r="AS4205" s="31"/>
      <c r="AT4205" s="31"/>
      <c r="AU4205" s="31" t="s">
        <v>588</v>
      </c>
      <c r="AV4205" s="31" t="s">
        <v>589</v>
      </c>
      <c r="AW4205" s="31">
        <v>5.1292400000000002</v>
      </c>
      <c r="AX4205" s="31" t="s">
        <v>68</v>
      </c>
      <c r="AY4205" s="31" t="s">
        <v>68</v>
      </c>
      <c r="AZ4205" s="3" t="s">
        <v>68</v>
      </c>
      <c r="BA4205" s="31" t="s">
        <v>60</v>
      </c>
      <c r="BB4205" s="31">
        <v>113</v>
      </c>
      <c r="BC4205" s="31" t="s">
        <v>60</v>
      </c>
      <c r="BD4205" s="31" t="s">
        <v>60</v>
      </c>
      <c r="BE4205" s="31" t="s">
        <v>60</v>
      </c>
      <c r="BF4205" s="36" t="str">
        <f>IFERROR(VLOOKUP(Data_Power_app[[#This Row],[PRO ODER]],'Result'!H:J,3,0),"")</f>
        <v/>
      </c>
      <c r="BG4205" s="13" t="str">
        <f>IFERROR(VLOOKUP(Data_Power_app[[#This Row],[PRO ODER]]&amp;"LAM",'Real Time'!A:E,4,0),"")</f>
        <v/>
      </c>
      <c r="BH4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6" spans="1:60" x14ac:dyDescent="0.25">
      <c r="A4206" s="28">
        <v>5414</v>
      </c>
      <c r="B4206" s="31" t="s">
        <v>20334</v>
      </c>
      <c r="C4206" s="31" t="s">
        <v>20335</v>
      </c>
      <c r="D4206" s="31" t="s">
        <v>123</v>
      </c>
      <c r="E4206" s="31" t="s">
        <v>273</v>
      </c>
      <c r="F4206" s="31" t="s">
        <v>72</v>
      </c>
      <c r="G4206" s="31">
        <v>119</v>
      </c>
      <c r="H4206" s="4">
        <v>45836</v>
      </c>
      <c r="I4206" s="4">
        <v>37231</v>
      </c>
      <c r="J4206" s="4" t="s">
        <v>68</v>
      </c>
      <c r="K4206" s="4">
        <v>45837</v>
      </c>
      <c r="L4206" s="4"/>
      <c r="M4206" s="4" t="s">
        <v>60</v>
      </c>
      <c r="N4206" s="4"/>
      <c r="O4206" s="4" t="s">
        <v>60</v>
      </c>
      <c r="P4206" s="4" t="s">
        <v>60</v>
      </c>
      <c r="Q4206" s="4" t="s">
        <v>60</v>
      </c>
      <c r="R4206" s="4" t="s">
        <v>60</v>
      </c>
      <c r="S4206" s="4" t="s">
        <v>60</v>
      </c>
      <c r="T4206" s="4" t="s">
        <v>60</v>
      </c>
      <c r="U4206" s="4"/>
      <c r="V4206" s="4"/>
      <c r="W4206" s="4"/>
      <c r="X4206" s="4"/>
      <c r="Y4206" s="4" t="s">
        <v>60</v>
      </c>
      <c r="Z4206" s="4" t="s">
        <v>60</v>
      </c>
      <c r="AA4206" s="4"/>
      <c r="AB4206" s="4" t="s">
        <v>60</v>
      </c>
      <c r="AC4206" s="4" t="s">
        <v>60</v>
      </c>
      <c r="AD4206" s="4">
        <v>45842</v>
      </c>
      <c r="AE4206" s="4">
        <v>45843</v>
      </c>
      <c r="AF4206" s="4"/>
      <c r="AG4206" s="31" t="s">
        <v>119</v>
      </c>
      <c r="AH4206" s="31" t="s">
        <v>585</v>
      </c>
      <c r="AI4206" s="31" t="s">
        <v>5242</v>
      </c>
      <c r="AJ4206" s="31" t="s">
        <v>74</v>
      </c>
      <c r="AK4206" s="31" t="s">
        <v>181</v>
      </c>
      <c r="AL4206" s="31" t="s">
        <v>586</v>
      </c>
      <c r="AM4206" s="31" t="s">
        <v>587</v>
      </c>
      <c r="AN4206" s="31">
        <v>2.8233000000000001</v>
      </c>
      <c r="AO4206" s="31" t="s">
        <v>68</v>
      </c>
      <c r="AP4206" s="31"/>
      <c r="AQ4206" s="31"/>
      <c r="AR4206" s="31" t="s">
        <v>68</v>
      </c>
      <c r="AS4206" s="31"/>
      <c r="AT4206" s="31"/>
      <c r="AU4206" s="31" t="s">
        <v>588</v>
      </c>
      <c r="AV4206" s="31" t="s">
        <v>589</v>
      </c>
      <c r="AW4206" s="31">
        <v>5.4015899999999997</v>
      </c>
      <c r="AX4206" s="31" t="s">
        <v>68</v>
      </c>
      <c r="AY4206" s="31" t="s">
        <v>68</v>
      </c>
      <c r="AZ4206" s="3" t="s">
        <v>68</v>
      </c>
      <c r="BA4206" s="31" t="s">
        <v>60</v>
      </c>
      <c r="BB4206" s="31">
        <v>119</v>
      </c>
      <c r="BC4206" s="31" t="s">
        <v>60</v>
      </c>
      <c r="BD4206" s="31" t="s">
        <v>60</v>
      </c>
      <c r="BE4206" s="31" t="s">
        <v>60</v>
      </c>
      <c r="BF4206" s="36" t="str">
        <f>IFERROR(VLOOKUP(Data_Power_app[[#This Row],[PRO ODER]],'Result'!H:J,3,0),"")</f>
        <v/>
      </c>
      <c r="BG4206" s="13" t="str">
        <f>IFERROR(VLOOKUP(Data_Power_app[[#This Row],[PRO ODER]]&amp;"LAM",'Real Time'!A:E,4,0),"")</f>
        <v/>
      </c>
      <c r="BH4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7" spans="1:60" x14ac:dyDescent="0.25">
      <c r="A4207" s="28">
        <v>5415</v>
      </c>
      <c r="B4207" s="31" t="s">
        <v>20336</v>
      </c>
      <c r="C4207" s="31" t="s">
        <v>20337</v>
      </c>
      <c r="D4207" s="31" t="s">
        <v>123</v>
      </c>
      <c r="E4207" s="31" t="s">
        <v>273</v>
      </c>
      <c r="F4207" s="31" t="s">
        <v>72</v>
      </c>
      <c r="G4207" s="31">
        <v>93</v>
      </c>
      <c r="H4207" s="4">
        <v>45836</v>
      </c>
      <c r="I4207" s="4">
        <v>37231</v>
      </c>
      <c r="J4207" s="4" t="s">
        <v>68</v>
      </c>
      <c r="K4207" s="4">
        <v>45837</v>
      </c>
      <c r="L4207" s="4"/>
      <c r="M4207" s="4" t="s">
        <v>60</v>
      </c>
      <c r="N4207" s="4"/>
      <c r="O4207" s="4" t="s">
        <v>60</v>
      </c>
      <c r="P4207" s="4" t="s">
        <v>60</v>
      </c>
      <c r="Q4207" s="4" t="s">
        <v>60</v>
      </c>
      <c r="R4207" s="4" t="s">
        <v>60</v>
      </c>
      <c r="S4207" s="4" t="s">
        <v>60</v>
      </c>
      <c r="T4207" s="4" t="s">
        <v>60</v>
      </c>
      <c r="U4207" s="4"/>
      <c r="V4207" s="4"/>
      <c r="W4207" s="4"/>
      <c r="X4207" s="4"/>
      <c r="Y4207" s="4" t="s">
        <v>60</v>
      </c>
      <c r="Z4207" s="4" t="s">
        <v>60</v>
      </c>
      <c r="AA4207" s="4"/>
      <c r="AB4207" s="4" t="s">
        <v>60</v>
      </c>
      <c r="AC4207" s="4" t="s">
        <v>60</v>
      </c>
      <c r="AD4207" s="4">
        <v>45842</v>
      </c>
      <c r="AE4207" s="4">
        <v>45843</v>
      </c>
      <c r="AF4207" s="4"/>
      <c r="AG4207" s="31" t="s">
        <v>119</v>
      </c>
      <c r="AH4207" s="31" t="s">
        <v>585</v>
      </c>
      <c r="AI4207" s="31" t="s">
        <v>5242</v>
      </c>
      <c r="AJ4207" s="31" t="s">
        <v>74</v>
      </c>
      <c r="AK4207" s="31" t="s">
        <v>181</v>
      </c>
      <c r="AL4207" s="31" t="s">
        <v>586</v>
      </c>
      <c r="AM4207" s="31" t="s">
        <v>587</v>
      </c>
      <c r="AN4207" s="31">
        <v>2.2064400000000002</v>
      </c>
      <c r="AO4207" s="31" t="s">
        <v>68</v>
      </c>
      <c r="AP4207" s="31"/>
      <c r="AQ4207" s="31"/>
      <c r="AR4207" s="31" t="s">
        <v>68</v>
      </c>
      <c r="AS4207" s="31"/>
      <c r="AT4207" s="31"/>
      <c r="AU4207" s="31" t="s">
        <v>588</v>
      </c>
      <c r="AV4207" s="31" t="s">
        <v>589</v>
      </c>
      <c r="AW4207" s="31">
        <v>4.2214099999999997</v>
      </c>
      <c r="AX4207" s="31" t="s">
        <v>68</v>
      </c>
      <c r="AY4207" s="31" t="s">
        <v>68</v>
      </c>
      <c r="AZ4207" s="3" t="s">
        <v>68</v>
      </c>
      <c r="BA4207" s="31" t="s">
        <v>60</v>
      </c>
      <c r="BB4207" s="31">
        <v>93</v>
      </c>
      <c r="BC4207" s="31" t="s">
        <v>60</v>
      </c>
      <c r="BD4207" s="31" t="s">
        <v>60</v>
      </c>
      <c r="BE4207" s="31" t="s">
        <v>60</v>
      </c>
      <c r="BF4207" s="36" t="str">
        <f>IFERROR(VLOOKUP(Data_Power_app[[#This Row],[PRO ODER]],'Result'!H:J,3,0),"")</f>
        <v/>
      </c>
      <c r="BG4207" s="13" t="str">
        <f>IFERROR(VLOOKUP(Data_Power_app[[#This Row],[PRO ODER]]&amp;"LAM",'Real Time'!A:E,4,0),"")</f>
        <v/>
      </c>
      <c r="BH4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8" spans="1:60" x14ac:dyDescent="0.25">
      <c r="A4208" s="28">
        <v>5416</v>
      </c>
      <c r="B4208" s="31" t="s">
        <v>20338</v>
      </c>
      <c r="C4208" s="31" t="s">
        <v>20339</v>
      </c>
      <c r="D4208" s="31" t="s">
        <v>123</v>
      </c>
      <c r="E4208" s="31" t="s">
        <v>273</v>
      </c>
      <c r="F4208" s="31" t="s">
        <v>72</v>
      </c>
      <c r="G4208" s="31">
        <v>76</v>
      </c>
      <c r="H4208" s="4">
        <v>45836</v>
      </c>
      <c r="I4208" s="4">
        <v>37231</v>
      </c>
      <c r="J4208" s="4" t="s">
        <v>68</v>
      </c>
      <c r="K4208" s="4">
        <v>45837</v>
      </c>
      <c r="L4208" s="4"/>
      <c r="M4208" s="4" t="s">
        <v>60</v>
      </c>
      <c r="N4208" s="4"/>
      <c r="O4208" s="4" t="s">
        <v>60</v>
      </c>
      <c r="P4208" s="4" t="s">
        <v>60</v>
      </c>
      <c r="Q4208" s="4" t="s">
        <v>60</v>
      </c>
      <c r="R4208" s="4" t="s">
        <v>60</v>
      </c>
      <c r="S4208" s="4" t="s">
        <v>60</v>
      </c>
      <c r="T4208" s="4" t="s">
        <v>60</v>
      </c>
      <c r="U4208" s="4"/>
      <c r="V4208" s="4"/>
      <c r="W4208" s="4"/>
      <c r="X4208" s="4"/>
      <c r="Y4208" s="4" t="s">
        <v>60</v>
      </c>
      <c r="Z4208" s="4" t="s">
        <v>60</v>
      </c>
      <c r="AA4208" s="4"/>
      <c r="AB4208" s="4" t="s">
        <v>60</v>
      </c>
      <c r="AC4208" s="4" t="s">
        <v>60</v>
      </c>
      <c r="AD4208" s="4">
        <v>45842</v>
      </c>
      <c r="AE4208" s="4">
        <v>45843</v>
      </c>
      <c r="AF4208" s="4"/>
      <c r="AG4208" s="31" t="s">
        <v>119</v>
      </c>
      <c r="AH4208" s="31" t="s">
        <v>585</v>
      </c>
      <c r="AI4208" s="31" t="s">
        <v>5242</v>
      </c>
      <c r="AJ4208" s="31" t="s">
        <v>74</v>
      </c>
      <c r="AK4208" s="31" t="s">
        <v>181</v>
      </c>
      <c r="AL4208" s="31" t="s">
        <v>586</v>
      </c>
      <c r="AM4208" s="31" t="s">
        <v>587</v>
      </c>
      <c r="AN4208" s="31">
        <v>1.5821799999999999</v>
      </c>
      <c r="AO4208" s="31" t="s">
        <v>68</v>
      </c>
      <c r="AP4208" s="31"/>
      <c r="AQ4208" s="31"/>
      <c r="AR4208" s="31" t="s">
        <v>68</v>
      </c>
      <c r="AS4208" s="31"/>
      <c r="AT4208" s="31"/>
      <c r="AU4208" s="31" t="s">
        <v>588</v>
      </c>
      <c r="AV4208" s="31" t="s">
        <v>589</v>
      </c>
      <c r="AW4208" s="31">
        <v>3.0276100000000001</v>
      </c>
      <c r="AX4208" s="31" t="s">
        <v>68</v>
      </c>
      <c r="AY4208" s="31" t="s">
        <v>68</v>
      </c>
      <c r="AZ4208" s="3" t="s">
        <v>68</v>
      </c>
      <c r="BA4208" s="31" t="s">
        <v>60</v>
      </c>
      <c r="BB4208" s="31">
        <v>76</v>
      </c>
      <c r="BC4208" s="31" t="s">
        <v>60</v>
      </c>
      <c r="BD4208" s="31" t="s">
        <v>60</v>
      </c>
      <c r="BE4208" s="31" t="s">
        <v>60</v>
      </c>
      <c r="BF4208" s="36" t="str">
        <f>IFERROR(VLOOKUP(Data_Power_app[[#This Row],[PRO ODER]],'Result'!H:J,3,0),"")</f>
        <v/>
      </c>
      <c r="BG4208" s="13" t="str">
        <f>IFERROR(VLOOKUP(Data_Power_app[[#This Row],[PRO ODER]]&amp;"LAM",'Real Time'!A:E,4,0),"")</f>
        <v/>
      </c>
      <c r="BH4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9" spans="1:60" x14ac:dyDescent="0.25">
      <c r="A4209" s="28">
        <v>5417</v>
      </c>
      <c r="B4209" s="31" t="s">
        <v>20340</v>
      </c>
      <c r="C4209" s="31" t="s">
        <v>20341</v>
      </c>
      <c r="D4209" s="31" t="s">
        <v>123</v>
      </c>
      <c r="E4209" s="31" t="s">
        <v>273</v>
      </c>
      <c r="F4209" s="31" t="s">
        <v>72</v>
      </c>
      <c r="G4209" s="31">
        <v>5</v>
      </c>
      <c r="H4209" s="4">
        <v>45836</v>
      </c>
      <c r="I4209" s="4">
        <v>37231</v>
      </c>
      <c r="J4209" s="4" t="s">
        <v>68</v>
      </c>
      <c r="K4209" s="4">
        <v>45837</v>
      </c>
      <c r="L4209" s="4"/>
      <c r="M4209" s="4" t="s">
        <v>60</v>
      </c>
      <c r="N4209" s="4"/>
      <c r="O4209" s="4" t="s">
        <v>60</v>
      </c>
      <c r="P4209" s="4" t="s">
        <v>60</v>
      </c>
      <c r="Q4209" s="4" t="s">
        <v>60</v>
      </c>
      <c r="R4209" s="4" t="s">
        <v>60</v>
      </c>
      <c r="S4209" s="4" t="s">
        <v>60</v>
      </c>
      <c r="T4209" s="4" t="s">
        <v>60</v>
      </c>
      <c r="U4209" s="4"/>
      <c r="V4209" s="4"/>
      <c r="W4209" s="4"/>
      <c r="X4209" s="4"/>
      <c r="Y4209" s="4" t="s">
        <v>60</v>
      </c>
      <c r="Z4209" s="4" t="s">
        <v>60</v>
      </c>
      <c r="AA4209" s="4"/>
      <c r="AB4209" s="4" t="s">
        <v>60</v>
      </c>
      <c r="AC4209" s="4" t="s">
        <v>60</v>
      </c>
      <c r="AD4209" s="4">
        <v>45842</v>
      </c>
      <c r="AE4209" s="4">
        <v>45843</v>
      </c>
      <c r="AF4209" s="4"/>
      <c r="AG4209" s="31" t="s">
        <v>119</v>
      </c>
      <c r="AH4209" s="31" t="s">
        <v>585</v>
      </c>
      <c r="AI4209" s="31" t="s">
        <v>5242</v>
      </c>
      <c r="AJ4209" s="31" t="s">
        <v>74</v>
      </c>
      <c r="AK4209" s="31" t="s">
        <v>181</v>
      </c>
      <c r="AL4209" s="31" t="s">
        <v>586</v>
      </c>
      <c r="AM4209" s="31" t="s">
        <v>587</v>
      </c>
      <c r="AN4209" s="31">
        <v>7.3899999999999993E-2</v>
      </c>
      <c r="AO4209" s="31" t="s">
        <v>68</v>
      </c>
      <c r="AP4209" s="31"/>
      <c r="AQ4209" s="31"/>
      <c r="AR4209" s="31" t="s">
        <v>68</v>
      </c>
      <c r="AS4209" s="31"/>
      <c r="AT4209" s="31"/>
      <c r="AU4209" s="31" t="s">
        <v>588</v>
      </c>
      <c r="AV4209" s="31" t="s">
        <v>589</v>
      </c>
      <c r="AW4209" s="31">
        <v>0.14144000000000001</v>
      </c>
      <c r="AX4209" s="31" t="s">
        <v>68</v>
      </c>
      <c r="AY4209" s="31" t="s">
        <v>68</v>
      </c>
      <c r="AZ4209" s="3" t="s">
        <v>68</v>
      </c>
      <c r="BA4209" s="31" t="s">
        <v>60</v>
      </c>
      <c r="BB4209" s="31">
        <v>0</v>
      </c>
      <c r="BC4209" s="31" t="s">
        <v>60</v>
      </c>
      <c r="BD4209" s="31" t="s">
        <v>60</v>
      </c>
      <c r="BE4209" s="31" t="s">
        <v>60</v>
      </c>
      <c r="BF4209" s="36" t="str">
        <f>IFERROR(VLOOKUP(Data_Power_app[[#This Row],[PRO ODER]],'Result'!H:J,3,0),"")</f>
        <v/>
      </c>
      <c r="BG4209" s="13" t="str">
        <f>IFERROR(VLOOKUP(Data_Power_app[[#This Row],[PRO ODER]]&amp;"LAM",'Real Time'!A:E,4,0),"")</f>
        <v/>
      </c>
      <c r="BH4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0" spans="1:60" x14ac:dyDescent="0.25">
      <c r="A4210" s="28">
        <v>5418</v>
      </c>
      <c r="B4210" s="31" t="s">
        <v>20342</v>
      </c>
      <c r="C4210" s="31" t="s">
        <v>20343</v>
      </c>
      <c r="D4210" s="31" t="s">
        <v>123</v>
      </c>
      <c r="E4210" s="31" t="s">
        <v>273</v>
      </c>
      <c r="F4210" s="31" t="s">
        <v>72</v>
      </c>
      <c r="G4210" s="31">
        <v>5</v>
      </c>
      <c r="H4210" s="4">
        <v>45836</v>
      </c>
      <c r="I4210" s="4">
        <v>37231</v>
      </c>
      <c r="J4210" s="4" t="s">
        <v>68</v>
      </c>
      <c r="K4210" s="4">
        <v>45837</v>
      </c>
      <c r="L4210" s="4"/>
      <c r="M4210" s="4" t="s">
        <v>60</v>
      </c>
      <c r="N4210" s="4"/>
      <c r="O4210" s="4" t="s">
        <v>60</v>
      </c>
      <c r="P4210" s="4" t="s">
        <v>60</v>
      </c>
      <c r="Q4210" s="4" t="s">
        <v>60</v>
      </c>
      <c r="R4210" s="4" t="s">
        <v>60</v>
      </c>
      <c r="S4210" s="4" t="s">
        <v>60</v>
      </c>
      <c r="T4210" s="4" t="s">
        <v>60</v>
      </c>
      <c r="U4210" s="4"/>
      <c r="V4210" s="4"/>
      <c r="W4210" s="4"/>
      <c r="X4210" s="4"/>
      <c r="Y4210" s="4" t="s">
        <v>60</v>
      </c>
      <c r="Z4210" s="4" t="s">
        <v>60</v>
      </c>
      <c r="AA4210" s="4"/>
      <c r="AB4210" s="4" t="s">
        <v>60</v>
      </c>
      <c r="AC4210" s="4" t="s">
        <v>60</v>
      </c>
      <c r="AD4210" s="4">
        <v>45842</v>
      </c>
      <c r="AE4210" s="4">
        <v>45843</v>
      </c>
      <c r="AF4210" s="4"/>
      <c r="AG4210" s="31" t="s">
        <v>119</v>
      </c>
      <c r="AH4210" s="31" t="s">
        <v>585</v>
      </c>
      <c r="AI4210" s="31" t="s">
        <v>5242</v>
      </c>
      <c r="AJ4210" s="31" t="s">
        <v>74</v>
      </c>
      <c r="AK4210" s="31" t="s">
        <v>181</v>
      </c>
      <c r="AL4210" s="31" t="s">
        <v>586</v>
      </c>
      <c r="AM4210" s="31" t="s">
        <v>587</v>
      </c>
      <c r="AN4210" s="31">
        <v>8.5019999999999998E-2</v>
      </c>
      <c r="AO4210" s="31" t="s">
        <v>68</v>
      </c>
      <c r="AP4210" s="31"/>
      <c r="AQ4210" s="31"/>
      <c r="AR4210" s="31" t="s">
        <v>68</v>
      </c>
      <c r="AS4210" s="31"/>
      <c r="AT4210" s="31"/>
      <c r="AU4210" s="31" t="s">
        <v>588</v>
      </c>
      <c r="AV4210" s="31" t="s">
        <v>589</v>
      </c>
      <c r="AW4210" s="31">
        <v>0.16264999999999999</v>
      </c>
      <c r="AX4210" s="31" t="s">
        <v>68</v>
      </c>
      <c r="AY4210" s="31" t="s">
        <v>68</v>
      </c>
      <c r="AZ4210" s="3" t="s">
        <v>68</v>
      </c>
      <c r="BA4210" s="31" t="s">
        <v>60</v>
      </c>
      <c r="BB4210" s="31">
        <v>0</v>
      </c>
      <c r="BC4210" s="31" t="s">
        <v>60</v>
      </c>
      <c r="BD4210" s="31" t="s">
        <v>60</v>
      </c>
      <c r="BE4210" s="31" t="s">
        <v>60</v>
      </c>
      <c r="BF4210" s="36" t="str">
        <f>IFERROR(VLOOKUP(Data_Power_app[[#This Row],[PRO ODER]],'Result'!H:J,3,0),"")</f>
        <v/>
      </c>
      <c r="BG4210" s="13" t="str">
        <f>IFERROR(VLOOKUP(Data_Power_app[[#This Row],[PRO ODER]]&amp;"LAM",'Real Time'!A:E,4,0),"")</f>
        <v/>
      </c>
      <c r="BH4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1" spans="1:60" x14ac:dyDescent="0.25">
      <c r="A4211" s="28">
        <v>5419</v>
      </c>
      <c r="B4211" s="31" t="s">
        <v>20344</v>
      </c>
      <c r="C4211" s="31" t="s">
        <v>20345</v>
      </c>
      <c r="D4211" s="31" t="s">
        <v>123</v>
      </c>
      <c r="E4211" s="31" t="s">
        <v>273</v>
      </c>
      <c r="F4211" s="31" t="s">
        <v>72</v>
      </c>
      <c r="G4211" s="31">
        <v>45</v>
      </c>
      <c r="H4211" s="4">
        <v>45836</v>
      </c>
      <c r="I4211" s="4">
        <v>37231</v>
      </c>
      <c r="J4211" s="4" t="s">
        <v>68</v>
      </c>
      <c r="K4211" s="4">
        <v>45837</v>
      </c>
      <c r="L4211" s="4"/>
      <c r="M4211" s="4" t="s">
        <v>60</v>
      </c>
      <c r="N4211" s="4"/>
      <c r="O4211" s="4" t="s">
        <v>60</v>
      </c>
      <c r="P4211" s="4" t="s">
        <v>60</v>
      </c>
      <c r="Q4211" s="4" t="s">
        <v>60</v>
      </c>
      <c r="R4211" s="4" t="s">
        <v>60</v>
      </c>
      <c r="S4211" s="4" t="s">
        <v>60</v>
      </c>
      <c r="T4211" s="4" t="s">
        <v>60</v>
      </c>
      <c r="U4211" s="4"/>
      <c r="V4211" s="4"/>
      <c r="W4211" s="4"/>
      <c r="X4211" s="4"/>
      <c r="Y4211" s="4" t="s">
        <v>60</v>
      </c>
      <c r="Z4211" s="4" t="s">
        <v>60</v>
      </c>
      <c r="AA4211" s="4"/>
      <c r="AB4211" s="4" t="s">
        <v>60</v>
      </c>
      <c r="AC4211" s="4" t="s">
        <v>60</v>
      </c>
      <c r="AD4211" s="4">
        <v>45842</v>
      </c>
      <c r="AE4211" s="4">
        <v>45843</v>
      </c>
      <c r="AF4211" s="4"/>
      <c r="AG4211" s="31" t="s">
        <v>119</v>
      </c>
      <c r="AH4211" s="31" t="s">
        <v>585</v>
      </c>
      <c r="AI4211" s="31" t="s">
        <v>5242</v>
      </c>
      <c r="AJ4211" s="31" t="s">
        <v>74</v>
      </c>
      <c r="AK4211" s="31" t="s">
        <v>181</v>
      </c>
      <c r="AL4211" s="31" t="s">
        <v>586</v>
      </c>
      <c r="AM4211" s="31" t="s">
        <v>587</v>
      </c>
      <c r="AN4211" s="31">
        <v>1.1194999999999999</v>
      </c>
      <c r="AO4211" s="31" t="s">
        <v>68</v>
      </c>
      <c r="AP4211" s="31"/>
      <c r="AQ4211" s="31"/>
      <c r="AR4211" s="31" t="s">
        <v>68</v>
      </c>
      <c r="AS4211" s="31"/>
      <c r="AT4211" s="31"/>
      <c r="AU4211" s="31" t="s">
        <v>588</v>
      </c>
      <c r="AV4211" s="31" t="s">
        <v>589</v>
      </c>
      <c r="AW4211" s="31">
        <v>2.1423199999999998</v>
      </c>
      <c r="AX4211" s="31" t="s">
        <v>68</v>
      </c>
      <c r="AY4211" s="31" t="s">
        <v>68</v>
      </c>
      <c r="AZ4211" s="3" t="s">
        <v>68</v>
      </c>
      <c r="BA4211" s="31" t="s">
        <v>60</v>
      </c>
      <c r="BB4211" s="31">
        <v>45</v>
      </c>
      <c r="BC4211" s="31" t="s">
        <v>60</v>
      </c>
      <c r="BD4211" s="31" t="s">
        <v>60</v>
      </c>
      <c r="BE4211" s="31" t="s">
        <v>60</v>
      </c>
      <c r="BF4211" s="36" t="str">
        <f>IFERROR(VLOOKUP(Data_Power_app[[#This Row],[PRO ODER]],'Result'!H:J,3,0),"")</f>
        <v/>
      </c>
      <c r="BG4211" s="13" t="str">
        <f>IFERROR(VLOOKUP(Data_Power_app[[#This Row],[PRO ODER]]&amp;"LAM",'Real Time'!A:E,4,0),"")</f>
        <v/>
      </c>
      <c r="BH4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2" spans="1:60" x14ac:dyDescent="0.25">
      <c r="A4212" s="28">
        <v>5420</v>
      </c>
      <c r="B4212" s="31" t="s">
        <v>20346</v>
      </c>
      <c r="C4212" s="31" t="s">
        <v>20347</v>
      </c>
      <c r="D4212" s="31" t="s">
        <v>123</v>
      </c>
      <c r="E4212" s="31" t="s">
        <v>273</v>
      </c>
      <c r="F4212" s="31" t="s">
        <v>72</v>
      </c>
      <c r="G4212" s="31">
        <v>25</v>
      </c>
      <c r="H4212" s="4">
        <v>45836</v>
      </c>
      <c r="I4212" s="4">
        <v>37231</v>
      </c>
      <c r="J4212" s="4" t="s">
        <v>68</v>
      </c>
      <c r="K4212" s="4">
        <v>45837</v>
      </c>
      <c r="L4212" s="4"/>
      <c r="M4212" s="4" t="s">
        <v>60</v>
      </c>
      <c r="N4212" s="4"/>
      <c r="O4212" s="4" t="s">
        <v>60</v>
      </c>
      <c r="P4212" s="4" t="s">
        <v>60</v>
      </c>
      <c r="Q4212" s="4" t="s">
        <v>60</v>
      </c>
      <c r="R4212" s="4" t="s">
        <v>60</v>
      </c>
      <c r="S4212" s="4" t="s">
        <v>60</v>
      </c>
      <c r="T4212" s="4" t="s">
        <v>60</v>
      </c>
      <c r="U4212" s="4"/>
      <c r="V4212" s="4"/>
      <c r="W4212" s="4"/>
      <c r="X4212" s="4"/>
      <c r="Y4212" s="4" t="s">
        <v>60</v>
      </c>
      <c r="Z4212" s="4" t="s">
        <v>60</v>
      </c>
      <c r="AA4212" s="4"/>
      <c r="AB4212" s="4" t="s">
        <v>60</v>
      </c>
      <c r="AC4212" s="4" t="s">
        <v>60</v>
      </c>
      <c r="AD4212" s="4">
        <v>45842</v>
      </c>
      <c r="AE4212" s="4">
        <v>45843</v>
      </c>
      <c r="AF4212" s="4"/>
      <c r="AG4212" s="31" t="s">
        <v>119</v>
      </c>
      <c r="AH4212" s="31" t="s">
        <v>585</v>
      </c>
      <c r="AI4212" s="31" t="s">
        <v>5242</v>
      </c>
      <c r="AJ4212" s="31" t="s">
        <v>74</v>
      </c>
      <c r="AK4212" s="31" t="s">
        <v>181</v>
      </c>
      <c r="AL4212" s="31" t="s">
        <v>586</v>
      </c>
      <c r="AM4212" s="31" t="s">
        <v>587</v>
      </c>
      <c r="AN4212" s="31">
        <v>0.59313000000000005</v>
      </c>
      <c r="AO4212" s="31" t="s">
        <v>68</v>
      </c>
      <c r="AP4212" s="31"/>
      <c r="AQ4212" s="31"/>
      <c r="AR4212" s="31" t="s">
        <v>68</v>
      </c>
      <c r="AS4212" s="31"/>
      <c r="AT4212" s="31"/>
      <c r="AU4212" s="31" t="s">
        <v>588</v>
      </c>
      <c r="AV4212" s="31" t="s">
        <v>589</v>
      </c>
      <c r="AW4212" s="31">
        <v>1.13479</v>
      </c>
      <c r="AX4212" s="31" t="s">
        <v>68</v>
      </c>
      <c r="AY4212" s="31" t="s">
        <v>68</v>
      </c>
      <c r="AZ4212" s="3" t="s">
        <v>68</v>
      </c>
      <c r="BA4212" s="31" t="s">
        <v>60</v>
      </c>
      <c r="BB4212" s="31">
        <v>25</v>
      </c>
      <c r="BC4212" s="31" t="s">
        <v>60</v>
      </c>
      <c r="BD4212" s="31" t="s">
        <v>60</v>
      </c>
      <c r="BE4212" s="31" t="s">
        <v>60</v>
      </c>
      <c r="BF4212" s="36" t="str">
        <f>IFERROR(VLOOKUP(Data_Power_app[[#This Row],[PRO ODER]],'Result'!H:J,3,0),"")</f>
        <v/>
      </c>
      <c r="BG4212" s="13" t="str">
        <f>IFERROR(VLOOKUP(Data_Power_app[[#This Row],[PRO ODER]]&amp;"LAM",'Real Time'!A:E,4,0),"")</f>
        <v/>
      </c>
      <c r="BH4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3" spans="1:60" x14ac:dyDescent="0.25">
      <c r="A4213" s="28">
        <v>5421</v>
      </c>
      <c r="B4213" s="31" t="s">
        <v>20348</v>
      </c>
      <c r="C4213" s="31" t="s">
        <v>20349</v>
      </c>
      <c r="D4213" s="31" t="s">
        <v>123</v>
      </c>
      <c r="E4213" s="31" t="s">
        <v>273</v>
      </c>
      <c r="F4213" s="31" t="s">
        <v>72</v>
      </c>
      <c r="G4213" s="31">
        <v>30</v>
      </c>
      <c r="H4213" s="4">
        <v>45836</v>
      </c>
      <c r="I4213" s="4">
        <v>37231</v>
      </c>
      <c r="J4213" s="4" t="s">
        <v>68</v>
      </c>
      <c r="K4213" s="4">
        <v>45837</v>
      </c>
      <c r="L4213" s="4"/>
      <c r="M4213" s="4" t="s">
        <v>60</v>
      </c>
      <c r="N4213" s="4"/>
      <c r="O4213" s="4" t="s">
        <v>60</v>
      </c>
      <c r="P4213" s="4" t="s">
        <v>60</v>
      </c>
      <c r="Q4213" s="4" t="s">
        <v>60</v>
      </c>
      <c r="R4213" s="4" t="s">
        <v>60</v>
      </c>
      <c r="S4213" s="4" t="s">
        <v>60</v>
      </c>
      <c r="T4213" s="4" t="s">
        <v>60</v>
      </c>
      <c r="U4213" s="4"/>
      <c r="V4213" s="4"/>
      <c r="W4213" s="4"/>
      <c r="X4213" s="4"/>
      <c r="Y4213" s="4" t="s">
        <v>60</v>
      </c>
      <c r="Z4213" s="4" t="s">
        <v>60</v>
      </c>
      <c r="AA4213" s="4"/>
      <c r="AB4213" s="4" t="s">
        <v>60</v>
      </c>
      <c r="AC4213" s="4" t="s">
        <v>60</v>
      </c>
      <c r="AD4213" s="4">
        <v>45842</v>
      </c>
      <c r="AE4213" s="4">
        <v>45843</v>
      </c>
      <c r="AF4213" s="4"/>
      <c r="AG4213" s="31" t="s">
        <v>119</v>
      </c>
      <c r="AH4213" s="31" t="s">
        <v>585</v>
      </c>
      <c r="AI4213" s="31" t="s">
        <v>5242</v>
      </c>
      <c r="AJ4213" s="31" t="s">
        <v>74</v>
      </c>
      <c r="AK4213" s="31" t="s">
        <v>181</v>
      </c>
      <c r="AL4213" s="31" t="s">
        <v>586</v>
      </c>
      <c r="AM4213" s="31" t="s">
        <v>587</v>
      </c>
      <c r="AN4213" s="31">
        <v>0.71175999999999995</v>
      </c>
      <c r="AO4213" s="31" t="s">
        <v>68</v>
      </c>
      <c r="AP4213" s="31"/>
      <c r="AQ4213" s="31"/>
      <c r="AR4213" s="31" t="s">
        <v>68</v>
      </c>
      <c r="AS4213" s="31"/>
      <c r="AT4213" s="31"/>
      <c r="AU4213" s="31" t="s">
        <v>588</v>
      </c>
      <c r="AV4213" s="31" t="s">
        <v>589</v>
      </c>
      <c r="AW4213" s="31">
        <v>1.36175</v>
      </c>
      <c r="AX4213" s="31" t="s">
        <v>68</v>
      </c>
      <c r="AY4213" s="31" t="s">
        <v>68</v>
      </c>
      <c r="AZ4213" s="3" t="s">
        <v>68</v>
      </c>
      <c r="BA4213" s="31" t="s">
        <v>60</v>
      </c>
      <c r="BB4213" s="31">
        <v>30</v>
      </c>
      <c r="BC4213" s="31" t="s">
        <v>60</v>
      </c>
      <c r="BD4213" s="31" t="s">
        <v>60</v>
      </c>
      <c r="BE4213" s="31" t="s">
        <v>60</v>
      </c>
      <c r="BF4213" s="36" t="str">
        <f>IFERROR(VLOOKUP(Data_Power_app[[#This Row],[PRO ODER]],'Result'!H:J,3,0),"")</f>
        <v/>
      </c>
      <c r="BG4213" s="13" t="str">
        <f>IFERROR(VLOOKUP(Data_Power_app[[#This Row],[PRO ODER]]&amp;"LAM",'Real Time'!A:E,4,0),"")</f>
        <v/>
      </c>
      <c r="BH4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4" spans="1:60" x14ac:dyDescent="0.25">
      <c r="A4214" s="28">
        <v>5422</v>
      </c>
      <c r="B4214" s="31" t="s">
        <v>20350</v>
      </c>
      <c r="C4214" s="31" t="s">
        <v>20351</v>
      </c>
      <c r="D4214" s="31" t="s">
        <v>123</v>
      </c>
      <c r="E4214" s="31" t="s">
        <v>273</v>
      </c>
      <c r="F4214" s="31" t="s">
        <v>72</v>
      </c>
      <c r="G4214" s="31">
        <v>35</v>
      </c>
      <c r="H4214" s="4">
        <v>45836</v>
      </c>
      <c r="I4214" s="4">
        <v>37231</v>
      </c>
      <c r="J4214" s="4" t="s">
        <v>68</v>
      </c>
      <c r="K4214" s="4">
        <v>45837</v>
      </c>
      <c r="L4214" s="4"/>
      <c r="M4214" s="4" t="s">
        <v>60</v>
      </c>
      <c r="N4214" s="4"/>
      <c r="O4214" s="4" t="s">
        <v>60</v>
      </c>
      <c r="P4214" s="4" t="s">
        <v>60</v>
      </c>
      <c r="Q4214" s="4" t="s">
        <v>60</v>
      </c>
      <c r="R4214" s="4" t="s">
        <v>60</v>
      </c>
      <c r="S4214" s="4" t="s">
        <v>60</v>
      </c>
      <c r="T4214" s="4" t="s">
        <v>60</v>
      </c>
      <c r="U4214" s="4"/>
      <c r="V4214" s="4"/>
      <c r="W4214" s="4"/>
      <c r="X4214" s="4"/>
      <c r="Y4214" s="4" t="s">
        <v>60</v>
      </c>
      <c r="Z4214" s="4" t="s">
        <v>60</v>
      </c>
      <c r="AA4214" s="4"/>
      <c r="AB4214" s="4" t="s">
        <v>60</v>
      </c>
      <c r="AC4214" s="4" t="s">
        <v>60</v>
      </c>
      <c r="AD4214" s="4">
        <v>45842</v>
      </c>
      <c r="AE4214" s="4">
        <v>45843</v>
      </c>
      <c r="AF4214" s="4"/>
      <c r="AG4214" s="31" t="s">
        <v>119</v>
      </c>
      <c r="AH4214" s="31" t="s">
        <v>585</v>
      </c>
      <c r="AI4214" s="31" t="s">
        <v>5242</v>
      </c>
      <c r="AJ4214" s="31" t="s">
        <v>74</v>
      </c>
      <c r="AK4214" s="31" t="s">
        <v>181</v>
      </c>
      <c r="AL4214" s="31" t="s">
        <v>586</v>
      </c>
      <c r="AM4214" s="31" t="s">
        <v>587</v>
      </c>
      <c r="AN4214" s="31">
        <v>0.83038000000000001</v>
      </c>
      <c r="AO4214" s="31" t="s">
        <v>68</v>
      </c>
      <c r="AP4214" s="31"/>
      <c r="AQ4214" s="31"/>
      <c r="AR4214" s="31" t="s">
        <v>68</v>
      </c>
      <c r="AS4214" s="31"/>
      <c r="AT4214" s="31"/>
      <c r="AU4214" s="31" t="s">
        <v>588</v>
      </c>
      <c r="AV4214" s="31" t="s">
        <v>589</v>
      </c>
      <c r="AW4214" s="31">
        <v>1.5887</v>
      </c>
      <c r="AX4214" s="31" t="s">
        <v>68</v>
      </c>
      <c r="AY4214" s="31" t="s">
        <v>68</v>
      </c>
      <c r="AZ4214" s="3" t="s">
        <v>68</v>
      </c>
      <c r="BA4214" s="31" t="s">
        <v>60</v>
      </c>
      <c r="BB4214" s="31">
        <v>35</v>
      </c>
      <c r="BC4214" s="31" t="s">
        <v>60</v>
      </c>
      <c r="BD4214" s="31" t="s">
        <v>60</v>
      </c>
      <c r="BE4214" s="31" t="s">
        <v>60</v>
      </c>
      <c r="BF4214" s="36" t="str">
        <f>IFERROR(VLOOKUP(Data_Power_app[[#This Row],[PRO ODER]],'Result'!H:J,3,0),"")</f>
        <v/>
      </c>
      <c r="BG4214" s="13" t="str">
        <f>IFERROR(VLOOKUP(Data_Power_app[[#This Row],[PRO ODER]]&amp;"LAM",'Real Time'!A:E,4,0),"")</f>
        <v/>
      </c>
      <c r="BH4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5" spans="1:60" x14ac:dyDescent="0.25">
      <c r="A4215" s="28">
        <v>5423</v>
      </c>
      <c r="B4215" s="31" t="s">
        <v>20352</v>
      </c>
      <c r="C4215" s="31" t="s">
        <v>20353</v>
      </c>
      <c r="D4215" s="31" t="s">
        <v>123</v>
      </c>
      <c r="E4215" s="31" t="s">
        <v>273</v>
      </c>
      <c r="F4215" s="31" t="s">
        <v>72</v>
      </c>
      <c r="G4215" s="31">
        <v>30</v>
      </c>
      <c r="H4215" s="4">
        <v>45836</v>
      </c>
      <c r="I4215" s="4">
        <v>37231</v>
      </c>
      <c r="J4215" s="4" t="s">
        <v>68</v>
      </c>
      <c r="K4215" s="4">
        <v>45837</v>
      </c>
      <c r="L4215" s="4"/>
      <c r="M4215" s="4" t="s">
        <v>60</v>
      </c>
      <c r="N4215" s="4"/>
      <c r="O4215" s="4" t="s">
        <v>60</v>
      </c>
      <c r="P4215" s="4" t="s">
        <v>60</v>
      </c>
      <c r="Q4215" s="4" t="s">
        <v>60</v>
      </c>
      <c r="R4215" s="4" t="s">
        <v>60</v>
      </c>
      <c r="S4215" s="4" t="s">
        <v>60</v>
      </c>
      <c r="T4215" s="4" t="s">
        <v>60</v>
      </c>
      <c r="U4215" s="4"/>
      <c r="V4215" s="4"/>
      <c r="W4215" s="4"/>
      <c r="X4215" s="4"/>
      <c r="Y4215" s="4" t="s">
        <v>60</v>
      </c>
      <c r="Z4215" s="4" t="s">
        <v>60</v>
      </c>
      <c r="AA4215" s="4"/>
      <c r="AB4215" s="4" t="s">
        <v>60</v>
      </c>
      <c r="AC4215" s="4" t="s">
        <v>60</v>
      </c>
      <c r="AD4215" s="4">
        <v>45842</v>
      </c>
      <c r="AE4215" s="4">
        <v>45843</v>
      </c>
      <c r="AF4215" s="4"/>
      <c r="AG4215" s="31" t="s">
        <v>119</v>
      </c>
      <c r="AH4215" s="31" t="s">
        <v>585</v>
      </c>
      <c r="AI4215" s="31" t="s">
        <v>5242</v>
      </c>
      <c r="AJ4215" s="31" t="s">
        <v>74</v>
      </c>
      <c r="AK4215" s="31" t="s">
        <v>181</v>
      </c>
      <c r="AL4215" s="31" t="s">
        <v>586</v>
      </c>
      <c r="AM4215" s="31" t="s">
        <v>587</v>
      </c>
      <c r="AN4215" s="31">
        <v>0.71175999999999995</v>
      </c>
      <c r="AO4215" s="31" t="s">
        <v>68</v>
      </c>
      <c r="AP4215" s="31"/>
      <c r="AQ4215" s="31"/>
      <c r="AR4215" s="31" t="s">
        <v>68</v>
      </c>
      <c r="AS4215" s="31"/>
      <c r="AT4215" s="31"/>
      <c r="AU4215" s="31" t="s">
        <v>588</v>
      </c>
      <c r="AV4215" s="31" t="s">
        <v>589</v>
      </c>
      <c r="AW4215" s="31">
        <v>1.36175</v>
      </c>
      <c r="AX4215" s="31" t="s">
        <v>68</v>
      </c>
      <c r="AY4215" s="31" t="s">
        <v>68</v>
      </c>
      <c r="AZ4215" s="3" t="s">
        <v>68</v>
      </c>
      <c r="BA4215" s="31" t="s">
        <v>60</v>
      </c>
      <c r="BB4215" s="31">
        <v>30</v>
      </c>
      <c r="BC4215" s="31" t="s">
        <v>60</v>
      </c>
      <c r="BD4215" s="31" t="s">
        <v>60</v>
      </c>
      <c r="BE4215" s="31" t="s">
        <v>60</v>
      </c>
      <c r="BF4215" s="36" t="str">
        <f>IFERROR(VLOOKUP(Data_Power_app[[#This Row],[PRO ODER]],'Result'!H:J,3,0),"")</f>
        <v/>
      </c>
      <c r="BG4215" s="13" t="str">
        <f>IFERROR(VLOOKUP(Data_Power_app[[#This Row],[PRO ODER]]&amp;"LAM",'Real Time'!A:E,4,0),"")</f>
        <v/>
      </c>
      <c r="BH4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6" spans="1:60" x14ac:dyDescent="0.25">
      <c r="A4216" s="28">
        <v>5424</v>
      </c>
      <c r="B4216" s="31" t="s">
        <v>20354</v>
      </c>
      <c r="C4216" s="31" t="s">
        <v>20355</v>
      </c>
      <c r="D4216" s="31" t="s">
        <v>123</v>
      </c>
      <c r="E4216" s="31" t="s">
        <v>273</v>
      </c>
      <c r="F4216" s="31" t="s">
        <v>72</v>
      </c>
      <c r="G4216" s="31">
        <v>30</v>
      </c>
      <c r="H4216" s="4">
        <v>45836</v>
      </c>
      <c r="I4216" s="4">
        <v>37231</v>
      </c>
      <c r="J4216" s="4" t="s">
        <v>68</v>
      </c>
      <c r="K4216" s="4">
        <v>45837</v>
      </c>
      <c r="L4216" s="4"/>
      <c r="M4216" s="4" t="s">
        <v>60</v>
      </c>
      <c r="N4216" s="4"/>
      <c r="O4216" s="4" t="s">
        <v>60</v>
      </c>
      <c r="P4216" s="4" t="s">
        <v>60</v>
      </c>
      <c r="Q4216" s="4" t="s">
        <v>60</v>
      </c>
      <c r="R4216" s="4" t="s">
        <v>60</v>
      </c>
      <c r="S4216" s="4" t="s">
        <v>60</v>
      </c>
      <c r="T4216" s="4" t="s">
        <v>60</v>
      </c>
      <c r="U4216" s="4"/>
      <c r="V4216" s="4"/>
      <c r="W4216" s="4"/>
      <c r="X4216" s="4"/>
      <c r="Y4216" s="4" t="s">
        <v>60</v>
      </c>
      <c r="Z4216" s="4" t="s">
        <v>60</v>
      </c>
      <c r="AA4216" s="4"/>
      <c r="AB4216" s="4" t="s">
        <v>60</v>
      </c>
      <c r="AC4216" s="4" t="s">
        <v>60</v>
      </c>
      <c r="AD4216" s="4">
        <v>45842</v>
      </c>
      <c r="AE4216" s="4">
        <v>45843</v>
      </c>
      <c r="AF4216" s="4"/>
      <c r="AG4216" s="31" t="s">
        <v>119</v>
      </c>
      <c r="AH4216" s="31" t="s">
        <v>585</v>
      </c>
      <c r="AI4216" s="31" t="s">
        <v>5242</v>
      </c>
      <c r="AJ4216" s="31" t="s">
        <v>74</v>
      </c>
      <c r="AK4216" s="31" t="s">
        <v>181</v>
      </c>
      <c r="AL4216" s="31" t="s">
        <v>586</v>
      </c>
      <c r="AM4216" s="31" t="s">
        <v>587</v>
      </c>
      <c r="AN4216" s="31">
        <v>0.62455000000000005</v>
      </c>
      <c r="AO4216" s="31" t="s">
        <v>68</v>
      </c>
      <c r="AP4216" s="31"/>
      <c r="AQ4216" s="31"/>
      <c r="AR4216" s="31" t="s">
        <v>68</v>
      </c>
      <c r="AS4216" s="31"/>
      <c r="AT4216" s="31"/>
      <c r="AU4216" s="31" t="s">
        <v>588</v>
      </c>
      <c r="AV4216" s="31" t="s">
        <v>589</v>
      </c>
      <c r="AW4216" s="31">
        <v>1.1951099999999999</v>
      </c>
      <c r="AX4216" s="31" t="s">
        <v>68</v>
      </c>
      <c r="AY4216" s="31" t="s">
        <v>68</v>
      </c>
      <c r="AZ4216" s="3" t="s">
        <v>68</v>
      </c>
      <c r="BA4216" s="31" t="s">
        <v>60</v>
      </c>
      <c r="BB4216" s="31">
        <v>30</v>
      </c>
      <c r="BC4216" s="31" t="s">
        <v>60</v>
      </c>
      <c r="BD4216" s="31" t="s">
        <v>60</v>
      </c>
      <c r="BE4216" s="31" t="s">
        <v>60</v>
      </c>
      <c r="BF4216" s="36" t="str">
        <f>IFERROR(VLOOKUP(Data_Power_app[[#This Row],[PRO ODER]],'Result'!H:J,3,0),"")</f>
        <v/>
      </c>
      <c r="BG4216" s="13" t="str">
        <f>IFERROR(VLOOKUP(Data_Power_app[[#This Row],[PRO ODER]]&amp;"LAM",'Real Time'!A:E,4,0),"")</f>
        <v/>
      </c>
      <c r="BH4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7" spans="1:60" x14ac:dyDescent="0.25">
      <c r="A4217" s="28">
        <v>5425</v>
      </c>
      <c r="B4217" s="31" t="s">
        <v>20356</v>
      </c>
      <c r="C4217" s="31" t="s">
        <v>20357</v>
      </c>
      <c r="D4217" s="31" t="s">
        <v>123</v>
      </c>
      <c r="E4217" s="31" t="s">
        <v>273</v>
      </c>
      <c r="F4217" s="31" t="s">
        <v>72</v>
      </c>
      <c r="G4217" s="31">
        <v>10</v>
      </c>
      <c r="H4217" s="4">
        <v>45836</v>
      </c>
      <c r="I4217" s="4">
        <v>37231</v>
      </c>
      <c r="J4217" s="4" t="s">
        <v>68</v>
      </c>
      <c r="K4217" s="4">
        <v>45837</v>
      </c>
      <c r="L4217" s="4"/>
      <c r="M4217" s="4" t="s">
        <v>60</v>
      </c>
      <c r="N4217" s="4"/>
      <c r="O4217" s="4" t="s">
        <v>60</v>
      </c>
      <c r="P4217" s="4" t="s">
        <v>60</v>
      </c>
      <c r="Q4217" s="4" t="s">
        <v>60</v>
      </c>
      <c r="R4217" s="4" t="s">
        <v>60</v>
      </c>
      <c r="S4217" s="4" t="s">
        <v>60</v>
      </c>
      <c r="T4217" s="4" t="s">
        <v>60</v>
      </c>
      <c r="U4217" s="4"/>
      <c r="V4217" s="4"/>
      <c r="W4217" s="4"/>
      <c r="X4217" s="4"/>
      <c r="Y4217" s="4" t="s">
        <v>60</v>
      </c>
      <c r="Z4217" s="4" t="s">
        <v>60</v>
      </c>
      <c r="AA4217" s="4"/>
      <c r="AB4217" s="4" t="s">
        <v>60</v>
      </c>
      <c r="AC4217" s="4" t="s">
        <v>60</v>
      </c>
      <c r="AD4217" s="4">
        <v>45842</v>
      </c>
      <c r="AE4217" s="4">
        <v>45843</v>
      </c>
      <c r="AF4217" s="4"/>
      <c r="AG4217" s="31" t="s">
        <v>119</v>
      </c>
      <c r="AH4217" s="31" t="s">
        <v>585</v>
      </c>
      <c r="AI4217" s="31" t="s">
        <v>5242</v>
      </c>
      <c r="AJ4217" s="31" t="s">
        <v>74</v>
      </c>
      <c r="AK4217" s="31" t="s">
        <v>181</v>
      </c>
      <c r="AL4217" s="31" t="s">
        <v>586</v>
      </c>
      <c r="AM4217" s="31" t="s">
        <v>587</v>
      </c>
      <c r="AN4217" s="31">
        <v>0.20818</v>
      </c>
      <c r="AO4217" s="31" t="s">
        <v>68</v>
      </c>
      <c r="AP4217" s="31"/>
      <c r="AQ4217" s="31"/>
      <c r="AR4217" s="31" t="s">
        <v>68</v>
      </c>
      <c r="AS4217" s="31"/>
      <c r="AT4217" s="31"/>
      <c r="AU4217" s="31" t="s">
        <v>588</v>
      </c>
      <c r="AV4217" s="31" t="s">
        <v>589</v>
      </c>
      <c r="AW4217" s="31">
        <v>0.39837</v>
      </c>
      <c r="AX4217" s="31" t="s">
        <v>68</v>
      </c>
      <c r="AY4217" s="31" t="s">
        <v>68</v>
      </c>
      <c r="AZ4217" s="3" t="s">
        <v>68</v>
      </c>
      <c r="BA4217" s="31" t="s">
        <v>60</v>
      </c>
      <c r="BB4217" s="31">
        <v>10</v>
      </c>
      <c r="BC4217" s="31" t="s">
        <v>60</v>
      </c>
      <c r="BD4217" s="31" t="s">
        <v>60</v>
      </c>
      <c r="BE4217" s="31" t="s">
        <v>60</v>
      </c>
      <c r="BF4217" s="36" t="str">
        <f>IFERROR(VLOOKUP(Data_Power_app[[#This Row],[PRO ODER]],'Result'!H:J,3,0),"")</f>
        <v/>
      </c>
      <c r="BG4217" s="13" t="str">
        <f>IFERROR(VLOOKUP(Data_Power_app[[#This Row],[PRO ODER]]&amp;"LAM",'Real Time'!A:E,4,0),"")</f>
        <v/>
      </c>
      <c r="BH4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8" spans="1:60" x14ac:dyDescent="0.25">
      <c r="A4218" s="28">
        <v>5426</v>
      </c>
      <c r="B4218" s="31" t="s">
        <v>20358</v>
      </c>
      <c r="C4218" s="31" t="s">
        <v>20359</v>
      </c>
      <c r="D4218" s="31" t="s">
        <v>123</v>
      </c>
      <c r="E4218" s="31" t="s">
        <v>273</v>
      </c>
      <c r="F4218" s="31" t="s">
        <v>72</v>
      </c>
      <c r="G4218" s="31">
        <v>30</v>
      </c>
      <c r="H4218" s="4">
        <v>45836</v>
      </c>
      <c r="I4218" s="4">
        <v>37231</v>
      </c>
      <c r="J4218" s="4" t="s">
        <v>68</v>
      </c>
      <c r="K4218" s="4">
        <v>45837</v>
      </c>
      <c r="L4218" s="4"/>
      <c r="M4218" s="4" t="s">
        <v>60</v>
      </c>
      <c r="N4218" s="4"/>
      <c r="O4218" s="4" t="s">
        <v>60</v>
      </c>
      <c r="P4218" s="4" t="s">
        <v>60</v>
      </c>
      <c r="Q4218" s="4" t="s">
        <v>60</v>
      </c>
      <c r="R4218" s="4" t="s">
        <v>60</v>
      </c>
      <c r="S4218" s="4" t="s">
        <v>60</v>
      </c>
      <c r="T4218" s="4" t="s">
        <v>60</v>
      </c>
      <c r="U4218" s="4"/>
      <c r="V4218" s="4"/>
      <c r="W4218" s="4"/>
      <c r="X4218" s="4"/>
      <c r="Y4218" s="4" t="s">
        <v>60</v>
      </c>
      <c r="Z4218" s="4" t="s">
        <v>60</v>
      </c>
      <c r="AA4218" s="4"/>
      <c r="AB4218" s="4" t="s">
        <v>60</v>
      </c>
      <c r="AC4218" s="4" t="s">
        <v>60</v>
      </c>
      <c r="AD4218" s="4">
        <v>45842</v>
      </c>
      <c r="AE4218" s="4">
        <v>45843</v>
      </c>
      <c r="AF4218" s="4"/>
      <c r="AG4218" s="31" t="s">
        <v>119</v>
      </c>
      <c r="AH4218" s="31" t="s">
        <v>585</v>
      </c>
      <c r="AI4218" s="31" t="s">
        <v>5242</v>
      </c>
      <c r="AJ4218" s="31" t="s">
        <v>74</v>
      </c>
      <c r="AK4218" s="31" t="s">
        <v>181</v>
      </c>
      <c r="AL4218" s="31" t="s">
        <v>586</v>
      </c>
      <c r="AM4218" s="31" t="s">
        <v>587</v>
      </c>
      <c r="AN4218" s="31">
        <v>0.62455000000000005</v>
      </c>
      <c r="AO4218" s="31" t="s">
        <v>68</v>
      </c>
      <c r="AP4218" s="31"/>
      <c r="AQ4218" s="31"/>
      <c r="AR4218" s="31" t="s">
        <v>68</v>
      </c>
      <c r="AS4218" s="31"/>
      <c r="AT4218" s="31"/>
      <c r="AU4218" s="31" t="s">
        <v>588</v>
      </c>
      <c r="AV4218" s="31" t="s">
        <v>589</v>
      </c>
      <c r="AW4218" s="31">
        <v>1.1951099999999999</v>
      </c>
      <c r="AX4218" s="31" t="s">
        <v>68</v>
      </c>
      <c r="AY4218" s="31" t="s">
        <v>68</v>
      </c>
      <c r="AZ4218" s="3" t="s">
        <v>68</v>
      </c>
      <c r="BA4218" s="31" t="s">
        <v>60</v>
      </c>
      <c r="BB4218" s="31">
        <v>0</v>
      </c>
      <c r="BC4218" s="31" t="s">
        <v>60</v>
      </c>
      <c r="BD4218" s="31" t="s">
        <v>60</v>
      </c>
      <c r="BE4218" s="31" t="s">
        <v>60</v>
      </c>
      <c r="BF4218" s="36" t="str">
        <f>IFERROR(VLOOKUP(Data_Power_app[[#This Row],[PRO ODER]],'Result'!H:J,3,0),"")</f>
        <v/>
      </c>
      <c r="BG4218" s="13" t="str">
        <f>IFERROR(VLOOKUP(Data_Power_app[[#This Row],[PRO ODER]]&amp;"LAM",'Real Time'!A:E,4,0),"")</f>
        <v/>
      </c>
      <c r="BH4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9" spans="1:60" x14ac:dyDescent="0.25">
      <c r="A4219" s="28">
        <v>5427</v>
      </c>
      <c r="B4219" s="31" t="s">
        <v>20360</v>
      </c>
      <c r="C4219" s="31" t="s">
        <v>20361</v>
      </c>
      <c r="D4219" s="31" t="s">
        <v>123</v>
      </c>
      <c r="E4219" s="31" t="s">
        <v>273</v>
      </c>
      <c r="F4219" s="31" t="s">
        <v>72</v>
      </c>
      <c r="G4219" s="31">
        <v>10</v>
      </c>
      <c r="H4219" s="4">
        <v>45836</v>
      </c>
      <c r="I4219" s="4">
        <v>37231</v>
      </c>
      <c r="J4219" s="4" t="s">
        <v>68</v>
      </c>
      <c r="K4219" s="4">
        <v>45837</v>
      </c>
      <c r="L4219" s="4"/>
      <c r="M4219" s="4" t="s">
        <v>60</v>
      </c>
      <c r="N4219" s="4"/>
      <c r="O4219" s="4" t="s">
        <v>60</v>
      </c>
      <c r="P4219" s="4" t="s">
        <v>60</v>
      </c>
      <c r="Q4219" s="4" t="s">
        <v>60</v>
      </c>
      <c r="R4219" s="4" t="s">
        <v>60</v>
      </c>
      <c r="S4219" s="4" t="s">
        <v>60</v>
      </c>
      <c r="T4219" s="4" t="s">
        <v>60</v>
      </c>
      <c r="U4219" s="4"/>
      <c r="V4219" s="4"/>
      <c r="W4219" s="4"/>
      <c r="X4219" s="4"/>
      <c r="Y4219" s="4" t="s">
        <v>60</v>
      </c>
      <c r="Z4219" s="4" t="s">
        <v>60</v>
      </c>
      <c r="AA4219" s="4"/>
      <c r="AB4219" s="4" t="s">
        <v>60</v>
      </c>
      <c r="AC4219" s="4" t="s">
        <v>60</v>
      </c>
      <c r="AD4219" s="4">
        <v>45842</v>
      </c>
      <c r="AE4219" s="4">
        <v>45843</v>
      </c>
      <c r="AF4219" s="4"/>
      <c r="AG4219" s="31" t="s">
        <v>119</v>
      </c>
      <c r="AH4219" s="31" t="s">
        <v>585</v>
      </c>
      <c r="AI4219" s="31" t="s">
        <v>5242</v>
      </c>
      <c r="AJ4219" s="31" t="s">
        <v>74</v>
      </c>
      <c r="AK4219" s="31" t="s">
        <v>181</v>
      </c>
      <c r="AL4219" s="31" t="s">
        <v>586</v>
      </c>
      <c r="AM4219" s="31" t="s">
        <v>587</v>
      </c>
      <c r="AN4219" s="31">
        <v>0.14168</v>
      </c>
      <c r="AO4219" s="31" t="s">
        <v>68</v>
      </c>
      <c r="AP4219" s="31"/>
      <c r="AQ4219" s="31"/>
      <c r="AR4219" s="31" t="s">
        <v>68</v>
      </c>
      <c r="AS4219" s="31"/>
      <c r="AT4219" s="31"/>
      <c r="AU4219" s="31" t="s">
        <v>588</v>
      </c>
      <c r="AV4219" s="31" t="s">
        <v>589</v>
      </c>
      <c r="AW4219" s="31">
        <v>0.27111000000000002</v>
      </c>
      <c r="AX4219" s="31" t="s">
        <v>68</v>
      </c>
      <c r="AY4219" s="31" t="s">
        <v>68</v>
      </c>
      <c r="AZ4219" s="3" t="s">
        <v>68</v>
      </c>
      <c r="BA4219" s="31" t="s">
        <v>60</v>
      </c>
      <c r="BB4219" s="31">
        <v>0</v>
      </c>
      <c r="BC4219" s="31" t="s">
        <v>60</v>
      </c>
      <c r="BD4219" s="31" t="s">
        <v>60</v>
      </c>
      <c r="BE4219" s="31" t="s">
        <v>60</v>
      </c>
      <c r="BF4219" s="36" t="str">
        <f>IFERROR(VLOOKUP(Data_Power_app[[#This Row],[PRO ODER]],'Result'!H:J,3,0),"")</f>
        <v/>
      </c>
      <c r="BG4219" s="13" t="str">
        <f>IFERROR(VLOOKUP(Data_Power_app[[#This Row],[PRO ODER]]&amp;"LAM",'Real Time'!A:E,4,0),"")</f>
        <v/>
      </c>
      <c r="BH4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0" spans="1:60" x14ac:dyDescent="0.25">
      <c r="A4220" s="28">
        <v>5428</v>
      </c>
      <c r="B4220" s="31" t="s">
        <v>20362</v>
      </c>
      <c r="C4220" s="31" t="s">
        <v>20363</v>
      </c>
      <c r="D4220" s="31" t="s">
        <v>123</v>
      </c>
      <c r="E4220" s="31" t="s">
        <v>273</v>
      </c>
      <c r="F4220" s="31" t="s">
        <v>72</v>
      </c>
      <c r="G4220" s="31">
        <v>10</v>
      </c>
      <c r="H4220" s="4">
        <v>45836</v>
      </c>
      <c r="I4220" s="4">
        <v>37231</v>
      </c>
      <c r="J4220" s="4" t="s">
        <v>68</v>
      </c>
      <c r="K4220" s="4">
        <v>45837</v>
      </c>
      <c r="L4220" s="4"/>
      <c r="M4220" s="4" t="s">
        <v>60</v>
      </c>
      <c r="N4220" s="4"/>
      <c r="O4220" s="4" t="s">
        <v>60</v>
      </c>
      <c r="P4220" s="4" t="s">
        <v>60</v>
      </c>
      <c r="Q4220" s="4" t="s">
        <v>60</v>
      </c>
      <c r="R4220" s="4" t="s">
        <v>60</v>
      </c>
      <c r="S4220" s="4" t="s">
        <v>60</v>
      </c>
      <c r="T4220" s="4" t="s">
        <v>60</v>
      </c>
      <c r="U4220" s="4"/>
      <c r="V4220" s="4"/>
      <c r="W4220" s="4"/>
      <c r="X4220" s="4"/>
      <c r="Y4220" s="4" t="s">
        <v>60</v>
      </c>
      <c r="Z4220" s="4" t="s">
        <v>60</v>
      </c>
      <c r="AA4220" s="4"/>
      <c r="AB4220" s="4" t="s">
        <v>60</v>
      </c>
      <c r="AC4220" s="4" t="s">
        <v>60</v>
      </c>
      <c r="AD4220" s="4">
        <v>45842</v>
      </c>
      <c r="AE4220" s="4">
        <v>45843</v>
      </c>
      <c r="AF4220" s="4"/>
      <c r="AG4220" s="31" t="s">
        <v>119</v>
      </c>
      <c r="AH4220" s="31" t="s">
        <v>585</v>
      </c>
      <c r="AI4220" s="31" t="s">
        <v>5242</v>
      </c>
      <c r="AJ4220" s="31" t="s">
        <v>74</v>
      </c>
      <c r="AK4220" s="31" t="s">
        <v>181</v>
      </c>
      <c r="AL4220" s="31" t="s">
        <v>586</v>
      </c>
      <c r="AM4220" s="31" t="s">
        <v>587</v>
      </c>
      <c r="AN4220" s="31">
        <v>0.15340999999999999</v>
      </c>
      <c r="AO4220" s="31" t="s">
        <v>68</v>
      </c>
      <c r="AP4220" s="31"/>
      <c r="AQ4220" s="31"/>
      <c r="AR4220" s="31" t="s">
        <v>68</v>
      </c>
      <c r="AS4220" s="31"/>
      <c r="AT4220" s="31"/>
      <c r="AU4220" s="31" t="s">
        <v>588</v>
      </c>
      <c r="AV4220" s="31" t="s">
        <v>589</v>
      </c>
      <c r="AW4220" s="31">
        <v>0.29348000000000002</v>
      </c>
      <c r="AX4220" s="31" t="s">
        <v>68</v>
      </c>
      <c r="AY4220" s="31" t="s">
        <v>68</v>
      </c>
      <c r="AZ4220" s="3" t="s">
        <v>68</v>
      </c>
      <c r="BA4220" s="31" t="s">
        <v>60</v>
      </c>
      <c r="BB4220" s="31">
        <v>0</v>
      </c>
      <c r="BC4220" s="31" t="s">
        <v>60</v>
      </c>
      <c r="BD4220" s="31" t="s">
        <v>60</v>
      </c>
      <c r="BE4220" s="31" t="s">
        <v>60</v>
      </c>
      <c r="BF4220" s="36" t="str">
        <f>IFERROR(VLOOKUP(Data_Power_app[[#This Row],[PRO ODER]],'Result'!H:J,3,0),"")</f>
        <v/>
      </c>
      <c r="BG4220" s="13" t="str">
        <f>IFERROR(VLOOKUP(Data_Power_app[[#This Row],[PRO ODER]]&amp;"LAM",'Real Time'!A:E,4,0),"")</f>
        <v/>
      </c>
      <c r="BH4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1" spans="1:60" x14ac:dyDescent="0.25">
      <c r="A4221" s="28">
        <v>5429</v>
      </c>
      <c r="B4221" s="31" t="s">
        <v>20364</v>
      </c>
      <c r="C4221" s="31" t="s">
        <v>20365</v>
      </c>
      <c r="D4221" s="31" t="s">
        <v>123</v>
      </c>
      <c r="E4221" s="31" t="s">
        <v>273</v>
      </c>
      <c r="F4221" s="31" t="s">
        <v>72</v>
      </c>
      <c r="G4221" s="31">
        <v>15</v>
      </c>
      <c r="H4221" s="4">
        <v>45836</v>
      </c>
      <c r="I4221" s="4">
        <v>37231</v>
      </c>
      <c r="J4221" s="4" t="s">
        <v>68</v>
      </c>
      <c r="K4221" s="4">
        <v>45837</v>
      </c>
      <c r="L4221" s="4"/>
      <c r="M4221" s="4" t="s">
        <v>60</v>
      </c>
      <c r="N4221" s="4"/>
      <c r="O4221" s="4" t="s">
        <v>60</v>
      </c>
      <c r="P4221" s="4" t="s">
        <v>60</v>
      </c>
      <c r="Q4221" s="4" t="s">
        <v>60</v>
      </c>
      <c r="R4221" s="4" t="s">
        <v>60</v>
      </c>
      <c r="S4221" s="4" t="s">
        <v>60</v>
      </c>
      <c r="T4221" s="4" t="s">
        <v>60</v>
      </c>
      <c r="U4221" s="4"/>
      <c r="V4221" s="4"/>
      <c r="W4221" s="4"/>
      <c r="X4221" s="4"/>
      <c r="Y4221" s="4" t="s">
        <v>60</v>
      </c>
      <c r="Z4221" s="4" t="s">
        <v>60</v>
      </c>
      <c r="AA4221" s="4"/>
      <c r="AB4221" s="4" t="s">
        <v>60</v>
      </c>
      <c r="AC4221" s="4" t="s">
        <v>60</v>
      </c>
      <c r="AD4221" s="4">
        <v>45842</v>
      </c>
      <c r="AE4221" s="4">
        <v>45843</v>
      </c>
      <c r="AF4221" s="4"/>
      <c r="AG4221" s="31" t="s">
        <v>119</v>
      </c>
      <c r="AH4221" s="31" t="s">
        <v>585</v>
      </c>
      <c r="AI4221" s="31" t="s">
        <v>5242</v>
      </c>
      <c r="AJ4221" s="31" t="s">
        <v>74</v>
      </c>
      <c r="AK4221" s="31" t="s">
        <v>181</v>
      </c>
      <c r="AL4221" s="31" t="s">
        <v>586</v>
      </c>
      <c r="AM4221" s="31" t="s">
        <v>587</v>
      </c>
      <c r="AN4221" s="31">
        <v>0.24479999999999999</v>
      </c>
      <c r="AO4221" s="31" t="s">
        <v>68</v>
      </c>
      <c r="AP4221" s="31"/>
      <c r="AQ4221" s="31"/>
      <c r="AR4221" s="31" t="s">
        <v>68</v>
      </c>
      <c r="AS4221" s="31"/>
      <c r="AT4221" s="31"/>
      <c r="AU4221" s="31" t="s">
        <v>588</v>
      </c>
      <c r="AV4221" s="31" t="s">
        <v>589</v>
      </c>
      <c r="AW4221" s="31">
        <v>0.46840999999999999</v>
      </c>
      <c r="AX4221" s="31" t="s">
        <v>68</v>
      </c>
      <c r="AY4221" s="31" t="s">
        <v>68</v>
      </c>
      <c r="AZ4221" s="3" t="s">
        <v>68</v>
      </c>
      <c r="BA4221" s="31" t="s">
        <v>60</v>
      </c>
      <c r="BB4221" s="31">
        <v>0</v>
      </c>
      <c r="BC4221" s="31" t="s">
        <v>60</v>
      </c>
      <c r="BD4221" s="31" t="s">
        <v>60</v>
      </c>
      <c r="BE4221" s="31" t="s">
        <v>60</v>
      </c>
      <c r="BF4221" s="36" t="str">
        <f>IFERROR(VLOOKUP(Data_Power_app[[#This Row],[PRO ODER]],'Result'!H:J,3,0),"")</f>
        <v/>
      </c>
      <c r="BG4221" s="13" t="str">
        <f>IFERROR(VLOOKUP(Data_Power_app[[#This Row],[PRO ODER]]&amp;"LAM",'Real Time'!A:E,4,0),"")</f>
        <v/>
      </c>
      <c r="BH4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2" spans="1:60" x14ac:dyDescent="0.25">
      <c r="A4222" s="28">
        <v>5430</v>
      </c>
      <c r="B4222" s="31" t="s">
        <v>20366</v>
      </c>
      <c r="C4222" s="31" t="s">
        <v>20367</v>
      </c>
      <c r="D4222" s="31" t="s">
        <v>123</v>
      </c>
      <c r="E4222" s="31" t="s">
        <v>273</v>
      </c>
      <c r="F4222" s="31" t="s">
        <v>72</v>
      </c>
      <c r="G4222" s="31">
        <v>15</v>
      </c>
      <c r="H4222" s="4">
        <v>45836</v>
      </c>
      <c r="I4222" s="4">
        <v>37231</v>
      </c>
      <c r="J4222" s="4" t="s">
        <v>68</v>
      </c>
      <c r="K4222" s="4">
        <v>45837</v>
      </c>
      <c r="L4222" s="4"/>
      <c r="M4222" s="4" t="s">
        <v>60</v>
      </c>
      <c r="N4222" s="4"/>
      <c r="O4222" s="4" t="s">
        <v>60</v>
      </c>
      <c r="P4222" s="4" t="s">
        <v>60</v>
      </c>
      <c r="Q4222" s="4" t="s">
        <v>60</v>
      </c>
      <c r="R4222" s="4" t="s">
        <v>60</v>
      </c>
      <c r="S4222" s="4" t="s">
        <v>60</v>
      </c>
      <c r="T4222" s="4" t="s">
        <v>60</v>
      </c>
      <c r="U4222" s="4"/>
      <c r="V4222" s="4"/>
      <c r="W4222" s="4"/>
      <c r="X4222" s="4"/>
      <c r="Y4222" s="4" t="s">
        <v>60</v>
      </c>
      <c r="Z4222" s="4" t="s">
        <v>60</v>
      </c>
      <c r="AA4222" s="4"/>
      <c r="AB4222" s="4" t="s">
        <v>60</v>
      </c>
      <c r="AC4222" s="4" t="s">
        <v>60</v>
      </c>
      <c r="AD4222" s="4">
        <v>45842</v>
      </c>
      <c r="AE4222" s="4">
        <v>45843</v>
      </c>
      <c r="AF4222" s="4"/>
      <c r="AG4222" s="31" t="s">
        <v>119</v>
      </c>
      <c r="AH4222" s="31" t="s">
        <v>585</v>
      </c>
      <c r="AI4222" s="31" t="s">
        <v>5242</v>
      </c>
      <c r="AJ4222" s="31" t="s">
        <v>74</v>
      </c>
      <c r="AK4222" s="31" t="s">
        <v>181</v>
      </c>
      <c r="AL4222" s="31" t="s">
        <v>586</v>
      </c>
      <c r="AM4222" s="31" t="s">
        <v>587</v>
      </c>
      <c r="AN4222" s="31">
        <v>0.25505</v>
      </c>
      <c r="AO4222" s="31" t="s">
        <v>68</v>
      </c>
      <c r="AP4222" s="31"/>
      <c r="AQ4222" s="31"/>
      <c r="AR4222" s="31" t="s">
        <v>68</v>
      </c>
      <c r="AS4222" s="31"/>
      <c r="AT4222" s="31"/>
      <c r="AU4222" s="31" t="s">
        <v>588</v>
      </c>
      <c r="AV4222" s="31" t="s">
        <v>589</v>
      </c>
      <c r="AW4222" s="31">
        <v>0.48793999999999998</v>
      </c>
      <c r="AX4222" s="31" t="s">
        <v>68</v>
      </c>
      <c r="AY4222" s="31" t="s">
        <v>68</v>
      </c>
      <c r="AZ4222" s="3" t="s">
        <v>68</v>
      </c>
      <c r="BA4222" s="31" t="s">
        <v>60</v>
      </c>
      <c r="BB4222" s="31">
        <v>0</v>
      </c>
      <c r="BC4222" s="31" t="s">
        <v>60</v>
      </c>
      <c r="BD4222" s="31" t="s">
        <v>60</v>
      </c>
      <c r="BE4222" s="31" t="s">
        <v>60</v>
      </c>
      <c r="BF4222" s="36" t="str">
        <f>IFERROR(VLOOKUP(Data_Power_app[[#This Row],[PRO ODER]],'Result'!H:J,3,0),"")</f>
        <v/>
      </c>
      <c r="BG4222" s="13" t="str">
        <f>IFERROR(VLOOKUP(Data_Power_app[[#This Row],[PRO ODER]]&amp;"LAM",'Real Time'!A:E,4,0),"")</f>
        <v/>
      </c>
      <c r="BH4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3" spans="1:60" x14ac:dyDescent="0.25">
      <c r="A4223" s="28">
        <v>5431</v>
      </c>
      <c r="B4223" s="31" t="s">
        <v>20368</v>
      </c>
      <c r="C4223" s="31" t="s">
        <v>20369</v>
      </c>
      <c r="D4223" s="31" t="s">
        <v>123</v>
      </c>
      <c r="E4223" s="31" t="s">
        <v>273</v>
      </c>
      <c r="F4223" s="31" t="s">
        <v>72</v>
      </c>
      <c r="G4223" s="31">
        <v>5</v>
      </c>
      <c r="H4223" s="4">
        <v>45836</v>
      </c>
      <c r="I4223" s="4">
        <v>37231</v>
      </c>
      <c r="J4223" s="4" t="s">
        <v>68</v>
      </c>
      <c r="K4223" s="4">
        <v>45837</v>
      </c>
      <c r="L4223" s="4"/>
      <c r="M4223" s="4" t="s">
        <v>60</v>
      </c>
      <c r="N4223" s="4"/>
      <c r="O4223" s="4" t="s">
        <v>60</v>
      </c>
      <c r="P4223" s="4" t="s">
        <v>60</v>
      </c>
      <c r="Q4223" s="4" t="s">
        <v>60</v>
      </c>
      <c r="R4223" s="4" t="s">
        <v>60</v>
      </c>
      <c r="S4223" s="4" t="s">
        <v>60</v>
      </c>
      <c r="T4223" s="4" t="s">
        <v>60</v>
      </c>
      <c r="U4223" s="4"/>
      <c r="V4223" s="4"/>
      <c r="W4223" s="4"/>
      <c r="X4223" s="4"/>
      <c r="Y4223" s="4" t="s">
        <v>60</v>
      </c>
      <c r="Z4223" s="4" t="s">
        <v>60</v>
      </c>
      <c r="AA4223" s="4"/>
      <c r="AB4223" s="4" t="s">
        <v>60</v>
      </c>
      <c r="AC4223" s="4" t="s">
        <v>60</v>
      </c>
      <c r="AD4223" s="4">
        <v>45842</v>
      </c>
      <c r="AE4223" s="4">
        <v>45843</v>
      </c>
      <c r="AF4223" s="4"/>
      <c r="AG4223" s="31" t="s">
        <v>119</v>
      </c>
      <c r="AH4223" s="31" t="s">
        <v>585</v>
      </c>
      <c r="AI4223" s="31" t="s">
        <v>5242</v>
      </c>
      <c r="AJ4223" s="31" t="s">
        <v>74</v>
      </c>
      <c r="AK4223" s="31" t="s">
        <v>181</v>
      </c>
      <c r="AL4223" s="31" t="s">
        <v>586</v>
      </c>
      <c r="AM4223" s="31" t="s">
        <v>587</v>
      </c>
      <c r="AN4223" s="31">
        <v>8.5019999999999998E-2</v>
      </c>
      <c r="AO4223" s="31" t="s">
        <v>68</v>
      </c>
      <c r="AP4223" s="31"/>
      <c r="AQ4223" s="31"/>
      <c r="AR4223" s="31" t="s">
        <v>68</v>
      </c>
      <c r="AS4223" s="31"/>
      <c r="AT4223" s="31"/>
      <c r="AU4223" s="31" t="s">
        <v>588</v>
      </c>
      <c r="AV4223" s="31" t="s">
        <v>589</v>
      </c>
      <c r="AW4223" s="31">
        <v>0.16264999999999999</v>
      </c>
      <c r="AX4223" s="31" t="s">
        <v>68</v>
      </c>
      <c r="AY4223" s="31" t="s">
        <v>68</v>
      </c>
      <c r="AZ4223" s="3" t="s">
        <v>68</v>
      </c>
      <c r="BA4223" s="31" t="s">
        <v>60</v>
      </c>
      <c r="BB4223" s="31">
        <v>0</v>
      </c>
      <c r="BC4223" s="31" t="s">
        <v>60</v>
      </c>
      <c r="BD4223" s="31" t="s">
        <v>60</v>
      </c>
      <c r="BE4223" s="31" t="s">
        <v>60</v>
      </c>
      <c r="BF4223" s="36" t="str">
        <f>IFERROR(VLOOKUP(Data_Power_app[[#This Row],[PRO ODER]],'Result'!H:J,3,0),"")</f>
        <v/>
      </c>
      <c r="BG4223" s="13" t="str">
        <f>IFERROR(VLOOKUP(Data_Power_app[[#This Row],[PRO ODER]]&amp;"LAM",'Real Time'!A:E,4,0),"")</f>
        <v/>
      </c>
      <c r="BH4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4" spans="1:60" x14ac:dyDescent="0.25">
      <c r="A4224" s="28">
        <v>5432</v>
      </c>
      <c r="B4224" s="31" t="s">
        <v>20370</v>
      </c>
      <c r="C4224" s="31" t="s">
        <v>20371</v>
      </c>
      <c r="D4224" s="31" t="s">
        <v>123</v>
      </c>
      <c r="E4224" s="31" t="s">
        <v>273</v>
      </c>
      <c r="F4224" s="31" t="s">
        <v>72</v>
      </c>
      <c r="G4224" s="31">
        <v>20</v>
      </c>
      <c r="H4224" s="4">
        <v>45836</v>
      </c>
      <c r="I4224" s="4">
        <v>37231</v>
      </c>
      <c r="J4224" s="4" t="s">
        <v>68</v>
      </c>
      <c r="K4224" s="4">
        <v>45837</v>
      </c>
      <c r="L4224" s="4"/>
      <c r="M4224" s="4" t="s">
        <v>60</v>
      </c>
      <c r="N4224" s="4"/>
      <c r="O4224" s="4" t="s">
        <v>60</v>
      </c>
      <c r="P4224" s="4" t="s">
        <v>60</v>
      </c>
      <c r="Q4224" s="4" t="s">
        <v>60</v>
      </c>
      <c r="R4224" s="4" t="s">
        <v>60</v>
      </c>
      <c r="S4224" s="4" t="s">
        <v>60</v>
      </c>
      <c r="T4224" s="4" t="s">
        <v>60</v>
      </c>
      <c r="U4224" s="4"/>
      <c r="V4224" s="4"/>
      <c r="W4224" s="4"/>
      <c r="X4224" s="4"/>
      <c r="Y4224" s="4" t="s">
        <v>60</v>
      </c>
      <c r="Z4224" s="4" t="s">
        <v>60</v>
      </c>
      <c r="AA4224" s="4"/>
      <c r="AB4224" s="4" t="s">
        <v>60</v>
      </c>
      <c r="AC4224" s="4" t="s">
        <v>60</v>
      </c>
      <c r="AD4224" s="4">
        <v>45842</v>
      </c>
      <c r="AE4224" s="4">
        <v>45843</v>
      </c>
      <c r="AF4224" s="4"/>
      <c r="AG4224" s="31" t="s">
        <v>119</v>
      </c>
      <c r="AH4224" s="31" t="s">
        <v>585</v>
      </c>
      <c r="AI4224" s="31" t="s">
        <v>5242</v>
      </c>
      <c r="AJ4224" s="31" t="s">
        <v>74</v>
      </c>
      <c r="AK4224" s="31" t="s">
        <v>181</v>
      </c>
      <c r="AL4224" s="31" t="s">
        <v>586</v>
      </c>
      <c r="AM4224" s="31" t="s">
        <v>587</v>
      </c>
      <c r="AN4224" s="31">
        <v>0.35476000000000002</v>
      </c>
      <c r="AO4224" s="31" t="s">
        <v>68</v>
      </c>
      <c r="AP4224" s="31"/>
      <c r="AQ4224" s="31"/>
      <c r="AR4224" s="31" t="s">
        <v>68</v>
      </c>
      <c r="AS4224" s="31"/>
      <c r="AT4224" s="31"/>
      <c r="AU4224" s="31" t="s">
        <v>588</v>
      </c>
      <c r="AV4224" s="31" t="s">
        <v>589</v>
      </c>
      <c r="AW4224" s="31">
        <v>0.67893000000000003</v>
      </c>
      <c r="AX4224" s="31" t="s">
        <v>68</v>
      </c>
      <c r="AY4224" s="31" t="s">
        <v>68</v>
      </c>
      <c r="AZ4224" s="3" t="s">
        <v>68</v>
      </c>
      <c r="BA4224" s="31" t="s">
        <v>60</v>
      </c>
      <c r="BB4224" s="31">
        <v>0</v>
      </c>
      <c r="BC4224" s="31" t="s">
        <v>60</v>
      </c>
      <c r="BD4224" s="31" t="s">
        <v>60</v>
      </c>
      <c r="BE4224" s="31" t="s">
        <v>60</v>
      </c>
      <c r="BF4224" s="36" t="str">
        <f>IFERROR(VLOOKUP(Data_Power_app[[#This Row],[PRO ODER]],'Result'!H:J,3,0),"")</f>
        <v/>
      </c>
      <c r="BG4224" s="13" t="str">
        <f>IFERROR(VLOOKUP(Data_Power_app[[#This Row],[PRO ODER]]&amp;"LAM",'Real Time'!A:E,4,0),"")</f>
        <v/>
      </c>
      <c r="BH4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5" spans="1:60" x14ac:dyDescent="0.25">
      <c r="A4225" s="28">
        <v>5433</v>
      </c>
      <c r="B4225" s="31" t="s">
        <v>20372</v>
      </c>
      <c r="C4225" s="31" t="s">
        <v>20373</v>
      </c>
      <c r="D4225" s="31" t="s">
        <v>123</v>
      </c>
      <c r="E4225" s="31" t="s">
        <v>273</v>
      </c>
      <c r="F4225" s="31" t="s">
        <v>72</v>
      </c>
      <c r="G4225" s="31">
        <v>20</v>
      </c>
      <c r="H4225" s="4">
        <v>45836</v>
      </c>
      <c r="I4225" s="4">
        <v>37231</v>
      </c>
      <c r="J4225" s="4" t="s">
        <v>68</v>
      </c>
      <c r="K4225" s="4">
        <v>45837</v>
      </c>
      <c r="L4225" s="4"/>
      <c r="M4225" s="4" t="s">
        <v>60</v>
      </c>
      <c r="N4225" s="4"/>
      <c r="O4225" s="4" t="s">
        <v>60</v>
      </c>
      <c r="P4225" s="4" t="s">
        <v>60</v>
      </c>
      <c r="Q4225" s="4" t="s">
        <v>60</v>
      </c>
      <c r="R4225" s="4" t="s">
        <v>60</v>
      </c>
      <c r="S4225" s="4" t="s">
        <v>60</v>
      </c>
      <c r="T4225" s="4" t="s">
        <v>60</v>
      </c>
      <c r="U4225" s="4"/>
      <c r="V4225" s="4"/>
      <c r="W4225" s="4"/>
      <c r="X4225" s="4"/>
      <c r="Y4225" s="4" t="s">
        <v>60</v>
      </c>
      <c r="Z4225" s="4" t="s">
        <v>60</v>
      </c>
      <c r="AA4225" s="4"/>
      <c r="AB4225" s="4" t="s">
        <v>60</v>
      </c>
      <c r="AC4225" s="4" t="s">
        <v>60</v>
      </c>
      <c r="AD4225" s="4">
        <v>45842</v>
      </c>
      <c r="AE4225" s="4">
        <v>45843</v>
      </c>
      <c r="AF4225" s="4"/>
      <c r="AG4225" s="31" t="s">
        <v>119</v>
      </c>
      <c r="AH4225" s="31" t="s">
        <v>585</v>
      </c>
      <c r="AI4225" s="31" t="s">
        <v>5242</v>
      </c>
      <c r="AJ4225" s="31" t="s">
        <v>74</v>
      </c>
      <c r="AK4225" s="31" t="s">
        <v>181</v>
      </c>
      <c r="AL4225" s="31" t="s">
        <v>586</v>
      </c>
      <c r="AM4225" s="31" t="s">
        <v>587</v>
      </c>
      <c r="AN4225" s="31">
        <v>0.37780999999999998</v>
      </c>
      <c r="AO4225" s="31" t="s">
        <v>68</v>
      </c>
      <c r="AP4225" s="31"/>
      <c r="AQ4225" s="31"/>
      <c r="AR4225" s="31" t="s">
        <v>68</v>
      </c>
      <c r="AS4225" s="31"/>
      <c r="AT4225" s="31"/>
      <c r="AU4225" s="31" t="s">
        <v>588</v>
      </c>
      <c r="AV4225" s="31" t="s">
        <v>589</v>
      </c>
      <c r="AW4225" s="31">
        <v>0.72302999999999995</v>
      </c>
      <c r="AX4225" s="31" t="s">
        <v>68</v>
      </c>
      <c r="AY4225" s="31" t="s">
        <v>68</v>
      </c>
      <c r="AZ4225" s="3" t="s">
        <v>68</v>
      </c>
      <c r="BA4225" s="31" t="s">
        <v>60</v>
      </c>
      <c r="BB4225" s="31">
        <v>0</v>
      </c>
      <c r="BC4225" s="31" t="s">
        <v>60</v>
      </c>
      <c r="BD4225" s="31" t="s">
        <v>60</v>
      </c>
      <c r="BE4225" s="31" t="s">
        <v>60</v>
      </c>
      <c r="BF4225" s="36" t="str">
        <f>IFERROR(VLOOKUP(Data_Power_app[[#This Row],[PRO ODER]],'Result'!H:J,3,0),"")</f>
        <v/>
      </c>
      <c r="BG4225" s="13" t="str">
        <f>IFERROR(VLOOKUP(Data_Power_app[[#This Row],[PRO ODER]]&amp;"LAM",'Real Time'!A:E,4,0),"")</f>
        <v/>
      </c>
      <c r="BH4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6" spans="1:60" x14ac:dyDescent="0.25">
      <c r="A4226" s="28">
        <v>5434</v>
      </c>
      <c r="B4226" s="31" t="s">
        <v>20374</v>
      </c>
      <c r="C4226" s="31" t="s">
        <v>20375</v>
      </c>
      <c r="D4226" s="31" t="s">
        <v>123</v>
      </c>
      <c r="E4226" s="31" t="s">
        <v>273</v>
      </c>
      <c r="F4226" s="31" t="s">
        <v>72</v>
      </c>
      <c r="G4226" s="31">
        <v>5</v>
      </c>
      <c r="H4226" s="4">
        <v>45836</v>
      </c>
      <c r="I4226" s="4">
        <v>37231</v>
      </c>
      <c r="J4226" s="4" t="s">
        <v>68</v>
      </c>
      <c r="K4226" s="4">
        <v>45837</v>
      </c>
      <c r="L4226" s="4"/>
      <c r="M4226" s="4" t="s">
        <v>60</v>
      </c>
      <c r="N4226" s="4"/>
      <c r="O4226" s="4" t="s">
        <v>60</v>
      </c>
      <c r="P4226" s="4" t="s">
        <v>60</v>
      </c>
      <c r="Q4226" s="4" t="s">
        <v>60</v>
      </c>
      <c r="R4226" s="4" t="s">
        <v>60</v>
      </c>
      <c r="S4226" s="4" t="s">
        <v>60</v>
      </c>
      <c r="T4226" s="4" t="s">
        <v>60</v>
      </c>
      <c r="U4226" s="4"/>
      <c r="V4226" s="4"/>
      <c r="W4226" s="4"/>
      <c r="X4226" s="4"/>
      <c r="Y4226" s="4" t="s">
        <v>60</v>
      </c>
      <c r="Z4226" s="4" t="s">
        <v>60</v>
      </c>
      <c r="AA4226" s="4"/>
      <c r="AB4226" s="4" t="s">
        <v>60</v>
      </c>
      <c r="AC4226" s="4" t="s">
        <v>60</v>
      </c>
      <c r="AD4226" s="4">
        <v>45842</v>
      </c>
      <c r="AE4226" s="4">
        <v>45843</v>
      </c>
      <c r="AF4226" s="4"/>
      <c r="AG4226" s="31" t="s">
        <v>119</v>
      </c>
      <c r="AH4226" s="31" t="s">
        <v>585</v>
      </c>
      <c r="AI4226" s="31" t="s">
        <v>5242</v>
      </c>
      <c r="AJ4226" s="31" t="s">
        <v>74</v>
      </c>
      <c r="AK4226" s="31" t="s">
        <v>181</v>
      </c>
      <c r="AL4226" s="31" t="s">
        <v>586</v>
      </c>
      <c r="AM4226" s="31" t="s">
        <v>587</v>
      </c>
      <c r="AN4226" s="31">
        <v>0.10001</v>
      </c>
      <c r="AO4226" s="31" t="s">
        <v>68</v>
      </c>
      <c r="AP4226" s="31"/>
      <c r="AQ4226" s="31"/>
      <c r="AR4226" s="31" t="s">
        <v>68</v>
      </c>
      <c r="AS4226" s="31"/>
      <c r="AT4226" s="31"/>
      <c r="AU4226" s="31" t="s">
        <v>588</v>
      </c>
      <c r="AV4226" s="31" t="s">
        <v>589</v>
      </c>
      <c r="AW4226" s="31">
        <v>0.19136</v>
      </c>
      <c r="AX4226" s="31" t="s">
        <v>68</v>
      </c>
      <c r="AY4226" s="31" t="s">
        <v>68</v>
      </c>
      <c r="AZ4226" s="3" t="s">
        <v>68</v>
      </c>
      <c r="BA4226" s="31" t="s">
        <v>60</v>
      </c>
      <c r="BB4226" s="31">
        <v>0</v>
      </c>
      <c r="BC4226" s="31" t="s">
        <v>60</v>
      </c>
      <c r="BD4226" s="31" t="s">
        <v>60</v>
      </c>
      <c r="BE4226" s="31" t="s">
        <v>60</v>
      </c>
      <c r="BF4226" s="36" t="str">
        <f>IFERROR(VLOOKUP(Data_Power_app[[#This Row],[PRO ODER]],'Result'!H:J,3,0),"")</f>
        <v/>
      </c>
      <c r="BG4226" s="13" t="str">
        <f>IFERROR(VLOOKUP(Data_Power_app[[#This Row],[PRO ODER]]&amp;"LAM",'Real Time'!A:E,4,0),"")</f>
        <v/>
      </c>
      <c r="BH4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7" spans="1:60" x14ac:dyDescent="0.25">
      <c r="A4227" s="28">
        <v>5435</v>
      </c>
      <c r="B4227" s="31" t="s">
        <v>20376</v>
      </c>
      <c r="C4227" s="31" t="s">
        <v>20377</v>
      </c>
      <c r="D4227" s="31" t="s">
        <v>123</v>
      </c>
      <c r="E4227" s="31" t="s">
        <v>273</v>
      </c>
      <c r="F4227" s="31" t="s">
        <v>72</v>
      </c>
      <c r="G4227" s="31">
        <v>25</v>
      </c>
      <c r="H4227" s="4">
        <v>45836</v>
      </c>
      <c r="I4227" s="4">
        <v>37231</v>
      </c>
      <c r="J4227" s="4" t="s">
        <v>68</v>
      </c>
      <c r="K4227" s="4">
        <v>45837</v>
      </c>
      <c r="L4227" s="4"/>
      <c r="M4227" s="4" t="s">
        <v>60</v>
      </c>
      <c r="N4227" s="4"/>
      <c r="O4227" s="4" t="s">
        <v>60</v>
      </c>
      <c r="P4227" s="4" t="s">
        <v>60</v>
      </c>
      <c r="Q4227" s="4" t="s">
        <v>60</v>
      </c>
      <c r="R4227" s="4" t="s">
        <v>60</v>
      </c>
      <c r="S4227" s="4" t="s">
        <v>60</v>
      </c>
      <c r="T4227" s="4" t="s">
        <v>60</v>
      </c>
      <c r="U4227" s="4"/>
      <c r="V4227" s="4"/>
      <c r="W4227" s="4"/>
      <c r="X4227" s="4"/>
      <c r="Y4227" s="4" t="s">
        <v>60</v>
      </c>
      <c r="Z4227" s="4" t="s">
        <v>60</v>
      </c>
      <c r="AA4227" s="4"/>
      <c r="AB4227" s="4" t="s">
        <v>60</v>
      </c>
      <c r="AC4227" s="4" t="s">
        <v>60</v>
      </c>
      <c r="AD4227" s="4">
        <v>45842</v>
      </c>
      <c r="AE4227" s="4">
        <v>45843</v>
      </c>
      <c r="AF4227" s="4"/>
      <c r="AG4227" s="31" t="s">
        <v>119</v>
      </c>
      <c r="AH4227" s="31" t="s">
        <v>585</v>
      </c>
      <c r="AI4227" s="31" t="s">
        <v>5242</v>
      </c>
      <c r="AJ4227" s="31" t="s">
        <v>74</v>
      </c>
      <c r="AK4227" s="31" t="s">
        <v>181</v>
      </c>
      <c r="AL4227" s="31" t="s">
        <v>586</v>
      </c>
      <c r="AM4227" s="31" t="s">
        <v>587</v>
      </c>
      <c r="AN4227" s="31">
        <v>0.50005999999999995</v>
      </c>
      <c r="AO4227" s="31" t="s">
        <v>68</v>
      </c>
      <c r="AP4227" s="31"/>
      <c r="AQ4227" s="31"/>
      <c r="AR4227" s="31" t="s">
        <v>68</v>
      </c>
      <c r="AS4227" s="31"/>
      <c r="AT4227" s="31"/>
      <c r="AU4227" s="31" t="s">
        <v>588</v>
      </c>
      <c r="AV4227" s="31" t="s">
        <v>589</v>
      </c>
      <c r="AW4227" s="31">
        <v>0.95681000000000005</v>
      </c>
      <c r="AX4227" s="31" t="s">
        <v>68</v>
      </c>
      <c r="AY4227" s="31" t="s">
        <v>68</v>
      </c>
      <c r="AZ4227" s="3" t="s">
        <v>68</v>
      </c>
      <c r="BA4227" s="31" t="s">
        <v>60</v>
      </c>
      <c r="BB4227" s="31">
        <v>0</v>
      </c>
      <c r="BC4227" s="31" t="s">
        <v>60</v>
      </c>
      <c r="BD4227" s="31" t="s">
        <v>60</v>
      </c>
      <c r="BE4227" s="31" t="s">
        <v>60</v>
      </c>
      <c r="BF4227" s="36" t="str">
        <f>IFERROR(VLOOKUP(Data_Power_app[[#This Row],[PRO ODER]],'Result'!H:J,3,0),"")</f>
        <v/>
      </c>
      <c r="BG4227" s="13" t="str">
        <f>IFERROR(VLOOKUP(Data_Power_app[[#This Row],[PRO ODER]]&amp;"LAM",'Real Time'!A:E,4,0),"")</f>
        <v/>
      </c>
      <c r="BH4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8" spans="1:60" x14ac:dyDescent="0.25">
      <c r="A4228" s="28">
        <v>5436</v>
      </c>
      <c r="B4228" s="31" t="s">
        <v>20378</v>
      </c>
      <c r="C4228" s="31" t="s">
        <v>20379</v>
      </c>
      <c r="D4228" s="31" t="s">
        <v>123</v>
      </c>
      <c r="E4228" s="31" t="s">
        <v>273</v>
      </c>
      <c r="F4228" s="31" t="s">
        <v>72</v>
      </c>
      <c r="G4228" s="31">
        <v>10</v>
      </c>
      <c r="H4228" s="4">
        <v>45836</v>
      </c>
      <c r="I4228" s="4">
        <v>37231</v>
      </c>
      <c r="J4228" s="4" t="s">
        <v>68</v>
      </c>
      <c r="K4228" s="4">
        <v>45837</v>
      </c>
      <c r="L4228" s="4"/>
      <c r="M4228" s="4" t="s">
        <v>60</v>
      </c>
      <c r="N4228" s="4"/>
      <c r="O4228" s="4" t="s">
        <v>60</v>
      </c>
      <c r="P4228" s="4" t="s">
        <v>60</v>
      </c>
      <c r="Q4228" s="4" t="s">
        <v>60</v>
      </c>
      <c r="R4228" s="4" t="s">
        <v>60</v>
      </c>
      <c r="S4228" s="4" t="s">
        <v>60</v>
      </c>
      <c r="T4228" s="4" t="s">
        <v>60</v>
      </c>
      <c r="U4228" s="4"/>
      <c r="V4228" s="4"/>
      <c r="W4228" s="4"/>
      <c r="X4228" s="4"/>
      <c r="Y4228" s="4" t="s">
        <v>60</v>
      </c>
      <c r="Z4228" s="4" t="s">
        <v>60</v>
      </c>
      <c r="AA4228" s="4"/>
      <c r="AB4228" s="4" t="s">
        <v>60</v>
      </c>
      <c r="AC4228" s="4" t="s">
        <v>60</v>
      </c>
      <c r="AD4228" s="4">
        <v>45842</v>
      </c>
      <c r="AE4228" s="4">
        <v>45843</v>
      </c>
      <c r="AF4228" s="4"/>
      <c r="AG4228" s="31" t="s">
        <v>119</v>
      </c>
      <c r="AH4228" s="31" t="s">
        <v>585</v>
      </c>
      <c r="AI4228" s="31" t="s">
        <v>5242</v>
      </c>
      <c r="AJ4228" s="31" t="s">
        <v>74</v>
      </c>
      <c r="AK4228" s="31" t="s">
        <v>181</v>
      </c>
      <c r="AL4228" s="31" t="s">
        <v>586</v>
      </c>
      <c r="AM4228" s="31" t="s">
        <v>587</v>
      </c>
      <c r="AN4228" s="31">
        <v>0.24878</v>
      </c>
      <c r="AO4228" s="31" t="s">
        <v>68</v>
      </c>
      <c r="AP4228" s="31"/>
      <c r="AQ4228" s="31"/>
      <c r="AR4228" s="31" t="s">
        <v>68</v>
      </c>
      <c r="AS4228" s="31"/>
      <c r="AT4228" s="31"/>
      <c r="AU4228" s="31" t="s">
        <v>588</v>
      </c>
      <c r="AV4228" s="31" t="s">
        <v>589</v>
      </c>
      <c r="AW4228" s="31">
        <v>0.47606999999999999</v>
      </c>
      <c r="AX4228" s="31" t="s">
        <v>68</v>
      </c>
      <c r="AY4228" s="31" t="s">
        <v>68</v>
      </c>
      <c r="AZ4228" s="3" t="s">
        <v>68</v>
      </c>
      <c r="BA4228" s="31" t="s">
        <v>60</v>
      </c>
      <c r="BB4228" s="31">
        <v>10</v>
      </c>
      <c r="BC4228" s="31" t="s">
        <v>60</v>
      </c>
      <c r="BD4228" s="31" t="s">
        <v>60</v>
      </c>
      <c r="BE4228" s="31" t="s">
        <v>60</v>
      </c>
      <c r="BF4228" s="36" t="str">
        <f>IFERROR(VLOOKUP(Data_Power_app[[#This Row],[PRO ODER]],'Result'!H:J,3,0),"")</f>
        <v/>
      </c>
      <c r="BG4228" s="13" t="str">
        <f>IFERROR(VLOOKUP(Data_Power_app[[#This Row],[PRO ODER]]&amp;"LAM",'Real Time'!A:E,4,0),"")</f>
        <v/>
      </c>
      <c r="BH4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9" spans="1:60" x14ac:dyDescent="0.25">
      <c r="A4229" s="28">
        <v>5437</v>
      </c>
      <c r="B4229" s="31" t="s">
        <v>20380</v>
      </c>
      <c r="C4229" s="31" t="s">
        <v>20381</v>
      </c>
      <c r="D4229" s="31" t="s">
        <v>123</v>
      </c>
      <c r="E4229" s="31" t="s">
        <v>273</v>
      </c>
      <c r="F4229" s="31" t="s">
        <v>72</v>
      </c>
      <c r="G4229" s="31">
        <v>35</v>
      </c>
      <c r="H4229" s="4">
        <v>45836</v>
      </c>
      <c r="I4229" s="4">
        <v>37231</v>
      </c>
      <c r="J4229" s="4" t="s">
        <v>68</v>
      </c>
      <c r="K4229" s="4">
        <v>45837</v>
      </c>
      <c r="L4229" s="4"/>
      <c r="M4229" s="4" t="s">
        <v>60</v>
      </c>
      <c r="N4229" s="4"/>
      <c r="O4229" s="4" t="s">
        <v>60</v>
      </c>
      <c r="P4229" s="4" t="s">
        <v>60</v>
      </c>
      <c r="Q4229" s="4" t="s">
        <v>60</v>
      </c>
      <c r="R4229" s="4" t="s">
        <v>60</v>
      </c>
      <c r="S4229" s="4" t="s">
        <v>60</v>
      </c>
      <c r="T4229" s="4" t="s">
        <v>60</v>
      </c>
      <c r="U4229" s="4"/>
      <c r="V4229" s="4"/>
      <c r="W4229" s="4"/>
      <c r="X4229" s="4"/>
      <c r="Y4229" s="4" t="s">
        <v>60</v>
      </c>
      <c r="Z4229" s="4" t="s">
        <v>60</v>
      </c>
      <c r="AA4229" s="4"/>
      <c r="AB4229" s="4" t="s">
        <v>60</v>
      </c>
      <c r="AC4229" s="4" t="s">
        <v>60</v>
      </c>
      <c r="AD4229" s="4">
        <v>45842</v>
      </c>
      <c r="AE4229" s="4">
        <v>45843</v>
      </c>
      <c r="AF4229" s="4"/>
      <c r="AG4229" s="31" t="s">
        <v>119</v>
      </c>
      <c r="AH4229" s="31" t="s">
        <v>585</v>
      </c>
      <c r="AI4229" s="31" t="s">
        <v>5242</v>
      </c>
      <c r="AJ4229" s="31" t="s">
        <v>74</v>
      </c>
      <c r="AK4229" s="31" t="s">
        <v>181</v>
      </c>
      <c r="AL4229" s="31" t="s">
        <v>586</v>
      </c>
      <c r="AM4229" s="31" t="s">
        <v>587</v>
      </c>
      <c r="AN4229" s="31">
        <v>0.83038000000000001</v>
      </c>
      <c r="AO4229" s="31" t="s">
        <v>68</v>
      </c>
      <c r="AP4229" s="31"/>
      <c r="AQ4229" s="31"/>
      <c r="AR4229" s="31" t="s">
        <v>68</v>
      </c>
      <c r="AS4229" s="31"/>
      <c r="AT4229" s="31"/>
      <c r="AU4229" s="31" t="s">
        <v>588</v>
      </c>
      <c r="AV4229" s="31" t="s">
        <v>589</v>
      </c>
      <c r="AW4229" s="31">
        <v>1.5887</v>
      </c>
      <c r="AX4229" s="31" t="s">
        <v>68</v>
      </c>
      <c r="AY4229" s="31" t="s">
        <v>68</v>
      </c>
      <c r="AZ4229" s="3" t="s">
        <v>68</v>
      </c>
      <c r="BA4229" s="31" t="s">
        <v>60</v>
      </c>
      <c r="BB4229" s="31">
        <v>35</v>
      </c>
      <c r="BC4229" s="31" t="s">
        <v>60</v>
      </c>
      <c r="BD4229" s="31" t="s">
        <v>60</v>
      </c>
      <c r="BE4229" s="31" t="s">
        <v>60</v>
      </c>
      <c r="BF4229" s="36" t="str">
        <f>IFERROR(VLOOKUP(Data_Power_app[[#This Row],[PRO ODER]],'Result'!H:J,3,0),"")</f>
        <v/>
      </c>
      <c r="BG4229" s="13" t="str">
        <f>IFERROR(VLOOKUP(Data_Power_app[[#This Row],[PRO ODER]]&amp;"LAM",'Real Time'!A:E,4,0),"")</f>
        <v/>
      </c>
      <c r="BH4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0" spans="1:60" x14ac:dyDescent="0.25">
      <c r="A4230" s="28">
        <v>5438</v>
      </c>
      <c r="B4230" s="31" t="s">
        <v>20382</v>
      </c>
      <c r="C4230" s="31" t="s">
        <v>20383</v>
      </c>
      <c r="D4230" s="31" t="s">
        <v>123</v>
      </c>
      <c r="E4230" s="31" t="s">
        <v>273</v>
      </c>
      <c r="F4230" s="31" t="s">
        <v>72</v>
      </c>
      <c r="G4230" s="31">
        <v>40</v>
      </c>
      <c r="H4230" s="4">
        <v>45836</v>
      </c>
      <c r="I4230" s="4">
        <v>37231</v>
      </c>
      <c r="J4230" s="4" t="s">
        <v>68</v>
      </c>
      <c r="K4230" s="4">
        <v>45837</v>
      </c>
      <c r="L4230" s="4"/>
      <c r="M4230" s="4" t="s">
        <v>60</v>
      </c>
      <c r="N4230" s="4"/>
      <c r="O4230" s="4" t="s">
        <v>60</v>
      </c>
      <c r="P4230" s="4" t="s">
        <v>60</v>
      </c>
      <c r="Q4230" s="4" t="s">
        <v>60</v>
      </c>
      <c r="R4230" s="4" t="s">
        <v>60</v>
      </c>
      <c r="S4230" s="4" t="s">
        <v>60</v>
      </c>
      <c r="T4230" s="4" t="s">
        <v>60</v>
      </c>
      <c r="U4230" s="4"/>
      <c r="V4230" s="4"/>
      <c r="W4230" s="4"/>
      <c r="X4230" s="4"/>
      <c r="Y4230" s="4" t="s">
        <v>60</v>
      </c>
      <c r="Z4230" s="4" t="s">
        <v>60</v>
      </c>
      <c r="AA4230" s="4"/>
      <c r="AB4230" s="4" t="s">
        <v>60</v>
      </c>
      <c r="AC4230" s="4" t="s">
        <v>60</v>
      </c>
      <c r="AD4230" s="4">
        <v>45842</v>
      </c>
      <c r="AE4230" s="4">
        <v>45843</v>
      </c>
      <c r="AF4230" s="4"/>
      <c r="AG4230" s="31" t="s">
        <v>119</v>
      </c>
      <c r="AH4230" s="31" t="s">
        <v>585</v>
      </c>
      <c r="AI4230" s="31" t="s">
        <v>5242</v>
      </c>
      <c r="AJ4230" s="31" t="s">
        <v>74</v>
      </c>
      <c r="AK4230" s="31" t="s">
        <v>181</v>
      </c>
      <c r="AL4230" s="31" t="s">
        <v>586</v>
      </c>
      <c r="AM4230" s="31" t="s">
        <v>587</v>
      </c>
      <c r="AN4230" s="31">
        <v>0.94901000000000002</v>
      </c>
      <c r="AO4230" s="31" t="s">
        <v>68</v>
      </c>
      <c r="AP4230" s="31"/>
      <c r="AQ4230" s="31"/>
      <c r="AR4230" s="31" t="s">
        <v>68</v>
      </c>
      <c r="AS4230" s="31"/>
      <c r="AT4230" s="31"/>
      <c r="AU4230" s="31" t="s">
        <v>588</v>
      </c>
      <c r="AV4230" s="31" t="s">
        <v>589</v>
      </c>
      <c r="AW4230" s="31">
        <v>1.8156600000000001</v>
      </c>
      <c r="AX4230" s="31" t="s">
        <v>68</v>
      </c>
      <c r="AY4230" s="31" t="s">
        <v>68</v>
      </c>
      <c r="AZ4230" s="3" t="s">
        <v>68</v>
      </c>
      <c r="BA4230" s="31" t="s">
        <v>60</v>
      </c>
      <c r="BB4230" s="31">
        <v>40</v>
      </c>
      <c r="BC4230" s="31" t="s">
        <v>60</v>
      </c>
      <c r="BD4230" s="31" t="s">
        <v>60</v>
      </c>
      <c r="BE4230" s="31" t="s">
        <v>60</v>
      </c>
      <c r="BF4230" s="36" t="str">
        <f>IFERROR(VLOOKUP(Data_Power_app[[#This Row],[PRO ODER]],'Result'!H:J,3,0),"")</f>
        <v/>
      </c>
      <c r="BG4230" s="13" t="str">
        <f>IFERROR(VLOOKUP(Data_Power_app[[#This Row],[PRO ODER]]&amp;"LAM",'Real Time'!A:E,4,0),"")</f>
        <v/>
      </c>
      <c r="BH4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1" spans="1:60" x14ac:dyDescent="0.25">
      <c r="A4231" s="28">
        <v>5439</v>
      </c>
      <c r="B4231" s="31" t="s">
        <v>20384</v>
      </c>
      <c r="C4231" s="31" t="s">
        <v>20385</v>
      </c>
      <c r="D4231" s="31" t="s">
        <v>123</v>
      </c>
      <c r="E4231" s="31" t="s">
        <v>273</v>
      </c>
      <c r="F4231" s="31" t="s">
        <v>72</v>
      </c>
      <c r="G4231" s="31">
        <v>40</v>
      </c>
      <c r="H4231" s="4">
        <v>45836</v>
      </c>
      <c r="I4231" s="4">
        <v>37231</v>
      </c>
      <c r="J4231" s="4" t="s">
        <v>68</v>
      </c>
      <c r="K4231" s="4">
        <v>45837</v>
      </c>
      <c r="L4231" s="4"/>
      <c r="M4231" s="4" t="s">
        <v>60</v>
      </c>
      <c r="N4231" s="4"/>
      <c r="O4231" s="4" t="s">
        <v>60</v>
      </c>
      <c r="P4231" s="4" t="s">
        <v>60</v>
      </c>
      <c r="Q4231" s="4" t="s">
        <v>60</v>
      </c>
      <c r="R4231" s="4" t="s">
        <v>60</v>
      </c>
      <c r="S4231" s="4" t="s">
        <v>60</v>
      </c>
      <c r="T4231" s="4" t="s">
        <v>60</v>
      </c>
      <c r="U4231" s="4"/>
      <c r="V4231" s="4"/>
      <c r="W4231" s="4"/>
      <c r="X4231" s="4"/>
      <c r="Y4231" s="4" t="s">
        <v>60</v>
      </c>
      <c r="Z4231" s="4" t="s">
        <v>60</v>
      </c>
      <c r="AA4231" s="4"/>
      <c r="AB4231" s="4" t="s">
        <v>60</v>
      </c>
      <c r="AC4231" s="4" t="s">
        <v>60</v>
      </c>
      <c r="AD4231" s="4">
        <v>45842</v>
      </c>
      <c r="AE4231" s="4">
        <v>45843</v>
      </c>
      <c r="AF4231" s="4"/>
      <c r="AG4231" s="31" t="s">
        <v>119</v>
      </c>
      <c r="AH4231" s="31" t="s">
        <v>585</v>
      </c>
      <c r="AI4231" s="31" t="s">
        <v>5242</v>
      </c>
      <c r="AJ4231" s="31" t="s">
        <v>74</v>
      </c>
      <c r="AK4231" s="31" t="s">
        <v>181</v>
      </c>
      <c r="AL4231" s="31" t="s">
        <v>586</v>
      </c>
      <c r="AM4231" s="31" t="s">
        <v>587</v>
      </c>
      <c r="AN4231" s="31">
        <v>0.94901000000000002</v>
      </c>
      <c r="AO4231" s="31" t="s">
        <v>68</v>
      </c>
      <c r="AP4231" s="31"/>
      <c r="AQ4231" s="31"/>
      <c r="AR4231" s="31" t="s">
        <v>68</v>
      </c>
      <c r="AS4231" s="31"/>
      <c r="AT4231" s="31"/>
      <c r="AU4231" s="31" t="s">
        <v>588</v>
      </c>
      <c r="AV4231" s="31" t="s">
        <v>589</v>
      </c>
      <c r="AW4231" s="31">
        <v>1.8156600000000001</v>
      </c>
      <c r="AX4231" s="31" t="s">
        <v>68</v>
      </c>
      <c r="AY4231" s="31" t="s">
        <v>68</v>
      </c>
      <c r="AZ4231" s="3" t="s">
        <v>68</v>
      </c>
      <c r="BA4231" s="31" t="s">
        <v>60</v>
      </c>
      <c r="BB4231" s="31">
        <v>40</v>
      </c>
      <c r="BC4231" s="31" t="s">
        <v>60</v>
      </c>
      <c r="BD4231" s="31" t="s">
        <v>60</v>
      </c>
      <c r="BE4231" s="31" t="s">
        <v>60</v>
      </c>
      <c r="BF4231" s="36" t="str">
        <f>IFERROR(VLOOKUP(Data_Power_app[[#This Row],[PRO ODER]],'Result'!H:J,3,0),"")</f>
        <v/>
      </c>
      <c r="BG4231" s="13" t="str">
        <f>IFERROR(VLOOKUP(Data_Power_app[[#This Row],[PRO ODER]]&amp;"LAM",'Real Time'!A:E,4,0),"")</f>
        <v/>
      </c>
      <c r="BH4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2" spans="1:60" x14ac:dyDescent="0.25">
      <c r="A4232" s="28">
        <v>5440</v>
      </c>
      <c r="B4232" s="31" t="s">
        <v>20386</v>
      </c>
      <c r="C4232" s="31" t="s">
        <v>20387</v>
      </c>
      <c r="D4232" s="31" t="s">
        <v>123</v>
      </c>
      <c r="E4232" s="31" t="s">
        <v>273</v>
      </c>
      <c r="F4232" s="31" t="s">
        <v>72</v>
      </c>
      <c r="G4232" s="31">
        <v>35</v>
      </c>
      <c r="H4232" s="4">
        <v>45836</v>
      </c>
      <c r="I4232" s="4">
        <v>37231</v>
      </c>
      <c r="J4232" s="4" t="s">
        <v>68</v>
      </c>
      <c r="K4232" s="4">
        <v>45837</v>
      </c>
      <c r="L4232" s="4"/>
      <c r="M4232" s="4" t="s">
        <v>60</v>
      </c>
      <c r="N4232" s="4"/>
      <c r="O4232" s="4" t="s">
        <v>60</v>
      </c>
      <c r="P4232" s="4" t="s">
        <v>60</v>
      </c>
      <c r="Q4232" s="4" t="s">
        <v>60</v>
      </c>
      <c r="R4232" s="4" t="s">
        <v>60</v>
      </c>
      <c r="S4232" s="4" t="s">
        <v>60</v>
      </c>
      <c r="T4232" s="4" t="s">
        <v>60</v>
      </c>
      <c r="U4232" s="4"/>
      <c r="V4232" s="4"/>
      <c r="W4232" s="4"/>
      <c r="X4232" s="4"/>
      <c r="Y4232" s="4" t="s">
        <v>60</v>
      </c>
      <c r="Z4232" s="4" t="s">
        <v>60</v>
      </c>
      <c r="AA4232" s="4"/>
      <c r="AB4232" s="4" t="s">
        <v>60</v>
      </c>
      <c r="AC4232" s="4" t="s">
        <v>60</v>
      </c>
      <c r="AD4232" s="4">
        <v>45842</v>
      </c>
      <c r="AE4232" s="4">
        <v>45843</v>
      </c>
      <c r="AF4232" s="4"/>
      <c r="AG4232" s="31" t="s">
        <v>119</v>
      </c>
      <c r="AH4232" s="31" t="s">
        <v>585</v>
      </c>
      <c r="AI4232" s="31" t="s">
        <v>5242</v>
      </c>
      <c r="AJ4232" s="31" t="s">
        <v>74</v>
      </c>
      <c r="AK4232" s="31" t="s">
        <v>181</v>
      </c>
      <c r="AL4232" s="31" t="s">
        <v>586</v>
      </c>
      <c r="AM4232" s="31" t="s">
        <v>587</v>
      </c>
      <c r="AN4232" s="31">
        <v>0.83038000000000001</v>
      </c>
      <c r="AO4232" s="31" t="s">
        <v>68</v>
      </c>
      <c r="AP4232" s="31"/>
      <c r="AQ4232" s="31"/>
      <c r="AR4232" s="31" t="s">
        <v>68</v>
      </c>
      <c r="AS4232" s="31"/>
      <c r="AT4232" s="31"/>
      <c r="AU4232" s="31" t="s">
        <v>588</v>
      </c>
      <c r="AV4232" s="31" t="s">
        <v>589</v>
      </c>
      <c r="AW4232" s="31">
        <v>1.5887</v>
      </c>
      <c r="AX4232" s="31" t="s">
        <v>68</v>
      </c>
      <c r="AY4232" s="31" t="s">
        <v>68</v>
      </c>
      <c r="AZ4232" s="3" t="s">
        <v>68</v>
      </c>
      <c r="BA4232" s="31" t="s">
        <v>60</v>
      </c>
      <c r="BB4232" s="31">
        <v>35</v>
      </c>
      <c r="BC4232" s="31" t="s">
        <v>60</v>
      </c>
      <c r="BD4232" s="31" t="s">
        <v>60</v>
      </c>
      <c r="BE4232" s="31" t="s">
        <v>60</v>
      </c>
      <c r="BF4232" s="36" t="str">
        <f>IFERROR(VLOOKUP(Data_Power_app[[#This Row],[PRO ODER]],'Result'!H:J,3,0),"")</f>
        <v/>
      </c>
      <c r="BG4232" s="13" t="str">
        <f>IFERROR(VLOOKUP(Data_Power_app[[#This Row],[PRO ODER]]&amp;"LAM",'Real Time'!A:E,4,0),"")</f>
        <v/>
      </c>
      <c r="BH4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3" spans="1:60" x14ac:dyDescent="0.25">
      <c r="A4233" s="28">
        <v>5441</v>
      </c>
      <c r="B4233" s="31" t="s">
        <v>20388</v>
      </c>
      <c r="C4233" s="31" t="s">
        <v>20389</v>
      </c>
      <c r="D4233" s="31" t="s">
        <v>123</v>
      </c>
      <c r="E4233" s="31" t="s">
        <v>273</v>
      </c>
      <c r="F4233" s="31" t="s">
        <v>72</v>
      </c>
      <c r="G4233" s="31">
        <v>35</v>
      </c>
      <c r="H4233" s="4">
        <v>45836</v>
      </c>
      <c r="I4233" s="4">
        <v>37231</v>
      </c>
      <c r="J4233" s="4" t="s">
        <v>68</v>
      </c>
      <c r="K4233" s="4">
        <v>45837</v>
      </c>
      <c r="L4233" s="4"/>
      <c r="M4233" s="4" t="s">
        <v>60</v>
      </c>
      <c r="N4233" s="4"/>
      <c r="O4233" s="4" t="s">
        <v>60</v>
      </c>
      <c r="P4233" s="4" t="s">
        <v>60</v>
      </c>
      <c r="Q4233" s="4" t="s">
        <v>60</v>
      </c>
      <c r="R4233" s="4" t="s">
        <v>60</v>
      </c>
      <c r="S4233" s="4" t="s">
        <v>60</v>
      </c>
      <c r="T4233" s="4" t="s">
        <v>60</v>
      </c>
      <c r="U4233" s="4"/>
      <c r="V4233" s="4"/>
      <c r="W4233" s="4"/>
      <c r="X4233" s="4"/>
      <c r="Y4233" s="4" t="s">
        <v>60</v>
      </c>
      <c r="Z4233" s="4" t="s">
        <v>60</v>
      </c>
      <c r="AA4233" s="4"/>
      <c r="AB4233" s="4" t="s">
        <v>60</v>
      </c>
      <c r="AC4233" s="4" t="s">
        <v>60</v>
      </c>
      <c r="AD4233" s="4">
        <v>45842</v>
      </c>
      <c r="AE4233" s="4">
        <v>45843</v>
      </c>
      <c r="AF4233" s="4"/>
      <c r="AG4233" s="31" t="s">
        <v>119</v>
      </c>
      <c r="AH4233" s="31" t="s">
        <v>585</v>
      </c>
      <c r="AI4233" s="31" t="s">
        <v>5242</v>
      </c>
      <c r="AJ4233" s="31" t="s">
        <v>74</v>
      </c>
      <c r="AK4233" s="31" t="s">
        <v>181</v>
      </c>
      <c r="AL4233" s="31" t="s">
        <v>586</v>
      </c>
      <c r="AM4233" s="31" t="s">
        <v>587</v>
      </c>
      <c r="AN4233" s="31">
        <v>0.72863999999999995</v>
      </c>
      <c r="AO4233" s="31" t="s">
        <v>68</v>
      </c>
      <c r="AP4233" s="31"/>
      <c r="AQ4233" s="31"/>
      <c r="AR4233" s="31" t="s">
        <v>68</v>
      </c>
      <c r="AS4233" s="31"/>
      <c r="AT4233" s="31"/>
      <c r="AU4233" s="31" t="s">
        <v>588</v>
      </c>
      <c r="AV4233" s="31" t="s">
        <v>589</v>
      </c>
      <c r="AW4233" s="31">
        <v>1.3943000000000001</v>
      </c>
      <c r="AX4233" s="31" t="s">
        <v>68</v>
      </c>
      <c r="AY4233" s="31" t="s">
        <v>68</v>
      </c>
      <c r="AZ4233" s="3" t="s">
        <v>68</v>
      </c>
      <c r="BA4233" s="31" t="s">
        <v>60</v>
      </c>
      <c r="BB4233" s="31">
        <v>35</v>
      </c>
      <c r="BC4233" s="31" t="s">
        <v>60</v>
      </c>
      <c r="BD4233" s="31" t="s">
        <v>60</v>
      </c>
      <c r="BE4233" s="31" t="s">
        <v>60</v>
      </c>
      <c r="BF4233" s="36" t="str">
        <f>IFERROR(VLOOKUP(Data_Power_app[[#This Row],[PRO ODER]],'Result'!H:J,3,0),"")</f>
        <v/>
      </c>
      <c r="BG4233" s="13" t="str">
        <f>IFERROR(VLOOKUP(Data_Power_app[[#This Row],[PRO ODER]]&amp;"LAM",'Real Time'!A:E,4,0),"")</f>
        <v/>
      </c>
      <c r="BH4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4" spans="1:60" x14ac:dyDescent="0.25">
      <c r="A4234" s="28">
        <v>5442</v>
      </c>
      <c r="B4234" s="31" t="s">
        <v>20390</v>
      </c>
      <c r="C4234" s="31" t="s">
        <v>20391</v>
      </c>
      <c r="D4234" s="31" t="s">
        <v>123</v>
      </c>
      <c r="E4234" s="31" t="s">
        <v>273</v>
      </c>
      <c r="F4234" s="31" t="s">
        <v>72</v>
      </c>
      <c r="G4234" s="31">
        <v>5</v>
      </c>
      <c r="H4234" s="4">
        <v>45836</v>
      </c>
      <c r="I4234" s="4">
        <v>37231</v>
      </c>
      <c r="J4234" s="4" t="s">
        <v>68</v>
      </c>
      <c r="K4234" s="4">
        <v>45837</v>
      </c>
      <c r="L4234" s="4"/>
      <c r="M4234" s="4" t="s">
        <v>60</v>
      </c>
      <c r="N4234" s="4"/>
      <c r="O4234" s="4" t="s">
        <v>60</v>
      </c>
      <c r="P4234" s="4" t="s">
        <v>60</v>
      </c>
      <c r="Q4234" s="4" t="s">
        <v>60</v>
      </c>
      <c r="R4234" s="4" t="s">
        <v>60</v>
      </c>
      <c r="S4234" s="4" t="s">
        <v>60</v>
      </c>
      <c r="T4234" s="4" t="s">
        <v>60</v>
      </c>
      <c r="U4234" s="4"/>
      <c r="V4234" s="4"/>
      <c r="W4234" s="4"/>
      <c r="X4234" s="4"/>
      <c r="Y4234" s="4" t="s">
        <v>60</v>
      </c>
      <c r="Z4234" s="4" t="s">
        <v>60</v>
      </c>
      <c r="AA4234" s="4"/>
      <c r="AB4234" s="4" t="s">
        <v>60</v>
      </c>
      <c r="AC4234" s="4" t="s">
        <v>60</v>
      </c>
      <c r="AD4234" s="4">
        <v>45842</v>
      </c>
      <c r="AE4234" s="4">
        <v>45843</v>
      </c>
      <c r="AF4234" s="4"/>
      <c r="AG4234" s="31" t="s">
        <v>119</v>
      </c>
      <c r="AH4234" s="31" t="s">
        <v>585</v>
      </c>
      <c r="AI4234" s="31" t="s">
        <v>5242</v>
      </c>
      <c r="AJ4234" s="31" t="s">
        <v>74</v>
      </c>
      <c r="AK4234" s="31" t="s">
        <v>181</v>
      </c>
      <c r="AL4234" s="31" t="s">
        <v>586</v>
      </c>
      <c r="AM4234" s="31" t="s">
        <v>587</v>
      </c>
      <c r="AN4234" s="31">
        <v>0.10409</v>
      </c>
      <c r="AO4234" s="31" t="s">
        <v>68</v>
      </c>
      <c r="AP4234" s="31"/>
      <c r="AQ4234" s="31"/>
      <c r="AR4234" s="31" t="s">
        <v>68</v>
      </c>
      <c r="AS4234" s="31"/>
      <c r="AT4234" s="31"/>
      <c r="AU4234" s="31" t="s">
        <v>588</v>
      </c>
      <c r="AV4234" s="31" t="s">
        <v>589</v>
      </c>
      <c r="AW4234" s="31">
        <v>0.19919000000000001</v>
      </c>
      <c r="AX4234" s="31" t="s">
        <v>68</v>
      </c>
      <c r="AY4234" s="31" t="s">
        <v>68</v>
      </c>
      <c r="AZ4234" s="3" t="s">
        <v>68</v>
      </c>
      <c r="BA4234" s="31" t="s">
        <v>60</v>
      </c>
      <c r="BB4234" s="31">
        <v>5</v>
      </c>
      <c r="BC4234" s="31" t="s">
        <v>60</v>
      </c>
      <c r="BD4234" s="31" t="s">
        <v>60</v>
      </c>
      <c r="BE4234" s="31" t="s">
        <v>60</v>
      </c>
      <c r="BF4234" s="36" t="str">
        <f>IFERROR(VLOOKUP(Data_Power_app[[#This Row],[PRO ODER]],'Result'!H:J,3,0),"")</f>
        <v/>
      </c>
      <c r="BG4234" s="13" t="str">
        <f>IFERROR(VLOOKUP(Data_Power_app[[#This Row],[PRO ODER]]&amp;"LAM",'Real Time'!A:E,4,0),"")</f>
        <v/>
      </c>
      <c r="BH4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5" spans="1:60" x14ac:dyDescent="0.25">
      <c r="A4235" s="28">
        <v>5443</v>
      </c>
      <c r="B4235" s="31" t="s">
        <v>20392</v>
      </c>
      <c r="C4235" s="31" t="s">
        <v>20393</v>
      </c>
      <c r="D4235" s="31" t="s">
        <v>123</v>
      </c>
      <c r="E4235" s="31" t="s">
        <v>273</v>
      </c>
      <c r="F4235" s="31" t="s">
        <v>72</v>
      </c>
      <c r="G4235" s="31">
        <v>40</v>
      </c>
      <c r="H4235" s="4">
        <v>45836</v>
      </c>
      <c r="I4235" s="4">
        <v>37231</v>
      </c>
      <c r="J4235" s="4" t="s">
        <v>68</v>
      </c>
      <c r="K4235" s="4">
        <v>45837</v>
      </c>
      <c r="L4235" s="4"/>
      <c r="M4235" s="4" t="s">
        <v>60</v>
      </c>
      <c r="N4235" s="4"/>
      <c r="O4235" s="4" t="s">
        <v>60</v>
      </c>
      <c r="P4235" s="4" t="s">
        <v>60</v>
      </c>
      <c r="Q4235" s="4" t="s">
        <v>60</v>
      </c>
      <c r="R4235" s="4" t="s">
        <v>60</v>
      </c>
      <c r="S4235" s="4" t="s">
        <v>60</v>
      </c>
      <c r="T4235" s="4" t="s">
        <v>60</v>
      </c>
      <c r="U4235" s="4"/>
      <c r="V4235" s="4"/>
      <c r="W4235" s="4"/>
      <c r="X4235" s="4"/>
      <c r="Y4235" s="4" t="s">
        <v>60</v>
      </c>
      <c r="Z4235" s="4" t="s">
        <v>60</v>
      </c>
      <c r="AA4235" s="4"/>
      <c r="AB4235" s="4" t="s">
        <v>60</v>
      </c>
      <c r="AC4235" s="4" t="s">
        <v>60</v>
      </c>
      <c r="AD4235" s="4">
        <v>45842</v>
      </c>
      <c r="AE4235" s="4">
        <v>45843</v>
      </c>
      <c r="AF4235" s="4"/>
      <c r="AG4235" s="31" t="s">
        <v>119</v>
      </c>
      <c r="AH4235" s="31" t="s">
        <v>585</v>
      </c>
      <c r="AI4235" s="31" t="s">
        <v>5242</v>
      </c>
      <c r="AJ4235" s="31" t="s">
        <v>74</v>
      </c>
      <c r="AK4235" s="31" t="s">
        <v>181</v>
      </c>
      <c r="AL4235" s="31" t="s">
        <v>586</v>
      </c>
      <c r="AM4235" s="31" t="s">
        <v>587</v>
      </c>
      <c r="AN4235" s="31">
        <v>0.83272999999999997</v>
      </c>
      <c r="AO4235" s="31" t="s">
        <v>68</v>
      </c>
      <c r="AP4235" s="31"/>
      <c r="AQ4235" s="31"/>
      <c r="AR4235" s="31" t="s">
        <v>68</v>
      </c>
      <c r="AS4235" s="31"/>
      <c r="AT4235" s="31"/>
      <c r="AU4235" s="31" t="s">
        <v>588</v>
      </c>
      <c r="AV4235" s="31" t="s">
        <v>589</v>
      </c>
      <c r="AW4235" s="31">
        <v>1.59348</v>
      </c>
      <c r="AX4235" s="31" t="s">
        <v>68</v>
      </c>
      <c r="AY4235" s="31" t="s">
        <v>68</v>
      </c>
      <c r="AZ4235" s="3" t="s">
        <v>68</v>
      </c>
      <c r="BA4235" s="31" t="s">
        <v>60</v>
      </c>
      <c r="BB4235" s="31">
        <v>0</v>
      </c>
      <c r="BC4235" s="31" t="s">
        <v>60</v>
      </c>
      <c r="BD4235" s="31" t="s">
        <v>60</v>
      </c>
      <c r="BE4235" s="31" t="s">
        <v>60</v>
      </c>
      <c r="BF4235" s="36" t="str">
        <f>IFERROR(VLOOKUP(Data_Power_app[[#This Row],[PRO ODER]],'Result'!H:J,3,0),"")</f>
        <v/>
      </c>
      <c r="BG4235" s="13" t="str">
        <f>IFERROR(VLOOKUP(Data_Power_app[[#This Row],[PRO ODER]]&amp;"LAM",'Real Time'!A:E,4,0),"")</f>
        <v/>
      </c>
      <c r="BH4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6" spans="1:60" x14ac:dyDescent="0.25">
      <c r="A4236" s="28">
        <v>5444</v>
      </c>
      <c r="B4236" s="31" t="s">
        <v>20394</v>
      </c>
      <c r="C4236" s="31" t="s">
        <v>20395</v>
      </c>
      <c r="D4236" s="31" t="s">
        <v>123</v>
      </c>
      <c r="E4236" s="31" t="s">
        <v>273</v>
      </c>
      <c r="F4236" s="31" t="s">
        <v>72</v>
      </c>
      <c r="G4236" s="31">
        <v>5</v>
      </c>
      <c r="H4236" s="4">
        <v>45836</v>
      </c>
      <c r="I4236" s="4">
        <v>37231</v>
      </c>
      <c r="J4236" s="4" t="s">
        <v>68</v>
      </c>
      <c r="K4236" s="4">
        <v>45837</v>
      </c>
      <c r="L4236" s="4"/>
      <c r="M4236" s="4" t="s">
        <v>60</v>
      </c>
      <c r="N4236" s="4"/>
      <c r="O4236" s="4" t="s">
        <v>60</v>
      </c>
      <c r="P4236" s="4" t="s">
        <v>60</v>
      </c>
      <c r="Q4236" s="4" t="s">
        <v>60</v>
      </c>
      <c r="R4236" s="4" t="s">
        <v>60</v>
      </c>
      <c r="S4236" s="4" t="s">
        <v>60</v>
      </c>
      <c r="T4236" s="4" t="s">
        <v>60</v>
      </c>
      <c r="U4236" s="4"/>
      <c r="V4236" s="4"/>
      <c r="W4236" s="4"/>
      <c r="X4236" s="4"/>
      <c r="Y4236" s="4" t="s">
        <v>60</v>
      </c>
      <c r="Z4236" s="4" t="s">
        <v>60</v>
      </c>
      <c r="AA4236" s="4"/>
      <c r="AB4236" s="4" t="s">
        <v>60</v>
      </c>
      <c r="AC4236" s="4" t="s">
        <v>60</v>
      </c>
      <c r="AD4236" s="4">
        <v>45842</v>
      </c>
      <c r="AE4236" s="4">
        <v>45843</v>
      </c>
      <c r="AF4236" s="4"/>
      <c r="AG4236" s="31" t="s">
        <v>119</v>
      </c>
      <c r="AH4236" s="31" t="s">
        <v>585</v>
      </c>
      <c r="AI4236" s="31" t="s">
        <v>5242</v>
      </c>
      <c r="AJ4236" s="31" t="s">
        <v>74</v>
      </c>
      <c r="AK4236" s="31" t="s">
        <v>181</v>
      </c>
      <c r="AL4236" s="31" t="s">
        <v>586</v>
      </c>
      <c r="AM4236" s="31" t="s">
        <v>587</v>
      </c>
      <c r="AN4236" s="31">
        <v>7.084E-2</v>
      </c>
      <c r="AO4236" s="31" t="s">
        <v>68</v>
      </c>
      <c r="AP4236" s="31"/>
      <c r="AQ4236" s="31"/>
      <c r="AR4236" s="31" t="s">
        <v>68</v>
      </c>
      <c r="AS4236" s="31"/>
      <c r="AT4236" s="31"/>
      <c r="AU4236" s="31" t="s">
        <v>588</v>
      </c>
      <c r="AV4236" s="31" t="s">
        <v>589</v>
      </c>
      <c r="AW4236" s="31">
        <v>0.13556000000000001</v>
      </c>
      <c r="AX4236" s="31" t="s">
        <v>68</v>
      </c>
      <c r="AY4236" s="31" t="s">
        <v>68</v>
      </c>
      <c r="AZ4236" s="3" t="s">
        <v>68</v>
      </c>
      <c r="BA4236" s="31" t="s">
        <v>60</v>
      </c>
      <c r="BB4236" s="31">
        <v>0</v>
      </c>
      <c r="BC4236" s="31" t="s">
        <v>60</v>
      </c>
      <c r="BD4236" s="31" t="s">
        <v>60</v>
      </c>
      <c r="BE4236" s="31" t="s">
        <v>60</v>
      </c>
      <c r="BF4236" s="36" t="str">
        <f>IFERROR(VLOOKUP(Data_Power_app[[#This Row],[PRO ODER]],'Result'!H:J,3,0),"")</f>
        <v/>
      </c>
      <c r="BG4236" s="13" t="str">
        <f>IFERROR(VLOOKUP(Data_Power_app[[#This Row],[PRO ODER]]&amp;"LAM",'Real Time'!A:E,4,0),"")</f>
        <v/>
      </c>
      <c r="BH4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7" spans="1:60" x14ac:dyDescent="0.25">
      <c r="A4237" s="28">
        <v>5445</v>
      </c>
      <c r="B4237" s="31" t="s">
        <v>20396</v>
      </c>
      <c r="C4237" s="31" t="s">
        <v>20397</v>
      </c>
      <c r="D4237" s="31" t="s">
        <v>123</v>
      </c>
      <c r="E4237" s="31" t="s">
        <v>273</v>
      </c>
      <c r="F4237" s="31" t="s">
        <v>72</v>
      </c>
      <c r="G4237" s="31">
        <v>10</v>
      </c>
      <c r="H4237" s="4">
        <v>45836</v>
      </c>
      <c r="I4237" s="4">
        <v>37231</v>
      </c>
      <c r="J4237" s="4" t="s">
        <v>68</v>
      </c>
      <c r="K4237" s="4">
        <v>45837</v>
      </c>
      <c r="L4237" s="4"/>
      <c r="M4237" s="4" t="s">
        <v>60</v>
      </c>
      <c r="N4237" s="4"/>
      <c r="O4237" s="4" t="s">
        <v>60</v>
      </c>
      <c r="P4237" s="4" t="s">
        <v>60</v>
      </c>
      <c r="Q4237" s="4" t="s">
        <v>60</v>
      </c>
      <c r="R4237" s="4" t="s">
        <v>60</v>
      </c>
      <c r="S4237" s="4" t="s">
        <v>60</v>
      </c>
      <c r="T4237" s="4" t="s">
        <v>60</v>
      </c>
      <c r="U4237" s="4"/>
      <c r="V4237" s="4"/>
      <c r="W4237" s="4"/>
      <c r="X4237" s="4"/>
      <c r="Y4237" s="4" t="s">
        <v>60</v>
      </c>
      <c r="Z4237" s="4" t="s">
        <v>60</v>
      </c>
      <c r="AA4237" s="4"/>
      <c r="AB4237" s="4" t="s">
        <v>60</v>
      </c>
      <c r="AC4237" s="4" t="s">
        <v>60</v>
      </c>
      <c r="AD4237" s="4">
        <v>45842</v>
      </c>
      <c r="AE4237" s="4">
        <v>45843</v>
      </c>
      <c r="AF4237" s="4"/>
      <c r="AG4237" s="31" t="s">
        <v>119</v>
      </c>
      <c r="AH4237" s="31" t="s">
        <v>585</v>
      </c>
      <c r="AI4237" s="31" t="s">
        <v>5242</v>
      </c>
      <c r="AJ4237" s="31" t="s">
        <v>74</v>
      </c>
      <c r="AK4237" s="31" t="s">
        <v>181</v>
      </c>
      <c r="AL4237" s="31" t="s">
        <v>586</v>
      </c>
      <c r="AM4237" s="31" t="s">
        <v>587</v>
      </c>
      <c r="AN4237" s="31">
        <v>0.15340999999999999</v>
      </c>
      <c r="AO4237" s="31" t="s">
        <v>68</v>
      </c>
      <c r="AP4237" s="31"/>
      <c r="AQ4237" s="31"/>
      <c r="AR4237" s="31" t="s">
        <v>68</v>
      </c>
      <c r="AS4237" s="31"/>
      <c r="AT4237" s="31"/>
      <c r="AU4237" s="31" t="s">
        <v>588</v>
      </c>
      <c r="AV4237" s="31" t="s">
        <v>589</v>
      </c>
      <c r="AW4237" s="31">
        <v>0.29348000000000002</v>
      </c>
      <c r="AX4237" s="31" t="s">
        <v>68</v>
      </c>
      <c r="AY4237" s="31" t="s">
        <v>68</v>
      </c>
      <c r="AZ4237" s="3" t="s">
        <v>68</v>
      </c>
      <c r="BA4237" s="31" t="s">
        <v>60</v>
      </c>
      <c r="BB4237" s="31">
        <v>0</v>
      </c>
      <c r="BC4237" s="31" t="s">
        <v>60</v>
      </c>
      <c r="BD4237" s="31" t="s">
        <v>60</v>
      </c>
      <c r="BE4237" s="31" t="s">
        <v>60</v>
      </c>
      <c r="BF4237" s="36" t="str">
        <f>IFERROR(VLOOKUP(Data_Power_app[[#This Row],[PRO ODER]],'Result'!H:J,3,0),"")</f>
        <v/>
      </c>
      <c r="BG4237" s="13" t="str">
        <f>IFERROR(VLOOKUP(Data_Power_app[[#This Row],[PRO ODER]]&amp;"LAM",'Real Time'!A:E,4,0),"")</f>
        <v/>
      </c>
      <c r="BH4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8" spans="1:60" x14ac:dyDescent="0.25">
      <c r="A4238" s="28">
        <v>5446</v>
      </c>
      <c r="B4238" s="31" t="s">
        <v>20398</v>
      </c>
      <c r="C4238" s="31" t="s">
        <v>20399</v>
      </c>
      <c r="D4238" s="31" t="s">
        <v>123</v>
      </c>
      <c r="E4238" s="31" t="s">
        <v>273</v>
      </c>
      <c r="F4238" s="31" t="s">
        <v>72</v>
      </c>
      <c r="G4238" s="31">
        <v>10</v>
      </c>
      <c r="H4238" s="4">
        <v>45836</v>
      </c>
      <c r="I4238" s="4">
        <v>37231</v>
      </c>
      <c r="J4238" s="4" t="s">
        <v>68</v>
      </c>
      <c r="K4238" s="4">
        <v>45837</v>
      </c>
      <c r="L4238" s="4"/>
      <c r="M4238" s="4" t="s">
        <v>60</v>
      </c>
      <c r="N4238" s="4"/>
      <c r="O4238" s="4" t="s">
        <v>60</v>
      </c>
      <c r="P4238" s="4" t="s">
        <v>60</v>
      </c>
      <c r="Q4238" s="4" t="s">
        <v>60</v>
      </c>
      <c r="R4238" s="4" t="s">
        <v>60</v>
      </c>
      <c r="S4238" s="4" t="s">
        <v>60</v>
      </c>
      <c r="T4238" s="4" t="s">
        <v>60</v>
      </c>
      <c r="U4238" s="4"/>
      <c r="V4238" s="4"/>
      <c r="W4238" s="4"/>
      <c r="X4238" s="4"/>
      <c r="Y4238" s="4" t="s">
        <v>60</v>
      </c>
      <c r="Z4238" s="4" t="s">
        <v>60</v>
      </c>
      <c r="AA4238" s="4"/>
      <c r="AB4238" s="4" t="s">
        <v>60</v>
      </c>
      <c r="AC4238" s="4" t="s">
        <v>60</v>
      </c>
      <c r="AD4238" s="4">
        <v>45842</v>
      </c>
      <c r="AE4238" s="4">
        <v>45843</v>
      </c>
      <c r="AF4238" s="4"/>
      <c r="AG4238" s="31" t="s">
        <v>119</v>
      </c>
      <c r="AH4238" s="31" t="s">
        <v>585</v>
      </c>
      <c r="AI4238" s="31" t="s">
        <v>5242</v>
      </c>
      <c r="AJ4238" s="31" t="s">
        <v>74</v>
      </c>
      <c r="AK4238" s="31" t="s">
        <v>181</v>
      </c>
      <c r="AL4238" s="31" t="s">
        <v>586</v>
      </c>
      <c r="AM4238" s="31" t="s">
        <v>587</v>
      </c>
      <c r="AN4238" s="31">
        <v>0.16320000000000001</v>
      </c>
      <c r="AO4238" s="31" t="s">
        <v>68</v>
      </c>
      <c r="AP4238" s="31"/>
      <c r="AQ4238" s="31"/>
      <c r="AR4238" s="31" t="s">
        <v>68</v>
      </c>
      <c r="AS4238" s="31"/>
      <c r="AT4238" s="31"/>
      <c r="AU4238" s="31" t="s">
        <v>588</v>
      </c>
      <c r="AV4238" s="31" t="s">
        <v>589</v>
      </c>
      <c r="AW4238" s="31">
        <v>0.31226999999999999</v>
      </c>
      <c r="AX4238" s="31" t="s">
        <v>68</v>
      </c>
      <c r="AY4238" s="31" t="s">
        <v>68</v>
      </c>
      <c r="AZ4238" s="3" t="s">
        <v>68</v>
      </c>
      <c r="BA4238" s="31" t="s">
        <v>60</v>
      </c>
      <c r="BB4238" s="31">
        <v>0</v>
      </c>
      <c r="BC4238" s="31" t="s">
        <v>60</v>
      </c>
      <c r="BD4238" s="31" t="s">
        <v>60</v>
      </c>
      <c r="BE4238" s="31" t="s">
        <v>60</v>
      </c>
      <c r="BF4238" s="36" t="str">
        <f>IFERROR(VLOOKUP(Data_Power_app[[#This Row],[PRO ODER]],'Result'!H:J,3,0),"")</f>
        <v/>
      </c>
      <c r="BG4238" s="13" t="str">
        <f>IFERROR(VLOOKUP(Data_Power_app[[#This Row],[PRO ODER]]&amp;"LAM",'Real Time'!A:E,4,0),"")</f>
        <v/>
      </c>
      <c r="BH4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9" spans="1:60" x14ac:dyDescent="0.25">
      <c r="A4239" s="28">
        <v>5447</v>
      </c>
      <c r="B4239" s="31" t="s">
        <v>20400</v>
      </c>
      <c r="C4239" s="31" t="s">
        <v>20401</v>
      </c>
      <c r="D4239" s="31" t="s">
        <v>123</v>
      </c>
      <c r="E4239" s="31" t="s">
        <v>273</v>
      </c>
      <c r="F4239" s="31" t="s">
        <v>72</v>
      </c>
      <c r="G4239" s="31">
        <v>5</v>
      </c>
      <c r="H4239" s="4">
        <v>45836</v>
      </c>
      <c r="I4239" s="4">
        <v>37231</v>
      </c>
      <c r="J4239" s="4" t="s">
        <v>68</v>
      </c>
      <c r="K4239" s="4">
        <v>45837</v>
      </c>
      <c r="L4239" s="4"/>
      <c r="M4239" s="4" t="s">
        <v>60</v>
      </c>
      <c r="N4239" s="4"/>
      <c r="O4239" s="4" t="s">
        <v>60</v>
      </c>
      <c r="P4239" s="4" t="s">
        <v>60</v>
      </c>
      <c r="Q4239" s="4" t="s">
        <v>60</v>
      </c>
      <c r="R4239" s="4" t="s">
        <v>60</v>
      </c>
      <c r="S4239" s="4" t="s">
        <v>60</v>
      </c>
      <c r="T4239" s="4" t="s">
        <v>60</v>
      </c>
      <c r="U4239" s="4"/>
      <c r="V4239" s="4"/>
      <c r="W4239" s="4"/>
      <c r="X4239" s="4"/>
      <c r="Y4239" s="4" t="s">
        <v>60</v>
      </c>
      <c r="Z4239" s="4" t="s">
        <v>60</v>
      </c>
      <c r="AA4239" s="4"/>
      <c r="AB4239" s="4" t="s">
        <v>60</v>
      </c>
      <c r="AC4239" s="4" t="s">
        <v>60</v>
      </c>
      <c r="AD4239" s="4">
        <v>45842</v>
      </c>
      <c r="AE4239" s="4">
        <v>45843</v>
      </c>
      <c r="AF4239" s="4"/>
      <c r="AG4239" s="31" t="s">
        <v>119</v>
      </c>
      <c r="AH4239" s="31" t="s">
        <v>585</v>
      </c>
      <c r="AI4239" s="31" t="s">
        <v>5242</v>
      </c>
      <c r="AJ4239" s="31" t="s">
        <v>74</v>
      </c>
      <c r="AK4239" s="31" t="s">
        <v>181</v>
      </c>
      <c r="AL4239" s="31" t="s">
        <v>586</v>
      </c>
      <c r="AM4239" s="31" t="s">
        <v>587</v>
      </c>
      <c r="AN4239" s="31">
        <v>8.5019999999999998E-2</v>
      </c>
      <c r="AO4239" s="31" t="s">
        <v>68</v>
      </c>
      <c r="AP4239" s="31"/>
      <c r="AQ4239" s="31"/>
      <c r="AR4239" s="31" t="s">
        <v>68</v>
      </c>
      <c r="AS4239" s="31"/>
      <c r="AT4239" s="31"/>
      <c r="AU4239" s="31" t="s">
        <v>588</v>
      </c>
      <c r="AV4239" s="31" t="s">
        <v>589</v>
      </c>
      <c r="AW4239" s="31">
        <v>0.16264999999999999</v>
      </c>
      <c r="AX4239" s="31" t="s">
        <v>68</v>
      </c>
      <c r="AY4239" s="31" t="s">
        <v>68</v>
      </c>
      <c r="AZ4239" s="3" t="s">
        <v>68</v>
      </c>
      <c r="BA4239" s="31" t="s">
        <v>60</v>
      </c>
      <c r="BB4239" s="31">
        <v>0</v>
      </c>
      <c r="BC4239" s="31" t="s">
        <v>60</v>
      </c>
      <c r="BD4239" s="31" t="s">
        <v>60</v>
      </c>
      <c r="BE4239" s="31" t="s">
        <v>60</v>
      </c>
      <c r="BF4239" s="36" t="str">
        <f>IFERROR(VLOOKUP(Data_Power_app[[#This Row],[PRO ODER]],'Result'!H:J,3,0),"")</f>
        <v/>
      </c>
      <c r="BG4239" s="13" t="str">
        <f>IFERROR(VLOOKUP(Data_Power_app[[#This Row],[PRO ODER]]&amp;"LAM",'Real Time'!A:E,4,0),"")</f>
        <v/>
      </c>
      <c r="BH4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0" spans="1:60" x14ac:dyDescent="0.25">
      <c r="A4240" s="28">
        <v>5448</v>
      </c>
      <c r="B4240" s="31" t="s">
        <v>20402</v>
      </c>
      <c r="C4240" s="31" t="s">
        <v>20403</v>
      </c>
      <c r="D4240" s="31" t="s">
        <v>123</v>
      </c>
      <c r="E4240" s="31" t="s">
        <v>273</v>
      </c>
      <c r="F4240" s="31" t="s">
        <v>72</v>
      </c>
      <c r="G4240" s="31">
        <v>5</v>
      </c>
      <c r="H4240" s="4">
        <v>45836</v>
      </c>
      <c r="I4240" s="4">
        <v>37231</v>
      </c>
      <c r="J4240" s="4" t="s">
        <v>68</v>
      </c>
      <c r="K4240" s="4">
        <v>45837</v>
      </c>
      <c r="L4240" s="4"/>
      <c r="M4240" s="4" t="s">
        <v>60</v>
      </c>
      <c r="N4240" s="4"/>
      <c r="O4240" s="4" t="s">
        <v>60</v>
      </c>
      <c r="P4240" s="4" t="s">
        <v>60</v>
      </c>
      <c r="Q4240" s="4" t="s">
        <v>60</v>
      </c>
      <c r="R4240" s="4" t="s">
        <v>60</v>
      </c>
      <c r="S4240" s="4" t="s">
        <v>60</v>
      </c>
      <c r="T4240" s="4" t="s">
        <v>60</v>
      </c>
      <c r="U4240" s="4"/>
      <c r="V4240" s="4"/>
      <c r="W4240" s="4"/>
      <c r="X4240" s="4"/>
      <c r="Y4240" s="4" t="s">
        <v>60</v>
      </c>
      <c r="Z4240" s="4" t="s">
        <v>60</v>
      </c>
      <c r="AA4240" s="4"/>
      <c r="AB4240" s="4" t="s">
        <v>60</v>
      </c>
      <c r="AC4240" s="4" t="s">
        <v>60</v>
      </c>
      <c r="AD4240" s="4">
        <v>45842</v>
      </c>
      <c r="AE4240" s="4">
        <v>45843</v>
      </c>
      <c r="AF4240" s="4"/>
      <c r="AG4240" s="31" t="s">
        <v>119</v>
      </c>
      <c r="AH4240" s="31" t="s">
        <v>585</v>
      </c>
      <c r="AI4240" s="31" t="s">
        <v>5242</v>
      </c>
      <c r="AJ4240" s="31" t="s">
        <v>74</v>
      </c>
      <c r="AK4240" s="31" t="s">
        <v>181</v>
      </c>
      <c r="AL4240" s="31" t="s">
        <v>586</v>
      </c>
      <c r="AM4240" s="31" t="s">
        <v>587</v>
      </c>
      <c r="AN4240" s="31">
        <v>8.5019999999999998E-2</v>
      </c>
      <c r="AO4240" s="31" t="s">
        <v>68</v>
      </c>
      <c r="AP4240" s="31"/>
      <c r="AQ4240" s="31"/>
      <c r="AR4240" s="31" t="s">
        <v>68</v>
      </c>
      <c r="AS4240" s="31"/>
      <c r="AT4240" s="31"/>
      <c r="AU4240" s="31" t="s">
        <v>588</v>
      </c>
      <c r="AV4240" s="31" t="s">
        <v>589</v>
      </c>
      <c r="AW4240" s="31">
        <v>0.16264999999999999</v>
      </c>
      <c r="AX4240" s="31" t="s">
        <v>68</v>
      </c>
      <c r="AY4240" s="31" t="s">
        <v>68</v>
      </c>
      <c r="AZ4240" s="3" t="s">
        <v>68</v>
      </c>
      <c r="BA4240" s="31" t="s">
        <v>60</v>
      </c>
      <c r="BB4240" s="31">
        <v>0</v>
      </c>
      <c r="BC4240" s="31" t="s">
        <v>60</v>
      </c>
      <c r="BD4240" s="31" t="s">
        <v>60</v>
      </c>
      <c r="BE4240" s="31" t="s">
        <v>60</v>
      </c>
      <c r="BF4240" s="36" t="str">
        <f>IFERROR(VLOOKUP(Data_Power_app[[#This Row],[PRO ODER]],'Result'!H:J,3,0),"")</f>
        <v/>
      </c>
      <c r="BG4240" s="13" t="str">
        <f>IFERROR(VLOOKUP(Data_Power_app[[#This Row],[PRO ODER]]&amp;"LAM",'Real Time'!A:E,4,0),"")</f>
        <v/>
      </c>
      <c r="BH4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1" spans="1:60" x14ac:dyDescent="0.25">
      <c r="A4241" s="28">
        <v>5449</v>
      </c>
      <c r="B4241" s="31" t="s">
        <v>20404</v>
      </c>
      <c r="C4241" s="31" t="s">
        <v>20405</v>
      </c>
      <c r="D4241" s="31" t="s">
        <v>123</v>
      </c>
      <c r="E4241" s="31" t="s">
        <v>273</v>
      </c>
      <c r="F4241" s="31" t="s">
        <v>72</v>
      </c>
      <c r="G4241" s="31">
        <v>10</v>
      </c>
      <c r="H4241" s="4">
        <v>45836</v>
      </c>
      <c r="I4241" s="4">
        <v>37231</v>
      </c>
      <c r="J4241" s="4" t="s">
        <v>68</v>
      </c>
      <c r="K4241" s="4">
        <v>45837</v>
      </c>
      <c r="L4241" s="4"/>
      <c r="M4241" s="4" t="s">
        <v>60</v>
      </c>
      <c r="N4241" s="4"/>
      <c r="O4241" s="4" t="s">
        <v>60</v>
      </c>
      <c r="P4241" s="4" t="s">
        <v>60</v>
      </c>
      <c r="Q4241" s="4" t="s">
        <v>60</v>
      </c>
      <c r="R4241" s="4" t="s">
        <v>60</v>
      </c>
      <c r="S4241" s="4" t="s">
        <v>60</v>
      </c>
      <c r="T4241" s="4" t="s">
        <v>60</v>
      </c>
      <c r="U4241" s="4"/>
      <c r="V4241" s="4"/>
      <c r="W4241" s="4"/>
      <c r="X4241" s="4"/>
      <c r="Y4241" s="4" t="s">
        <v>60</v>
      </c>
      <c r="Z4241" s="4" t="s">
        <v>60</v>
      </c>
      <c r="AA4241" s="4"/>
      <c r="AB4241" s="4" t="s">
        <v>60</v>
      </c>
      <c r="AC4241" s="4" t="s">
        <v>60</v>
      </c>
      <c r="AD4241" s="4">
        <v>45842</v>
      </c>
      <c r="AE4241" s="4">
        <v>45843</v>
      </c>
      <c r="AF4241" s="4"/>
      <c r="AG4241" s="31" t="s">
        <v>119</v>
      </c>
      <c r="AH4241" s="31" t="s">
        <v>585</v>
      </c>
      <c r="AI4241" s="31" t="s">
        <v>5242</v>
      </c>
      <c r="AJ4241" s="31" t="s">
        <v>74</v>
      </c>
      <c r="AK4241" s="31" t="s">
        <v>181</v>
      </c>
      <c r="AL4241" s="31" t="s">
        <v>586</v>
      </c>
      <c r="AM4241" s="31" t="s">
        <v>587</v>
      </c>
      <c r="AN4241" s="31">
        <v>0.17738000000000001</v>
      </c>
      <c r="AO4241" s="31" t="s">
        <v>68</v>
      </c>
      <c r="AP4241" s="31"/>
      <c r="AQ4241" s="31"/>
      <c r="AR4241" s="31" t="s">
        <v>68</v>
      </c>
      <c r="AS4241" s="31"/>
      <c r="AT4241" s="31"/>
      <c r="AU4241" s="31" t="s">
        <v>588</v>
      </c>
      <c r="AV4241" s="31" t="s">
        <v>589</v>
      </c>
      <c r="AW4241" s="31">
        <v>0.33946999999999999</v>
      </c>
      <c r="AX4241" s="31" t="s">
        <v>68</v>
      </c>
      <c r="AY4241" s="31" t="s">
        <v>68</v>
      </c>
      <c r="AZ4241" s="3" t="s">
        <v>68</v>
      </c>
      <c r="BA4241" s="31" t="s">
        <v>60</v>
      </c>
      <c r="BB4241" s="31">
        <v>0</v>
      </c>
      <c r="BC4241" s="31" t="s">
        <v>60</v>
      </c>
      <c r="BD4241" s="31" t="s">
        <v>60</v>
      </c>
      <c r="BE4241" s="31" t="s">
        <v>60</v>
      </c>
      <c r="BF4241" s="36" t="str">
        <f>IFERROR(VLOOKUP(Data_Power_app[[#This Row],[PRO ODER]],'Result'!H:J,3,0),"")</f>
        <v/>
      </c>
      <c r="BG4241" s="13" t="str">
        <f>IFERROR(VLOOKUP(Data_Power_app[[#This Row],[PRO ODER]]&amp;"LAM",'Real Time'!A:E,4,0),"")</f>
        <v/>
      </c>
      <c r="BH4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2" spans="1:60" x14ac:dyDescent="0.25">
      <c r="A4242" s="28">
        <v>5450</v>
      </c>
      <c r="B4242" s="31" t="s">
        <v>20406</v>
      </c>
      <c r="C4242" s="31" t="s">
        <v>20407</v>
      </c>
      <c r="D4242" s="31" t="s">
        <v>123</v>
      </c>
      <c r="E4242" s="31" t="s">
        <v>273</v>
      </c>
      <c r="F4242" s="31" t="s">
        <v>72</v>
      </c>
      <c r="G4242" s="31">
        <v>10</v>
      </c>
      <c r="H4242" s="4">
        <v>45836</v>
      </c>
      <c r="I4242" s="4">
        <v>37231</v>
      </c>
      <c r="J4242" s="4" t="s">
        <v>68</v>
      </c>
      <c r="K4242" s="4">
        <v>45837</v>
      </c>
      <c r="L4242" s="4"/>
      <c r="M4242" s="4" t="s">
        <v>60</v>
      </c>
      <c r="N4242" s="4"/>
      <c r="O4242" s="4" t="s">
        <v>60</v>
      </c>
      <c r="P4242" s="4" t="s">
        <v>60</v>
      </c>
      <c r="Q4242" s="4" t="s">
        <v>60</v>
      </c>
      <c r="R4242" s="4" t="s">
        <v>60</v>
      </c>
      <c r="S4242" s="4" t="s">
        <v>60</v>
      </c>
      <c r="T4242" s="4" t="s">
        <v>60</v>
      </c>
      <c r="U4242" s="4"/>
      <c r="V4242" s="4"/>
      <c r="W4242" s="4"/>
      <c r="X4242" s="4"/>
      <c r="Y4242" s="4" t="s">
        <v>60</v>
      </c>
      <c r="Z4242" s="4" t="s">
        <v>60</v>
      </c>
      <c r="AA4242" s="4"/>
      <c r="AB4242" s="4" t="s">
        <v>60</v>
      </c>
      <c r="AC4242" s="4" t="s">
        <v>60</v>
      </c>
      <c r="AD4242" s="4">
        <v>45842</v>
      </c>
      <c r="AE4242" s="4">
        <v>45843</v>
      </c>
      <c r="AF4242" s="4"/>
      <c r="AG4242" s="31" t="s">
        <v>119</v>
      </c>
      <c r="AH4242" s="31" t="s">
        <v>585</v>
      </c>
      <c r="AI4242" s="31" t="s">
        <v>5242</v>
      </c>
      <c r="AJ4242" s="31" t="s">
        <v>74</v>
      </c>
      <c r="AK4242" s="31" t="s">
        <v>181</v>
      </c>
      <c r="AL4242" s="31" t="s">
        <v>586</v>
      </c>
      <c r="AM4242" s="31" t="s">
        <v>587</v>
      </c>
      <c r="AN4242" s="31">
        <v>0.18890000000000001</v>
      </c>
      <c r="AO4242" s="31" t="s">
        <v>68</v>
      </c>
      <c r="AP4242" s="31"/>
      <c r="AQ4242" s="31"/>
      <c r="AR4242" s="31" t="s">
        <v>68</v>
      </c>
      <c r="AS4242" s="31"/>
      <c r="AT4242" s="31"/>
      <c r="AU4242" s="31" t="s">
        <v>588</v>
      </c>
      <c r="AV4242" s="31" t="s">
        <v>589</v>
      </c>
      <c r="AW4242" s="31">
        <v>0.36152000000000001</v>
      </c>
      <c r="AX4242" s="31" t="s">
        <v>68</v>
      </c>
      <c r="AY4242" s="31" t="s">
        <v>68</v>
      </c>
      <c r="AZ4242" s="3" t="s">
        <v>68</v>
      </c>
      <c r="BA4242" s="31" t="s">
        <v>60</v>
      </c>
      <c r="BB4242" s="31">
        <v>0</v>
      </c>
      <c r="BC4242" s="31" t="s">
        <v>60</v>
      </c>
      <c r="BD4242" s="31" t="s">
        <v>60</v>
      </c>
      <c r="BE4242" s="31" t="s">
        <v>60</v>
      </c>
      <c r="BF4242" s="36" t="str">
        <f>IFERROR(VLOOKUP(Data_Power_app[[#This Row],[PRO ODER]],'Result'!H:J,3,0),"")</f>
        <v/>
      </c>
      <c r="BG4242" s="13" t="str">
        <f>IFERROR(VLOOKUP(Data_Power_app[[#This Row],[PRO ODER]]&amp;"LAM",'Real Time'!A:E,4,0),"")</f>
        <v/>
      </c>
      <c r="BH4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3" spans="1:60" x14ac:dyDescent="0.25">
      <c r="A4243" s="28">
        <v>5451</v>
      </c>
      <c r="B4243" s="31" t="s">
        <v>20408</v>
      </c>
      <c r="C4243" s="31" t="s">
        <v>20409</v>
      </c>
      <c r="D4243" s="31" t="s">
        <v>123</v>
      </c>
      <c r="E4243" s="31" t="s">
        <v>273</v>
      </c>
      <c r="F4243" s="31" t="s">
        <v>72</v>
      </c>
      <c r="G4243" s="31">
        <v>5</v>
      </c>
      <c r="H4243" s="4">
        <v>45836</v>
      </c>
      <c r="I4243" s="4">
        <v>37231</v>
      </c>
      <c r="J4243" s="4" t="s">
        <v>68</v>
      </c>
      <c r="K4243" s="4">
        <v>45837</v>
      </c>
      <c r="L4243" s="4"/>
      <c r="M4243" s="4" t="s">
        <v>60</v>
      </c>
      <c r="N4243" s="4"/>
      <c r="O4243" s="4" t="s">
        <v>60</v>
      </c>
      <c r="P4243" s="4" t="s">
        <v>60</v>
      </c>
      <c r="Q4243" s="4" t="s">
        <v>60</v>
      </c>
      <c r="R4243" s="4" t="s">
        <v>60</v>
      </c>
      <c r="S4243" s="4" t="s">
        <v>60</v>
      </c>
      <c r="T4243" s="4" t="s">
        <v>60</v>
      </c>
      <c r="U4243" s="4"/>
      <c r="V4243" s="4"/>
      <c r="W4243" s="4"/>
      <c r="X4243" s="4"/>
      <c r="Y4243" s="4" t="s">
        <v>60</v>
      </c>
      <c r="Z4243" s="4" t="s">
        <v>60</v>
      </c>
      <c r="AA4243" s="4"/>
      <c r="AB4243" s="4" t="s">
        <v>60</v>
      </c>
      <c r="AC4243" s="4" t="s">
        <v>60</v>
      </c>
      <c r="AD4243" s="4">
        <v>45842</v>
      </c>
      <c r="AE4243" s="4">
        <v>45843</v>
      </c>
      <c r="AF4243" s="4"/>
      <c r="AG4243" s="31" t="s">
        <v>119</v>
      </c>
      <c r="AH4243" s="31" t="s">
        <v>585</v>
      </c>
      <c r="AI4243" s="31" t="s">
        <v>5242</v>
      </c>
      <c r="AJ4243" s="31" t="s">
        <v>74</v>
      </c>
      <c r="AK4243" s="31" t="s">
        <v>181</v>
      </c>
      <c r="AL4243" s="31" t="s">
        <v>586</v>
      </c>
      <c r="AM4243" s="31" t="s">
        <v>587</v>
      </c>
      <c r="AN4243" s="31">
        <v>0.10001</v>
      </c>
      <c r="AO4243" s="31" t="s">
        <v>68</v>
      </c>
      <c r="AP4243" s="31"/>
      <c r="AQ4243" s="31"/>
      <c r="AR4243" s="31" t="s">
        <v>68</v>
      </c>
      <c r="AS4243" s="31"/>
      <c r="AT4243" s="31"/>
      <c r="AU4243" s="31" t="s">
        <v>588</v>
      </c>
      <c r="AV4243" s="31" t="s">
        <v>589</v>
      </c>
      <c r="AW4243" s="31">
        <v>0.19136</v>
      </c>
      <c r="AX4243" s="31" t="s">
        <v>68</v>
      </c>
      <c r="AY4243" s="31" t="s">
        <v>68</v>
      </c>
      <c r="AZ4243" s="3" t="s">
        <v>68</v>
      </c>
      <c r="BA4243" s="31" t="s">
        <v>60</v>
      </c>
      <c r="BB4243" s="31">
        <v>0</v>
      </c>
      <c r="BC4243" s="31" t="s">
        <v>60</v>
      </c>
      <c r="BD4243" s="31" t="s">
        <v>60</v>
      </c>
      <c r="BE4243" s="31" t="s">
        <v>60</v>
      </c>
      <c r="BF4243" s="36" t="str">
        <f>IFERROR(VLOOKUP(Data_Power_app[[#This Row],[PRO ODER]],'Result'!H:J,3,0),"")</f>
        <v/>
      </c>
      <c r="BG4243" s="13" t="str">
        <f>IFERROR(VLOOKUP(Data_Power_app[[#This Row],[PRO ODER]]&amp;"LAM",'Real Time'!A:E,4,0),"")</f>
        <v/>
      </c>
      <c r="BH4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4" spans="1:60" x14ac:dyDescent="0.25">
      <c r="A4244" s="28">
        <v>5452</v>
      </c>
      <c r="B4244" s="31" t="s">
        <v>20410</v>
      </c>
      <c r="C4244" s="31" t="s">
        <v>20411</v>
      </c>
      <c r="D4244" s="31" t="s">
        <v>123</v>
      </c>
      <c r="E4244" s="31" t="s">
        <v>273</v>
      </c>
      <c r="F4244" s="31" t="s">
        <v>72</v>
      </c>
      <c r="G4244" s="31">
        <v>35</v>
      </c>
      <c r="H4244" s="4">
        <v>45836</v>
      </c>
      <c r="I4244" s="4">
        <v>37231</v>
      </c>
      <c r="J4244" s="4" t="s">
        <v>68</v>
      </c>
      <c r="K4244" s="4">
        <v>45837</v>
      </c>
      <c r="L4244" s="4"/>
      <c r="M4244" s="4" t="s">
        <v>60</v>
      </c>
      <c r="N4244" s="4"/>
      <c r="O4244" s="4" t="s">
        <v>60</v>
      </c>
      <c r="P4244" s="4" t="s">
        <v>60</v>
      </c>
      <c r="Q4244" s="4" t="s">
        <v>60</v>
      </c>
      <c r="R4244" s="4" t="s">
        <v>60</v>
      </c>
      <c r="S4244" s="4" t="s">
        <v>60</v>
      </c>
      <c r="T4244" s="4" t="s">
        <v>60</v>
      </c>
      <c r="U4244" s="4"/>
      <c r="V4244" s="4"/>
      <c r="W4244" s="4"/>
      <c r="X4244" s="4"/>
      <c r="Y4244" s="4" t="s">
        <v>60</v>
      </c>
      <c r="Z4244" s="4" t="s">
        <v>60</v>
      </c>
      <c r="AA4244" s="4"/>
      <c r="AB4244" s="4" t="s">
        <v>60</v>
      </c>
      <c r="AC4244" s="4" t="s">
        <v>60</v>
      </c>
      <c r="AD4244" s="4">
        <v>45842</v>
      </c>
      <c r="AE4244" s="4">
        <v>45843</v>
      </c>
      <c r="AF4244" s="4"/>
      <c r="AG4244" s="31" t="s">
        <v>119</v>
      </c>
      <c r="AH4244" s="31" t="s">
        <v>585</v>
      </c>
      <c r="AI4244" s="31" t="s">
        <v>5242</v>
      </c>
      <c r="AJ4244" s="31" t="s">
        <v>74</v>
      </c>
      <c r="AK4244" s="31" t="s">
        <v>181</v>
      </c>
      <c r="AL4244" s="31" t="s">
        <v>586</v>
      </c>
      <c r="AM4244" s="31" t="s">
        <v>587</v>
      </c>
      <c r="AN4244" s="31">
        <v>0.70008000000000004</v>
      </c>
      <c r="AO4244" s="31" t="s">
        <v>68</v>
      </c>
      <c r="AP4244" s="31"/>
      <c r="AQ4244" s="31"/>
      <c r="AR4244" s="31" t="s">
        <v>68</v>
      </c>
      <c r="AS4244" s="31"/>
      <c r="AT4244" s="31"/>
      <c r="AU4244" s="31" t="s">
        <v>588</v>
      </c>
      <c r="AV4244" s="31" t="s">
        <v>589</v>
      </c>
      <c r="AW4244" s="31">
        <v>1.33954</v>
      </c>
      <c r="AX4244" s="31" t="s">
        <v>68</v>
      </c>
      <c r="AY4244" s="31" t="s">
        <v>68</v>
      </c>
      <c r="AZ4244" s="3" t="s">
        <v>68</v>
      </c>
      <c r="BA4244" s="31" t="s">
        <v>60</v>
      </c>
      <c r="BB4244" s="31">
        <v>0</v>
      </c>
      <c r="BC4244" s="31" t="s">
        <v>60</v>
      </c>
      <c r="BD4244" s="31" t="s">
        <v>60</v>
      </c>
      <c r="BE4244" s="31" t="s">
        <v>60</v>
      </c>
      <c r="BF4244" s="36" t="str">
        <f>IFERROR(VLOOKUP(Data_Power_app[[#This Row],[PRO ODER]],'Result'!H:J,3,0),"")</f>
        <v/>
      </c>
      <c r="BG4244" s="13" t="str">
        <f>IFERROR(VLOOKUP(Data_Power_app[[#This Row],[PRO ODER]]&amp;"LAM",'Real Time'!A:E,4,0),"")</f>
        <v/>
      </c>
      <c r="BH4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5" spans="1:60" x14ac:dyDescent="0.25">
      <c r="A4245" s="28">
        <v>5453</v>
      </c>
      <c r="B4245" s="31" t="s">
        <v>20412</v>
      </c>
      <c r="C4245" s="31" t="s">
        <v>20413</v>
      </c>
      <c r="D4245" s="31" t="s">
        <v>123</v>
      </c>
      <c r="E4245" s="31" t="s">
        <v>273</v>
      </c>
      <c r="F4245" s="31" t="s">
        <v>72</v>
      </c>
      <c r="G4245" s="31">
        <v>25</v>
      </c>
      <c r="H4245" s="4">
        <v>45836</v>
      </c>
      <c r="I4245" s="4">
        <v>37231</v>
      </c>
      <c r="J4245" s="4" t="s">
        <v>68</v>
      </c>
      <c r="K4245" s="4">
        <v>45837</v>
      </c>
      <c r="L4245" s="4"/>
      <c r="M4245" s="4" t="s">
        <v>60</v>
      </c>
      <c r="N4245" s="4"/>
      <c r="O4245" s="4" t="s">
        <v>60</v>
      </c>
      <c r="P4245" s="4" t="s">
        <v>60</v>
      </c>
      <c r="Q4245" s="4" t="s">
        <v>60</v>
      </c>
      <c r="R4245" s="4" t="s">
        <v>60</v>
      </c>
      <c r="S4245" s="4" t="s">
        <v>60</v>
      </c>
      <c r="T4245" s="4" t="s">
        <v>60</v>
      </c>
      <c r="U4245" s="4"/>
      <c r="V4245" s="4"/>
      <c r="W4245" s="4"/>
      <c r="X4245" s="4"/>
      <c r="Y4245" s="4" t="s">
        <v>60</v>
      </c>
      <c r="Z4245" s="4" t="s">
        <v>60</v>
      </c>
      <c r="AA4245" s="4"/>
      <c r="AB4245" s="4" t="s">
        <v>60</v>
      </c>
      <c r="AC4245" s="4" t="s">
        <v>60</v>
      </c>
      <c r="AD4245" s="4">
        <v>45842</v>
      </c>
      <c r="AE4245" s="4">
        <v>45843</v>
      </c>
      <c r="AF4245" s="4"/>
      <c r="AG4245" s="31" t="s">
        <v>119</v>
      </c>
      <c r="AH4245" s="31" t="s">
        <v>585</v>
      </c>
      <c r="AI4245" s="31" t="s">
        <v>5242</v>
      </c>
      <c r="AJ4245" s="31" t="s">
        <v>74</v>
      </c>
      <c r="AK4245" s="31" t="s">
        <v>181</v>
      </c>
      <c r="AL4245" s="31" t="s">
        <v>586</v>
      </c>
      <c r="AM4245" s="31" t="s">
        <v>587</v>
      </c>
      <c r="AN4245" s="31">
        <v>0.62195</v>
      </c>
      <c r="AO4245" s="31" t="s">
        <v>68</v>
      </c>
      <c r="AP4245" s="31"/>
      <c r="AQ4245" s="31"/>
      <c r="AR4245" s="31" t="s">
        <v>68</v>
      </c>
      <c r="AS4245" s="31"/>
      <c r="AT4245" s="31"/>
      <c r="AU4245" s="31" t="s">
        <v>588</v>
      </c>
      <c r="AV4245" s="31" t="s">
        <v>589</v>
      </c>
      <c r="AW4245" s="31">
        <v>1.19018</v>
      </c>
      <c r="AX4245" s="31" t="s">
        <v>68</v>
      </c>
      <c r="AY4245" s="31" t="s">
        <v>68</v>
      </c>
      <c r="AZ4245" s="3" t="s">
        <v>68</v>
      </c>
      <c r="BA4245" s="31" t="s">
        <v>60</v>
      </c>
      <c r="BB4245" s="31">
        <v>25</v>
      </c>
      <c r="BC4245" s="31" t="s">
        <v>60</v>
      </c>
      <c r="BD4245" s="31" t="s">
        <v>60</v>
      </c>
      <c r="BE4245" s="31" t="s">
        <v>60</v>
      </c>
      <c r="BF4245" s="36" t="str">
        <f>IFERROR(VLOOKUP(Data_Power_app[[#This Row],[PRO ODER]],'Result'!H:J,3,0),"")</f>
        <v/>
      </c>
      <c r="BG4245" s="13" t="str">
        <f>IFERROR(VLOOKUP(Data_Power_app[[#This Row],[PRO ODER]]&amp;"LAM",'Real Time'!A:E,4,0),"")</f>
        <v/>
      </c>
      <c r="BH4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6" spans="1:60" x14ac:dyDescent="0.25">
      <c r="A4246" s="28">
        <v>5454</v>
      </c>
      <c r="B4246" s="31" t="s">
        <v>20414</v>
      </c>
      <c r="C4246" s="31" t="s">
        <v>20415</v>
      </c>
      <c r="D4246" s="31" t="s">
        <v>123</v>
      </c>
      <c r="E4246" s="31" t="s">
        <v>273</v>
      </c>
      <c r="F4246" s="31" t="s">
        <v>72</v>
      </c>
      <c r="G4246" s="31">
        <v>30</v>
      </c>
      <c r="H4246" s="4">
        <v>45836</v>
      </c>
      <c r="I4246" s="4">
        <v>37231</v>
      </c>
      <c r="J4246" s="4" t="s">
        <v>68</v>
      </c>
      <c r="K4246" s="4">
        <v>45837</v>
      </c>
      <c r="L4246" s="4"/>
      <c r="M4246" s="4" t="s">
        <v>60</v>
      </c>
      <c r="N4246" s="4"/>
      <c r="O4246" s="4" t="s">
        <v>60</v>
      </c>
      <c r="P4246" s="4" t="s">
        <v>60</v>
      </c>
      <c r="Q4246" s="4" t="s">
        <v>60</v>
      </c>
      <c r="R4246" s="4" t="s">
        <v>60</v>
      </c>
      <c r="S4246" s="4" t="s">
        <v>60</v>
      </c>
      <c r="T4246" s="4" t="s">
        <v>60</v>
      </c>
      <c r="U4246" s="4"/>
      <c r="V4246" s="4"/>
      <c r="W4246" s="4"/>
      <c r="X4246" s="4"/>
      <c r="Y4246" s="4" t="s">
        <v>60</v>
      </c>
      <c r="Z4246" s="4" t="s">
        <v>60</v>
      </c>
      <c r="AA4246" s="4"/>
      <c r="AB4246" s="4" t="s">
        <v>60</v>
      </c>
      <c r="AC4246" s="4" t="s">
        <v>60</v>
      </c>
      <c r="AD4246" s="4">
        <v>45842</v>
      </c>
      <c r="AE4246" s="4">
        <v>45843</v>
      </c>
      <c r="AF4246" s="4"/>
      <c r="AG4246" s="31" t="s">
        <v>119</v>
      </c>
      <c r="AH4246" s="31" t="s">
        <v>585</v>
      </c>
      <c r="AI4246" s="31" t="s">
        <v>5242</v>
      </c>
      <c r="AJ4246" s="31" t="s">
        <v>74</v>
      </c>
      <c r="AK4246" s="31" t="s">
        <v>181</v>
      </c>
      <c r="AL4246" s="31" t="s">
        <v>586</v>
      </c>
      <c r="AM4246" s="31" t="s">
        <v>587</v>
      </c>
      <c r="AN4246" s="31">
        <v>0.71175999999999995</v>
      </c>
      <c r="AO4246" s="31" t="s">
        <v>68</v>
      </c>
      <c r="AP4246" s="31"/>
      <c r="AQ4246" s="31"/>
      <c r="AR4246" s="31" t="s">
        <v>68</v>
      </c>
      <c r="AS4246" s="31"/>
      <c r="AT4246" s="31"/>
      <c r="AU4246" s="31" t="s">
        <v>588</v>
      </c>
      <c r="AV4246" s="31" t="s">
        <v>589</v>
      </c>
      <c r="AW4246" s="31">
        <v>1.36175</v>
      </c>
      <c r="AX4246" s="31" t="s">
        <v>68</v>
      </c>
      <c r="AY4246" s="31" t="s">
        <v>68</v>
      </c>
      <c r="AZ4246" s="3" t="s">
        <v>68</v>
      </c>
      <c r="BA4246" s="31" t="s">
        <v>60</v>
      </c>
      <c r="BB4246" s="31">
        <v>30</v>
      </c>
      <c r="BC4246" s="31" t="s">
        <v>60</v>
      </c>
      <c r="BD4246" s="31" t="s">
        <v>60</v>
      </c>
      <c r="BE4246" s="31" t="s">
        <v>60</v>
      </c>
      <c r="BF4246" s="36" t="str">
        <f>IFERROR(VLOOKUP(Data_Power_app[[#This Row],[PRO ODER]],'Result'!H:J,3,0),"")</f>
        <v/>
      </c>
      <c r="BG4246" s="13" t="str">
        <f>IFERROR(VLOOKUP(Data_Power_app[[#This Row],[PRO ODER]]&amp;"LAM",'Real Time'!A:E,4,0),"")</f>
        <v/>
      </c>
      <c r="BH4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7" spans="1:60" x14ac:dyDescent="0.25">
      <c r="A4247" s="28">
        <v>5455</v>
      </c>
      <c r="B4247" s="31" t="s">
        <v>20416</v>
      </c>
      <c r="C4247" s="31" t="s">
        <v>20417</v>
      </c>
      <c r="D4247" s="31" t="s">
        <v>123</v>
      </c>
      <c r="E4247" s="31" t="s">
        <v>273</v>
      </c>
      <c r="F4247" s="31" t="s">
        <v>72</v>
      </c>
      <c r="G4247" s="31">
        <v>35</v>
      </c>
      <c r="H4247" s="4">
        <v>45836</v>
      </c>
      <c r="I4247" s="4">
        <v>37231</v>
      </c>
      <c r="J4247" s="4" t="s">
        <v>68</v>
      </c>
      <c r="K4247" s="4">
        <v>45837</v>
      </c>
      <c r="L4247" s="4"/>
      <c r="M4247" s="4" t="s">
        <v>60</v>
      </c>
      <c r="N4247" s="4"/>
      <c r="O4247" s="4" t="s">
        <v>60</v>
      </c>
      <c r="P4247" s="4" t="s">
        <v>60</v>
      </c>
      <c r="Q4247" s="4" t="s">
        <v>60</v>
      </c>
      <c r="R4247" s="4" t="s">
        <v>60</v>
      </c>
      <c r="S4247" s="4" t="s">
        <v>60</v>
      </c>
      <c r="T4247" s="4" t="s">
        <v>60</v>
      </c>
      <c r="U4247" s="4"/>
      <c r="V4247" s="4"/>
      <c r="W4247" s="4"/>
      <c r="X4247" s="4"/>
      <c r="Y4247" s="4" t="s">
        <v>60</v>
      </c>
      <c r="Z4247" s="4" t="s">
        <v>60</v>
      </c>
      <c r="AA4247" s="4"/>
      <c r="AB4247" s="4" t="s">
        <v>60</v>
      </c>
      <c r="AC4247" s="4" t="s">
        <v>60</v>
      </c>
      <c r="AD4247" s="4">
        <v>45842</v>
      </c>
      <c r="AE4247" s="4">
        <v>45843</v>
      </c>
      <c r="AF4247" s="4"/>
      <c r="AG4247" s="31" t="s">
        <v>119</v>
      </c>
      <c r="AH4247" s="31" t="s">
        <v>585</v>
      </c>
      <c r="AI4247" s="31" t="s">
        <v>5242</v>
      </c>
      <c r="AJ4247" s="31" t="s">
        <v>74</v>
      </c>
      <c r="AK4247" s="31" t="s">
        <v>181</v>
      </c>
      <c r="AL4247" s="31" t="s">
        <v>586</v>
      </c>
      <c r="AM4247" s="31" t="s">
        <v>587</v>
      </c>
      <c r="AN4247" s="31">
        <v>0.83038000000000001</v>
      </c>
      <c r="AO4247" s="31" t="s">
        <v>68</v>
      </c>
      <c r="AP4247" s="31"/>
      <c r="AQ4247" s="31"/>
      <c r="AR4247" s="31" t="s">
        <v>68</v>
      </c>
      <c r="AS4247" s="31"/>
      <c r="AT4247" s="31"/>
      <c r="AU4247" s="31" t="s">
        <v>588</v>
      </c>
      <c r="AV4247" s="31" t="s">
        <v>589</v>
      </c>
      <c r="AW4247" s="31">
        <v>1.5887</v>
      </c>
      <c r="AX4247" s="31" t="s">
        <v>68</v>
      </c>
      <c r="AY4247" s="31" t="s">
        <v>68</v>
      </c>
      <c r="AZ4247" s="3" t="s">
        <v>68</v>
      </c>
      <c r="BA4247" s="31" t="s">
        <v>60</v>
      </c>
      <c r="BB4247" s="31">
        <v>35</v>
      </c>
      <c r="BC4247" s="31" t="s">
        <v>60</v>
      </c>
      <c r="BD4247" s="31" t="s">
        <v>60</v>
      </c>
      <c r="BE4247" s="31" t="s">
        <v>60</v>
      </c>
      <c r="BF4247" s="36" t="str">
        <f>IFERROR(VLOOKUP(Data_Power_app[[#This Row],[PRO ODER]],'Result'!H:J,3,0),"")</f>
        <v/>
      </c>
      <c r="BG4247" s="13" t="str">
        <f>IFERROR(VLOOKUP(Data_Power_app[[#This Row],[PRO ODER]]&amp;"LAM",'Real Time'!A:E,4,0),"")</f>
        <v/>
      </c>
      <c r="BH4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8" spans="1:60" x14ac:dyDescent="0.25">
      <c r="A4248" s="28">
        <v>5456</v>
      </c>
      <c r="B4248" s="31" t="s">
        <v>20418</v>
      </c>
      <c r="C4248" s="31" t="s">
        <v>20419</v>
      </c>
      <c r="D4248" s="31" t="s">
        <v>123</v>
      </c>
      <c r="E4248" s="31" t="s">
        <v>273</v>
      </c>
      <c r="F4248" s="31" t="s">
        <v>72</v>
      </c>
      <c r="G4248" s="31">
        <v>35</v>
      </c>
      <c r="H4248" s="4">
        <v>45836</v>
      </c>
      <c r="I4248" s="4">
        <v>37231</v>
      </c>
      <c r="J4248" s="4" t="s">
        <v>68</v>
      </c>
      <c r="K4248" s="4">
        <v>45837</v>
      </c>
      <c r="L4248" s="4"/>
      <c r="M4248" s="4" t="s">
        <v>60</v>
      </c>
      <c r="N4248" s="4"/>
      <c r="O4248" s="4" t="s">
        <v>60</v>
      </c>
      <c r="P4248" s="4" t="s">
        <v>60</v>
      </c>
      <c r="Q4248" s="4" t="s">
        <v>60</v>
      </c>
      <c r="R4248" s="4" t="s">
        <v>60</v>
      </c>
      <c r="S4248" s="4" t="s">
        <v>60</v>
      </c>
      <c r="T4248" s="4" t="s">
        <v>60</v>
      </c>
      <c r="U4248" s="4"/>
      <c r="V4248" s="4"/>
      <c r="W4248" s="4"/>
      <c r="X4248" s="4"/>
      <c r="Y4248" s="4" t="s">
        <v>60</v>
      </c>
      <c r="Z4248" s="4" t="s">
        <v>60</v>
      </c>
      <c r="AA4248" s="4"/>
      <c r="AB4248" s="4" t="s">
        <v>60</v>
      </c>
      <c r="AC4248" s="4" t="s">
        <v>60</v>
      </c>
      <c r="AD4248" s="4">
        <v>45842</v>
      </c>
      <c r="AE4248" s="4">
        <v>45843</v>
      </c>
      <c r="AF4248" s="4"/>
      <c r="AG4248" s="31" t="s">
        <v>119</v>
      </c>
      <c r="AH4248" s="31" t="s">
        <v>585</v>
      </c>
      <c r="AI4248" s="31" t="s">
        <v>5242</v>
      </c>
      <c r="AJ4248" s="31" t="s">
        <v>74</v>
      </c>
      <c r="AK4248" s="31" t="s">
        <v>181</v>
      </c>
      <c r="AL4248" s="31" t="s">
        <v>586</v>
      </c>
      <c r="AM4248" s="31" t="s">
        <v>587</v>
      </c>
      <c r="AN4248" s="31">
        <v>0.83038000000000001</v>
      </c>
      <c r="AO4248" s="31" t="s">
        <v>68</v>
      </c>
      <c r="AP4248" s="31"/>
      <c r="AQ4248" s="31"/>
      <c r="AR4248" s="31" t="s">
        <v>68</v>
      </c>
      <c r="AS4248" s="31"/>
      <c r="AT4248" s="31"/>
      <c r="AU4248" s="31" t="s">
        <v>588</v>
      </c>
      <c r="AV4248" s="31" t="s">
        <v>589</v>
      </c>
      <c r="AW4248" s="31">
        <v>1.5887</v>
      </c>
      <c r="AX4248" s="31" t="s">
        <v>68</v>
      </c>
      <c r="AY4248" s="31" t="s">
        <v>68</v>
      </c>
      <c r="AZ4248" s="3" t="s">
        <v>68</v>
      </c>
      <c r="BA4248" s="31" t="s">
        <v>60</v>
      </c>
      <c r="BB4248" s="31">
        <v>35</v>
      </c>
      <c r="BC4248" s="31" t="s">
        <v>60</v>
      </c>
      <c r="BD4248" s="31" t="s">
        <v>60</v>
      </c>
      <c r="BE4248" s="31" t="s">
        <v>60</v>
      </c>
      <c r="BF4248" s="36" t="str">
        <f>IFERROR(VLOOKUP(Data_Power_app[[#This Row],[PRO ODER]],'Result'!H:J,3,0),"")</f>
        <v/>
      </c>
      <c r="BG4248" s="13" t="str">
        <f>IFERROR(VLOOKUP(Data_Power_app[[#This Row],[PRO ODER]]&amp;"LAM",'Real Time'!A:E,4,0),"")</f>
        <v/>
      </c>
      <c r="BH4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9" spans="1:60" x14ac:dyDescent="0.25">
      <c r="A4249" s="28">
        <v>5457</v>
      </c>
      <c r="B4249" s="31" t="s">
        <v>20420</v>
      </c>
      <c r="C4249" s="31" t="s">
        <v>20421</v>
      </c>
      <c r="D4249" s="31" t="s">
        <v>123</v>
      </c>
      <c r="E4249" s="31" t="s">
        <v>273</v>
      </c>
      <c r="F4249" s="31" t="s">
        <v>72</v>
      </c>
      <c r="G4249" s="31">
        <v>30</v>
      </c>
      <c r="H4249" s="4">
        <v>45836</v>
      </c>
      <c r="I4249" s="4">
        <v>37231</v>
      </c>
      <c r="J4249" s="4" t="s">
        <v>68</v>
      </c>
      <c r="K4249" s="4">
        <v>45837</v>
      </c>
      <c r="L4249" s="4"/>
      <c r="M4249" s="4" t="s">
        <v>60</v>
      </c>
      <c r="N4249" s="4"/>
      <c r="O4249" s="4" t="s">
        <v>60</v>
      </c>
      <c r="P4249" s="4" t="s">
        <v>60</v>
      </c>
      <c r="Q4249" s="4" t="s">
        <v>60</v>
      </c>
      <c r="R4249" s="4" t="s">
        <v>60</v>
      </c>
      <c r="S4249" s="4" t="s">
        <v>60</v>
      </c>
      <c r="T4249" s="4" t="s">
        <v>60</v>
      </c>
      <c r="U4249" s="4"/>
      <c r="V4249" s="4"/>
      <c r="W4249" s="4"/>
      <c r="X4249" s="4"/>
      <c r="Y4249" s="4" t="s">
        <v>60</v>
      </c>
      <c r="Z4249" s="4" t="s">
        <v>60</v>
      </c>
      <c r="AA4249" s="4"/>
      <c r="AB4249" s="4" t="s">
        <v>60</v>
      </c>
      <c r="AC4249" s="4" t="s">
        <v>60</v>
      </c>
      <c r="AD4249" s="4">
        <v>45842</v>
      </c>
      <c r="AE4249" s="4">
        <v>45843</v>
      </c>
      <c r="AF4249" s="4"/>
      <c r="AG4249" s="31" t="s">
        <v>119</v>
      </c>
      <c r="AH4249" s="31" t="s">
        <v>585</v>
      </c>
      <c r="AI4249" s="31" t="s">
        <v>5242</v>
      </c>
      <c r="AJ4249" s="31" t="s">
        <v>74</v>
      </c>
      <c r="AK4249" s="31" t="s">
        <v>181</v>
      </c>
      <c r="AL4249" s="31" t="s">
        <v>586</v>
      </c>
      <c r="AM4249" s="31" t="s">
        <v>587</v>
      </c>
      <c r="AN4249" s="31">
        <v>0.71175999999999995</v>
      </c>
      <c r="AO4249" s="31" t="s">
        <v>68</v>
      </c>
      <c r="AP4249" s="31"/>
      <c r="AQ4249" s="31"/>
      <c r="AR4249" s="31" t="s">
        <v>68</v>
      </c>
      <c r="AS4249" s="31"/>
      <c r="AT4249" s="31"/>
      <c r="AU4249" s="31" t="s">
        <v>588</v>
      </c>
      <c r="AV4249" s="31" t="s">
        <v>589</v>
      </c>
      <c r="AW4249" s="31">
        <v>1.36175</v>
      </c>
      <c r="AX4249" s="31" t="s">
        <v>68</v>
      </c>
      <c r="AY4249" s="31" t="s">
        <v>68</v>
      </c>
      <c r="AZ4249" s="3" t="s">
        <v>68</v>
      </c>
      <c r="BA4249" s="31" t="s">
        <v>60</v>
      </c>
      <c r="BB4249" s="31">
        <v>30</v>
      </c>
      <c r="BC4249" s="31" t="s">
        <v>60</v>
      </c>
      <c r="BD4249" s="31" t="s">
        <v>60</v>
      </c>
      <c r="BE4249" s="31" t="s">
        <v>60</v>
      </c>
      <c r="BF4249" s="36" t="str">
        <f>IFERROR(VLOOKUP(Data_Power_app[[#This Row],[PRO ODER]],'Result'!H:J,3,0),"")</f>
        <v/>
      </c>
      <c r="BG4249" s="13" t="str">
        <f>IFERROR(VLOOKUP(Data_Power_app[[#This Row],[PRO ODER]]&amp;"LAM",'Real Time'!A:E,4,0),"")</f>
        <v/>
      </c>
      <c r="BH4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0" spans="1:60" x14ac:dyDescent="0.25">
      <c r="A4250" s="28">
        <v>5458</v>
      </c>
      <c r="B4250" s="31" t="s">
        <v>20422</v>
      </c>
      <c r="C4250" s="31" t="s">
        <v>20423</v>
      </c>
      <c r="D4250" s="31" t="s">
        <v>123</v>
      </c>
      <c r="E4250" s="31" t="s">
        <v>273</v>
      </c>
      <c r="F4250" s="31" t="s">
        <v>72</v>
      </c>
      <c r="G4250" s="31">
        <v>35</v>
      </c>
      <c r="H4250" s="4">
        <v>45836</v>
      </c>
      <c r="I4250" s="4">
        <v>37231</v>
      </c>
      <c r="J4250" s="4" t="s">
        <v>68</v>
      </c>
      <c r="K4250" s="4">
        <v>45837</v>
      </c>
      <c r="L4250" s="4"/>
      <c r="M4250" s="4" t="s">
        <v>60</v>
      </c>
      <c r="N4250" s="4"/>
      <c r="O4250" s="4" t="s">
        <v>60</v>
      </c>
      <c r="P4250" s="4" t="s">
        <v>60</v>
      </c>
      <c r="Q4250" s="4" t="s">
        <v>60</v>
      </c>
      <c r="R4250" s="4" t="s">
        <v>60</v>
      </c>
      <c r="S4250" s="4" t="s">
        <v>60</v>
      </c>
      <c r="T4250" s="4" t="s">
        <v>60</v>
      </c>
      <c r="U4250" s="4"/>
      <c r="V4250" s="4"/>
      <c r="W4250" s="4"/>
      <c r="X4250" s="4"/>
      <c r="Y4250" s="4" t="s">
        <v>60</v>
      </c>
      <c r="Z4250" s="4" t="s">
        <v>60</v>
      </c>
      <c r="AA4250" s="4"/>
      <c r="AB4250" s="4" t="s">
        <v>60</v>
      </c>
      <c r="AC4250" s="4" t="s">
        <v>60</v>
      </c>
      <c r="AD4250" s="4">
        <v>45842</v>
      </c>
      <c r="AE4250" s="4">
        <v>45843</v>
      </c>
      <c r="AF4250" s="4"/>
      <c r="AG4250" s="31" t="s">
        <v>119</v>
      </c>
      <c r="AH4250" s="31" t="s">
        <v>585</v>
      </c>
      <c r="AI4250" s="31" t="s">
        <v>5242</v>
      </c>
      <c r="AJ4250" s="31" t="s">
        <v>74</v>
      </c>
      <c r="AK4250" s="31" t="s">
        <v>181</v>
      </c>
      <c r="AL4250" s="31" t="s">
        <v>586</v>
      </c>
      <c r="AM4250" s="31" t="s">
        <v>587</v>
      </c>
      <c r="AN4250" s="31">
        <v>0.72863999999999995</v>
      </c>
      <c r="AO4250" s="31" t="s">
        <v>68</v>
      </c>
      <c r="AP4250" s="31"/>
      <c r="AQ4250" s="31"/>
      <c r="AR4250" s="31" t="s">
        <v>68</v>
      </c>
      <c r="AS4250" s="31"/>
      <c r="AT4250" s="31"/>
      <c r="AU4250" s="31" t="s">
        <v>588</v>
      </c>
      <c r="AV4250" s="31" t="s">
        <v>589</v>
      </c>
      <c r="AW4250" s="31">
        <v>1.3943000000000001</v>
      </c>
      <c r="AX4250" s="31" t="s">
        <v>68</v>
      </c>
      <c r="AY4250" s="31" t="s">
        <v>68</v>
      </c>
      <c r="AZ4250" s="3" t="s">
        <v>68</v>
      </c>
      <c r="BA4250" s="31" t="s">
        <v>60</v>
      </c>
      <c r="BB4250" s="31">
        <v>35</v>
      </c>
      <c r="BC4250" s="31" t="s">
        <v>60</v>
      </c>
      <c r="BD4250" s="31" t="s">
        <v>60</v>
      </c>
      <c r="BE4250" s="31" t="s">
        <v>60</v>
      </c>
      <c r="BF4250" s="36" t="str">
        <f>IFERROR(VLOOKUP(Data_Power_app[[#This Row],[PRO ODER]],'Result'!H:J,3,0),"")</f>
        <v/>
      </c>
      <c r="BG4250" s="13" t="str">
        <f>IFERROR(VLOOKUP(Data_Power_app[[#This Row],[PRO ODER]]&amp;"LAM",'Real Time'!A:E,4,0),"")</f>
        <v/>
      </c>
      <c r="BH4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1" spans="1:60" x14ac:dyDescent="0.25">
      <c r="A4251" s="28">
        <v>5459</v>
      </c>
      <c r="B4251" s="31" t="s">
        <v>20424</v>
      </c>
      <c r="C4251" s="31" t="s">
        <v>20425</v>
      </c>
      <c r="D4251" s="31" t="s">
        <v>123</v>
      </c>
      <c r="E4251" s="31" t="s">
        <v>273</v>
      </c>
      <c r="F4251" s="31" t="s">
        <v>72</v>
      </c>
      <c r="G4251" s="31">
        <v>5</v>
      </c>
      <c r="H4251" s="4">
        <v>45836</v>
      </c>
      <c r="I4251" s="4">
        <v>37231</v>
      </c>
      <c r="J4251" s="4" t="s">
        <v>68</v>
      </c>
      <c r="K4251" s="4">
        <v>45837</v>
      </c>
      <c r="L4251" s="4"/>
      <c r="M4251" s="4" t="s">
        <v>60</v>
      </c>
      <c r="N4251" s="4"/>
      <c r="O4251" s="4" t="s">
        <v>60</v>
      </c>
      <c r="P4251" s="4" t="s">
        <v>60</v>
      </c>
      <c r="Q4251" s="4" t="s">
        <v>60</v>
      </c>
      <c r="R4251" s="4" t="s">
        <v>60</v>
      </c>
      <c r="S4251" s="4" t="s">
        <v>60</v>
      </c>
      <c r="T4251" s="4" t="s">
        <v>60</v>
      </c>
      <c r="U4251" s="4"/>
      <c r="V4251" s="4"/>
      <c r="W4251" s="4"/>
      <c r="X4251" s="4"/>
      <c r="Y4251" s="4" t="s">
        <v>60</v>
      </c>
      <c r="Z4251" s="4" t="s">
        <v>60</v>
      </c>
      <c r="AA4251" s="4"/>
      <c r="AB4251" s="4" t="s">
        <v>60</v>
      </c>
      <c r="AC4251" s="4" t="s">
        <v>60</v>
      </c>
      <c r="AD4251" s="4">
        <v>45842</v>
      </c>
      <c r="AE4251" s="4">
        <v>45843</v>
      </c>
      <c r="AF4251" s="4"/>
      <c r="AG4251" s="31" t="s">
        <v>119</v>
      </c>
      <c r="AH4251" s="31" t="s">
        <v>585</v>
      </c>
      <c r="AI4251" s="31" t="s">
        <v>5242</v>
      </c>
      <c r="AJ4251" s="31" t="s">
        <v>74</v>
      </c>
      <c r="AK4251" s="31" t="s">
        <v>181</v>
      </c>
      <c r="AL4251" s="31" t="s">
        <v>586</v>
      </c>
      <c r="AM4251" s="31" t="s">
        <v>587</v>
      </c>
      <c r="AN4251" s="31">
        <v>0.10409</v>
      </c>
      <c r="AO4251" s="31" t="s">
        <v>68</v>
      </c>
      <c r="AP4251" s="31"/>
      <c r="AQ4251" s="31"/>
      <c r="AR4251" s="31" t="s">
        <v>68</v>
      </c>
      <c r="AS4251" s="31"/>
      <c r="AT4251" s="31"/>
      <c r="AU4251" s="31" t="s">
        <v>588</v>
      </c>
      <c r="AV4251" s="31" t="s">
        <v>589</v>
      </c>
      <c r="AW4251" s="31">
        <v>0.19919000000000001</v>
      </c>
      <c r="AX4251" s="31" t="s">
        <v>68</v>
      </c>
      <c r="AY4251" s="31" t="s">
        <v>68</v>
      </c>
      <c r="AZ4251" s="3" t="s">
        <v>68</v>
      </c>
      <c r="BA4251" s="31" t="s">
        <v>60</v>
      </c>
      <c r="BB4251" s="31">
        <v>5</v>
      </c>
      <c r="BC4251" s="31" t="s">
        <v>60</v>
      </c>
      <c r="BD4251" s="31" t="s">
        <v>60</v>
      </c>
      <c r="BE4251" s="31" t="s">
        <v>60</v>
      </c>
      <c r="BF4251" s="36" t="str">
        <f>IFERROR(VLOOKUP(Data_Power_app[[#This Row],[PRO ODER]],'Result'!H:J,3,0),"")</f>
        <v/>
      </c>
      <c r="BG4251" s="13" t="str">
        <f>IFERROR(VLOOKUP(Data_Power_app[[#This Row],[PRO ODER]]&amp;"LAM",'Real Time'!A:E,4,0),"")</f>
        <v/>
      </c>
      <c r="BH4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2" spans="1:60" x14ac:dyDescent="0.25">
      <c r="A4252" s="28">
        <v>5460</v>
      </c>
      <c r="B4252" s="31" t="s">
        <v>20426</v>
      </c>
      <c r="C4252" s="31" t="s">
        <v>20427</v>
      </c>
      <c r="D4252" s="31" t="s">
        <v>123</v>
      </c>
      <c r="E4252" s="31" t="s">
        <v>273</v>
      </c>
      <c r="F4252" s="31" t="s">
        <v>72</v>
      </c>
      <c r="G4252" s="31">
        <v>35</v>
      </c>
      <c r="H4252" s="4">
        <v>45836</v>
      </c>
      <c r="I4252" s="4">
        <v>37231</v>
      </c>
      <c r="J4252" s="4" t="s">
        <v>68</v>
      </c>
      <c r="K4252" s="4">
        <v>45837</v>
      </c>
      <c r="L4252" s="4"/>
      <c r="M4252" s="4" t="s">
        <v>60</v>
      </c>
      <c r="N4252" s="4"/>
      <c r="O4252" s="4" t="s">
        <v>60</v>
      </c>
      <c r="P4252" s="4" t="s">
        <v>60</v>
      </c>
      <c r="Q4252" s="4" t="s">
        <v>60</v>
      </c>
      <c r="R4252" s="4" t="s">
        <v>60</v>
      </c>
      <c r="S4252" s="4" t="s">
        <v>60</v>
      </c>
      <c r="T4252" s="4" t="s">
        <v>60</v>
      </c>
      <c r="U4252" s="4"/>
      <c r="V4252" s="4"/>
      <c r="W4252" s="4"/>
      <c r="X4252" s="4"/>
      <c r="Y4252" s="4" t="s">
        <v>60</v>
      </c>
      <c r="Z4252" s="4" t="s">
        <v>60</v>
      </c>
      <c r="AA4252" s="4"/>
      <c r="AB4252" s="4" t="s">
        <v>60</v>
      </c>
      <c r="AC4252" s="4" t="s">
        <v>60</v>
      </c>
      <c r="AD4252" s="4">
        <v>45842</v>
      </c>
      <c r="AE4252" s="4">
        <v>45843</v>
      </c>
      <c r="AF4252" s="4"/>
      <c r="AG4252" s="31" t="s">
        <v>119</v>
      </c>
      <c r="AH4252" s="31" t="s">
        <v>585</v>
      </c>
      <c r="AI4252" s="31" t="s">
        <v>5242</v>
      </c>
      <c r="AJ4252" s="31" t="s">
        <v>74</v>
      </c>
      <c r="AK4252" s="31" t="s">
        <v>181</v>
      </c>
      <c r="AL4252" s="31" t="s">
        <v>586</v>
      </c>
      <c r="AM4252" s="31" t="s">
        <v>587</v>
      </c>
      <c r="AN4252" s="31">
        <v>0.72863999999999995</v>
      </c>
      <c r="AO4252" s="31" t="s">
        <v>68</v>
      </c>
      <c r="AP4252" s="31"/>
      <c r="AQ4252" s="31"/>
      <c r="AR4252" s="31" t="s">
        <v>68</v>
      </c>
      <c r="AS4252" s="31"/>
      <c r="AT4252" s="31"/>
      <c r="AU4252" s="31" t="s">
        <v>588</v>
      </c>
      <c r="AV4252" s="31" t="s">
        <v>589</v>
      </c>
      <c r="AW4252" s="31">
        <v>1.3943000000000001</v>
      </c>
      <c r="AX4252" s="31" t="s">
        <v>68</v>
      </c>
      <c r="AY4252" s="31" t="s">
        <v>68</v>
      </c>
      <c r="AZ4252" s="3" t="s">
        <v>68</v>
      </c>
      <c r="BA4252" s="31" t="s">
        <v>60</v>
      </c>
      <c r="BB4252" s="31">
        <v>0</v>
      </c>
      <c r="BC4252" s="31" t="s">
        <v>60</v>
      </c>
      <c r="BD4252" s="31" t="s">
        <v>60</v>
      </c>
      <c r="BE4252" s="31" t="s">
        <v>60</v>
      </c>
      <c r="BF4252" s="36" t="str">
        <f>IFERROR(VLOOKUP(Data_Power_app[[#This Row],[PRO ODER]],'Result'!H:J,3,0),"")</f>
        <v/>
      </c>
      <c r="BG4252" s="13" t="str">
        <f>IFERROR(VLOOKUP(Data_Power_app[[#This Row],[PRO ODER]]&amp;"LAM",'Real Time'!A:E,4,0),"")</f>
        <v/>
      </c>
      <c r="BH4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3" spans="1:60" x14ac:dyDescent="0.25">
      <c r="A4253" s="28">
        <v>5461</v>
      </c>
      <c r="B4253" s="31" t="s">
        <v>20428</v>
      </c>
      <c r="C4253" s="31" t="s">
        <v>20429</v>
      </c>
      <c r="D4253" s="31" t="s">
        <v>123</v>
      </c>
      <c r="E4253" s="31" t="s">
        <v>273</v>
      </c>
      <c r="F4253" s="31" t="s">
        <v>72</v>
      </c>
      <c r="G4253" s="31">
        <v>30</v>
      </c>
      <c r="H4253" s="4">
        <v>45836</v>
      </c>
      <c r="I4253" s="4">
        <v>37231</v>
      </c>
      <c r="J4253" s="4" t="s">
        <v>68</v>
      </c>
      <c r="K4253" s="4">
        <v>45837</v>
      </c>
      <c r="L4253" s="4"/>
      <c r="M4253" s="4" t="s">
        <v>60</v>
      </c>
      <c r="N4253" s="4"/>
      <c r="O4253" s="4" t="s">
        <v>60</v>
      </c>
      <c r="P4253" s="4" t="s">
        <v>60</v>
      </c>
      <c r="Q4253" s="4" t="s">
        <v>60</v>
      </c>
      <c r="R4253" s="4" t="s">
        <v>60</v>
      </c>
      <c r="S4253" s="4" t="s">
        <v>60</v>
      </c>
      <c r="T4253" s="4" t="s">
        <v>60</v>
      </c>
      <c r="U4253" s="4"/>
      <c r="V4253" s="4"/>
      <c r="W4253" s="4"/>
      <c r="X4253" s="4"/>
      <c r="Y4253" s="4" t="s">
        <v>60</v>
      </c>
      <c r="Z4253" s="4" t="s">
        <v>60</v>
      </c>
      <c r="AA4253" s="4"/>
      <c r="AB4253" s="4" t="s">
        <v>60</v>
      </c>
      <c r="AC4253" s="4" t="s">
        <v>60</v>
      </c>
      <c r="AD4253" s="4">
        <v>45842</v>
      </c>
      <c r="AE4253" s="4">
        <v>45843</v>
      </c>
      <c r="AF4253" s="4"/>
      <c r="AG4253" s="31" t="s">
        <v>119</v>
      </c>
      <c r="AH4253" s="31" t="s">
        <v>585</v>
      </c>
      <c r="AI4253" s="31" t="s">
        <v>5242</v>
      </c>
      <c r="AJ4253" s="31" t="s">
        <v>74</v>
      </c>
      <c r="AK4253" s="31" t="s">
        <v>181</v>
      </c>
      <c r="AL4253" s="31" t="s">
        <v>586</v>
      </c>
      <c r="AM4253" s="31" t="s">
        <v>587</v>
      </c>
      <c r="AN4253" s="31">
        <v>0.60006999999999999</v>
      </c>
      <c r="AO4253" s="31" t="s">
        <v>68</v>
      </c>
      <c r="AP4253" s="31"/>
      <c r="AQ4253" s="31"/>
      <c r="AR4253" s="31" t="s">
        <v>68</v>
      </c>
      <c r="AS4253" s="31"/>
      <c r="AT4253" s="31"/>
      <c r="AU4253" s="31" t="s">
        <v>588</v>
      </c>
      <c r="AV4253" s="31" t="s">
        <v>589</v>
      </c>
      <c r="AW4253" s="31">
        <v>1.14818</v>
      </c>
      <c r="AX4253" s="31" t="s">
        <v>68</v>
      </c>
      <c r="AY4253" s="31" t="s">
        <v>68</v>
      </c>
      <c r="AZ4253" s="3" t="s">
        <v>68</v>
      </c>
      <c r="BA4253" s="31" t="s">
        <v>60</v>
      </c>
      <c r="BB4253" s="31">
        <v>0</v>
      </c>
      <c r="BC4253" s="31" t="s">
        <v>60</v>
      </c>
      <c r="BD4253" s="31" t="s">
        <v>60</v>
      </c>
      <c r="BE4253" s="31" t="s">
        <v>60</v>
      </c>
      <c r="BF4253" s="36" t="str">
        <f>IFERROR(VLOOKUP(Data_Power_app[[#This Row],[PRO ODER]],'Result'!H:J,3,0),"")</f>
        <v/>
      </c>
      <c r="BG4253" s="13" t="str">
        <f>IFERROR(VLOOKUP(Data_Power_app[[#This Row],[PRO ODER]]&amp;"LAM",'Real Time'!A:E,4,0),"")</f>
        <v/>
      </c>
      <c r="BH4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4" spans="1:60" x14ac:dyDescent="0.25">
      <c r="A4254" s="28">
        <v>5462</v>
      </c>
      <c r="B4254" s="31" t="s">
        <v>20430</v>
      </c>
      <c r="C4254" s="31" t="s">
        <v>20431</v>
      </c>
      <c r="D4254" s="31" t="s">
        <v>123</v>
      </c>
      <c r="E4254" s="31" t="s">
        <v>273</v>
      </c>
      <c r="F4254" s="31" t="s">
        <v>72</v>
      </c>
      <c r="G4254" s="31">
        <v>5</v>
      </c>
      <c r="H4254" s="4">
        <v>45836</v>
      </c>
      <c r="I4254" s="4">
        <v>37231</v>
      </c>
      <c r="J4254" s="4" t="s">
        <v>68</v>
      </c>
      <c r="K4254" s="4">
        <v>45837</v>
      </c>
      <c r="L4254" s="4"/>
      <c r="M4254" s="4" t="s">
        <v>60</v>
      </c>
      <c r="N4254" s="4"/>
      <c r="O4254" s="4" t="s">
        <v>60</v>
      </c>
      <c r="P4254" s="4" t="s">
        <v>60</v>
      </c>
      <c r="Q4254" s="4" t="s">
        <v>60</v>
      </c>
      <c r="R4254" s="4" t="s">
        <v>60</v>
      </c>
      <c r="S4254" s="4" t="s">
        <v>60</v>
      </c>
      <c r="T4254" s="4" t="s">
        <v>60</v>
      </c>
      <c r="U4254" s="4"/>
      <c r="V4254" s="4"/>
      <c r="W4254" s="4"/>
      <c r="X4254" s="4"/>
      <c r="Y4254" s="4" t="s">
        <v>60</v>
      </c>
      <c r="Z4254" s="4" t="s">
        <v>60</v>
      </c>
      <c r="AA4254" s="4"/>
      <c r="AB4254" s="4" t="s">
        <v>60</v>
      </c>
      <c r="AC4254" s="4" t="s">
        <v>60</v>
      </c>
      <c r="AD4254" s="4">
        <v>45842</v>
      </c>
      <c r="AE4254" s="4">
        <v>45843</v>
      </c>
      <c r="AF4254" s="4"/>
      <c r="AG4254" s="31" t="s">
        <v>119</v>
      </c>
      <c r="AH4254" s="31" t="s">
        <v>585</v>
      </c>
      <c r="AI4254" s="31" t="s">
        <v>5242</v>
      </c>
      <c r="AJ4254" s="31" t="s">
        <v>74</v>
      </c>
      <c r="AK4254" s="31" t="s">
        <v>181</v>
      </c>
      <c r="AL4254" s="31" t="s">
        <v>586</v>
      </c>
      <c r="AM4254" s="31" t="s">
        <v>587</v>
      </c>
      <c r="AN4254" s="31">
        <v>0.10001</v>
      </c>
      <c r="AO4254" s="31" t="s">
        <v>68</v>
      </c>
      <c r="AP4254" s="31"/>
      <c r="AQ4254" s="31"/>
      <c r="AR4254" s="31" t="s">
        <v>68</v>
      </c>
      <c r="AS4254" s="31"/>
      <c r="AT4254" s="31"/>
      <c r="AU4254" s="31" t="s">
        <v>588</v>
      </c>
      <c r="AV4254" s="31" t="s">
        <v>589</v>
      </c>
      <c r="AW4254" s="31">
        <v>0.19136</v>
      </c>
      <c r="AX4254" s="31" t="s">
        <v>68</v>
      </c>
      <c r="AY4254" s="31" t="s">
        <v>68</v>
      </c>
      <c r="AZ4254" s="3" t="s">
        <v>68</v>
      </c>
      <c r="BA4254" s="31" t="s">
        <v>60</v>
      </c>
      <c r="BB4254" s="31">
        <v>0</v>
      </c>
      <c r="BC4254" s="31" t="s">
        <v>60</v>
      </c>
      <c r="BD4254" s="31" t="s">
        <v>60</v>
      </c>
      <c r="BE4254" s="31" t="s">
        <v>60</v>
      </c>
      <c r="BF4254" s="36" t="str">
        <f>IFERROR(VLOOKUP(Data_Power_app[[#This Row],[PRO ODER]],'Result'!H:J,3,0),"")</f>
        <v/>
      </c>
      <c r="BG4254" s="13" t="str">
        <f>IFERROR(VLOOKUP(Data_Power_app[[#This Row],[PRO ODER]]&amp;"LAM",'Real Time'!A:E,4,0),"")</f>
        <v/>
      </c>
      <c r="BH4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5" spans="1:60" x14ac:dyDescent="0.25">
      <c r="A4255" s="28">
        <v>5463</v>
      </c>
      <c r="B4255" s="31" t="s">
        <v>20432</v>
      </c>
      <c r="C4255" s="31" t="s">
        <v>20433</v>
      </c>
      <c r="D4255" s="31" t="s">
        <v>123</v>
      </c>
      <c r="E4255" s="31" t="s">
        <v>273</v>
      </c>
      <c r="F4255" s="31" t="s">
        <v>72</v>
      </c>
      <c r="G4255" s="31">
        <v>25</v>
      </c>
      <c r="H4255" s="4">
        <v>45836</v>
      </c>
      <c r="I4255" s="4">
        <v>37231</v>
      </c>
      <c r="J4255" s="4" t="s">
        <v>68</v>
      </c>
      <c r="K4255" s="4">
        <v>45837</v>
      </c>
      <c r="L4255" s="4"/>
      <c r="M4255" s="4" t="s">
        <v>60</v>
      </c>
      <c r="N4255" s="4"/>
      <c r="O4255" s="4" t="s">
        <v>60</v>
      </c>
      <c r="P4255" s="4" t="s">
        <v>60</v>
      </c>
      <c r="Q4255" s="4" t="s">
        <v>60</v>
      </c>
      <c r="R4255" s="4" t="s">
        <v>60</v>
      </c>
      <c r="S4255" s="4" t="s">
        <v>60</v>
      </c>
      <c r="T4255" s="4" t="s">
        <v>60</v>
      </c>
      <c r="U4255" s="4"/>
      <c r="V4255" s="4"/>
      <c r="W4255" s="4"/>
      <c r="X4255" s="4"/>
      <c r="Y4255" s="4" t="s">
        <v>60</v>
      </c>
      <c r="Z4255" s="4" t="s">
        <v>60</v>
      </c>
      <c r="AA4255" s="4"/>
      <c r="AB4255" s="4" t="s">
        <v>60</v>
      </c>
      <c r="AC4255" s="4" t="s">
        <v>60</v>
      </c>
      <c r="AD4255" s="4">
        <v>45842</v>
      </c>
      <c r="AE4255" s="4">
        <v>45843</v>
      </c>
      <c r="AF4255" s="4"/>
      <c r="AG4255" s="31" t="s">
        <v>119</v>
      </c>
      <c r="AH4255" s="31" t="s">
        <v>585</v>
      </c>
      <c r="AI4255" s="31" t="s">
        <v>5242</v>
      </c>
      <c r="AJ4255" s="31" t="s">
        <v>74</v>
      </c>
      <c r="AK4255" s="31" t="s">
        <v>181</v>
      </c>
      <c r="AL4255" s="31" t="s">
        <v>586</v>
      </c>
      <c r="AM4255" s="31" t="s">
        <v>587</v>
      </c>
      <c r="AN4255" s="31">
        <v>0.47226000000000001</v>
      </c>
      <c r="AO4255" s="31" t="s">
        <v>68</v>
      </c>
      <c r="AP4255" s="31"/>
      <c r="AQ4255" s="31"/>
      <c r="AR4255" s="31" t="s">
        <v>68</v>
      </c>
      <c r="AS4255" s="31"/>
      <c r="AT4255" s="31"/>
      <c r="AU4255" s="31" t="s">
        <v>588</v>
      </c>
      <c r="AV4255" s="31" t="s">
        <v>589</v>
      </c>
      <c r="AW4255" s="31">
        <v>0.90378999999999998</v>
      </c>
      <c r="AX4255" s="31" t="s">
        <v>68</v>
      </c>
      <c r="AY4255" s="31" t="s">
        <v>68</v>
      </c>
      <c r="AZ4255" s="3" t="s">
        <v>68</v>
      </c>
      <c r="BA4255" s="31" t="s">
        <v>60</v>
      </c>
      <c r="BB4255" s="31">
        <v>0</v>
      </c>
      <c r="BC4255" s="31" t="s">
        <v>60</v>
      </c>
      <c r="BD4255" s="31" t="s">
        <v>60</v>
      </c>
      <c r="BE4255" s="31" t="s">
        <v>60</v>
      </c>
      <c r="BF4255" s="36" t="str">
        <f>IFERROR(VLOOKUP(Data_Power_app[[#This Row],[PRO ODER]],'Result'!H:J,3,0),"")</f>
        <v/>
      </c>
      <c r="BG4255" s="13" t="str">
        <f>IFERROR(VLOOKUP(Data_Power_app[[#This Row],[PRO ODER]]&amp;"LAM",'Real Time'!A:E,4,0),"")</f>
        <v/>
      </c>
      <c r="BH4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6" spans="1:60" x14ac:dyDescent="0.25">
      <c r="A4256" s="28">
        <v>5464</v>
      </c>
      <c r="B4256" s="31" t="s">
        <v>20434</v>
      </c>
      <c r="C4256" s="31" t="s">
        <v>20435</v>
      </c>
      <c r="D4256" s="31" t="s">
        <v>123</v>
      </c>
      <c r="E4256" s="31" t="s">
        <v>273</v>
      </c>
      <c r="F4256" s="31" t="s">
        <v>72</v>
      </c>
      <c r="G4256" s="31">
        <v>25</v>
      </c>
      <c r="H4256" s="4">
        <v>45836</v>
      </c>
      <c r="I4256" s="4">
        <v>37231</v>
      </c>
      <c r="J4256" s="4" t="s">
        <v>68</v>
      </c>
      <c r="K4256" s="4">
        <v>45837</v>
      </c>
      <c r="L4256" s="4"/>
      <c r="M4256" s="4" t="s">
        <v>60</v>
      </c>
      <c r="N4256" s="4"/>
      <c r="O4256" s="4" t="s">
        <v>60</v>
      </c>
      <c r="P4256" s="4" t="s">
        <v>60</v>
      </c>
      <c r="Q4256" s="4" t="s">
        <v>60</v>
      </c>
      <c r="R4256" s="4" t="s">
        <v>60</v>
      </c>
      <c r="S4256" s="4" t="s">
        <v>60</v>
      </c>
      <c r="T4256" s="4" t="s">
        <v>60</v>
      </c>
      <c r="U4256" s="4"/>
      <c r="V4256" s="4"/>
      <c r="W4256" s="4"/>
      <c r="X4256" s="4"/>
      <c r="Y4256" s="4" t="s">
        <v>60</v>
      </c>
      <c r="Z4256" s="4" t="s">
        <v>60</v>
      </c>
      <c r="AA4256" s="4"/>
      <c r="AB4256" s="4" t="s">
        <v>60</v>
      </c>
      <c r="AC4256" s="4" t="s">
        <v>60</v>
      </c>
      <c r="AD4256" s="4">
        <v>45842</v>
      </c>
      <c r="AE4256" s="4">
        <v>45843</v>
      </c>
      <c r="AF4256" s="4"/>
      <c r="AG4256" s="31" t="s">
        <v>119</v>
      </c>
      <c r="AH4256" s="31" t="s">
        <v>585</v>
      </c>
      <c r="AI4256" s="31" t="s">
        <v>5242</v>
      </c>
      <c r="AJ4256" s="31" t="s">
        <v>74</v>
      </c>
      <c r="AK4256" s="31" t="s">
        <v>181</v>
      </c>
      <c r="AL4256" s="31" t="s">
        <v>586</v>
      </c>
      <c r="AM4256" s="31" t="s">
        <v>587</v>
      </c>
      <c r="AN4256" s="31">
        <v>0.44345000000000001</v>
      </c>
      <c r="AO4256" s="31" t="s">
        <v>68</v>
      </c>
      <c r="AP4256" s="31"/>
      <c r="AQ4256" s="31"/>
      <c r="AR4256" s="31" t="s">
        <v>68</v>
      </c>
      <c r="AS4256" s="31"/>
      <c r="AT4256" s="31"/>
      <c r="AU4256" s="31" t="s">
        <v>588</v>
      </c>
      <c r="AV4256" s="31" t="s">
        <v>589</v>
      </c>
      <c r="AW4256" s="31">
        <v>0.84865999999999997</v>
      </c>
      <c r="AX4256" s="31" t="s">
        <v>68</v>
      </c>
      <c r="AY4256" s="31" t="s">
        <v>68</v>
      </c>
      <c r="AZ4256" s="3" t="s">
        <v>68</v>
      </c>
      <c r="BA4256" s="31" t="s">
        <v>60</v>
      </c>
      <c r="BB4256" s="31">
        <v>0</v>
      </c>
      <c r="BC4256" s="31" t="s">
        <v>60</v>
      </c>
      <c r="BD4256" s="31" t="s">
        <v>60</v>
      </c>
      <c r="BE4256" s="31" t="s">
        <v>60</v>
      </c>
      <c r="BF4256" s="36" t="str">
        <f>IFERROR(VLOOKUP(Data_Power_app[[#This Row],[PRO ODER]],'Result'!H:J,3,0),"")</f>
        <v/>
      </c>
      <c r="BG4256" s="13" t="str">
        <f>IFERROR(VLOOKUP(Data_Power_app[[#This Row],[PRO ODER]]&amp;"LAM",'Real Time'!A:E,4,0),"")</f>
        <v/>
      </c>
      <c r="BH4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7" spans="1:60" x14ac:dyDescent="0.25">
      <c r="A4257" s="28">
        <v>5465</v>
      </c>
      <c r="B4257" s="31" t="s">
        <v>20436</v>
      </c>
      <c r="C4257" s="31" t="s">
        <v>20437</v>
      </c>
      <c r="D4257" s="31" t="s">
        <v>123</v>
      </c>
      <c r="E4257" s="31" t="s">
        <v>273</v>
      </c>
      <c r="F4257" s="31" t="s">
        <v>72</v>
      </c>
      <c r="G4257" s="31">
        <v>5</v>
      </c>
      <c r="H4257" s="4">
        <v>45836</v>
      </c>
      <c r="I4257" s="4">
        <v>37231</v>
      </c>
      <c r="J4257" s="4" t="s">
        <v>68</v>
      </c>
      <c r="K4257" s="4">
        <v>45837</v>
      </c>
      <c r="L4257" s="4"/>
      <c r="M4257" s="4" t="s">
        <v>60</v>
      </c>
      <c r="N4257" s="4"/>
      <c r="O4257" s="4" t="s">
        <v>60</v>
      </c>
      <c r="P4257" s="4" t="s">
        <v>60</v>
      </c>
      <c r="Q4257" s="4" t="s">
        <v>60</v>
      </c>
      <c r="R4257" s="4" t="s">
        <v>60</v>
      </c>
      <c r="S4257" s="4" t="s">
        <v>60</v>
      </c>
      <c r="T4257" s="4" t="s">
        <v>60</v>
      </c>
      <c r="U4257" s="4"/>
      <c r="V4257" s="4"/>
      <c r="W4257" s="4"/>
      <c r="X4257" s="4"/>
      <c r="Y4257" s="4" t="s">
        <v>60</v>
      </c>
      <c r="Z4257" s="4" t="s">
        <v>60</v>
      </c>
      <c r="AA4257" s="4"/>
      <c r="AB4257" s="4" t="s">
        <v>60</v>
      </c>
      <c r="AC4257" s="4" t="s">
        <v>60</v>
      </c>
      <c r="AD4257" s="4">
        <v>45842</v>
      </c>
      <c r="AE4257" s="4">
        <v>45843</v>
      </c>
      <c r="AF4257" s="4"/>
      <c r="AG4257" s="31" t="s">
        <v>119</v>
      </c>
      <c r="AH4257" s="31" t="s">
        <v>585</v>
      </c>
      <c r="AI4257" s="31" t="s">
        <v>5242</v>
      </c>
      <c r="AJ4257" s="31" t="s">
        <v>74</v>
      </c>
      <c r="AK4257" s="31" t="s">
        <v>181</v>
      </c>
      <c r="AL4257" s="31" t="s">
        <v>586</v>
      </c>
      <c r="AM4257" s="31" t="s">
        <v>587</v>
      </c>
      <c r="AN4257" s="31">
        <v>8.5019999999999998E-2</v>
      </c>
      <c r="AO4257" s="31" t="s">
        <v>68</v>
      </c>
      <c r="AP4257" s="31"/>
      <c r="AQ4257" s="31"/>
      <c r="AR4257" s="31" t="s">
        <v>68</v>
      </c>
      <c r="AS4257" s="31"/>
      <c r="AT4257" s="31"/>
      <c r="AU4257" s="31" t="s">
        <v>588</v>
      </c>
      <c r="AV4257" s="31" t="s">
        <v>589</v>
      </c>
      <c r="AW4257" s="31">
        <v>0.16264999999999999</v>
      </c>
      <c r="AX4257" s="31" t="s">
        <v>68</v>
      </c>
      <c r="AY4257" s="31" t="s">
        <v>68</v>
      </c>
      <c r="AZ4257" s="3" t="s">
        <v>68</v>
      </c>
      <c r="BA4257" s="31" t="s">
        <v>60</v>
      </c>
      <c r="BB4257" s="31">
        <v>0</v>
      </c>
      <c r="BC4257" s="31" t="s">
        <v>60</v>
      </c>
      <c r="BD4257" s="31" t="s">
        <v>60</v>
      </c>
      <c r="BE4257" s="31" t="s">
        <v>60</v>
      </c>
      <c r="BF4257" s="36" t="str">
        <f>IFERROR(VLOOKUP(Data_Power_app[[#This Row],[PRO ODER]],'Result'!H:J,3,0),"")</f>
        <v/>
      </c>
      <c r="BG4257" s="13" t="str">
        <f>IFERROR(VLOOKUP(Data_Power_app[[#This Row],[PRO ODER]]&amp;"LAM",'Real Time'!A:E,4,0),"")</f>
        <v/>
      </c>
      <c r="BH4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8" spans="1:60" x14ac:dyDescent="0.25">
      <c r="A4258" s="28">
        <v>5466</v>
      </c>
      <c r="B4258" s="31" t="s">
        <v>20438</v>
      </c>
      <c r="C4258" s="31" t="s">
        <v>20439</v>
      </c>
      <c r="D4258" s="31" t="s">
        <v>123</v>
      </c>
      <c r="E4258" s="31" t="s">
        <v>273</v>
      </c>
      <c r="F4258" s="31" t="s">
        <v>72</v>
      </c>
      <c r="G4258" s="31">
        <v>20</v>
      </c>
      <c r="H4258" s="4">
        <v>45836</v>
      </c>
      <c r="I4258" s="4">
        <v>37231</v>
      </c>
      <c r="J4258" s="4" t="s">
        <v>68</v>
      </c>
      <c r="K4258" s="4">
        <v>45837</v>
      </c>
      <c r="L4258" s="4"/>
      <c r="M4258" s="4" t="s">
        <v>60</v>
      </c>
      <c r="N4258" s="4"/>
      <c r="O4258" s="4" t="s">
        <v>60</v>
      </c>
      <c r="P4258" s="4" t="s">
        <v>60</v>
      </c>
      <c r="Q4258" s="4" t="s">
        <v>60</v>
      </c>
      <c r="R4258" s="4" t="s">
        <v>60</v>
      </c>
      <c r="S4258" s="4" t="s">
        <v>60</v>
      </c>
      <c r="T4258" s="4" t="s">
        <v>60</v>
      </c>
      <c r="U4258" s="4"/>
      <c r="V4258" s="4"/>
      <c r="W4258" s="4"/>
      <c r="X4258" s="4"/>
      <c r="Y4258" s="4" t="s">
        <v>60</v>
      </c>
      <c r="Z4258" s="4" t="s">
        <v>60</v>
      </c>
      <c r="AA4258" s="4"/>
      <c r="AB4258" s="4" t="s">
        <v>60</v>
      </c>
      <c r="AC4258" s="4" t="s">
        <v>60</v>
      </c>
      <c r="AD4258" s="4">
        <v>45842</v>
      </c>
      <c r="AE4258" s="4">
        <v>45843</v>
      </c>
      <c r="AF4258" s="4"/>
      <c r="AG4258" s="31" t="s">
        <v>119</v>
      </c>
      <c r="AH4258" s="31" t="s">
        <v>585</v>
      </c>
      <c r="AI4258" s="31" t="s">
        <v>5242</v>
      </c>
      <c r="AJ4258" s="31" t="s">
        <v>74</v>
      </c>
      <c r="AK4258" s="31" t="s">
        <v>181</v>
      </c>
      <c r="AL4258" s="31" t="s">
        <v>586</v>
      </c>
      <c r="AM4258" s="31" t="s">
        <v>587</v>
      </c>
      <c r="AN4258" s="31">
        <v>0.34006999999999998</v>
      </c>
      <c r="AO4258" s="31" t="s">
        <v>68</v>
      </c>
      <c r="AP4258" s="31"/>
      <c r="AQ4258" s="31"/>
      <c r="AR4258" s="31" t="s">
        <v>68</v>
      </c>
      <c r="AS4258" s="31"/>
      <c r="AT4258" s="31"/>
      <c r="AU4258" s="31" t="s">
        <v>588</v>
      </c>
      <c r="AV4258" s="31" t="s">
        <v>589</v>
      </c>
      <c r="AW4258" s="31">
        <v>0.65058000000000005</v>
      </c>
      <c r="AX4258" s="31" t="s">
        <v>68</v>
      </c>
      <c r="AY4258" s="31" t="s">
        <v>68</v>
      </c>
      <c r="AZ4258" s="3" t="s">
        <v>68</v>
      </c>
      <c r="BA4258" s="31" t="s">
        <v>60</v>
      </c>
      <c r="BB4258" s="31">
        <v>0</v>
      </c>
      <c r="BC4258" s="31" t="s">
        <v>60</v>
      </c>
      <c r="BD4258" s="31" t="s">
        <v>60</v>
      </c>
      <c r="BE4258" s="31" t="s">
        <v>60</v>
      </c>
      <c r="BF4258" s="36" t="str">
        <f>IFERROR(VLOOKUP(Data_Power_app[[#This Row],[PRO ODER]],'Result'!H:J,3,0),"")</f>
        <v/>
      </c>
      <c r="BG4258" s="13" t="str">
        <f>IFERROR(VLOOKUP(Data_Power_app[[#This Row],[PRO ODER]]&amp;"LAM",'Real Time'!A:E,4,0),"")</f>
        <v/>
      </c>
      <c r="BH4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9" spans="1:60" x14ac:dyDescent="0.25">
      <c r="A4259" s="28">
        <v>5467</v>
      </c>
      <c r="B4259" s="31" t="s">
        <v>20440</v>
      </c>
      <c r="C4259" s="31" t="s">
        <v>20441</v>
      </c>
      <c r="D4259" s="31" t="s">
        <v>123</v>
      </c>
      <c r="E4259" s="31" t="s">
        <v>273</v>
      </c>
      <c r="F4259" s="31" t="s">
        <v>72</v>
      </c>
      <c r="G4259" s="31">
        <v>10</v>
      </c>
      <c r="H4259" s="4">
        <v>45836</v>
      </c>
      <c r="I4259" s="4">
        <v>37231</v>
      </c>
      <c r="J4259" s="4" t="s">
        <v>68</v>
      </c>
      <c r="K4259" s="4">
        <v>45837</v>
      </c>
      <c r="L4259" s="4"/>
      <c r="M4259" s="4" t="s">
        <v>60</v>
      </c>
      <c r="N4259" s="4"/>
      <c r="O4259" s="4" t="s">
        <v>60</v>
      </c>
      <c r="P4259" s="4" t="s">
        <v>60</v>
      </c>
      <c r="Q4259" s="4" t="s">
        <v>60</v>
      </c>
      <c r="R4259" s="4" t="s">
        <v>60</v>
      </c>
      <c r="S4259" s="4" t="s">
        <v>60</v>
      </c>
      <c r="T4259" s="4" t="s">
        <v>60</v>
      </c>
      <c r="U4259" s="4"/>
      <c r="V4259" s="4"/>
      <c r="W4259" s="4"/>
      <c r="X4259" s="4"/>
      <c r="Y4259" s="4" t="s">
        <v>60</v>
      </c>
      <c r="Z4259" s="4" t="s">
        <v>60</v>
      </c>
      <c r="AA4259" s="4"/>
      <c r="AB4259" s="4" t="s">
        <v>60</v>
      </c>
      <c r="AC4259" s="4" t="s">
        <v>60</v>
      </c>
      <c r="AD4259" s="4">
        <v>45842</v>
      </c>
      <c r="AE4259" s="4">
        <v>45843</v>
      </c>
      <c r="AF4259" s="4"/>
      <c r="AG4259" s="31" t="s">
        <v>119</v>
      </c>
      <c r="AH4259" s="31" t="s">
        <v>585</v>
      </c>
      <c r="AI4259" s="31" t="s">
        <v>5242</v>
      </c>
      <c r="AJ4259" s="31" t="s">
        <v>74</v>
      </c>
      <c r="AK4259" s="31" t="s">
        <v>181</v>
      </c>
      <c r="AL4259" s="31" t="s">
        <v>586</v>
      </c>
      <c r="AM4259" s="31" t="s">
        <v>587</v>
      </c>
      <c r="AN4259" s="31">
        <v>0.16320000000000001</v>
      </c>
      <c r="AO4259" s="31" t="s">
        <v>68</v>
      </c>
      <c r="AP4259" s="31"/>
      <c r="AQ4259" s="31"/>
      <c r="AR4259" s="31" t="s">
        <v>68</v>
      </c>
      <c r="AS4259" s="31"/>
      <c r="AT4259" s="31"/>
      <c r="AU4259" s="31" t="s">
        <v>588</v>
      </c>
      <c r="AV4259" s="31" t="s">
        <v>589</v>
      </c>
      <c r="AW4259" s="31">
        <v>0.31226999999999999</v>
      </c>
      <c r="AX4259" s="31" t="s">
        <v>68</v>
      </c>
      <c r="AY4259" s="31" t="s">
        <v>68</v>
      </c>
      <c r="AZ4259" s="3" t="s">
        <v>68</v>
      </c>
      <c r="BA4259" s="31" t="s">
        <v>60</v>
      </c>
      <c r="BB4259" s="31">
        <v>0</v>
      </c>
      <c r="BC4259" s="31" t="s">
        <v>60</v>
      </c>
      <c r="BD4259" s="31" t="s">
        <v>60</v>
      </c>
      <c r="BE4259" s="31" t="s">
        <v>60</v>
      </c>
      <c r="BF4259" s="36" t="str">
        <f>IFERROR(VLOOKUP(Data_Power_app[[#This Row],[PRO ODER]],'Result'!H:J,3,0),"")</f>
        <v/>
      </c>
      <c r="BG4259" s="13" t="str">
        <f>IFERROR(VLOOKUP(Data_Power_app[[#This Row],[PRO ODER]]&amp;"LAM",'Real Time'!A:E,4,0),"")</f>
        <v/>
      </c>
      <c r="BH4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0" spans="1:60" x14ac:dyDescent="0.25">
      <c r="A4260" s="28">
        <v>5468</v>
      </c>
      <c r="B4260" s="31" t="s">
        <v>20442</v>
      </c>
      <c r="C4260" s="31" t="s">
        <v>20443</v>
      </c>
      <c r="D4260" s="31" t="s">
        <v>123</v>
      </c>
      <c r="E4260" s="31" t="s">
        <v>273</v>
      </c>
      <c r="F4260" s="31" t="s">
        <v>72</v>
      </c>
      <c r="G4260" s="31">
        <v>10</v>
      </c>
      <c r="H4260" s="4">
        <v>45836</v>
      </c>
      <c r="I4260" s="4">
        <v>37231</v>
      </c>
      <c r="J4260" s="4" t="s">
        <v>68</v>
      </c>
      <c r="K4260" s="4">
        <v>45837</v>
      </c>
      <c r="L4260" s="4"/>
      <c r="M4260" s="4" t="s">
        <v>60</v>
      </c>
      <c r="N4260" s="4"/>
      <c r="O4260" s="4" t="s">
        <v>60</v>
      </c>
      <c r="P4260" s="4" t="s">
        <v>60</v>
      </c>
      <c r="Q4260" s="4" t="s">
        <v>60</v>
      </c>
      <c r="R4260" s="4" t="s">
        <v>60</v>
      </c>
      <c r="S4260" s="4" t="s">
        <v>60</v>
      </c>
      <c r="T4260" s="4" t="s">
        <v>60</v>
      </c>
      <c r="U4260" s="4"/>
      <c r="V4260" s="4"/>
      <c r="W4260" s="4"/>
      <c r="X4260" s="4"/>
      <c r="Y4260" s="4" t="s">
        <v>60</v>
      </c>
      <c r="Z4260" s="4" t="s">
        <v>60</v>
      </c>
      <c r="AA4260" s="4"/>
      <c r="AB4260" s="4" t="s">
        <v>60</v>
      </c>
      <c r="AC4260" s="4" t="s">
        <v>60</v>
      </c>
      <c r="AD4260" s="4">
        <v>45842</v>
      </c>
      <c r="AE4260" s="4">
        <v>45843</v>
      </c>
      <c r="AF4260" s="4"/>
      <c r="AG4260" s="31" t="s">
        <v>119</v>
      </c>
      <c r="AH4260" s="31" t="s">
        <v>585</v>
      </c>
      <c r="AI4260" s="31" t="s">
        <v>5242</v>
      </c>
      <c r="AJ4260" s="31" t="s">
        <v>74</v>
      </c>
      <c r="AK4260" s="31" t="s">
        <v>181</v>
      </c>
      <c r="AL4260" s="31" t="s">
        <v>586</v>
      </c>
      <c r="AM4260" s="31" t="s">
        <v>587</v>
      </c>
      <c r="AN4260" s="31">
        <v>0.15340999999999999</v>
      </c>
      <c r="AO4260" s="31" t="s">
        <v>68</v>
      </c>
      <c r="AP4260" s="31"/>
      <c r="AQ4260" s="31"/>
      <c r="AR4260" s="31" t="s">
        <v>68</v>
      </c>
      <c r="AS4260" s="31"/>
      <c r="AT4260" s="31"/>
      <c r="AU4260" s="31" t="s">
        <v>588</v>
      </c>
      <c r="AV4260" s="31" t="s">
        <v>589</v>
      </c>
      <c r="AW4260" s="31">
        <v>0.29348000000000002</v>
      </c>
      <c r="AX4260" s="31" t="s">
        <v>68</v>
      </c>
      <c r="AY4260" s="31" t="s">
        <v>68</v>
      </c>
      <c r="AZ4260" s="3" t="s">
        <v>68</v>
      </c>
      <c r="BA4260" s="31" t="s">
        <v>60</v>
      </c>
      <c r="BB4260" s="31">
        <v>0</v>
      </c>
      <c r="BC4260" s="31" t="s">
        <v>60</v>
      </c>
      <c r="BD4260" s="31" t="s">
        <v>60</v>
      </c>
      <c r="BE4260" s="31" t="s">
        <v>60</v>
      </c>
      <c r="BF4260" s="36" t="str">
        <f>IFERROR(VLOOKUP(Data_Power_app[[#This Row],[PRO ODER]],'Result'!H:J,3,0),"")</f>
        <v/>
      </c>
      <c r="BG4260" s="13" t="str">
        <f>IFERROR(VLOOKUP(Data_Power_app[[#This Row],[PRO ODER]]&amp;"LAM",'Real Time'!A:E,4,0),"")</f>
        <v/>
      </c>
      <c r="BH4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1" spans="1:60" x14ac:dyDescent="0.25">
      <c r="A4261" s="28">
        <v>5469</v>
      </c>
      <c r="B4261" s="31" t="s">
        <v>20444</v>
      </c>
      <c r="C4261" s="31" t="s">
        <v>20445</v>
      </c>
      <c r="D4261" s="31" t="s">
        <v>123</v>
      </c>
      <c r="E4261" s="31" t="s">
        <v>273</v>
      </c>
      <c r="F4261" s="31" t="s">
        <v>72</v>
      </c>
      <c r="G4261" s="31">
        <v>5</v>
      </c>
      <c r="H4261" s="4">
        <v>45836</v>
      </c>
      <c r="I4261" s="4">
        <v>37231</v>
      </c>
      <c r="J4261" s="4" t="s">
        <v>68</v>
      </c>
      <c r="K4261" s="4">
        <v>45837</v>
      </c>
      <c r="L4261" s="4"/>
      <c r="M4261" s="4" t="s">
        <v>60</v>
      </c>
      <c r="N4261" s="4"/>
      <c r="O4261" s="4" t="s">
        <v>60</v>
      </c>
      <c r="P4261" s="4" t="s">
        <v>60</v>
      </c>
      <c r="Q4261" s="4" t="s">
        <v>60</v>
      </c>
      <c r="R4261" s="4" t="s">
        <v>60</v>
      </c>
      <c r="S4261" s="4" t="s">
        <v>60</v>
      </c>
      <c r="T4261" s="4" t="s">
        <v>60</v>
      </c>
      <c r="U4261" s="4"/>
      <c r="V4261" s="4"/>
      <c r="W4261" s="4"/>
      <c r="X4261" s="4"/>
      <c r="Y4261" s="4" t="s">
        <v>60</v>
      </c>
      <c r="Z4261" s="4" t="s">
        <v>60</v>
      </c>
      <c r="AA4261" s="4"/>
      <c r="AB4261" s="4" t="s">
        <v>60</v>
      </c>
      <c r="AC4261" s="4" t="s">
        <v>60</v>
      </c>
      <c r="AD4261" s="4">
        <v>45842</v>
      </c>
      <c r="AE4261" s="4">
        <v>45843</v>
      </c>
      <c r="AF4261" s="4"/>
      <c r="AG4261" s="31" t="s">
        <v>119</v>
      </c>
      <c r="AH4261" s="31" t="s">
        <v>585</v>
      </c>
      <c r="AI4261" s="31" t="s">
        <v>5242</v>
      </c>
      <c r="AJ4261" s="31" t="s">
        <v>74</v>
      </c>
      <c r="AK4261" s="31" t="s">
        <v>181</v>
      </c>
      <c r="AL4261" s="31" t="s">
        <v>586</v>
      </c>
      <c r="AM4261" s="31" t="s">
        <v>587</v>
      </c>
      <c r="AN4261" s="31">
        <v>7.084E-2</v>
      </c>
      <c r="AO4261" s="31" t="s">
        <v>68</v>
      </c>
      <c r="AP4261" s="31"/>
      <c r="AQ4261" s="31"/>
      <c r="AR4261" s="31" t="s">
        <v>68</v>
      </c>
      <c r="AS4261" s="31"/>
      <c r="AT4261" s="31"/>
      <c r="AU4261" s="31" t="s">
        <v>588</v>
      </c>
      <c r="AV4261" s="31" t="s">
        <v>589</v>
      </c>
      <c r="AW4261" s="31">
        <v>0.13556000000000001</v>
      </c>
      <c r="AX4261" s="31" t="s">
        <v>68</v>
      </c>
      <c r="AY4261" s="31" t="s">
        <v>68</v>
      </c>
      <c r="AZ4261" s="3" t="s">
        <v>68</v>
      </c>
      <c r="BA4261" s="31" t="s">
        <v>60</v>
      </c>
      <c r="BB4261" s="31">
        <v>0</v>
      </c>
      <c r="BC4261" s="31" t="s">
        <v>60</v>
      </c>
      <c r="BD4261" s="31" t="s">
        <v>60</v>
      </c>
      <c r="BE4261" s="31" t="s">
        <v>60</v>
      </c>
      <c r="BF4261" s="36" t="str">
        <f>IFERROR(VLOOKUP(Data_Power_app[[#This Row],[PRO ODER]],'Result'!H:J,3,0),"")</f>
        <v/>
      </c>
      <c r="BG4261" s="13" t="str">
        <f>IFERROR(VLOOKUP(Data_Power_app[[#This Row],[PRO ODER]]&amp;"LAM",'Real Time'!A:E,4,0),"")</f>
        <v/>
      </c>
      <c r="BH4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2" spans="1:60" x14ac:dyDescent="0.25">
      <c r="A4262" s="28">
        <v>5470</v>
      </c>
      <c r="B4262" s="31" t="s">
        <v>20446</v>
      </c>
      <c r="C4262" s="31" t="s">
        <v>20447</v>
      </c>
      <c r="D4262" s="31" t="s">
        <v>123</v>
      </c>
      <c r="E4262" s="31" t="s">
        <v>273</v>
      </c>
      <c r="F4262" s="31" t="s">
        <v>72</v>
      </c>
      <c r="G4262" s="31">
        <v>11</v>
      </c>
      <c r="H4262" s="4">
        <v>45836</v>
      </c>
      <c r="I4262" s="4">
        <v>37231</v>
      </c>
      <c r="J4262" s="4" t="s">
        <v>68</v>
      </c>
      <c r="K4262" s="4">
        <v>45837</v>
      </c>
      <c r="L4262" s="4"/>
      <c r="M4262" s="4" t="s">
        <v>60</v>
      </c>
      <c r="N4262" s="4"/>
      <c r="O4262" s="4" t="s">
        <v>60</v>
      </c>
      <c r="P4262" s="4" t="s">
        <v>60</v>
      </c>
      <c r="Q4262" s="4" t="s">
        <v>60</v>
      </c>
      <c r="R4262" s="4" t="s">
        <v>60</v>
      </c>
      <c r="S4262" s="4" t="s">
        <v>60</v>
      </c>
      <c r="T4262" s="4" t="s">
        <v>60</v>
      </c>
      <c r="U4262" s="4"/>
      <c r="V4262" s="4"/>
      <c r="W4262" s="4"/>
      <c r="X4262" s="4"/>
      <c r="Y4262" s="4" t="s">
        <v>60</v>
      </c>
      <c r="Z4262" s="4" t="s">
        <v>60</v>
      </c>
      <c r="AA4262" s="4"/>
      <c r="AB4262" s="4" t="s">
        <v>60</v>
      </c>
      <c r="AC4262" s="4" t="s">
        <v>60</v>
      </c>
      <c r="AD4262" s="4">
        <v>45842</v>
      </c>
      <c r="AE4262" s="4">
        <v>45843</v>
      </c>
      <c r="AF4262" s="4"/>
      <c r="AG4262" s="31" t="s">
        <v>119</v>
      </c>
      <c r="AH4262" s="31" t="s">
        <v>585</v>
      </c>
      <c r="AI4262" s="31" t="s">
        <v>5242</v>
      </c>
      <c r="AJ4262" s="31" t="s">
        <v>74</v>
      </c>
      <c r="AK4262" s="31" t="s">
        <v>181</v>
      </c>
      <c r="AL4262" s="31" t="s">
        <v>586</v>
      </c>
      <c r="AM4262" s="31" t="s">
        <v>587</v>
      </c>
      <c r="AN4262" s="31">
        <v>0.18704000000000001</v>
      </c>
      <c r="AO4262" s="31" t="s">
        <v>68</v>
      </c>
      <c r="AP4262" s="31"/>
      <c r="AQ4262" s="31"/>
      <c r="AR4262" s="31" t="s">
        <v>68</v>
      </c>
      <c r="AS4262" s="31"/>
      <c r="AT4262" s="31"/>
      <c r="AU4262" s="31" t="s">
        <v>588</v>
      </c>
      <c r="AV4262" s="31" t="s">
        <v>589</v>
      </c>
      <c r="AW4262" s="31">
        <v>0.35782000000000003</v>
      </c>
      <c r="AX4262" s="31" t="s">
        <v>68</v>
      </c>
      <c r="AY4262" s="31" t="s">
        <v>68</v>
      </c>
      <c r="AZ4262" s="3" t="s">
        <v>68</v>
      </c>
      <c r="BA4262" s="31" t="s">
        <v>60</v>
      </c>
      <c r="BB4262" s="31">
        <v>0</v>
      </c>
      <c r="BC4262" s="31" t="s">
        <v>60</v>
      </c>
      <c r="BD4262" s="31" t="s">
        <v>60</v>
      </c>
      <c r="BE4262" s="31" t="s">
        <v>60</v>
      </c>
      <c r="BF4262" s="36" t="str">
        <f>IFERROR(VLOOKUP(Data_Power_app[[#This Row],[PRO ODER]],'Result'!H:J,3,0),"")</f>
        <v/>
      </c>
      <c r="BG4262" s="13" t="str">
        <f>IFERROR(VLOOKUP(Data_Power_app[[#This Row],[PRO ODER]]&amp;"LAM",'Real Time'!A:E,4,0),"")</f>
        <v/>
      </c>
      <c r="BH4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3" spans="1:60" x14ac:dyDescent="0.25">
      <c r="A4263" s="28">
        <v>5471</v>
      </c>
      <c r="B4263" s="31" t="s">
        <v>20448</v>
      </c>
      <c r="C4263" s="31" t="s">
        <v>20449</v>
      </c>
      <c r="D4263" s="31" t="s">
        <v>123</v>
      </c>
      <c r="E4263" s="31" t="s">
        <v>273</v>
      </c>
      <c r="F4263" s="31" t="s">
        <v>72</v>
      </c>
      <c r="G4263" s="31">
        <v>10</v>
      </c>
      <c r="H4263" s="4">
        <v>45836</v>
      </c>
      <c r="I4263" s="4">
        <v>37231</v>
      </c>
      <c r="J4263" s="4" t="s">
        <v>68</v>
      </c>
      <c r="K4263" s="4">
        <v>45837</v>
      </c>
      <c r="L4263" s="4"/>
      <c r="M4263" s="4" t="s">
        <v>60</v>
      </c>
      <c r="N4263" s="4"/>
      <c r="O4263" s="4" t="s">
        <v>60</v>
      </c>
      <c r="P4263" s="4" t="s">
        <v>60</v>
      </c>
      <c r="Q4263" s="4" t="s">
        <v>60</v>
      </c>
      <c r="R4263" s="4" t="s">
        <v>60</v>
      </c>
      <c r="S4263" s="4" t="s">
        <v>60</v>
      </c>
      <c r="T4263" s="4" t="s">
        <v>60</v>
      </c>
      <c r="U4263" s="4"/>
      <c r="V4263" s="4"/>
      <c r="W4263" s="4"/>
      <c r="X4263" s="4"/>
      <c r="Y4263" s="4" t="s">
        <v>60</v>
      </c>
      <c r="Z4263" s="4" t="s">
        <v>60</v>
      </c>
      <c r="AA4263" s="4"/>
      <c r="AB4263" s="4" t="s">
        <v>60</v>
      </c>
      <c r="AC4263" s="4" t="s">
        <v>60</v>
      </c>
      <c r="AD4263" s="4">
        <v>45842</v>
      </c>
      <c r="AE4263" s="4">
        <v>45843</v>
      </c>
      <c r="AF4263" s="4"/>
      <c r="AG4263" s="31" t="s">
        <v>119</v>
      </c>
      <c r="AH4263" s="31" t="s">
        <v>585</v>
      </c>
      <c r="AI4263" s="31" t="s">
        <v>5242</v>
      </c>
      <c r="AJ4263" s="31" t="s">
        <v>74</v>
      </c>
      <c r="AK4263" s="31" t="s">
        <v>181</v>
      </c>
      <c r="AL4263" s="31" t="s">
        <v>586</v>
      </c>
      <c r="AM4263" s="31" t="s">
        <v>587</v>
      </c>
      <c r="AN4263" s="31">
        <v>0.17002999999999999</v>
      </c>
      <c r="AO4263" s="31" t="s">
        <v>68</v>
      </c>
      <c r="AP4263" s="31"/>
      <c r="AQ4263" s="31"/>
      <c r="AR4263" s="31" t="s">
        <v>68</v>
      </c>
      <c r="AS4263" s="31"/>
      <c r="AT4263" s="31"/>
      <c r="AU4263" s="31" t="s">
        <v>588</v>
      </c>
      <c r="AV4263" s="31" t="s">
        <v>589</v>
      </c>
      <c r="AW4263" s="31">
        <v>0.32529000000000002</v>
      </c>
      <c r="AX4263" s="31" t="s">
        <v>68</v>
      </c>
      <c r="AY4263" s="31" t="s">
        <v>68</v>
      </c>
      <c r="AZ4263" s="3" t="s">
        <v>68</v>
      </c>
      <c r="BA4263" s="31" t="s">
        <v>60</v>
      </c>
      <c r="BB4263" s="31">
        <v>0</v>
      </c>
      <c r="BC4263" s="31" t="s">
        <v>60</v>
      </c>
      <c r="BD4263" s="31" t="s">
        <v>60</v>
      </c>
      <c r="BE4263" s="31" t="s">
        <v>60</v>
      </c>
      <c r="BF4263" s="36" t="str">
        <f>IFERROR(VLOOKUP(Data_Power_app[[#This Row],[PRO ODER]],'Result'!H:J,3,0),"")</f>
        <v/>
      </c>
      <c r="BG4263" s="13" t="str">
        <f>IFERROR(VLOOKUP(Data_Power_app[[#This Row],[PRO ODER]]&amp;"LAM",'Real Time'!A:E,4,0),"")</f>
        <v/>
      </c>
      <c r="BH4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4" spans="1:60" x14ac:dyDescent="0.25">
      <c r="A4264" s="28">
        <v>5472</v>
      </c>
      <c r="B4264" s="31" t="s">
        <v>20450</v>
      </c>
      <c r="C4264" s="31" t="s">
        <v>20451</v>
      </c>
      <c r="D4264" s="31" t="s">
        <v>123</v>
      </c>
      <c r="E4264" s="31" t="s">
        <v>273</v>
      </c>
      <c r="F4264" s="31" t="s">
        <v>72</v>
      </c>
      <c r="G4264" s="31">
        <v>19</v>
      </c>
      <c r="H4264" s="4">
        <v>45836</v>
      </c>
      <c r="I4264" s="4">
        <v>37231</v>
      </c>
      <c r="J4264" s="4" t="s">
        <v>68</v>
      </c>
      <c r="K4264" s="4">
        <v>45837</v>
      </c>
      <c r="L4264" s="4"/>
      <c r="M4264" s="4" t="s">
        <v>60</v>
      </c>
      <c r="N4264" s="4"/>
      <c r="O4264" s="4" t="s">
        <v>60</v>
      </c>
      <c r="P4264" s="4" t="s">
        <v>60</v>
      </c>
      <c r="Q4264" s="4" t="s">
        <v>60</v>
      </c>
      <c r="R4264" s="4" t="s">
        <v>60</v>
      </c>
      <c r="S4264" s="4" t="s">
        <v>60</v>
      </c>
      <c r="T4264" s="4" t="s">
        <v>60</v>
      </c>
      <c r="U4264" s="4"/>
      <c r="V4264" s="4"/>
      <c r="W4264" s="4"/>
      <c r="X4264" s="4"/>
      <c r="Y4264" s="4" t="s">
        <v>60</v>
      </c>
      <c r="Z4264" s="4" t="s">
        <v>60</v>
      </c>
      <c r="AA4264" s="4"/>
      <c r="AB4264" s="4" t="s">
        <v>60</v>
      </c>
      <c r="AC4264" s="4" t="s">
        <v>60</v>
      </c>
      <c r="AD4264" s="4">
        <v>45842</v>
      </c>
      <c r="AE4264" s="4">
        <v>45843</v>
      </c>
      <c r="AF4264" s="4"/>
      <c r="AG4264" s="31" t="s">
        <v>119</v>
      </c>
      <c r="AH4264" s="31" t="s">
        <v>585</v>
      </c>
      <c r="AI4264" s="31" t="s">
        <v>5242</v>
      </c>
      <c r="AJ4264" s="31" t="s">
        <v>74</v>
      </c>
      <c r="AK4264" s="31" t="s">
        <v>181</v>
      </c>
      <c r="AL4264" s="31" t="s">
        <v>586</v>
      </c>
      <c r="AM4264" s="31" t="s">
        <v>587</v>
      </c>
      <c r="AN4264" s="31">
        <v>0.32306000000000001</v>
      </c>
      <c r="AO4264" s="31" t="s">
        <v>68</v>
      </c>
      <c r="AP4264" s="31"/>
      <c r="AQ4264" s="31"/>
      <c r="AR4264" s="31" t="s">
        <v>68</v>
      </c>
      <c r="AS4264" s="31"/>
      <c r="AT4264" s="31"/>
      <c r="AU4264" s="31" t="s">
        <v>588</v>
      </c>
      <c r="AV4264" s="31" t="s">
        <v>589</v>
      </c>
      <c r="AW4264" s="31">
        <v>0.61804999999999999</v>
      </c>
      <c r="AX4264" s="31" t="s">
        <v>68</v>
      </c>
      <c r="AY4264" s="31" t="s">
        <v>68</v>
      </c>
      <c r="AZ4264" s="3" t="s">
        <v>68</v>
      </c>
      <c r="BA4264" s="31" t="s">
        <v>60</v>
      </c>
      <c r="BB4264" s="31">
        <v>0</v>
      </c>
      <c r="BC4264" s="31" t="s">
        <v>60</v>
      </c>
      <c r="BD4264" s="31" t="s">
        <v>60</v>
      </c>
      <c r="BE4264" s="31" t="s">
        <v>60</v>
      </c>
      <c r="BF4264" s="36" t="str">
        <f>IFERROR(VLOOKUP(Data_Power_app[[#This Row],[PRO ODER]],'Result'!H:J,3,0),"")</f>
        <v/>
      </c>
      <c r="BG4264" s="13" t="str">
        <f>IFERROR(VLOOKUP(Data_Power_app[[#This Row],[PRO ODER]]&amp;"LAM",'Real Time'!A:E,4,0),"")</f>
        <v/>
      </c>
      <c r="BH4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5" spans="1:60" x14ac:dyDescent="0.25">
      <c r="A4265" s="28">
        <v>5473</v>
      </c>
      <c r="B4265" s="31" t="s">
        <v>20452</v>
      </c>
      <c r="C4265" s="31" t="s">
        <v>20453</v>
      </c>
      <c r="D4265" s="31" t="s">
        <v>123</v>
      </c>
      <c r="E4265" s="31" t="s">
        <v>273</v>
      </c>
      <c r="F4265" s="31" t="s">
        <v>72</v>
      </c>
      <c r="G4265" s="31">
        <v>11</v>
      </c>
      <c r="H4265" s="4">
        <v>45836</v>
      </c>
      <c r="I4265" s="4">
        <v>37231</v>
      </c>
      <c r="J4265" s="4" t="s">
        <v>68</v>
      </c>
      <c r="K4265" s="4">
        <v>45837</v>
      </c>
      <c r="L4265" s="4"/>
      <c r="M4265" s="4" t="s">
        <v>60</v>
      </c>
      <c r="N4265" s="4"/>
      <c r="O4265" s="4" t="s">
        <v>60</v>
      </c>
      <c r="P4265" s="4" t="s">
        <v>60</v>
      </c>
      <c r="Q4265" s="4" t="s">
        <v>60</v>
      </c>
      <c r="R4265" s="4" t="s">
        <v>60</v>
      </c>
      <c r="S4265" s="4" t="s">
        <v>60</v>
      </c>
      <c r="T4265" s="4" t="s">
        <v>60</v>
      </c>
      <c r="U4265" s="4"/>
      <c r="V4265" s="4"/>
      <c r="W4265" s="4"/>
      <c r="X4265" s="4"/>
      <c r="Y4265" s="4" t="s">
        <v>60</v>
      </c>
      <c r="Z4265" s="4" t="s">
        <v>60</v>
      </c>
      <c r="AA4265" s="4"/>
      <c r="AB4265" s="4" t="s">
        <v>60</v>
      </c>
      <c r="AC4265" s="4" t="s">
        <v>60</v>
      </c>
      <c r="AD4265" s="4">
        <v>45842</v>
      </c>
      <c r="AE4265" s="4">
        <v>45843</v>
      </c>
      <c r="AF4265" s="4"/>
      <c r="AG4265" s="31" t="s">
        <v>119</v>
      </c>
      <c r="AH4265" s="31" t="s">
        <v>585</v>
      </c>
      <c r="AI4265" s="31" t="s">
        <v>5242</v>
      </c>
      <c r="AJ4265" s="31" t="s">
        <v>74</v>
      </c>
      <c r="AK4265" s="31" t="s">
        <v>181</v>
      </c>
      <c r="AL4265" s="31" t="s">
        <v>586</v>
      </c>
      <c r="AM4265" s="31" t="s">
        <v>587</v>
      </c>
      <c r="AN4265" s="31">
        <v>0.16258</v>
      </c>
      <c r="AO4265" s="31" t="s">
        <v>68</v>
      </c>
      <c r="AP4265" s="31"/>
      <c r="AQ4265" s="31"/>
      <c r="AR4265" s="31" t="s">
        <v>68</v>
      </c>
      <c r="AS4265" s="31"/>
      <c r="AT4265" s="31"/>
      <c r="AU4265" s="31" t="s">
        <v>588</v>
      </c>
      <c r="AV4265" s="31" t="s">
        <v>589</v>
      </c>
      <c r="AW4265" s="31">
        <v>0.31115999999999999</v>
      </c>
      <c r="AX4265" s="31" t="s">
        <v>68</v>
      </c>
      <c r="AY4265" s="31" t="s">
        <v>68</v>
      </c>
      <c r="AZ4265" s="3" t="s">
        <v>68</v>
      </c>
      <c r="BA4265" s="31" t="s">
        <v>60</v>
      </c>
      <c r="BB4265" s="31">
        <v>0</v>
      </c>
      <c r="BC4265" s="31" t="s">
        <v>60</v>
      </c>
      <c r="BD4265" s="31" t="s">
        <v>60</v>
      </c>
      <c r="BE4265" s="31" t="s">
        <v>60</v>
      </c>
      <c r="BF4265" s="36" t="str">
        <f>IFERROR(VLOOKUP(Data_Power_app[[#This Row],[PRO ODER]],'Result'!H:J,3,0),"")</f>
        <v/>
      </c>
      <c r="BG4265" s="13" t="str">
        <f>IFERROR(VLOOKUP(Data_Power_app[[#This Row],[PRO ODER]]&amp;"LAM",'Real Time'!A:E,4,0),"")</f>
        <v/>
      </c>
      <c r="BH4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6" spans="1:60" x14ac:dyDescent="0.25">
      <c r="A4266" s="28">
        <v>5474</v>
      </c>
      <c r="B4266" s="31" t="s">
        <v>20454</v>
      </c>
      <c r="C4266" s="31" t="s">
        <v>20455</v>
      </c>
      <c r="D4266" s="31" t="s">
        <v>123</v>
      </c>
      <c r="E4266" s="31" t="s">
        <v>273</v>
      </c>
      <c r="F4266" s="31" t="s">
        <v>72</v>
      </c>
      <c r="G4266" s="31">
        <v>26</v>
      </c>
      <c r="H4266" s="4">
        <v>45836</v>
      </c>
      <c r="I4266" s="4">
        <v>37231</v>
      </c>
      <c r="J4266" s="4" t="s">
        <v>68</v>
      </c>
      <c r="K4266" s="4">
        <v>45837</v>
      </c>
      <c r="L4266" s="4"/>
      <c r="M4266" s="4" t="s">
        <v>60</v>
      </c>
      <c r="N4266" s="4"/>
      <c r="O4266" s="4" t="s">
        <v>60</v>
      </c>
      <c r="P4266" s="4" t="s">
        <v>60</v>
      </c>
      <c r="Q4266" s="4" t="s">
        <v>60</v>
      </c>
      <c r="R4266" s="4" t="s">
        <v>60</v>
      </c>
      <c r="S4266" s="4" t="s">
        <v>60</v>
      </c>
      <c r="T4266" s="4" t="s">
        <v>60</v>
      </c>
      <c r="U4266" s="4"/>
      <c r="V4266" s="4"/>
      <c r="W4266" s="4"/>
      <c r="X4266" s="4"/>
      <c r="Y4266" s="4" t="s">
        <v>60</v>
      </c>
      <c r="Z4266" s="4" t="s">
        <v>60</v>
      </c>
      <c r="AA4266" s="4"/>
      <c r="AB4266" s="4" t="s">
        <v>60</v>
      </c>
      <c r="AC4266" s="4" t="s">
        <v>60</v>
      </c>
      <c r="AD4266" s="4">
        <v>45842</v>
      </c>
      <c r="AE4266" s="4">
        <v>45843</v>
      </c>
      <c r="AF4266" s="4"/>
      <c r="AG4266" s="31" t="s">
        <v>119</v>
      </c>
      <c r="AH4266" s="31" t="s">
        <v>585</v>
      </c>
      <c r="AI4266" s="31" t="s">
        <v>5242</v>
      </c>
      <c r="AJ4266" s="31" t="s">
        <v>74</v>
      </c>
      <c r="AK4266" s="31" t="s">
        <v>181</v>
      </c>
      <c r="AL4266" s="31" t="s">
        <v>586</v>
      </c>
      <c r="AM4266" s="31" t="s">
        <v>587</v>
      </c>
      <c r="AN4266" s="31">
        <v>0.52005999999999997</v>
      </c>
      <c r="AO4266" s="31" t="s">
        <v>68</v>
      </c>
      <c r="AP4266" s="31"/>
      <c r="AQ4266" s="31"/>
      <c r="AR4266" s="31" t="s">
        <v>68</v>
      </c>
      <c r="AS4266" s="31"/>
      <c r="AT4266" s="31"/>
      <c r="AU4266" s="31" t="s">
        <v>588</v>
      </c>
      <c r="AV4266" s="31" t="s">
        <v>589</v>
      </c>
      <c r="AW4266" s="31">
        <v>0.99509000000000003</v>
      </c>
      <c r="AX4266" s="31" t="s">
        <v>68</v>
      </c>
      <c r="AY4266" s="31" t="s">
        <v>68</v>
      </c>
      <c r="AZ4266" s="3" t="s">
        <v>68</v>
      </c>
      <c r="BA4266" s="31" t="s">
        <v>60</v>
      </c>
      <c r="BB4266" s="31">
        <v>0</v>
      </c>
      <c r="BC4266" s="31" t="s">
        <v>60</v>
      </c>
      <c r="BD4266" s="31" t="s">
        <v>60</v>
      </c>
      <c r="BE4266" s="31" t="s">
        <v>60</v>
      </c>
      <c r="BF4266" s="36" t="str">
        <f>IFERROR(VLOOKUP(Data_Power_app[[#This Row],[PRO ODER]],'Result'!H:J,3,0),"")</f>
        <v/>
      </c>
      <c r="BG4266" s="13" t="str">
        <f>IFERROR(VLOOKUP(Data_Power_app[[#This Row],[PRO ODER]]&amp;"LAM",'Real Time'!A:E,4,0),"")</f>
        <v/>
      </c>
      <c r="BH4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7" spans="1:60" x14ac:dyDescent="0.25">
      <c r="A4267" s="28">
        <v>5475</v>
      </c>
      <c r="B4267" s="31" t="s">
        <v>20456</v>
      </c>
      <c r="C4267" s="31" t="s">
        <v>20457</v>
      </c>
      <c r="D4267" s="31" t="s">
        <v>123</v>
      </c>
      <c r="E4267" s="31" t="s">
        <v>273</v>
      </c>
      <c r="F4267" s="31" t="s">
        <v>72</v>
      </c>
      <c r="G4267" s="31">
        <v>89</v>
      </c>
      <c r="H4267" s="4">
        <v>45836</v>
      </c>
      <c r="I4267" s="4">
        <v>37231</v>
      </c>
      <c r="J4267" s="4" t="s">
        <v>68</v>
      </c>
      <c r="K4267" s="4">
        <v>45837</v>
      </c>
      <c r="L4267" s="4"/>
      <c r="M4267" s="4" t="s">
        <v>60</v>
      </c>
      <c r="N4267" s="4"/>
      <c r="O4267" s="4" t="s">
        <v>60</v>
      </c>
      <c r="P4267" s="4" t="s">
        <v>60</v>
      </c>
      <c r="Q4267" s="4" t="s">
        <v>60</v>
      </c>
      <c r="R4267" s="4" t="s">
        <v>60</v>
      </c>
      <c r="S4267" s="4" t="s">
        <v>60</v>
      </c>
      <c r="T4267" s="4" t="s">
        <v>60</v>
      </c>
      <c r="U4267" s="4"/>
      <c r="V4267" s="4"/>
      <c r="W4267" s="4"/>
      <c r="X4267" s="4"/>
      <c r="Y4267" s="4" t="s">
        <v>60</v>
      </c>
      <c r="Z4267" s="4" t="s">
        <v>60</v>
      </c>
      <c r="AA4267" s="4"/>
      <c r="AB4267" s="4" t="s">
        <v>60</v>
      </c>
      <c r="AC4267" s="4" t="s">
        <v>60</v>
      </c>
      <c r="AD4267" s="4">
        <v>45842</v>
      </c>
      <c r="AE4267" s="4">
        <v>45843</v>
      </c>
      <c r="AF4267" s="4"/>
      <c r="AG4267" s="31" t="s">
        <v>119</v>
      </c>
      <c r="AH4267" s="31" t="s">
        <v>585</v>
      </c>
      <c r="AI4267" s="31" t="s">
        <v>5242</v>
      </c>
      <c r="AJ4267" s="31" t="s">
        <v>74</v>
      </c>
      <c r="AK4267" s="31" t="s">
        <v>181</v>
      </c>
      <c r="AL4267" s="31" t="s">
        <v>586</v>
      </c>
      <c r="AM4267" s="31" t="s">
        <v>587</v>
      </c>
      <c r="AN4267" s="31">
        <v>1.45248</v>
      </c>
      <c r="AO4267" s="31" t="s">
        <v>68</v>
      </c>
      <c r="AP4267" s="31"/>
      <c r="AQ4267" s="31"/>
      <c r="AR4267" s="31" t="s">
        <v>68</v>
      </c>
      <c r="AS4267" s="31"/>
      <c r="AT4267" s="31"/>
      <c r="AU4267" s="31" t="s">
        <v>588</v>
      </c>
      <c r="AV4267" s="31" t="s">
        <v>589</v>
      </c>
      <c r="AW4267" s="31">
        <v>2.7791999999999999</v>
      </c>
      <c r="AX4267" s="31" t="s">
        <v>68</v>
      </c>
      <c r="AY4267" s="31" t="s">
        <v>68</v>
      </c>
      <c r="AZ4267" s="3" t="s">
        <v>68</v>
      </c>
      <c r="BA4267" s="31" t="s">
        <v>60</v>
      </c>
      <c r="BB4267" s="31">
        <v>0</v>
      </c>
      <c r="BC4267" s="31" t="s">
        <v>60</v>
      </c>
      <c r="BD4267" s="31" t="s">
        <v>60</v>
      </c>
      <c r="BE4267" s="31" t="s">
        <v>60</v>
      </c>
      <c r="BF4267" s="36" t="str">
        <f>IFERROR(VLOOKUP(Data_Power_app[[#This Row],[PRO ODER]],'Result'!H:J,3,0),"")</f>
        <v/>
      </c>
      <c r="BG4267" s="13" t="str">
        <f>IFERROR(VLOOKUP(Data_Power_app[[#This Row],[PRO ODER]]&amp;"LAM",'Real Time'!A:E,4,0),"")</f>
        <v/>
      </c>
      <c r="BH4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8" spans="1:60" x14ac:dyDescent="0.25">
      <c r="A4268" s="28">
        <v>5476</v>
      </c>
      <c r="B4268" s="31" t="s">
        <v>20458</v>
      </c>
      <c r="C4268" s="31" t="s">
        <v>20459</v>
      </c>
      <c r="D4268" s="31" t="s">
        <v>123</v>
      </c>
      <c r="E4268" s="31" t="s">
        <v>273</v>
      </c>
      <c r="F4268" s="31" t="s">
        <v>72</v>
      </c>
      <c r="G4268" s="31">
        <v>16</v>
      </c>
      <c r="H4268" s="4">
        <v>45836</v>
      </c>
      <c r="I4268" s="4">
        <v>37231</v>
      </c>
      <c r="J4268" s="4" t="s">
        <v>68</v>
      </c>
      <c r="K4268" s="4">
        <v>45837</v>
      </c>
      <c r="L4268" s="4"/>
      <c r="M4268" s="4" t="s">
        <v>60</v>
      </c>
      <c r="N4268" s="4"/>
      <c r="O4268" s="4" t="s">
        <v>60</v>
      </c>
      <c r="P4268" s="4" t="s">
        <v>60</v>
      </c>
      <c r="Q4268" s="4" t="s">
        <v>60</v>
      </c>
      <c r="R4268" s="4" t="s">
        <v>60</v>
      </c>
      <c r="S4268" s="4" t="s">
        <v>60</v>
      </c>
      <c r="T4268" s="4" t="s">
        <v>60</v>
      </c>
      <c r="U4268" s="4"/>
      <c r="V4268" s="4"/>
      <c r="W4268" s="4"/>
      <c r="X4268" s="4"/>
      <c r="Y4268" s="4" t="s">
        <v>60</v>
      </c>
      <c r="Z4268" s="4" t="s">
        <v>60</v>
      </c>
      <c r="AA4268" s="4"/>
      <c r="AB4268" s="4" t="s">
        <v>60</v>
      </c>
      <c r="AC4268" s="4" t="s">
        <v>60</v>
      </c>
      <c r="AD4268" s="4">
        <v>45842</v>
      </c>
      <c r="AE4268" s="4">
        <v>45843</v>
      </c>
      <c r="AF4268" s="4"/>
      <c r="AG4268" s="31" t="s">
        <v>119</v>
      </c>
      <c r="AH4268" s="31" t="s">
        <v>585</v>
      </c>
      <c r="AI4268" s="31" t="s">
        <v>5242</v>
      </c>
      <c r="AJ4268" s="31" t="s">
        <v>74</v>
      </c>
      <c r="AK4268" s="31" t="s">
        <v>181</v>
      </c>
      <c r="AL4268" s="31" t="s">
        <v>586</v>
      </c>
      <c r="AM4268" s="31" t="s">
        <v>587</v>
      </c>
      <c r="AN4268" s="31">
        <v>0.27205000000000001</v>
      </c>
      <c r="AO4268" s="31" t="s">
        <v>68</v>
      </c>
      <c r="AP4268" s="31"/>
      <c r="AQ4268" s="31"/>
      <c r="AR4268" s="31" t="s">
        <v>68</v>
      </c>
      <c r="AS4268" s="31"/>
      <c r="AT4268" s="31"/>
      <c r="AU4268" s="31" t="s">
        <v>588</v>
      </c>
      <c r="AV4268" s="31" t="s">
        <v>589</v>
      </c>
      <c r="AW4268" s="31">
        <v>0.52046000000000003</v>
      </c>
      <c r="AX4268" s="31" t="s">
        <v>68</v>
      </c>
      <c r="AY4268" s="31" t="s">
        <v>68</v>
      </c>
      <c r="AZ4268" s="3" t="s">
        <v>68</v>
      </c>
      <c r="BA4268" s="31" t="s">
        <v>60</v>
      </c>
      <c r="BB4268" s="31">
        <v>0</v>
      </c>
      <c r="BC4268" s="31" t="s">
        <v>60</v>
      </c>
      <c r="BD4268" s="31" t="s">
        <v>60</v>
      </c>
      <c r="BE4268" s="31" t="s">
        <v>60</v>
      </c>
      <c r="BF4268" s="36" t="str">
        <f>IFERROR(VLOOKUP(Data_Power_app[[#This Row],[PRO ODER]],'Result'!H:J,3,0),"")</f>
        <v/>
      </c>
      <c r="BG4268" s="13" t="str">
        <f>IFERROR(VLOOKUP(Data_Power_app[[#This Row],[PRO ODER]]&amp;"LAM",'Real Time'!A:E,4,0),"")</f>
        <v/>
      </c>
      <c r="BH4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9" spans="1:60" x14ac:dyDescent="0.25">
      <c r="A4269" s="28">
        <v>5487</v>
      </c>
      <c r="B4269" s="31" t="s">
        <v>20460</v>
      </c>
      <c r="C4269" s="31" t="s">
        <v>20461</v>
      </c>
      <c r="D4269" s="31" t="s">
        <v>75</v>
      </c>
      <c r="E4269" s="31" t="s">
        <v>76</v>
      </c>
      <c r="F4269" s="31" t="s">
        <v>59</v>
      </c>
      <c r="G4269" s="31">
        <v>200</v>
      </c>
      <c r="H4269" s="4">
        <v>45835</v>
      </c>
      <c r="I4269" s="4">
        <v>37231</v>
      </c>
      <c r="J4269" s="4" t="s">
        <v>60</v>
      </c>
      <c r="K4269" s="4">
        <v>45836</v>
      </c>
      <c r="L4269" s="4"/>
      <c r="M4269" s="4">
        <v>45837</v>
      </c>
      <c r="N4269" s="4"/>
      <c r="O4269" s="4" t="s">
        <v>60</v>
      </c>
      <c r="P4269" s="4" t="s">
        <v>60</v>
      </c>
      <c r="Q4269" s="4" t="s">
        <v>60</v>
      </c>
      <c r="R4269" s="4" t="s">
        <v>60</v>
      </c>
      <c r="S4269" s="4" t="s">
        <v>60</v>
      </c>
      <c r="T4269" s="4">
        <v>45838</v>
      </c>
      <c r="U4269" s="4"/>
      <c r="V4269" s="4"/>
      <c r="W4269" s="4">
        <v>45839</v>
      </c>
      <c r="X4269" s="4"/>
      <c r="Y4269" s="4" t="s">
        <v>60</v>
      </c>
      <c r="Z4269" s="4">
        <v>45840</v>
      </c>
      <c r="AA4269" s="4"/>
      <c r="AB4269" s="4" t="s">
        <v>60</v>
      </c>
      <c r="AC4269" s="4">
        <v>45841</v>
      </c>
      <c r="AD4269" s="4">
        <v>45842</v>
      </c>
      <c r="AE4269" s="4">
        <v>45843</v>
      </c>
      <c r="AF4269" s="4"/>
      <c r="AG4269" s="31" t="s">
        <v>119</v>
      </c>
      <c r="AH4269" s="31" t="s">
        <v>175</v>
      </c>
      <c r="AI4269" s="31" t="s">
        <v>20462</v>
      </c>
      <c r="AJ4269" s="31" t="s">
        <v>176</v>
      </c>
      <c r="AK4269" s="31" t="s">
        <v>177</v>
      </c>
      <c r="AL4269" s="31" t="s">
        <v>178</v>
      </c>
      <c r="AM4269" s="31" t="s">
        <v>179</v>
      </c>
      <c r="AN4269" s="31">
        <v>6.86409</v>
      </c>
      <c r="AO4269" s="31" t="s">
        <v>82</v>
      </c>
      <c r="AP4269" s="31" t="s">
        <v>83</v>
      </c>
      <c r="AQ4269" s="31">
        <v>5.88734</v>
      </c>
      <c r="AR4269" s="31" t="s">
        <v>68</v>
      </c>
      <c r="AS4269" s="31"/>
      <c r="AT4269" s="31"/>
      <c r="AU4269" s="31" t="s">
        <v>20463</v>
      </c>
      <c r="AV4269" s="31" t="s">
        <v>20464</v>
      </c>
      <c r="AW4269" s="31">
        <v>12.76102</v>
      </c>
      <c r="AX4269" s="31" t="s">
        <v>863</v>
      </c>
      <c r="AY4269" s="31" t="s">
        <v>180</v>
      </c>
      <c r="AZ4269" s="3">
        <v>200</v>
      </c>
      <c r="BA4269" s="31" t="s">
        <v>60</v>
      </c>
      <c r="BB4269" s="31">
        <v>200</v>
      </c>
      <c r="BC4269" s="31" t="s">
        <v>60</v>
      </c>
      <c r="BD4269" s="31" t="s">
        <v>60</v>
      </c>
      <c r="BE4269" s="31" t="s">
        <v>60</v>
      </c>
      <c r="BF4269" s="36" t="str">
        <f>IFERROR(VLOOKUP(Data_Power_app[[#This Row],[PRO ODER]],'Result'!H:J,3,0),"")</f>
        <v/>
      </c>
      <c r="BG4269" s="13" t="str">
        <f>IFERROR(VLOOKUP(Data_Power_app[[#This Row],[PRO ODER]]&amp;"LAM",'Real Time'!A:E,4,0),"")</f>
        <v/>
      </c>
      <c r="BH4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0" spans="1:60" x14ac:dyDescent="0.25">
      <c r="A4270" s="28">
        <v>5488</v>
      </c>
      <c r="B4270" s="31" t="s">
        <v>7549</v>
      </c>
      <c r="C4270" s="31" t="s">
        <v>7550</v>
      </c>
      <c r="D4270" s="31" t="s">
        <v>86</v>
      </c>
      <c r="E4270" s="31" t="s">
        <v>163</v>
      </c>
      <c r="F4270" s="31" t="s">
        <v>72</v>
      </c>
      <c r="G4270" s="31">
        <v>401</v>
      </c>
      <c r="H4270" s="4">
        <v>45836</v>
      </c>
      <c r="I4270" s="4">
        <v>45814</v>
      </c>
      <c r="J4270" s="4">
        <v>45818</v>
      </c>
      <c r="K4270" s="4">
        <v>45837</v>
      </c>
      <c r="L4270" s="4">
        <v>45814.051157407404</v>
      </c>
      <c r="M4270" s="4" t="s">
        <v>60</v>
      </c>
      <c r="N4270" s="4"/>
      <c r="O4270" s="4" t="s">
        <v>60</v>
      </c>
      <c r="P4270" s="4" t="s">
        <v>60</v>
      </c>
      <c r="Q4270" s="4" t="s">
        <v>60</v>
      </c>
      <c r="R4270" s="4" t="s">
        <v>60</v>
      </c>
      <c r="S4270" s="4" t="s">
        <v>60</v>
      </c>
      <c r="T4270" s="4" t="s">
        <v>60</v>
      </c>
      <c r="U4270" s="4"/>
      <c r="V4270" s="4"/>
      <c r="W4270" s="4"/>
      <c r="X4270" s="4">
        <v>45819.039814814816</v>
      </c>
      <c r="Y4270" s="4" t="s">
        <v>73</v>
      </c>
      <c r="Z4270" s="4" t="s">
        <v>60</v>
      </c>
      <c r="AA4270" s="4">
        <v>45819.210023148145</v>
      </c>
      <c r="AB4270" s="4">
        <v>45820</v>
      </c>
      <c r="AC4270" s="4" t="s">
        <v>60</v>
      </c>
      <c r="AD4270" s="4">
        <v>45842</v>
      </c>
      <c r="AE4270" s="4">
        <v>45843</v>
      </c>
      <c r="AF4270" s="4"/>
      <c r="AG4270" s="31" t="s">
        <v>1107</v>
      </c>
      <c r="AH4270" s="31" t="s">
        <v>257</v>
      </c>
      <c r="AI4270" s="31" t="s">
        <v>8325</v>
      </c>
      <c r="AJ4270" s="31" t="s">
        <v>74</v>
      </c>
      <c r="AK4270" s="31" t="s">
        <v>65</v>
      </c>
      <c r="AL4270" s="31" t="s">
        <v>258</v>
      </c>
      <c r="AM4270" s="31" t="s">
        <v>259</v>
      </c>
      <c r="AN4270" s="31">
        <v>8.5435999999999996</v>
      </c>
      <c r="AO4270" s="31" t="s">
        <v>68</v>
      </c>
      <c r="AP4270" s="31"/>
      <c r="AQ4270" s="31"/>
      <c r="AR4270" s="31" t="s">
        <v>68</v>
      </c>
      <c r="AS4270" s="31"/>
      <c r="AT4270" s="31"/>
      <c r="AU4270" s="31" t="s">
        <v>714</v>
      </c>
      <c r="AV4270" s="31" t="s">
        <v>715</v>
      </c>
      <c r="AW4270" s="31">
        <v>18.68262</v>
      </c>
      <c r="AX4270" s="31" t="s">
        <v>8326</v>
      </c>
      <c r="AY4270" s="31" t="s">
        <v>8327</v>
      </c>
      <c r="AZ4270" s="3">
        <v>401</v>
      </c>
      <c r="BA4270" s="31" t="s">
        <v>213</v>
      </c>
      <c r="BB4270" s="31">
        <v>401</v>
      </c>
      <c r="BC4270" s="31" t="s">
        <v>60</v>
      </c>
      <c r="BD4270" s="31" t="s">
        <v>60</v>
      </c>
      <c r="BE4270" s="31" t="s">
        <v>524</v>
      </c>
      <c r="BF4270" s="36" t="str">
        <f>IFERROR(VLOOKUP(Data_Power_app[[#This Row],[PRO ODER]],'Result'!H:J,3,0),"")</f>
        <v/>
      </c>
      <c r="BG4270" s="13" t="str">
        <f>IFERROR(VLOOKUP(Data_Power_app[[#This Row],[PRO ODER]]&amp;"LAM",'Real Time'!A:E,4,0),"")</f>
        <v>ML-07</v>
      </c>
      <c r="BH4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1" spans="1:60" x14ac:dyDescent="0.25">
      <c r="A4271" s="28">
        <v>5497</v>
      </c>
      <c r="B4271" s="31" t="s">
        <v>20465</v>
      </c>
      <c r="C4271" s="31" t="s">
        <v>20466</v>
      </c>
      <c r="D4271" s="31" t="s">
        <v>57</v>
      </c>
      <c r="E4271" s="31" t="s">
        <v>58</v>
      </c>
      <c r="F4271" s="31" t="s">
        <v>59</v>
      </c>
      <c r="G4271" s="31">
        <v>141</v>
      </c>
      <c r="H4271" s="4">
        <v>45835</v>
      </c>
      <c r="I4271" s="4">
        <v>37231</v>
      </c>
      <c r="J4271" s="4" t="s">
        <v>60</v>
      </c>
      <c r="K4271" s="4">
        <v>45836</v>
      </c>
      <c r="L4271" s="4"/>
      <c r="M4271" s="4">
        <v>45837</v>
      </c>
      <c r="N4271" s="4"/>
      <c r="O4271" s="4" t="s">
        <v>60</v>
      </c>
      <c r="P4271" s="4" t="s">
        <v>60</v>
      </c>
      <c r="Q4271" s="4" t="s">
        <v>60</v>
      </c>
      <c r="R4271" s="4" t="s">
        <v>60</v>
      </c>
      <c r="S4271" s="4" t="s">
        <v>60</v>
      </c>
      <c r="T4271" s="4">
        <v>45838</v>
      </c>
      <c r="U4271" s="4"/>
      <c r="V4271" s="4"/>
      <c r="W4271" s="4">
        <v>45839</v>
      </c>
      <c r="X4271" s="4"/>
      <c r="Y4271" s="4" t="s">
        <v>60</v>
      </c>
      <c r="Z4271" s="4">
        <v>45840</v>
      </c>
      <c r="AA4271" s="4"/>
      <c r="AB4271" s="4" t="s">
        <v>60</v>
      </c>
      <c r="AC4271" s="4">
        <v>45841</v>
      </c>
      <c r="AD4271" s="4">
        <v>45842</v>
      </c>
      <c r="AE4271" s="4">
        <v>45843</v>
      </c>
      <c r="AF4271" s="4"/>
      <c r="AG4271" s="31" t="s">
        <v>119</v>
      </c>
      <c r="AH4271" s="31" t="s">
        <v>108</v>
      </c>
      <c r="AI4271" s="31" t="s">
        <v>20467</v>
      </c>
      <c r="AJ4271" s="31" t="s">
        <v>64</v>
      </c>
      <c r="AK4271" s="31" t="s">
        <v>100</v>
      </c>
      <c r="AL4271" s="31" t="s">
        <v>66</v>
      </c>
      <c r="AM4271" s="31" t="s">
        <v>67</v>
      </c>
      <c r="AN4271" s="31">
        <v>5.1684799999999997</v>
      </c>
      <c r="AO4271" s="31" t="s">
        <v>68</v>
      </c>
      <c r="AP4271" s="31"/>
      <c r="AQ4271" s="31"/>
      <c r="AR4271" s="31" t="s">
        <v>68</v>
      </c>
      <c r="AS4271" s="31"/>
      <c r="AT4271" s="31"/>
      <c r="AU4271" s="31" t="s">
        <v>134</v>
      </c>
      <c r="AV4271" s="31" t="s">
        <v>135</v>
      </c>
      <c r="AW4271" s="31">
        <v>11.30293</v>
      </c>
      <c r="AX4271" s="31" t="s">
        <v>69</v>
      </c>
      <c r="AY4271" s="31" t="s">
        <v>70</v>
      </c>
      <c r="AZ4271" s="3">
        <v>141</v>
      </c>
      <c r="BA4271" s="31" t="s">
        <v>60</v>
      </c>
      <c r="BB4271" s="31">
        <v>141</v>
      </c>
      <c r="BC4271" s="31" t="s">
        <v>60</v>
      </c>
      <c r="BD4271" s="31" t="s">
        <v>60</v>
      </c>
      <c r="BE4271" s="31" t="s">
        <v>60</v>
      </c>
      <c r="BF4271" s="36" t="str">
        <f>IFERROR(VLOOKUP(Data_Power_app[[#This Row],[PRO ODER]],'Result'!H:J,3,0),"")</f>
        <v/>
      </c>
      <c r="BG4271" s="13" t="str">
        <f>IFERROR(VLOOKUP(Data_Power_app[[#This Row],[PRO ODER]]&amp;"LAM",'Real Time'!A:E,4,0),"")</f>
        <v/>
      </c>
      <c r="BH4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2" spans="1:60" x14ac:dyDescent="0.25">
      <c r="A4272" s="28">
        <v>5498</v>
      </c>
      <c r="B4272" s="31" t="s">
        <v>20468</v>
      </c>
      <c r="C4272" s="31" t="s">
        <v>20469</v>
      </c>
      <c r="D4272" s="31" t="s">
        <v>57</v>
      </c>
      <c r="E4272" s="31" t="s">
        <v>58</v>
      </c>
      <c r="F4272" s="31" t="s">
        <v>59</v>
      </c>
      <c r="G4272" s="31">
        <v>555</v>
      </c>
      <c r="H4272" s="4">
        <v>45835</v>
      </c>
      <c r="I4272" s="4">
        <v>37231</v>
      </c>
      <c r="J4272" s="4" t="s">
        <v>60</v>
      </c>
      <c r="K4272" s="4">
        <v>45836</v>
      </c>
      <c r="L4272" s="4"/>
      <c r="M4272" s="4">
        <v>45837</v>
      </c>
      <c r="N4272" s="4"/>
      <c r="O4272" s="4" t="s">
        <v>60</v>
      </c>
      <c r="P4272" s="4" t="s">
        <v>60</v>
      </c>
      <c r="Q4272" s="4" t="s">
        <v>60</v>
      </c>
      <c r="R4272" s="4" t="s">
        <v>60</v>
      </c>
      <c r="S4272" s="4" t="s">
        <v>60</v>
      </c>
      <c r="T4272" s="4">
        <v>45838</v>
      </c>
      <c r="U4272" s="4"/>
      <c r="V4272" s="4"/>
      <c r="W4272" s="4">
        <v>45839</v>
      </c>
      <c r="X4272" s="4"/>
      <c r="Y4272" s="4" t="s">
        <v>60</v>
      </c>
      <c r="Z4272" s="4">
        <v>45840</v>
      </c>
      <c r="AA4272" s="4"/>
      <c r="AB4272" s="4" t="s">
        <v>60</v>
      </c>
      <c r="AC4272" s="4">
        <v>45841</v>
      </c>
      <c r="AD4272" s="4">
        <v>45842</v>
      </c>
      <c r="AE4272" s="4">
        <v>45843</v>
      </c>
      <c r="AF4272" s="4"/>
      <c r="AG4272" s="31" t="s">
        <v>119</v>
      </c>
      <c r="AH4272" s="31" t="s">
        <v>108</v>
      </c>
      <c r="AI4272" s="31" t="s">
        <v>20467</v>
      </c>
      <c r="AJ4272" s="31" t="s">
        <v>64</v>
      </c>
      <c r="AK4272" s="31" t="s">
        <v>100</v>
      </c>
      <c r="AL4272" s="31" t="s">
        <v>66</v>
      </c>
      <c r="AM4272" s="31" t="s">
        <v>67</v>
      </c>
      <c r="AN4272" s="31">
        <v>19.342089999999999</v>
      </c>
      <c r="AO4272" s="31" t="s">
        <v>68</v>
      </c>
      <c r="AP4272" s="31"/>
      <c r="AQ4272" s="31"/>
      <c r="AR4272" s="31" t="s">
        <v>68</v>
      </c>
      <c r="AS4272" s="31"/>
      <c r="AT4272" s="31"/>
      <c r="AU4272" s="31" t="s">
        <v>134</v>
      </c>
      <c r="AV4272" s="31" t="s">
        <v>135</v>
      </c>
      <c r="AW4272" s="31">
        <v>42.302140000000001</v>
      </c>
      <c r="AX4272" s="31" t="s">
        <v>69</v>
      </c>
      <c r="AY4272" s="31" t="s">
        <v>70</v>
      </c>
      <c r="AZ4272" s="3">
        <v>555</v>
      </c>
      <c r="BA4272" s="31" t="s">
        <v>60</v>
      </c>
      <c r="BB4272" s="31">
        <v>555</v>
      </c>
      <c r="BC4272" s="31" t="s">
        <v>60</v>
      </c>
      <c r="BD4272" s="31" t="s">
        <v>60</v>
      </c>
      <c r="BE4272" s="31" t="s">
        <v>60</v>
      </c>
      <c r="BF4272" s="36" t="str">
        <f>IFERROR(VLOOKUP(Data_Power_app[[#This Row],[PRO ODER]],'Result'!H:J,3,0),"")</f>
        <v/>
      </c>
      <c r="BG4272" s="13" t="str">
        <f>IFERROR(VLOOKUP(Data_Power_app[[#This Row],[PRO ODER]]&amp;"LAM",'Real Time'!A:E,4,0),"")</f>
        <v/>
      </c>
      <c r="BH4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3" spans="1:60" x14ac:dyDescent="0.25">
      <c r="A4273" s="28">
        <v>5517</v>
      </c>
      <c r="B4273" s="31" t="s">
        <v>20470</v>
      </c>
      <c r="C4273" s="31" t="s">
        <v>20471</v>
      </c>
      <c r="D4273" s="31" t="s">
        <v>86</v>
      </c>
      <c r="E4273" s="31" t="s">
        <v>201</v>
      </c>
      <c r="F4273" s="31" t="s">
        <v>72</v>
      </c>
      <c r="G4273" s="31">
        <v>1</v>
      </c>
      <c r="H4273" s="4">
        <v>45836</v>
      </c>
      <c r="I4273" s="4">
        <v>37231</v>
      </c>
      <c r="J4273" s="4" t="s">
        <v>60</v>
      </c>
      <c r="K4273" s="4">
        <v>45837</v>
      </c>
      <c r="L4273" s="4"/>
      <c r="M4273" s="4" t="s">
        <v>60</v>
      </c>
      <c r="N4273" s="4"/>
      <c r="O4273" s="4" t="s">
        <v>60</v>
      </c>
      <c r="P4273" s="4" t="s">
        <v>60</v>
      </c>
      <c r="Q4273" s="4" t="s">
        <v>60</v>
      </c>
      <c r="R4273" s="4" t="s">
        <v>60</v>
      </c>
      <c r="S4273" s="4" t="s">
        <v>60</v>
      </c>
      <c r="T4273" s="4" t="s">
        <v>60</v>
      </c>
      <c r="U4273" s="4"/>
      <c r="V4273" s="4"/>
      <c r="W4273" s="4"/>
      <c r="X4273" s="4"/>
      <c r="Y4273" s="4" t="s">
        <v>60</v>
      </c>
      <c r="Z4273" s="4" t="s">
        <v>60</v>
      </c>
      <c r="AA4273" s="4"/>
      <c r="AB4273" s="4" t="s">
        <v>60</v>
      </c>
      <c r="AC4273" s="4" t="s">
        <v>60</v>
      </c>
      <c r="AD4273" s="4">
        <v>45842</v>
      </c>
      <c r="AE4273" s="4">
        <v>45844</v>
      </c>
      <c r="AF4273" s="4"/>
      <c r="AG4273" s="31" t="s">
        <v>119</v>
      </c>
      <c r="AH4273" s="31" t="s">
        <v>247</v>
      </c>
      <c r="AI4273" s="31" t="s">
        <v>20472</v>
      </c>
      <c r="AJ4273" s="31" t="s">
        <v>74</v>
      </c>
      <c r="AK4273" s="31" t="s">
        <v>100</v>
      </c>
      <c r="AL4273" s="31" t="s">
        <v>248</v>
      </c>
      <c r="AM4273" s="31" t="s">
        <v>249</v>
      </c>
      <c r="AN4273" s="31">
        <v>2.6409999999999999E-2</v>
      </c>
      <c r="AO4273" s="31" t="s">
        <v>68</v>
      </c>
      <c r="AP4273" s="31"/>
      <c r="AQ4273" s="31"/>
      <c r="AR4273" s="31" t="s">
        <v>68</v>
      </c>
      <c r="AS4273" s="31"/>
      <c r="AT4273" s="31"/>
      <c r="AU4273" s="31" t="s">
        <v>642</v>
      </c>
      <c r="AV4273" s="31" t="s">
        <v>643</v>
      </c>
      <c r="AW4273" s="31">
        <v>5.7759999999999999E-2</v>
      </c>
      <c r="AX4273" s="31" t="s">
        <v>17110</v>
      </c>
      <c r="AY4273" s="31" t="s">
        <v>16875</v>
      </c>
      <c r="AZ4273" s="3">
        <v>1</v>
      </c>
      <c r="BA4273" s="31" t="s">
        <v>60</v>
      </c>
      <c r="BB4273" s="31">
        <v>1</v>
      </c>
      <c r="BC4273" s="31" t="s">
        <v>60</v>
      </c>
      <c r="BD4273" s="31" t="s">
        <v>60</v>
      </c>
      <c r="BE4273" s="31" t="s">
        <v>60</v>
      </c>
      <c r="BF4273" s="36" t="str">
        <f>IFERROR(VLOOKUP(Data_Power_app[[#This Row],[PRO ODER]],'Result'!H:J,3,0),"")</f>
        <v/>
      </c>
      <c r="BG4273" s="13" t="str">
        <f>IFERROR(VLOOKUP(Data_Power_app[[#This Row],[PRO ODER]]&amp;"LAM",'Real Time'!A:E,4,0),"")</f>
        <v/>
      </c>
      <c r="BH4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4" spans="1:60" x14ac:dyDescent="0.25">
      <c r="A4274" s="28">
        <v>5520</v>
      </c>
      <c r="B4274" s="31" t="s">
        <v>20473</v>
      </c>
      <c r="C4274" s="31" t="s">
        <v>20474</v>
      </c>
      <c r="D4274" s="31" t="s">
        <v>57</v>
      </c>
      <c r="E4274" s="31" t="s">
        <v>58</v>
      </c>
      <c r="F4274" s="31" t="s">
        <v>59</v>
      </c>
      <c r="G4274" s="31">
        <v>131</v>
      </c>
      <c r="H4274" s="4">
        <v>45835</v>
      </c>
      <c r="I4274" s="4">
        <v>37231</v>
      </c>
      <c r="J4274" s="4" t="s">
        <v>60</v>
      </c>
      <c r="K4274" s="4">
        <v>45836</v>
      </c>
      <c r="L4274" s="4"/>
      <c r="M4274" s="4">
        <v>45837</v>
      </c>
      <c r="N4274" s="4"/>
      <c r="O4274" s="4" t="s">
        <v>60</v>
      </c>
      <c r="P4274" s="4" t="s">
        <v>60</v>
      </c>
      <c r="Q4274" s="4" t="s">
        <v>60</v>
      </c>
      <c r="R4274" s="4" t="s">
        <v>60</v>
      </c>
      <c r="S4274" s="4" t="s">
        <v>60</v>
      </c>
      <c r="T4274" s="4">
        <v>45839</v>
      </c>
      <c r="U4274" s="4"/>
      <c r="V4274" s="4"/>
      <c r="W4274" s="4">
        <v>45840</v>
      </c>
      <c r="X4274" s="4"/>
      <c r="Y4274" s="4" t="s">
        <v>60</v>
      </c>
      <c r="Z4274" s="4">
        <v>45841</v>
      </c>
      <c r="AA4274" s="4"/>
      <c r="AB4274" s="4" t="s">
        <v>60</v>
      </c>
      <c r="AC4274" s="4">
        <v>45842</v>
      </c>
      <c r="AD4274" s="4">
        <v>45843</v>
      </c>
      <c r="AE4274" s="4">
        <v>45844</v>
      </c>
      <c r="AF4274" s="4"/>
      <c r="AG4274" s="31" t="s">
        <v>119</v>
      </c>
      <c r="AH4274" s="31" t="s">
        <v>108</v>
      </c>
      <c r="AI4274" s="31" t="s">
        <v>20467</v>
      </c>
      <c r="AJ4274" s="31" t="s">
        <v>64</v>
      </c>
      <c r="AK4274" s="31" t="s">
        <v>100</v>
      </c>
      <c r="AL4274" s="31" t="s">
        <v>66</v>
      </c>
      <c r="AM4274" s="31" t="s">
        <v>67</v>
      </c>
      <c r="AN4274" s="31">
        <v>4.6285600000000002</v>
      </c>
      <c r="AO4274" s="31" t="s">
        <v>68</v>
      </c>
      <c r="AP4274" s="31"/>
      <c r="AQ4274" s="31"/>
      <c r="AR4274" s="31" t="s">
        <v>68</v>
      </c>
      <c r="AS4274" s="31"/>
      <c r="AT4274" s="31"/>
      <c r="AU4274" s="31" t="s">
        <v>134</v>
      </c>
      <c r="AV4274" s="31" t="s">
        <v>135</v>
      </c>
      <c r="AW4274" s="31">
        <v>10.122859999999999</v>
      </c>
      <c r="AX4274" s="31" t="s">
        <v>69</v>
      </c>
      <c r="AY4274" s="31" t="s">
        <v>70</v>
      </c>
      <c r="AZ4274" s="3">
        <v>131</v>
      </c>
      <c r="BA4274" s="31" t="s">
        <v>60</v>
      </c>
      <c r="BB4274" s="31">
        <v>131</v>
      </c>
      <c r="BC4274" s="31" t="s">
        <v>60</v>
      </c>
      <c r="BD4274" s="31" t="s">
        <v>60</v>
      </c>
      <c r="BE4274" s="31" t="s">
        <v>60</v>
      </c>
      <c r="BF4274" s="36" t="str">
        <f>IFERROR(VLOOKUP(Data_Power_app[[#This Row],[PRO ODER]],'Result'!H:J,3,0),"")</f>
        <v/>
      </c>
      <c r="BG4274" s="13" t="str">
        <f>IFERROR(VLOOKUP(Data_Power_app[[#This Row],[PRO ODER]]&amp;"LAM",'Real Time'!A:E,4,0),"")</f>
        <v/>
      </c>
      <c r="BH4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5" spans="1:60" x14ac:dyDescent="0.25">
      <c r="A4275" s="28">
        <v>5522</v>
      </c>
      <c r="B4275" s="31" t="s">
        <v>20475</v>
      </c>
      <c r="C4275" s="31" t="s">
        <v>20476</v>
      </c>
      <c r="D4275" s="31" t="s">
        <v>57</v>
      </c>
      <c r="E4275" s="31" t="s">
        <v>58</v>
      </c>
      <c r="F4275" s="31" t="s">
        <v>59</v>
      </c>
      <c r="G4275" s="31">
        <v>20</v>
      </c>
      <c r="H4275" s="4">
        <v>45835</v>
      </c>
      <c r="I4275" s="4">
        <v>37231</v>
      </c>
      <c r="J4275" s="4" t="s">
        <v>60</v>
      </c>
      <c r="K4275" s="4">
        <v>45836</v>
      </c>
      <c r="L4275" s="4"/>
      <c r="M4275" s="4">
        <v>45837</v>
      </c>
      <c r="N4275" s="4"/>
      <c r="O4275" s="4" t="s">
        <v>60</v>
      </c>
      <c r="P4275" s="4" t="s">
        <v>60</v>
      </c>
      <c r="Q4275" s="4" t="s">
        <v>60</v>
      </c>
      <c r="R4275" s="4" t="s">
        <v>60</v>
      </c>
      <c r="S4275" s="4" t="s">
        <v>60</v>
      </c>
      <c r="T4275" s="4">
        <v>45839</v>
      </c>
      <c r="U4275" s="4"/>
      <c r="V4275" s="4"/>
      <c r="W4275" s="4">
        <v>45840</v>
      </c>
      <c r="X4275" s="4"/>
      <c r="Y4275" s="4" t="s">
        <v>60</v>
      </c>
      <c r="Z4275" s="4">
        <v>45841</v>
      </c>
      <c r="AA4275" s="4"/>
      <c r="AB4275" s="4" t="s">
        <v>60</v>
      </c>
      <c r="AC4275" s="4">
        <v>45842</v>
      </c>
      <c r="AD4275" s="4">
        <v>45843</v>
      </c>
      <c r="AE4275" s="4">
        <v>45844</v>
      </c>
      <c r="AF4275" s="4"/>
      <c r="AG4275" s="31" t="s">
        <v>119</v>
      </c>
      <c r="AH4275" s="31" t="s">
        <v>108</v>
      </c>
      <c r="AI4275" s="31" t="s">
        <v>20467</v>
      </c>
      <c r="AJ4275" s="31" t="s">
        <v>64</v>
      </c>
      <c r="AK4275" s="31" t="s">
        <v>100</v>
      </c>
      <c r="AL4275" s="31" t="s">
        <v>66</v>
      </c>
      <c r="AM4275" s="31" t="s">
        <v>67</v>
      </c>
      <c r="AN4275" s="31">
        <v>0.80008000000000001</v>
      </c>
      <c r="AO4275" s="31" t="s">
        <v>68</v>
      </c>
      <c r="AP4275" s="31"/>
      <c r="AQ4275" s="31"/>
      <c r="AR4275" s="31" t="s">
        <v>68</v>
      </c>
      <c r="AS4275" s="31"/>
      <c r="AT4275" s="31"/>
      <c r="AU4275" s="31" t="s">
        <v>134</v>
      </c>
      <c r="AV4275" s="31" t="s">
        <v>135</v>
      </c>
      <c r="AW4275" s="31">
        <v>1.7495000000000001</v>
      </c>
      <c r="AX4275" s="31" t="s">
        <v>69</v>
      </c>
      <c r="AY4275" s="31" t="s">
        <v>70</v>
      </c>
      <c r="AZ4275" s="3">
        <v>20</v>
      </c>
      <c r="BA4275" s="31" t="s">
        <v>60</v>
      </c>
      <c r="BB4275" s="31">
        <v>20</v>
      </c>
      <c r="BC4275" s="31" t="s">
        <v>60</v>
      </c>
      <c r="BD4275" s="31" t="s">
        <v>60</v>
      </c>
      <c r="BE4275" s="31" t="s">
        <v>60</v>
      </c>
      <c r="BF4275" s="36" t="str">
        <f>IFERROR(VLOOKUP(Data_Power_app[[#This Row],[PRO ODER]],'Result'!H:J,3,0),"")</f>
        <v/>
      </c>
      <c r="BG4275" s="13" t="str">
        <f>IFERROR(VLOOKUP(Data_Power_app[[#This Row],[PRO ODER]]&amp;"LAM",'Real Time'!A:E,4,0),"")</f>
        <v/>
      </c>
      <c r="BH4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6" spans="1:60" x14ac:dyDescent="0.25">
      <c r="A4276" s="28">
        <v>5523</v>
      </c>
      <c r="B4276" s="31" t="s">
        <v>20477</v>
      </c>
      <c r="C4276" s="31" t="s">
        <v>20478</v>
      </c>
      <c r="D4276" s="31" t="s">
        <v>57</v>
      </c>
      <c r="E4276" s="31" t="s">
        <v>58</v>
      </c>
      <c r="F4276" s="31" t="s">
        <v>59</v>
      </c>
      <c r="G4276" s="31">
        <v>70</v>
      </c>
      <c r="H4276" s="4">
        <v>45835</v>
      </c>
      <c r="I4276" s="4">
        <v>37231</v>
      </c>
      <c r="J4276" s="4" t="s">
        <v>60</v>
      </c>
      <c r="K4276" s="4">
        <v>45836</v>
      </c>
      <c r="L4276" s="4"/>
      <c r="M4276" s="4">
        <v>45837</v>
      </c>
      <c r="N4276" s="4"/>
      <c r="O4276" s="4" t="s">
        <v>60</v>
      </c>
      <c r="P4276" s="4" t="s">
        <v>60</v>
      </c>
      <c r="Q4276" s="4" t="s">
        <v>60</v>
      </c>
      <c r="R4276" s="4" t="s">
        <v>60</v>
      </c>
      <c r="S4276" s="4" t="s">
        <v>60</v>
      </c>
      <c r="T4276" s="4">
        <v>45839</v>
      </c>
      <c r="U4276" s="4"/>
      <c r="V4276" s="4"/>
      <c r="W4276" s="4">
        <v>45840</v>
      </c>
      <c r="X4276" s="4"/>
      <c r="Y4276" s="4" t="s">
        <v>60</v>
      </c>
      <c r="Z4276" s="4">
        <v>45841</v>
      </c>
      <c r="AA4276" s="4"/>
      <c r="AB4276" s="4" t="s">
        <v>60</v>
      </c>
      <c r="AC4276" s="4">
        <v>45842</v>
      </c>
      <c r="AD4276" s="4">
        <v>45843</v>
      </c>
      <c r="AE4276" s="4">
        <v>45844</v>
      </c>
      <c r="AF4276" s="4"/>
      <c r="AG4276" s="31" t="s">
        <v>119</v>
      </c>
      <c r="AH4276" s="31" t="s">
        <v>108</v>
      </c>
      <c r="AI4276" s="31" t="s">
        <v>20467</v>
      </c>
      <c r="AJ4276" s="31" t="s">
        <v>64</v>
      </c>
      <c r="AK4276" s="31" t="s">
        <v>100</v>
      </c>
      <c r="AL4276" s="31" t="s">
        <v>66</v>
      </c>
      <c r="AM4276" s="31" t="s">
        <v>67</v>
      </c>
      <c r="AN4276" s="31">
        <v>2.4105599999999998</v>
      </c>
      <c r="AO4276" s="31" t="s">
        <v>68</v>
      </c>
      <c r="AP4276" s="31"/>
      <c r="AQ4276" s="31"/>
      <c r="AR4276" s="31" t="s">
        <v>68</v>
      </c>
      <c r="AS4276" s="31"/>
      <c r="AT4276" s="31"/>
      <c r="AU4276" s="31" t="s">
        <v>134</v>
      </c>
      <c r="AV4276" s="31" t="s">
        <v>135</v>
      </c>
      <c r="AW4276" s="31">
        <v>5.2719399999999998</v>
      </c>
      <c r="AX4276" s="31" t="s">
        <v>69</v>
      </c>
      <c r="AY4276" s="31" t="s">
        <v>70</v>
      </c>
      <c r="AZ4276" s="3">
        <v>70</v>
      </c>
      <c r="BA4276" s="31" t="s">
        <v>60</v>
      </c>
      <c r="BB4276" s="31">
        <v>70</v>
      </c>
      <c r="BC4276" s="31" t="s">
        <v>60</v>
      </c>
      <c r="BD4276" s="31" t="s">
        <v>60</v>
      </c>
      <c r="BE4276" s="31" t="s">
        <v>60</v>
      </c>
      <c r="BF4276" s="36" t="str">
        <f>IFERROR(VLOOKUP(Data_Power_app[[#This Row],[PRO ODER]],'Result'!H:J,3,0),"")</f>
        <v/>
      </c>
      <c r="BG4276" s="13" t="str">
        <f>IFERROR(VLOOKUP(Data_Power_app[[#This Row],[PRO ODER]]&amp;"LAM",'Real Time'!A:E,4,0),"")</f>
        <v/>
      </c>
      <c r="BH4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7" spans="1:60" x14ac:dyDescent="0.25">
      <c r="A4277" s="28">
        <v>5524</v>
      </c>
      <c r="B4277" s="31" t="s">
        <v>20479</v>
      </c>
      <c r="C4277" s="31" t="s">
        <v>20480</v>
      </c>
      <c r="D4277" s="31" t="s">
        <v>57</v>
      </c>
      <c r="E4277" s="31" t="s">
        <v>58</v>
      </c>
      <c r="F4277" s="31" t="s">
        <v>59</v>
      </c>
      <c r="G4277" s="31">
        <v>15</v>
      </c>
      <c r="H4277" s="4">
        <v>45835</v>
      </c>
      <c r="I4277" s="4">
        <v>37231</v>
      </c>
      <c r="J4277" s="4" t="s">
        <v>60</v>
      </c>
      <c r="K4277" s="4">
        <v>45836</v>
      </c>
      <c r="L4277" s="4"/>
      <c r="M4277" s="4">
        <v>45837</v>
      </c>
      <c r="N4277" s="4"/>
      <c r="O4277" s="4" t="s">
        <v>60</v>
      </c>
      <c r="P4277" s="4" t="s">
        <v>60</v>
      </c>
      <c r="Q4277" s="4" t="s">
        <v>60</v>
      </c>
      <c r="R4277" s="4" t="s">
        <v>60</v>
      </c>
      <c r="S4277" s="4" t="s">
        <v>60</v>
      </c>
      <c r="T4277" s="4">
        <v>45839</v>
      </c>
      <c r="U4277" s="4"/>
      <c r="V4277" s="4"/>
      <c r="W4277" s="4">
        <v>45840</v>
      </c>
      <c r="X4277" s="4"/>
      <c r="Y4277" s="4" t="s">
        <v>60</v>
      </c>
      <c r="Z4277" s="4">
        <v>45841</v>
      </c>
      <c r="AA4277" s="4"/>
      <c r="AB4277" s="4" t="s">
        <v>60</v>
      </c>
      <c r="AC4277" s="4">
        <v>45842</v>
      </c>
      <c r="AD4277" s="4">
        <v>45843</v>
      </c>
      <c r="AE4277" s="4">
        <v>45844</v>
      </c>
      <c r="AF4277" s="4"/>
      <c r="AG4277" s="31" t="s">
        <v>119</v>
      </c>
      <c r="AH4277" s="31" t="s">
        <v>108</v>
      </c>
      <c r="AI4277" s="31" t="s">
        <v>20467</v>
      </c>
      <c r="AJ4277" s="31" t="s">
        <v>64</v>
      </c>
      <c r="AK4277" s="31" t="s">
        <v>100</v>
      </c>
      <c r="AL4277" s="31" t="s">
        <v>66</v>
      </c>
      <c r="AM4277" s="31" t="s">
        <v>67</v>
      </c>
      <c r="AN4277" s="31">
        <v>0.60006000000000004</v>
      </c>
      <c r="AO4277" s="31" t="s">
        <v>68</v>
      </c>
      <c r="AP4277" s="31"/>
      <c r="AQ4277" s="31"/>
      <c r="AR4277" s="31" t="s">
        <v>68</v>
      </c>
      <c r="AS4277" s="31"/>
      <c r="AT4277" s="31"/>
      <c r="AU4277" s="31" t="s">
        <v>134</v>
      </c>
      <c r="AV4277" s="31" t="s">
        <v>135</v>
      </c>
      <c r="AW4277" s="31">
        <v>1.31213</v>
      </c>
      <c r="AX4277" s="31" t="s">
        <v>69</v>
      </c>
      <c r="AY4277" s="31" t="s">
        <v>70</v>
      </c>
      <c r="AZ4277" s="3">
        <v>15</v>
      </c>
      <c r="BA4277" s="31" t="s">
        <v>60</v>
      </c>
      <c r="BB4277" s="31">
        <v>15</v>
      </c>
      <c r="BC4277" s="31" t="s">
        <v>60</v>
      </c>
      <c r="BD4277" s="31" t="s">
        <v>60</v>
      </c>
      <c r="BE4277" s="31" t="s">
        <v>60</v>
      </c>
      <c r="BF4277" s="36" t="str">
        <f>IFERROR(VLOOKUP(Data_Power_app[[#This Row],[PRO ODER]],'Result'!H:J,3,0),"")</f>
        <v/>
      </c>
      <c r="BG4277" s="13" t="str">
        <f>IFERROR(VLOOKUP(Data_Power_app[[#This Row],[PRO ODER]]&amp;"LAM",'Real Time'!A:E,4,0),"")</f>
        <v/>
      </c>
      <c r="BH4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8" spans="1:60" x14ac:dyDescent="0.25">
      <c r="A4278" s="28">
        <v>5539</v>
      </c>
      <c r="B4278" s="31" t="s">
        <v>980</v>
      </c>
      <c r="C4278" s="31" t="s">
        <v>981</v>
      </c>
      <c r="D4278" s="31" t="s">
        <v>86</v>
      </c>
      <c r="E4278" s="31" t="s">
        <v>87</v>
      </c>
      <c r="F4278" s="31" t="s">
        <v>59</v>
      </c>
      <c r="G4278" s="31">
        <v>645</v>
      </c>
      <c r="H4278" s="4">
        <v>45835</v>
      </c>
      <c r="I4278" s="4">
        <v>45780</v>
      </c>
      <c r="J4278" s="4">
        <v>45780</v>
      </c>
      <c r="K4278" s="4">
        <v>45836</v>
      </c>
      <c r="L4278" s="4">
        <v>45781.507951388892</v>
      </c>
      <c r="M4278" s="4">
        <v>45837</v>
      </c>
      <c r="N4278" s="4">
        <v>45781.167407407411</v>
      </c>
      <c r="O4278" s="4" t="s">
        <v>60</v>
      </c>
      <c r="P4278" s="4" t="s">
        <v>60</v>
      </c>
      <c r="Q4278" s="4" t="s">
        <v>60</v>
      </c>
      <c r="R4278" s="4" t="s">
        <v>60</v>
      </c>
      <c r="S4278" s="4" t="s">
        <v>60</v>
      </c>
      <c r="T4278" s="4">
        <v>45838</v>
      </c>
      <c r="U4278" s="4">
        <v>45782.397627314815</v>
      </c>
      <c r="V4278" s="4">
        <v>45785.350729166668</v>
      </c>
      <c r="W4278" s="4">
        <v>45839</v>
      </c>
      <c r="X4278" s="4">
        <v>45785.092847222222</v>
      </c>
      <c r="Y4278" s="4" t="s">
        <v>77</v>
      </c>
      <c r="Z4278" s="4">
        <v>45841</v>
      </c>
      <c r="AA4278" s="4">
        <v>45785.096828703703</v>
      </c>
      <c r="AB4278" s="4">
        <v>45820</v>
      </c>
      <c r="AC4278" s="4">
        <v>45842</v>
      </c>
      <c r="AD4278" s="4">
        <v>45843</v>
      </c>
      <c r="AE4278" s="4">
        <v>45845</v>
      </c>
      <c r="AF4278" s="4"/>
      <c r="AG4278" s="31" t="s">
        <v>1107</v>
      </c>
      <c r="AH4278" s="31" t="s">
        <v>730</v>
      </c>
      <c r="AI4278" s="31" t="s">
        <v>731</v>
      </c>
      <c r="AJ4278" s="31" t="s">
        <v>194</v>
      </c>
      <c r="AK4278" s="31" t="s">
        <v>100</v>
      </c>
      <c r="AL4278" s="31" t="s">
        <v>732</v>
      </c>
      <c r="AM4278" s="31" t="s">
        <v>733</v>
      </c>
      <c r="AN4278" s="31">
        <v>25.677600000000002</v>
      </c>
      <c r="AO4278" s="31" t="s">
        <v>68</v>
      </c>
      <c r="AP4278" s="31"/>
      <c r="AQ4278" s="31"/>
      <c r="AR4278" s="31" t="s">
        <v>68</v>
      </c>
      <c r="AS4278" s="31"/>
      <c r="AT4278" s="31"/>
      <c r="AU4278" s="31" t="s">
        <v>734</v>
      </c>
      <c r="AV4278" s="31" t="s">
        <v>735</v>
      </c>
      <c r="AW4278" s="31">
        <v>47.735509999999998</v>
      </c>
      <c r="AX4278" s="31" t="s">
        <v>736</v>
      </c>
      <c r="AY4278" s="31" t="s">
        <v>737</v>
      </c>
      <c r="AZ4278" s="3">
        <v>645</v>
      </c>
      <c r="BA4278" s="31" t="s">
        <v>60</v>
      </c>
      <c r="BB4278" s="31">
        <v>645</v>
      </c>
      <c r="BC4278" s="31" t="s">
        <v>60</v>
      </c>
      <c r="BD4278" s="31" t="s">
        <v>60</v>
      </c>
      <c r="BE4278" s="31" t="s">
        <v>60</v>
      </c>
      <c r="BF4278" s="36" t="str">
        <f>IFERROR(VLOOKUP(Data_Power_app[[#This Row],[PRO ODER]],'Result'!H:J,3,0),"")</f>
        <v/>
      </c>
      <c r="BG4278" s="13" t="str">
        <f>IFERROR(VLOOKUP(Data_Power_app[[#This Row],[PRO ODER]]&amp;"LAM",'Real Time'!A:E,4,0),"")</f>
        <v>ML-05</v>
      </c>
      <c r="BH4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9" spans="1:60" x14ac:dyDescent="0.25">
      <c r="A4279" s="28">
        <v>5540</v>
      </c>
      <c r="B4279" s="31" t="s">
        <v>982</v>
      </c>
      <c r="C4279" s="31" t="s">
        <v>983</v>
      </c>
      <c r="D4279" s="31" t="s">
        <v>86</v>
      </c>
      <c r="E4279" s="31" t="s">
        <v>87</v>
      </c>
      <c r="F4279" s="31" t="s">
        <v>59</v>
      </c>
      <c r="G4279" s="31">
        <v>1149</v>
      </c>
      <c r="H4279" s="4">
        <v>45835</v>
      </c>
      <c r="I4279" s="4">
        <v>45782</v>
      </c>
      <c r="J4279" s="4">
        <v>45782</v>
      </c>
      <c r="K4279" s="4">
        <v>45836</v>
      </c>
      <c r="L4279" s="4">
        <v>45784.33662037037</v>
      </c>
      <c r="M4279" s="4">
        <v>45837</v>
      </c>
      <c r="N4279" s="4">
        <v>45784.093078703707</v>
      </c>
      <c r="O4279" s="4" t="s">
        <v>60</v>
      </c>
      <c r="P4279" s="4" t="s">
        <v>60</v>
      </c>
      <c r="Q4279" s="4" t="s">
        <v>60</v>
      </c>
      <c r="R4279" s="4" t="s">
        <v>60</v>
      </c>
      <c r="S4279" s="4" t="s">
        <v>60</v>
      </c>
      <c r="T4279" s="4">
        <v>45838</v>
      </c>
      <c r="U4279" s="4">
        <v>45786.122071759259</v>
      </c>
      <c r="V4279" s="4">
        <v>45792.408935185187</v>
      </c>
      <c r="W4279" s="4">
        <v>45839</v>
      </c>
      <c r="X4279" s="4">
        <v>45792.461805555555</v>
      </c>
      <c r="Y4279" s="4" t="s">
        <v>77</v>
      </c>
      <c r="Z4279" s="4">
        <v>45841</v>
      </c>
      <c r="AA4279" s="4">
        <v>45792.181932870371</v>
      </c>
      <c r="AB4279" s="4">
        <v>45820</v>
      </c>
      <c r="AC4279" s="4">
        <v>45842</v>
      </c>
      <c r="AD4279" s="4">
        <v>45843</v>
      </c>
      <c r="AE4279" s="4">
        <v>45845</v>
      </c>
      <c r="AF4279" s="4"/>
      <c r="AG4279" s="31" t="s">
        <v>1107</v>
      </c>
      <c r="AH4279" s="31" t="s">
        <v>730</v>
      </c>
      <c r="AI4279" s="31" t="s">
        <v>731</v>
      </c>
      <c r="AJ4279" s="31" t="s">
        <v>194</v>
      </c>
      <c r="AK4279" s="31" t="s">
        <v>100</v>
      </c>
      <c r="AL4279" s="31" t="s">
        <v>732</v>
      </c>
      <c r="AM4279" s="31" t="s">
        <v>733</v>
      </c>
      <c r="AN4279" s="31">
        <v>47.835979999999999</v>
      </c>
      <c r="AO4279" s="31" t="s">
        <v>68</v>
      </c>
      <c r="AP4279" s="31"/>
      <c r="AQ4279" s="31"/>
      <c r="AR4279" s="31" t="s">
        <v>68</v>
      </c>
      <c r="AS4279" s="31"/>
      <c r="AT4279" s="31"/>
      <c r="AU4279" s="31" t="s">
        <v>734</v>
      </c>
      <c r="AV4279" s="31" t="s">
        <v>735</v>
      </c>
      <c r="AW4279" s="31">
        <v>88.927329999999998</v>
      </c>
      <c r="AX4279" s="31" t="s">
        <v>736</v>
      </c>
      <c r="AY4279" s="31" t="s">
        <v>737</v>
      </c>
      <c r="AZ4279" s="3">
        <v>1149</v>
      </c>
      <c r="BA4279" s="31" t="s">
        <v>60</v>
      </c>
      <c r="BB4279" s="31">
        <v>1149</v>
      </c>
      <c r="BC4279" s="31" t="s">
        <v>60</v>
      </c>
      <c r="BD4279" s="31" t="s">
        <v>60</v>
      </c>
      <c r="BE4279" s="31" t="s">
        <v>60</v>
      </c>
      <c r="BF4279" s="36" t="str">
        <f>IFERROR(VLOOKUP(Data_Power_app[[#This Row],[PRO ODER]],'Result'!H:J,3,0),"")</f>
        <v/>
      </c>
      <c r="BG4279" s="13" t="str">
        <f>IFERROR(VLOOKUP(Data_Power_app[[#This Row],[PRO ODER]]&amp;"LAM",'Real Time'!A:E,4,0),"")</f>
        <v>ML-04</v>
      </c>
      <c r="BH4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0" spans="1:60" x14ac:dyDescent="0.25">
      <c r="A4280" s="28">
        <v>5541</v>
      </c>
      <c r="B4280" s="31" t="s">
        <v>20481</v>
      </c>
      <c r="C4280" s="31" t="s">
        <v>20482</v>
      </c>
      <c r="D4280" s="31" t="s">
        <v>86</v>
      </c>
      <c r="E4280" s="31" t="s">
        <v>87</v>
      </c>
      <c r="F4280" s="31" t="s">
        <v>59</v>
      </c>
      <c r="G4280" s="31">
        <v>267</v>
      </c>
      <c r="H4280" s="4">
        <v>45835</v>
      </c>
      <c r="I4280" s="4">
        <v>37231</v>
      </c>
      <c r="J4280" s="4" t="s">
        <v>60</v>
      </c>
      <c r="K4280" s="4">
        <v>45836</v>
      </c>
      <c r="L4280" s="4"/>
      <c r="M4280" s="4">
        <v>45837</v>
      </c>
      <c r="N4280" s="4"/>
      <c r="O4280" s="4" t="s">
        <v>60</v>
      </c>
      <c r="P4280" s="4" t="s">
        <v>60</v>
      </c>
      <c r="Q4280" s="4" t="s">
        <v>60</v>
      </c>
      <c r="R4280" s="4" t="s">
        <v>60</v>
      </c>
      <c r="S4280" s="4" t="s">
        <v>60</v>
      </c>
      <c r="T4280" s="4">
        <v>45838</v>
      </c>
      <c r="U4280" s="4"/>
      <c r="V4280" s="4"/>
      <c r="W4280" s="4">
        <v>45839</v>
      </c>
      <c r="X4280" s="4"/>
      <c r="Y4280" s="4" t="s">
        <v>60</v>
      </c>
      <c r="Z4280" s="4">
        <v>45841</v>
      </c>
      <c r="AA4280" s="4"/>
      <c r="AB4280" s="4" t="s">
        <v>60</v>
      </c>
      <c r="AC4280" s="4">
        <v>45842</v>
      </c>
      <c r="AD4280" s="4">
        <v>45843</v>
      </c>
      <c r="AE4280" s="4">
        <v>45845</v>
      </c>
      <c r="AF4280" s="4"/>
      <c r="AG4280" s="31" t="s">
        <v>119</v>
      </c>
      <c r="AH4280" s="31" t="s">
        <v>730</v>
      </c>
      <c r="AI4280" s="31" t="s">
        <v>731</v>
      </c>
      <c r="AJ4280" s="31" t="s">
        <v>194</v>
      </c>
      <c r="AK4280" s="31" t="s">
        <v>100</v>
      </c>
      <c r="AL4280" s="31" t="s">
        <v>732</v>
      </c>
      <c r="AM4280" s="31" t="s">
        <v>733</v>
      </c>
      <c r="AN4280" s="31">
        <v>10.95102</v>
      </c>
      <c r="AO4280" s="31" t="s">
        <v>68</v>
      </c>
      <c r="AP4280" s="31"/>
      <c r="AQ4280" s="31"/>
      <c r="AR4280" s="31" t="s">
        <v>68</v>
      </c>
      <c r="AS4280" s="31"/>
      <c r="AT4280" s="31"/>
      <c r="AU4280" s="31" t="s">
        <v>734</v>
      </c>
      <c r="AV4280" s="31" t="s">
        <v>735</v>
      </c>
      <c r="AW4280" s="31">
        <v>20.357990000000001</v>
      </c>
      <c r="AX4280" s="31" t="s">
        <v>736</v>
      </c>
      <c r="AY4280" s="31" t="s">
        <v>737</v>
      </c>
      <c r="AZ4280" s="3">
        <v>267</v>
      </c>
      <c r="BA4280" s="31" t="s">
        <v>60</v>
      </c>
      <c r="BB4280" s="31">
        <v>267</v>
      </c>
      <c r="BC4280" s="31" t="s">
        <v>60</v>
      </c>
      <c r="BD4280" s="31" t="s">
        <v>60</v>
      </c>
      <c r="BE4280" s="31" t="s">
        <v>60</v>
      </c>
      <c r="BF4280" s="36" t="str">
        <f>IFERROR(VLOOKUP(Data_Power_app[[#This Row],[PRO ODER]],'Result'!H:J,3,0),"")</f>
        <v/>
      </c>
      <c r="BG4280" s="13" t="str">
        <f>IFERROR(VLOOKUP(Data_Power_app[[#This Row],[PRO ODER]]&amp;"LAM",'Real Time'!A:E,4,0),"")</f>
        <v/>
      </c>
      <c r="BH4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1" spans="1:60" x14ac:dyDescent="0.25">
      <c r="A4281" s="28">
        <v>5542</v>
      </c>
      <c r="B4281" s="31" t="s">
        <v>20483</v>
      </c>
      <c r="C4281" s="31" t="s">
        <v>20484</v>
      </c>
      <c r="D4281" s="31" t="s">
        <v>86</v>
      </c>
      <c r="E4281" s="31" t="s">
        <v>87</v>
      </c>
      <c r="F4281" s="31" t="s">
        <v>59</v>
      </c>
      <c r="G4281" s="31">
        <v>1776</v>
      </c>
      <c r="H4281" s="4">
        <v>45835</v>
      </c>
      <c r="I4281" s="4">
        <v>37231</v>
      </c>
      <c r="J4281" s="4" t="s">
        <v>68</v>
      </c>
      <c r="K4281" s="4">
        <v>45836</v>
      </c>
      <c r="L4281" s="4"/>
      <c r="M4281" s="4">
        <v>45837</v>
      </c>
      <c r="N4281" s="4"/>
      <c r="O4281" s="4" t="s">
        <v>60</v>
      </c>
      <c r="P4281" s="4" t="s">
        <v>60</v>
      </c>
      <c r="Q4281" s="4" t="s">
        <v>60</v>
      </c>
      <c r="R4281" s="4" t="s">
        <v>60</v>
      </c>
      <c r="S4281" s="4" t="s">
        <v>60</v>
      </c>
      <c r="T4281" s="4">
        <v>45838</v>
      </c>
      <c r="U4281" s="4"/>
      <c r="V4281" s="4"/>
      <c r="W4281" s="4">
        <v>45839</v>
      </c>
      <c r="X4281" s="4"/>
      <c r="Y4281" s="4" t="s">
        <v>60</v>
      </c>
      <c r="Z4281" s="4" t="s">
        <v>60</v>
      </c>
      <c r="AA4281" s="4"/>
      <c r="AB4281" s="4" t="s">
        <v>60</v>
      </c>
      <c r="AC4281" s="4">
        <v>45842</v>
      </c>
      <c r="AD4281" s="4">
        <v>45843</v>
      </c>
      <c r="AE4281" s="4">
        <v>45845</v>
      </c>
      <c r="AF4281" s="4"/>
      <c r="AG4281" s="31" t="s">
        <v>119</v>
      </c>
      <c r="AH4281" s="31" t="s">
        <v>89</v>
      </c>
      <c r="AI4281" s="31" t="s">
        <v>18610</v>
      </c>
      <c r="AJ4281" s="31" t="s">
        <v>90</v>
      </c>
      <c r="AK4281" s="31" t="s">
        <v>65</v>
      </c>
      <c r="AL4281" s="31" t="s">
        <v>91</v>
      </c>
      <c r="AM4281" s="31" t="s">
        <v>92</v>
      </c>
      <c r="AN4281" s="31">
        <v>71.546340000000001</v>
      </c>
      <c r="AO4281" s="31" t="s">
        <v>93</v>
      </c>
      <c r="AP4281" s="31" t="s">
        <v>94</v>
      </c>
      <c r="AQ4281" s="31">
        <v>71.546340000000001</v>
      </c>
      <c r="AR4281" s="31" t="s">
        <v>68</v>
      </c>
      <c r="AS4281" s="31"/>
      <c r="AT4281" s="31"/>
      <c r="AU4281" s="31" t="s">
        <v>536</v>
      </c>
      <c r="AV4281" s="31" t="s">
        <v>537</v>
      </c>
      <c r="AW4281" s="31">
        <v>133.01536999999999</v>
      </c>
      <c r="AX4281" s="31" t="s">
        <v>68</v>
      </c>
      <c r="AY4281" s="31" t="s">
        <v>68</v>
      </c>
      <c r="AZ4281" s="3" t="s">
        <v>68</v>
      </c>
      <c r="BA4281" s="31" t="s">
        <v>60</v>
      </c>
      <c r="BB4281" s="31">
        <v>1776</v>
      </c>
      <c r="BC4281" s="31" t="s">
        <v>60</v>
      </c>
      <c r="BD4281" s="31" t="s">
        <v>60</v>
      </c>
      <c r="BE4281" s="31" t="s">
        <v>60</v>
      </c>
      <c r="BF4281" s="36" t="str">
        <f>IFERROR(VLOOKUP(Data_Power_app[[#This Row],[PRO ODER]],'Result'!H:J,3,0),"")</f>
        <v/>
      </c>
      <c r="BG4281" s="13" t="str">
        <f>IFERROR(VLOOKUP(Data_Power_app[[#This Row],[PRO ODER]]&amp;"LAM",'Real Time'!A:E,4,0),"")</f>
        <v/>
      </c>
      <c r="BH4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2" spans="1:60" x14ac:dyDescent="0.25">
      <c r="A4282" s="28">
        <v>5553</v>
      </c>
      <c r="B4282" s="31" t="s">
        <v>20485</v>
      </c>
      <c r="C4282" s="31" t="s">
        <v>20486</v>
      </c>
      <c r="D4282" s="31" t="s">
        <v>272</v>
      </c>
      <c r="E4282" s="31" t="s">
        <v>273</v>
      </c>
      <c r="F4282" s="31" t="s">
        <v>59</v>
      </c>
      <c r="G4282" s="31">
        <v>196</v>
      </c>
      <c r="H4282" s="4">
        <v>45835</v>
      </c>
      <c r="I4282" s="4">
        <v>37231</v>
      </c>
      <c r="J4282" s="4" t="s">
        <v>60</v>
      </c>
      <c r="K4282" s="4">
        <v>45836</v>
      </c>
      <c r="L4282" s="4"/>
      <c r="M4282" s="4">
        <v>45837</v>
      </c>
      <c r="N4282" s="4"/>
      <c r="O4282" s="4" t="s">
        <v>60</v>
      </c>
      <c r="P4282" s="4" t="s">
        <v>60</v>
      </c>
      <c r="Q4282" s="4" t="s">
        <v>60</v>
      </c>
      <c r="R4282" s="4" t="s">
        <v>60</v>
      </c>
      <c r="S4282" s="4" t="s">
        <v>60</v>
      </c>
      <c r="T4282" s="4">
        <v>45838</v>
      </c>
      <c r="U4282" s="4"/>
      <c r="V4282" s="4"/>
      <c r="W4282" s="4">
        <v>45839</v>
      </c>
      <c r="X4282" s="4"/>
      <c r="Y4282" s="4" t="s">
        <v>60</v>
      </c>
      <c r="Z4282" s="4">
        <v>45841</v>
      </c>
      <c r="AA4282" s="4"/>
      <c r="AB4282" s="4" t="s">
        <v>60</v>
      </c>
      <c r="AC4282" s="4">
        <v>45842</v>
      </c>
      <c r="AD4282" s="4">
        <v>45843</v>
      </c>
      <c r="AE4282" s="4">
        <v>45845</v>
      </c>
      <c r="AF4282" s="4"/>
      <c r="AG4282" s="31" t="s">
        <v>119</v>
      </c>
      <c r="AH4282" s="31" t="s">
        <v>274</v>
      </c>
      <c r="AI4282" s="31" t="s">
        <v>18888</v>
      </c>
      <c r="AJ4282" s="31" t="s">
        <v>275</v>
      </c>
      <c r="AK4282" s="31" t="s">
        <v>65</v>
      </c>
      <c r="AL4282" s="31" t="s">
        <v>276</v>
      </c>
      <c r="AM4282" s="31" t="s">
        <v>277</v>
      </c>
      <c r="AN4282" s="31">
        <v>4.0595400000000001</v>
      </c>
      <c r="AO4282" s="31" t="s">
        <v>68</v>
      </c>
      <c r="AP4282" s="31"/>
      <c r="AQ4282" s="31"/>
      <c r="AR4282" s="31" t="s">
        <v>68</v>
      </c>
      <c r="AS4282" s="31"/>
      <c r="AT4282" s="31"/>
      <c r="AU4282" s="31" t="s">
        <v>345</v>
      </c>
      <c r="AV4282" s="31" t="s">
        <v>346</v>
      </c>
      <c r="AW4282" s="31">
        <v>15.093540000000001</v>
      </c>
      <c r="AX4282" s="31" t="s">
        <v>18889</v>
      </c>
      <c r="AY4282" s="31" t="s">
        <v>18890</v>
      </c>
      <c r="AZ4282" s="3">
        <v>196</v>
      </c>
      <c r="BA4282" s="31" t="s">
        <v>60</v>
      </c>
      <c r="BB4282" s="31">
        <v>196</v>
      </c>
      <c r="BC4282" s="31" t="s">
        <v>60</v>
      </c>
      <c r="BD4282" s="31" t="s">
        <v>60</v>
      </c>
      <c r="BE4282" s="31" t="s">
        <v>60</v>
      </c>
      <c r="BF4282" s="36" t="str">
        <f>IFERROR(VLOOKUP(Data_Power_app[[#This Row],[PRO ODER]],'Result'!H:J,3,0),"")</f>
        <v/>
      </c>
      <c r="BG4282" s="13" t="str">
        <f>IFERROR(VLOOKUP(Data_Power_app[[#This Row],[PRO ODER]]&amp;"LAM",'Real Time'!A:E,4,0),"")</f>
        <v/>
      </c>
      <c r="BH4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3" spans="1:60" x14ac:dyDescent="0.25">
      <c r="A4283" s="28">
        <v>5554</v>
      </c>
      <c r="B4283" s="31" t="s">
        <v>20487</v>
      </c>
      <c r="C4283" s="31" t="s">
        <v>20488</v>
      </c>
      <c r="D4283" s="31" t="s">
        <v>272</v>
      </c>
      <c r="E4283" s="31" t="s">
        <v>273</v>
      </c>
      <c r="F4283" s="31" t="s">
        <v>59</v>
      </c>
      <c r="G4283" s="31">
        <v>358</v>
      </c>
      <c r="H4283" s="4">
        <v>45835</v>
      </c>
      <c r="I4283" s="4">
        <v>37231</v>
      </c>
      <c r="J4283" s="4" t="s">
        <v>60</v>
      </c>
      <c r="K4283" s="4">
        <v>45836</v>
      </c>
      <c r="L4283" s="4"/>
      <c r="M4283" s="4">
        <v>45837</v>
      </c>
      <c r="N4283" s="4"/>
      <c r="O4283" s="4" t="s">
        <v>60</v>
      </c>
      <c r="P4283" s="4" t="s">
        <v>60</v>
      </c>
      <c r="Q4283" s="4" t="s">
        <v>60</v>
      </c>
      <c r="R4283" s="4" t="s">
        <v>60</v>
      </c>
      <c r="S4283" s="4" t="s">
        <v>60</v>
      </c>
      <c r="T4283" s="4">
        <v>45838</v>
      </c>
      <c r="U4283" s="4"/>
      <c r="V4283" s="4"/>
      <c r="W4283" s="4">
        <v>45839</v>
      </c>
      <c r="X4283" s="4"/>
      <c r="Y4283" s="4" t="s">
        <v>60</v>
      </c>
      <c r="Z4283" s="4">
        <v>45841</v>
      </c>
      <c r="AA4283" s="4"/>
      <c r="AB4283" s="4" t="s">
        <v>60</v>
      </c>
      <c r="AC4283" s="4">
        <v>45842</v>
      </c>
      <c r="AD4283" s="4">
        <v>45843</v>
      </c>
      <c r="AE4283" s="4">
        <v>45845</v>
      </c>
      <c r="AF4283" s="4"/>
      <c r="AG4283" s="31" t="s">
        <v>119</v>
      </c>
      <c r="AH4283" s="31" t="s">
        <v>274</v>
      </c>
      <c r="AI4283" s="31" t="s">
        <v>538</v>
      </c>
      <c r="AJ4283" s="31" t="s">
        <v>275</v>
      </c>
      <c r="AK4283" s="31" t="s">
        <v>100</v>
      </c>
      <c r="AL4283" s="31" t="s">
        <v>276</v>
      </c>
      <c r="AM4283" s="31" t="s">
        <v>277</v>
      </c>
      <c r="AN4283" s="31">
        <v>8.5042600000000004</v>
      </c>
      <c r="AO4283" s="31" t="s">
        <v>68</v>
      </c>
      <c r="AP4283" s="31"/>
      <c r="AQ4283" s="31"/>
      <c r="AR4283" s="31" t="s">
        <v>68</v>
      </c>
      <c r="AS4283" s="31"/>
      <c r="AT4283" s="31"/>
      <c r="AU4283" s="31" t="s">
        <v>345</v>
      </c>
      <c r="AV4283" s="31" t="s">
        <v>346</v>
      </c>
      <c r="AW4283" s="31">
        <v>31.62039</v>
      </c>
      <c r="AX4283" s="31" t="s">
        <v>539</v>
      </c>
      <c r="AY4283" s="31" t="s">
        <v>540</v>
      </c>
      <c r="AZ4283" s="3">
        <v>358</v>
      </c>
      <c r="BA4283" s="31" t="s">
        <v>60</v>
      </c>
      <c r="BB4283" s="31">
        <v>358</v>
      </c>
      <c r="BC4283" s="31" t="s">
        <v>60</v>
      </c>
      <c r="BD4283" s="31" t="s">
        <v>60</v>
      </c>
      <c r="BE4283" s="31" t="s">
        <v>60</v>
      </c>
      <c r="BF4283" s="36" t="str">
        <f>IFERROR(VLOOKUP(Data_Power_app[[#This Row],[PRO ODER]],'Result'!H:J,3,0),"")</f>
        <v/>
      </c>
      <c r="BG4283" s="13" t="str">
        <f>IFERROR(VLOOKUP(Data_Power_app[[#This Row],[PRO ODER]]&amp;"LAM",'Real Time'!A:E,4,0),"")</f>
        <v/>
      </c>
      <c r="BH4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4" spans="1:60" x14ac:dyDescent="0.25">
      <c r="A4284" s="28">
        <v>5555</v>
      </c>
      <c r="B4284" s="31" t="s">
        <v>20489</v>
      </c>
      <c r="C4284" s="31" t="s">
        <v>20490</v>
      </c>
      <c r="D4284" s="31" t="s">
        <v>272</v>
      </c>
      <c r="E4284" s="31" t="s">
        <v>273</v>
      </c>
      <c r="F4284" s="31" t="s">
        <v>59</v>
      </c>
      <c r="G4284" s="31">
        <v>298</v>
      </c>
      <c r="H4284" s="4">
        <v>45835</v>
      </c>
      <c r="I4284" s="4">
        <v>37231</v>
      </c>
      <c r="J4284" s="4" t="s">
        <v>60</v>
      </c>
      <c r="K4284" s="4">
        <v>45836</v>
      </c>
      <c r="L4284" s="4"/>
      <c r="M4284" s="4">
        <v>45837</v>
      </c>
      <c r="N4284" s="4"/>
      <c r="O4284" s="4" t="s">
        <v>60</v>
      </c>
      <c r="P4284" s="4" t="s">
        <v>60</v>
      </c>
      <c r="Q4284" s="4" t="s">
        <v>60</v>
      </c>
      <c r="R4284" s="4" t="s">
        <v>60</v>
      </c>
      <c r="S4284" s="4" t="s">
        <v>60</v>
      </c>
      <c r="T4284" s="4">
        <v>45838</v>
      </c>
      <c r="U4284" s="4"/>
      <c r="V4284" s="4"/>
      <c r="W4284" s="4">
        <v>45839</v>
      </c>
      <c r="X4284" s="4"/>
      <c r="Y4284" s="4" t="s">
        <v>60</v>
      </c>
      <c r="Z4284" s="4">
        <v>45841</v>
      </c>
      <c r="AA4284" s="4"/>
      <c r="AB4284" s="4" t="s">
        <v>60</v>
      </c>
      <c r="AC4284" s="4">
        <v>45842</v>
      </c>
      <c r="AD4284" s="4">
        <v>45843</v>
      </c>
      <c r="AE4284" s="4">
        <v>45845</v>
      </c>
      <c r="AF4284" s="4"/>
      <c r="AG4284" s="31" t="s">
        <v>119</v>
      </c>
      <c r="AH4284" s="31" t="s">
        <v>274</v>
      </c>
      <c r="AI4284" s="31" t="s">
        <v>18888</v>
      </c>
      <c r="AJ4284" s="31" t="s">
        <v>275</v>
      </c>
      <c r="AK4284" s="31" t="s">
        <v>65</v>
      </c>
      <c r="AL4284" s="31" t="s">
        <v>276</v>
      </c>
      <c r="AM4284" s="31" t="s">
        <v>277</v>
      </c>
      <c r="AN4284" s="31">
        <v>6.0248600000000003</v>
      </c>
      <c r="AO4284" s="31" t="s">
        <v>68</v>
      </c>
      <c r="AP4284" s="31"/>
      <c r="AQ4284" s="31"/>
      <c r="AR4284" s="31" t="s">
        <v>68</v>
      </c>
      <c r="AS4284" s="31"/>
      <c r="AT4284" s="31"/>
      <c r="AU4284" s="31" t="s">
        <v>345</v>
      </c>
      <c r="AV4284" s="31" t="s">
        <v>346</v>
      </c>
      <c r="AW4284" s="31">
        <v>22.400269999999999</v>
      </c>
      <c r="AX4284" s="31" t="s">
        <v>18889</v>
      </c>
      <c r="AY4284" s="31" t="s">
        <v>18890</v>
      </c>
      <c r="AZ4284" s="3">
        <v>298</v>
      </c>
      <c r="BA4284" s="31" t="s">
        <v>60</v>
      </c>
      <c r="BB4284" s="31">
        <v>298</v>
      </c>
      <c r="BC4284" s="31" t="s">
        <v>60</v>
      </c>
      <c r="BD4284" s="31" t="s">
        <v>60</v>
      </c>
      <c r="BE4284" s="31" t="s">
        <v>60</v>
      </c>
      <c r="BF4284" s="36" t="str">
        <f>IFERROR(VLOOKUP(Data_Power_app[[#This Row],[PRO ODER]],'Result'!H:J,3,0),"")</f>
        <v/>
      </c>
      <c r="BG4284" s="13" t="str">
        <f>IFERROR(VLOOKUP(Data_Power_app[[#This Row],[PRO ODER]]&amp;"LAM",'Real Time'!A:E,4,0),"")</f>
        <v/>
      </c>
      <c r="BH4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5" spans="1:60" x14ac:dyDescent="0.25">
      <c r="A4285" s="28">
        <v>5556</v>
      </c>
      <c r="B4285" s="31" t="s">
        <v>20491</v>
      </c>
      <c r="C4285" s="31" t="s">
        <v>20492</v>
      </c>
      <c r="D4285" s="31" t="s">
        <v>272</v>
      </c>
      <c r="E4285" s="31" t="s">
        <v>273</v>
      </c>
      <c r="F4285" s="31" t="s">
        <v>59</v>
      </c>
      <c r="G4285" s="31">
        <v>4724</v>
      </c>
      <c r="H4285" s="4">
        <v>45835</v>
      </c>
      <c r="I4285" s="4">
        <v>37231</v>
      </c>
      <c r="J4285" s="4" t="s">
        <v>60</v>
      </c>
      <c r="K4285" s="4">
        <v>45836</v>
      </c>
      <c r="L4285" s="4"/>
      <c r="M4285" s="4">
        <v>45837</v>
      </c>
      <c r="N4285" s="4"/>
      <c r="O4285" s="4" t="s">
        <v>60</v>
      </c>
      <c r="P4285" s="4" t="s">
        <v>60</v>
      </c>
      <c r="Q4285" s="4" t="s">
        <v>60</v>
      </c>
      <c r="R4285" s="4" t="s">
        <v>60</v>
      </c>
      <c r="S4285" s="4" t="s">
        <v>60</v>
      </c>
      <c r="T4285" s="4">
        <v>45838</v>
      </c>
      <c r="U4285" s="4"/>
      <c r="V4285" s="4"/>
      <c r="W4285" s="4">
        <v>45839</v>
      </c>
      <c r="X4285" s="4"/>
      <c r="Y4285" s="4" t="s">
        <v>60</v>
      </c>
      <c r="Z4285" s="4">
        <v>45841</v>
      </c>
      <c r="AA4285" s="4"/>
      <c r="AB4285" s="4" t="s">
        <v>60</v>
      </c>
      <c r="AC4285" s="4">
        <v>45842</v>
      </c>
      <c r="AD4285" s="4">
        <v>45843</v>
      </c>
      <c r="AE4285" s="4">
        <v>45845</v>
      </c>
      <c r="AF4285" s="4"/>
      <c r="AG4285" s="31" t="s">
        <v>119</v>
      </c>
      <c r="AH4285" s="31" t="s">
        <v>274</v>
      </c>
      <c r="AI4285" s="31" t="s">
        <v>538</v>
      </c>
      <c r="AJ4285" s="31" t="s">
        <v>275</v>
      </c>
      <c r="AK4285" s="31" t="s">
        <v>100</v>
      </c>
      <c r="AL4285" s="31" t="s">
        <v>276</v>
      </c>
      <c r="AM4285" s="31" t="s">
        <v>277</v>
      </c>
      <c r="AN4285" s="31">
        <v>109.32761000000001</v>
      </c>
      <c r="AO4285" s="31" t="s">
        <v>68</v>
      </c>
      <c r="AP4285" s="31"/>
      <c r="AQ4285" s="31"/>
      <c r="AR4285" s="31" t="s">
        <v>68</v>
      </c>
      <c r="AS4285" s="31"/>
      <c r="AT4285" s="31"/>
      <c r="AU4285" s="31" t="s">
        <v>345</v>
      </c>
      <c r="AV4285" s="31" t="s">
        <v>346</v>
      </c>
      <c r="AW4285" s="31">
        <v>406.50472000000002</v>
      </c>
      <c r="AX4285" s="31" t="s">
        <v>539</v>
      </c>
      <c r="AY4285" s="31" t="s">
        <v>540</v>
      </c>
      <c r="AZ4285" s="3">
        <v>4724</v>
      </c>
      <c r="BA4285" s="31" t="s">
        <v>60</v>
      </c>
      <c r="BB4285" s="31">
        <v>4724</v>
      </c>
      <c r="BC4285" s="31" t="s">
        <v>60</v>
      </c>
      <c r="BD4285" s="31" t="s">
        <v>60</v>
      </c>
      <c r="BE4285" s="31" t="s">
        <v>60</v>
      </c>
      <c r="BF4285" s="36" t="str">
        <f>IFERROR(VLOOKUP(Data_Power_app[[#This Row],[PRO ODER]],'Result'!H:J,3,0),"")</f>
        <v/>
      </c>
      <c r="BG4285" s="13" t="str">
        <f>IFERROR(VLOOKUP(Data_Power_app[[#This Row],[PRO ODER]]&amp;"LAM",'Real Time'!A:E,4,0),"")</f>
        <v/>
      </c>
      <c r="BH4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6" spans="1:60" x14ac:dyDescent="0.25">
      <c r="A4286" s="28">
        <v>5557</v>
      </c>
      <c r="B4286" s="31" t="s">
        <v>20493</v>
      </c>
      <c r="C4286" s="31" t="s">
        <v>20494</v>
      </c>
      <c r="D4286" s="31" t="s">
        <v>272</v>
      </c>
      <c r="E4286" s="31" t="s">
        <v>273</v>
      </c>
      <c r="F4286" s="31" t="s">
        <v>59</v>
      </c>
      <c r="G4286" s="31">
        <v>334</v>
      </c>
      <c r="H4286" s="4">
        <v>45835</v>
      </c>
      <c r="I4286" s="4">
        <v>37231</v>
      </c>
      <c r="J4286" s="4" t="s">
        <v>60</v>
      </c>
      <c r="K4286" s="4">
        <v>45836</v>
      </c>
      <c r="L4286" s="4"/>
      <c r="M4286" s="4">
        <v>45837</v>
      </c>
      <c r="N4286" s="4"/>
      <c r="O4286" s="4" t="s">
        <v>60</v>
      </c>
      <c r="P4286" s="4" t="s">
        <v>60</v>
      </c>
      <c r="Q4286" s="4" t="s">
        <v>60</v>
      </c>
      <c r="R4286" s="4" t="s">
        <v>60</v>
      </c>
      <c r="S4286" s="4" t="s">
        <v>60</v>
      </c>
      <c r="T4286" s="4">
        <v>45838</v>
      </c>
      <c r="U4286" s="4"/>
      <c r="V4286" s="4"/>
      <c r="W4286" s="4">
        <v>45839</v>
      </c>
      <c r="X4286" s="4"/>
      <c r="Y4286" s="4" t="s">
        <v>60</v>
      </c>
      <c r="Z4286" s="4">
        <v>45841</v>
      </c>
      <c r="AA4286" s="4"/>
      <c r="AB4286" s="4" t="s">
        <v>60</v>
      </c>
      <c r="AC4286" s="4">
        <v>45842</v>
      </c>
      <c r="AD4286" s="4">
        <v>45843</v>
      </c>
      <c r="AE4286" s="4">
        <v>45845</v>
      </c>
      <c r="AF4286" s="4"/>
      <c r="AG4286" s="31" t="s">
        <v>119</v>
      </c>
      <c r="AH4286" s="31" t="s">
        <v>274</v>
      </c>
      <c r="AI4286" s="31" t="s">
        <v>18888</v>
      </c>
      <c r="AJ4286" s="31" t="s">
        <v>275</v>
      </c>
      <c r="AK4286" s="31" t="s">
        <v>65</v>
      </c>
      <c r="AL4286" s="31" t="s">
        <v>276</v>
      </c>
      <c r="AM4286" s="31" t="s">
        <v>277</v>
      </c>
      <c r="AN4286" s="31">
        <v>6.7388599999999999</v>
      </c>
      <c r="AO4286" s="31" t="s">
        <v>68</v>
      </c>
      <c r="AP4286" s="31"/>
      <c r="AQ4286" s="31"/>
      <c r="AR4286" s="31" t="s">
        <v>68</v>
      </c>
      <c r="AS4286" s="31"/>
      <c r="AT4286" s="31"/>
      <c r="AU4286" s="31" t="s">
        <v>345</v>
      </c>
      <c r="AV4286" s="31" t="s">
        <v>346</v>
      </c>
      <c r="AW4286" s="31">
        <v>25.054939999999998</v>
      </c>
      <c r="AX4286" s="31" t="s">
        <v>18889</v>
      </c>
      <c r="AY4286" s="31" t="s">
        <v>18890</v>
      </c>
      <c r="AZ4286" s="3">
        <v>334</v>
      </c>
      <c r="BA4286" s="31" t="s">
        <v>60</v>
      </c>
      <c r="BB4286" s="31">
        <v>334</v>
      </c>
      <c r="BC4286" s="31" t="s">
        <v>60</v>
      </c>
      <c r="BD4286" s="31" t="s">
        <v>60</v>
      </c>
      <c r="BE4286" s="31" t="s">
        <v>60</v>
      </c>
      <c r="BF4286" s="36" t="str">
        <f>IFERROR(VLOOKUP(Data_Power_app[[#This Row],[PRO ODER]],'Result'!H:J,3,0),"")</f>
        <v/>
      </c>
      <c r="BG4286" s="13" t="str">
        <f>IFERROR(VLOOKUP(Data_Power_app[[#This Row],[PRO ODER]]&amp;"LAM",'Real Time'!A:E,4,0),"")</f>
        <v/>
      </c>
      <c r="BH4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7" spans="1:60" x14ac:dyDescent="0.25">
      <c r="A4287" s="28">
        <v>5558</v>
      </c>
      <c r="B4287" s="31" t="s">
        <v>20495</v>
      </c>
      <c r="C4287" s="31" t="s">
        <v>20496</v>
      </c>
      <c r="D4287" s="31" t="s">
        <v>272</v>
      </c>
      <c r="E4287" s="31" t="s">
        <v>273</v>
      </c>
      <c r="F4287" s="31" t="s">
        <v>59</v>
      </c>
      <c r="G4287" s="31">
        <v>512</v>
      </c>
      <c r="H4287" s="4">
        <v>45835</v>
      </c>
      <c r="I4287" s="4">
        <v>37231</v>
      </c>
      <c r="J4287" s="4" t="s">
        <v>60</v>
      </c>
      <c r="K4287" s="4">
        <v>45836</v>
      </c>
      <c r="L4287" s="4"/>
      <c r="M4287" s="4">
        <v>45837</v>
      </c>
      <c r="N4287" s="4"/>
      <c r="O4287" s="4" t="s">
        <v>60</v>
      </c>
      <c r="P4287" s="4" t="s">
        <v>60</v>
      </c>
      <c r="Q4287" s="4" t="s">
        <v>60</v>
      </c>
      <c r="R4287" s="4" t="s">
        <v>60</v>
      </c>
      <c r="S4287" s="4" t="s">
        <v>60</v>
      </c>
      <c r="T4287" s="4">
        <v>45838</v>
      </c>
      <c r="U4287" s="4"/>
      <c r="V4287" s="4"/>
      <c r="W4287" s="4">
        <v>45839</v>
      </c>
      <c r="X4287" s="4"/>
      <c r="Y4287" s="4" t="s">
        <v>60</v>
      </c>
      <c r="Z4287" s="4">
        <v>45841</v>
      </c>
      <c r="AA4287" s="4"/>
      <c r="AB4287" s="4" t="s">
        <v>60</v>
      </c>
      <c r="AC4287" s="4">
        <v>45842</v>
      </c>
      <c r="AD4287" s="4">
        <v>45843</v>
      </c>
      <c r="AE4287" s="4">
        <v>45845</v>
      </c>
      <c r="AF4287" s="4"/>
      <c r="AG4287" s="31" t="s">
        <v>119</v>
      </c>
      <c r="AH4287" s="31" t="s">
        <v>274</v>
      </c>
      <c r="AI4287" s="31" t="s">
        <v>18888</v>
      </c>
      <c r="AJ4287" s="31" t="s">
        <v>275</v>
      </c>
      <c r="AK4287" s="31" t="s">
        <v>65</v>
      </c>
      <c r="AL4287" s="31" t="s">
        <v>276</v>
      </c>
      <c r="AM4287" s="31" t="s">
        <v>277</v>
      </c>
      <c r="AN4287" s="31">
        <v>10.168530000000001</v>
      </c>
      <c r="AO4287" s="31" t="s">
        <v>68</v>
      </c>
      <c r="AP4287" s="31"/>
      <c r="AQ4287" s="31"/>
      <c r="AR4287" s="31" t="s">
        <v>68</v>
      </c>
      <c r="AS4287" s="31"/>
      <c r="AT4287" s="31"/>
      <c r="AU4287" s="31" t="s">
        <v>345</v>
      </c>
      <c r="AV4287" s="31" t="s">
        <v>346</v>
      </c>
      <c r="AW4287" s="31">
        <v>37.805909999999997</v>
      </c>
      <c r="AX4287" s="31" t="s">
        <v>18889</v>
      </c>
      <c r="AY4287" s="31" t="s">
        <v>18890</v>
      </c>
      <c r="AZ4287" s="3">
        <v>512</v>
      </c>
      <c r="BA4287" s="31" t="s">
        <v>60</v>
      </c>
      <c r="BB4287" s="31">
        <v>512</v>
      </c>
      <c r="BC4287" s="31" t="s">
        <v>60</v>
      </c>
      <c r="BD4287" s="31" t="s">
        <v>60</v>
      </c>
      <c r="BE4287" s="31" t="s">
        <v>60</v>
      </c>
      <c r="BF4287" s="36" t="str">
        <f>IFERROR(VLOOKUP(Data_Power_app[[#This Row],[PRO ODER]],'Result'!H:J,3,0),"")</f>
        <v/>
      </c>
      <c r="BG4287" s="13" t="str">
        <f>IFERROR(VLOOKUP(Data_Power_app[[#This Row],[PRO ODER]]&amp;"LAM",'Real Time'!A:E,4,0),"")</f>
        <v/>
      </c>
      <c r="BH4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8" spans="1:60" x14ac:dyDescent="0.25">
      <c r="A4288" s="28">
        <v>5559</v>
      </c>
      <c r="B4288" s="31" t="s">
        <v>20497</v>
      </c>
      <c r="C4288" s="31" t="s">
        <v>20498</v>
      </c>
      <c r="D4288" s="31" t="s">
        <v>272</v>
      </c>
      <c r="E4288" s="31" t="s">
        <v>273</v>
      </c>
      <c r="F4288" s="31" t="s">
        <v>59</v>
      </c>
      <c r="G4288" s="31">
        <v>512</v>
      </c>
      <c r="H4288" s="4">
        <v>45835</v>
      </c>
      <c r="I4288" s="4">
        <v>37231</v>
      </c>
      <c r="J4288" s="4" t="s">
        <v>60</v>
      </c>
      <c r="K4288" s="4">
        <v>45836</v>
      </c>
      <c r="L4288" s="4"/>
      <c r="M4288" s="4">
        <v>45837</v>
      </c>
      <c r="N4288" s="4"/>
      <c r="O4288" s="4" t="s">
        <v>60</v>
      </c>
      <c r="P4288" s="4" t="s">
        <v>60</v>
      </c>
      <c r="Q4288" s="4" t="s">
        <v>60</v>
      </c>
      <c r="R4288" s="4" t="s">
        <v>60</v>
      </c>
      <c r="S4288" s="4" t="s">
        <v>60</v>
      </c>
      <c r="T4288" s="4">
        <v>45838</v>
      </c>
      <c r="U4288" s="4"/>
      <c r="V4288" s="4"/>
      <c r="W4288" s="4">
        <v>45839</v>
      </c>
      <c r="X4288" s="4"/>
      <c r="Y4288" s="4" t="s">
        <v>60</v>
      </c>
      <c r="Z4288" s="4">
        <v>45841</v>
      </c>
      <c r="AA4288" s="4"/>
      <c r="AB4288" s="4" t="s">
        <v>60</v>
      </c>
      <c r="AC4288" s="4">
        <v>45842</v>
      </c>
      <c r="AD4288" s="4">
        <v>45843</v>
      </c>
      <c r="AE4288" s="4">
        <v>45845</v>
      </c>
      <c r="AF4288" s="4"/>
      <c r="AG4288" s="31" t="s">
        <v>119</v>
      </c>
      <c r="AH4288" s="31" t="s">
        <v>274</v>
      </c>
      <c r="AI4288" s="31" t="s">
        <v>18888</v>
      </c>
      <c r="AJ4288" s="31" t="s">
        <v>275</v>
      </c>
      <c r="AK4288" s="31" t="s">
        <v>65</v>
      </c>
      <c r="AL4288" s="31" t="s">
        <v>276</v>
      </c>
      <c r="AM4288" s="31" t="s">
        <v>277</v>
      </c>
      <c r="AN4288" s="31">
        <v>10.13799</v>
      </c>
      <c r="AO4288" s="31" t="s">
        <v>68</v>
      </c>
      <c r="AP4288" s="31"/>
      <c r="AQ4288" s="31"/>
      <c r="AR4288" s="31" t="s">
        <v>68</v>
      </c>
      <c r="AS4288" s="31"/>
      <c r="AT4288" s="31"/>
      <c r="AU4288" s="31" t="s">
        <v>345</v>
      </c>
      <c r="AV4288" s="31" t="s">
        <v>346</v>
      </c>
      <c r="AW4288" s="31">
        <v>37.692160000000001</v>
      </c>
      <c r="AX4288" s="31" t="s">
        <v>18889</v>
      </c>
      <c r="AY4288" s="31" t="s">
        <v>18890</v>
      </c>
      <c r="AZ4288" s="3">
        <v>512</v>
      </c>
      <c r="BA4288" s="31" t="s">
        <v>60</v>
      </c>
      <c r="BB4288" s="31">
        <v>512</v>
      </c>
      <c r="BC4288" s="31" t="s">
        <v>60</v>
      </c>
      <c r="BD4288" s="31" t="s">
        <v>60</v>
      </c>
      <c r="BE4288" s="31" t="s">
        <v>60</v>
      </c>
      <c r="BF4288" s="36" t="str">
        <f>IFERROR(VLOOKUP(Data_Power_app[[#This Row],[PRO ODER]],'Result'!H:J,3,0),"")</f>
        <v/>
      </c>
      <c r="BG4288" s="13" t="str">
        <f>IFERROR(VLOOKUP(Data_Power_app[[#This Row],[PRO ODER]]&amp;"LAM",'Real Time'!A:E,4,0),"")</f>
        <v/>
      </c>
      <c r="BH4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9" spans="1:60" x14ac:dyDescent="0.25">
      <c r="A4289" s="28">
        <v>5560</v>
      </c>
      <c r="B4289" s="31" t="s">
        <v>20499</v>
      </c>
      <c r="C4289" s="31" t="s">
        <v>20500</v>
      </c>
      <c r="D4289" s="31" t="s">
        <v>272</v>
      </c>
      <c r="E4289" s="31" t="s">
        <v>273</v>
      </c>
      <c r="F4289" s="31" t="s">
        <v>59</v>
      </c>
      <c r="G4289" s="31">
        <v>716</v>
      </c>
      <c r="H4289" s="4">
        <v>45835</v>
      </c>
      <c r="I4289" s="4">
        <v>37231</v>
      </c>
      <c r="J4289" s="4" t="s">
        <v>60</v>
      </c>
      <c r="K4289" s="4">
        <v>45836</v>
      </c>
      <c r="L4289" s="4"/>
      <c r="M4289" s="4">
        <v>45837</v>
      </c>
      <c r="N4289" s="4"/>
      <c r="O4289" s="4" t="s">
        <v>60</v>
      </c>
      <c r="P4289" s="4" t="s">
        <v>60</v>
      </c>
      <c r="Q4289" s="4" t="s">
        <v>60</v>
      </c>
      <c r="R4289" s="4" t="s">
        <v>60</v>
      </c>
      <c r="S4289" s="4" t="s">
        <v>60</v>
      </c>
      <c r="T4289" s="4">
        <v>45838</v>
      </c>
      <c r="U4289" s="4"/>
      <c r="V4289" s="4"/>
      <c r="W4289" s="4">
        <v>45839</v>
      </c>
      <c r="X4289" s="4"/>
      <c r="Y4289" s="4" t="s">
        <v>60</v>
      </c>
      <c r="Z4289" s="4">
        <v>45841</v>
      </c>
      <c r="AA4289" s="4"/>
      <c r="AB4289" s="4" t="s">
        <v>60</v>
      </c>
      <c r="AC4289" s="4">
        <v>45842</v>
      </c>
      <c r="AD4289" s="4">
        <v>45843</v>
      </c>
      <c r="AE4289" s="4">
        <v>45845</v>
      </c>
      <c r="AF4289" s="4"/>
      <c r="AG4289" s="31" t="s">
        <v>119</v>
      </c>
      <c r="AH4289" s="31" t="s">
        <v>491</v>
      </c>
      <c r="AI4289" s="31" t="s">
        <v>541</v>
      </c>
      <c r="AJ4289" s="31" t="s">
        <v>275</v>
      </c>
      <c r="AK4289" s="31" t="s">
        <v>100</v>
      </c>
      <c r="AL4289" s="31" t="s">
        <v>276</v>
      </c>
      <c r="AM4289" s="31" t="s">
        <v>277</v>
      </c>
      <c r="AN4289" s="31">
        <v>16.618739999999999</v>
      </c>
      <c r="AO4289" s="31" t="s">
        <v>68</v>
      </c>
      <c r="AP4289" s="31"/>
      <c r="AQ4289" s="31"/>
      <c r="AR4289" s="31" t="s">
        <v>68</v>
      </c>
      <c r="AS4289" s="31"/>
      <c r="AT4289" s="31"/>
      <c r="AU4289" s="31" t="s">
        <v>345</v>
      </c>
      <c r="AV4289" s="31" t="s">
        <v>346</v>
      </c>
      <c r="AW4289" s="31">
        <v>61.79204</v>
      </c>
      <c r="AX4289" s="31" t="s">
        <v>542</v>
      </c>
      <c r="AY4289" s="31" t="s">
        <v>543</v>
      </c>
      <c r="AZ4289" s="3">
        <v>716</v>
      </c>
      <c r="BA4289" s="31" t="s">
        <v>60</v>
      </c>
      <c r="BB4289" s="31">
        <v>716</v>
      </c>
      <c r="BC4289" s="31" t="s">
        <v>60</v>
      </c>
      <c r="BD4289" s="31" t="s">
        <v>60</v>
      </c>
      <c r="BE4289" s="31" t="s">
        <v>60</v>
      </c>
      <c r="BF4289" s="36" t="str">
        <f>IFERROR(VLOOKUP(Data_Power_app[[#This Row],[PRO ODER]],'Result'!H:J,3,0),"")</f>
        <v/>
      </c>
      <c r="BG4289" s="13" t="str">
        <f>IFERROR(VLOOKUP(Data_Power_app[[#This Row],[PRO ODER]]&amp;"LAM",'Real Time'!A:E,4,0),"")</f>
        <v/>
      </c>
      <c r="BH4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0" spans="1:60" x14ac:dyDescent="0.25">
      <c r="A4290" s="28">
        <v>5561</v>
      </c>
      <c r="B4290" s="31" t="s">
        <v>20501</v>
      </c>
      <c r="C4290" s="31" t="s">
        <v>20502</v>
      </c>
      <c r="D4290" s="31" t="s">
        <v>272</v>
      </c>
      <c r="E4290" s="31" t="s">
        <v>342</v>
      </c>
      <c r="F4290" s="31" t="s">
        <v>59</v>
      </c>
      <c r="G4290" s="31">
        <v>620</v>
      </c>
      <c r="H4290" s="4">
        <v>45835</v>
      </c>
      <c r="I4290" s="4">
        <v>37231</v>
      </c>
      <c r="J4290" s="4" t="s">
        <v>60</v>
      </c>
      <c r="K4290" s="4">
        <v>45836</v>
      </c>
      <c r="L4290" s="4"/>
      <c r="M4290" s="4">
        <v>45837</v>
      </c>
      <c r="N4290" s="4"/>
      <c r="O4290" s="4" t="s">
        <v>60</v>
      </c>
      <c r="P4290" s="4" t="s">
        <v>60</v>
      </c>
      <c r="Q4290" s="4" t="s">
        <v>60</v>
      </c>
      <c r="R4290" s="4" t="s">
        <v>60</v>
      </c>
      <c r="S4290" s="4" t="s">
        <v>60</v>
      </c>
      <c r="T4290" s="4">
        <v>45838</v>
      </c>
      <c r="U4290" s="4"/>
      <c r="V4290" s="4"/>
      <c r="W4290" s="4">
        <v>45839</v>
      </c>
      <c r="X4290" s="4"/>
      <c r="Y4290" s="4" t="s">
        <v>60</v>
      </c>
      <c r="Z4290" s="4">
        <v>45841</v>
      </c>
      <c r="AA4290" s="4"/>
      <c r="AB4290" s="4" t="s">
        <v>60</v>
      </c>
      <c r="AC4290" s="4">
        <v>45842</v>
      </c>
      <c r="AD4290" s="4">
        <v>45843</v>
      </c>
      <c r="AE4290" s="4">
        <v>45845</v>
      </c>
      <c r="AF4290" s="4"/>
      <c r="AG4290" s="31" t="s">
        <v>119</v>
      </c>
      <c r="AH4290" s="31" t="s">
        <v>274</v>
      </c>
      <c r="AI4290" s="31" t="s">
        <v>1828</v>
      </c>
      <c r="AJ4290" s="31" t="s">
        <v>275</v>
      </c>
      <c r="AK4290" s="31" t="s">
        <v>65</v>
      </c>
      <c r="AL4290" s="31" t="s">
        <v>343</v>
      </c>
      <c r="AM4290" s="31" t="s">
        <v>344</v>
      </c>
      <c r="AN4290" s="31">
        <v>9.8654600000000006</v>
      </c>
      <c r="AO4290" s="31" t="s">
        <v>68</v>
      </c>
      <c r="AP4290" s="31"/>
      <c r="AQ4290" s="31"/>
      <c r="AR4290" s="31" t="s">
        <v>68</v>
      </c>
      <c r="AS4290" s="31"/>
      <c r="AT4290" s="31"/>
      <c r="AU4290" s="31" t="s">
        <v>345</v>
      </c>
      <c r="AV4290" s="31" t="s">
        <v>346</v>
      </c>
      <c r="AW4290" s="31">
        <v>43.14349</v>
      </c>
      <c r="AX4290" s="31" t="s">
        <v>1829</v>
      </c>
      <c r="AY4290" s="31" t="s">
        <v>1830</v>
      </c>
      <c r="AZ4290" s="3">
        <v>620</v>
      </c>
      <c r="BA4290" s="31" t="s">
        <v>60</v>
      </c>
      <c r="BB4290" s="31">
        <v>620</v>
      </c>
      <c r="BC4290" s="31" t="s">
        <v>60</v>
      </c>
      <c r="BD4290" s="31" t="s">
        <v>60</v>
      </c>
      <c r="BE4290" s="31" t="s">
        <v>60</v>
      </c>
      <c r="BF4290" s="36" t="str">
        <f>IFERROR(VLOOKUP(Data_Power_app[[#This Row],[PRO ODER]],'Result'!H:J,3,0),"")</f>
        <v/>
      </c>
      <c r="BG4290" s="13" t="str">
        <f>IFERROR(VLOOKUP(Data_Power_app[[#This Row],[PRO ODER]]&amp;"LAM",'Real Time'!A:E,4,0),"")</f>
        <v/>
      </c>
      <c r="BH4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1" spans="1:60" x14ac:dyDescent="0.25">
      <c r="A4291" s="28">
        <v>5562</v>
      </c>
      <c r="B4291" s="31" t="s">
        <v>20503</v>
      </c>
      <c r="C4291" s="31" t="s">
        <v>20504</v>
      </c>
      <c r="D4291" s="31" t="s">
        <v>272</v>
      </c>
      <c r="E4291" s="31" t="s">
        <v>342</v>
      </c>
      <c r="F4291" s="31" t="s">
        <v>59</v>
      </c>
      <c r="G4291" s="31">
        <v>512</v>
      </c>
      <c r="H4291" s="4">
        <v>45835</v>
      </c>
      <c r="I4291" s="4">
        <v>37231</v>
      </c>
      <c r="J4291" s="4" t="s">
        <v>60</v>
      </c>
      <c r="K4291" s="4">
        <v>45836</v>
      </c>
      <c r="L4291" s="4"/>
      <c r="M4291" s="4">
        <v>45837</v>
      </c>
      <c r="N4291" s="4"/>
      <c r="O4291" s="4" t="s">
        <v>60</v>
      </c>
      <c r="P4291" s="4" t="s">
        <v>60</v>
      </c>
      <c r="Q4291" s="4" t="s">
        <v>60</v>
      </c>
      <c r="R4291" s="4" t="s">
        <v>60</v>
      </c>
      <c r="S4291" s="4" t="s">
        <v>60</v>
      </c>
      <c r="T4291" s="4">
        <v>45838</v>
      </c>
      <c r="U4291" s="4"/>
      <c r="V4291" s="4"/>
      <c r="W4291" s="4">
        <v>45839</v>
      </c>
      <c r="X4291" s="4"/>
      <c r="Y4291" s="4" t="s">
        <v>60</v>
      </c>
      <c r="Z4291" s="4">
        <v>45841</v>
      </c>
      <c r="AA4291" s="4"/>
      <c r="AB4291" s="4" t="s">
        <v>60</v>
      </c>
      <c r="AC4291" s="4">
        <v>45842</v>
      </c>
      <c r="AD4291" s="4">
        <v>45843</v>
      </c>
      <c r="AE4291" s="4">
        <v>45845</v>
      </c>
      <c r="AF4291" s="4"/>
      <c r="AG4291" s="31" t="s">
        <v>119</v>
      </c>
      <c r="AH4291" s="31" t="s">
        <v>274</v>
      </c>
      <c r="AI4291" s="31" t="s">
        <v>1828</v>
      </c>
      <c r="AJ4291" s="31" t="s">
        <v>275</v>
      </c>
      <c r="AK4291" s="31" t="s">
        <v>65</v>
      </c>
      <c r="AL4291" s="31" t="s">
        <v>343</v>
      </c>
      <c r="AM4291" s="31" t="s">
        <v>344</v>
      </c>
      <c r="AN4291" s="31">
        <v>8.75075</v>
      </c>
      <c r="AO4291" s="31" t="s">
        <v>68</v>
      </c>
      <c r="AP4291" s="31"/>
      <c r="AQ4291" s="31"/>
      <c r="AR4291" s="31" t="s">
        <v>68</v>
      </c>
      <c r="AS4291" s="31"/>
      <c r="AT4291" s="31"/>
      <c r="AU4291" s="31" t="s">
        <v>345</v>
      </c>
      <c r="AV4291" s="31" t="s">
        <v>346</v>
      </c>
      <c r="AW4291" s="31">
        <v>38.270389999999999</v>
      </c>
      <c r="AX4291" s="31" t="s">
        <v>1829</v>
      </c>
      <c r="AY4291" s="31" t="s">
        <v>1830</v>
      </c>
      <c r="AZ4291" s="3">
        <v>512</v>
      </c>
      <c r="BA4291" s="31" t="s">
        <v>60</v>
      </c>
      <c r="BB4291" s="31">
        <v>512</v>
      </c>
      <c r="BC4291" s="31" t="s">
        <v>60</v>
      </c>
      <c r="BD4291" s="31" t="s">
        <v>60</v>
      </c>
      <c r="BE4291" s="31" t="s">
        <v>60</v>
      </c>
      <c r="BF4291" s="36" t="str">
        <f>IFERROR(VLOOKUP(Data_Power_app[[#This Row],[PRO ODER]],'Result'!H:J,3,0),"")</f>
        <v/>
      </c>
      <c r="BG4291" s="13" t="str">
        <f>IFERROR(VLOOKUP(Data_Power_app[[#This Row],[PRO ODER]]&amp;"LAM",'Real Time'!A:E,4,0),"")</f>
        <v/>
      </c>
      <c r="BH4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2" spans="1:60" x14ac:dyDescent="0.25">
      <c r="A4292" s="28">
        <v>5563</v>
      </c>
      <c r="B4292" s="31" t="s">
        <v>20505</v>
      </c>
      <c r="C4292" s="31" t="s">
        <v>20506</v>
      </c>
      <c r="D4292" s="31" t="s">
        <v>272</v>
      </c>
      <c r="E4292" s="31" t="s">
        <v>342</v>
      </c>
      <c r="F4292" s="31" t="s">
        <v>59</v>
      </c>
      <c r="G4292" s="31">
        <v>1202</v>
      </c>
      <c r="H4292" s="4">
        <v>45835</v>
      </c>
      <c r="I4292" s="4">
        <v>37231</v>
      </c>
      <c r="J4292" s="4" t="s">
        <v>60</v>
      </c>
      <c r="K4292" s="4">
        <v>45836</v>
      </c>
      <c r="L4292" s="4"/>
      <c r="M4292" s="4">
        <v>45837</v>
      </c>
      <c r="N4292" s="4"/>
      <c r="O4292" s="4" t="s">
        <v>60</v>
      </c>
      <c r="P4292" s="4" t="s">
        <v>60</v>
      </c>
      <c r="Q4292" s="4" t="s">
        <v>60</v>
      </c>
      <c r="R4292" s="4" t="s">
        <v>60</v>
      </c>
      <c r="S4292" s="4" t="s">
        <v>60</v>
      </c>
      <c r="T4292" s="4">
        <v>45838</v>
      </c>
      <c r="U4292" s="4"/>
      <c r="V4292" s="4"/>
      <c r="W4292" s="4">
        <v>45839</v>
      </c>
      <c r="X4292" s="4"/>
      <c r="Y4292" s="4" t="s">
        <v>60</v>
      </c>
      <c r="Z4292" s="4">
        <v>45841</v>
      </c>
      <c r="AA4292" s="4"/>
      <c r="AB4292" s="4" t="s">
        <v>60</v>
      </c>
      <c r="AC4292" s="4">
        <v>45842</v>
      </c>
      <c r="AD4292" s="4">
        <v>45843</v>
      </c>
      <c r="AE4292" s="4">
        <v>45845</v>
      </c>
      <c r="AF4292" s="4"/>
      <c r="AG4292" s="31" t="s">
        <v>119</v>
      </c>
      <c r="AH4292" s="31" t="s">
        <v>274</v>
      </c>
      <c r="AI4292" s="31" t="s">
        <v>8227</v>
      </c>
      <c r="AJ4292" s="31" t="s">
        <v>275</v>
      </c>
      <c r="AK4292" s="31" t="s">
        <v>100</v>
      </c>
      <c r="AL4292" s="31" t="s">
        <v>343</v>
      </c>
      <c r="AM4292" s="31" t="s">
        <v>344</v>
      </c>
      <c r="AN4292" s="31">
        <v>24.575289999999999</v>
      </c>
      <c r="AO4292" s="31" t="s">
        <v>68</v>
      </c>
      <c r="AP4292" s="31"/>
      <c r="AQ4292" s="31"/>
      <c r="AR4292" s="31" t="s">
        <v>68</v>
      </c>
      <c r="AS4292" s="31"/>
      <c r="AT4292" s="31"/>
      <c r="AU4292" s="31" t="s">
        <v>345</v>
      </c>
      <c r="AV4292" s="31" t="s">
        <v>346</v>
      </c>
      <c r="AW4292" s="31">
        <v>107.48922</v>
      </c>
      <c r="AX4292" s="31" t="s">
        <v>8228</v>
      </c>
      <c r="AY4292" s="31" t="s">
        <v>8229</v>
      </c>
      <c r="AZ4292" s="3">
        <v>1202</v>
      </c>
      <c r="BA4292" s="31" t="s">
        <v>60</v>
      </c>
      <c r="BB4292" s="31">
        <v>1202</v>
      </c>
      <c r="BC4292" s="31" t="s">
        <v>60</v>
      </c>
      <c r="BD4292" s="31" t="s">
        <v>60</v>
      </c>
      <c r="BE4292" s="31" t="s">
        <v>60</v>
      </c>
      <c r="BF4292" s="36" t="str">
        <f>IFERROR(VLOOKUP(Data_Power_app[[#This Row],[PRO ODER]],'Result'!H:J,3,0),"")</f>
        <v/>
      </c>
      <c r="BG4292" s="13" t="str">
        <f>IFERROR(VLOOKUP(Data_Power_app[[#This Row],[PRO ODER]]&amp;"LAM",'Real Time'!A:E,4,0),"")</f>
        <v/>
      </c>
      <c r="BH4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3" spans="1:60" x14ac:dyDescent="0.25">
      <c r="A4293" s="28">
        <v>5567</v>
      </c>
      <c r="B4293" s="31" t="s">
        <v>20507</v>
      </c>
      <c r="C4293" s="31" t="s">
        <v>20508</v>
      </c>
      <c r="D4293" s="31" t="s">
        <v>272</v>
      </c>
      <c r="E4293" s="31" t="s">
        <v>273</v>
      </c>
      <c r="F4293" s="31" t="s">
        <v>59</v>
      </c>
      <c r="G4293" s="31">
        <v>2624</v>
      </c>
      <c r="H4293" s="4">
        <v>45835</v>
      </c>
      <c r="I4293" s="4">
        <v>37231</v>
      </c>
      <c r="J4293" s="4" t="s">
        <v>60</v>
      </c>
      <c r="K4293" s="4">
        <v>45836</v>
      </c>
      <c r="L4293" s="4"/>
      <c r="M4293" s="4">
        <v>45837</v>
      </c>
      <c r="N4293" s="4"/>
      <c r="O4293" s="4" t="s">
        <v>60</v>
      </c>
      <c r="P4293" s="4" t="s">
        <v>60</v>
      </c>
      <c r="Q4293" s="4" t="s">
        <v>60</v>
      </c>
      <c r="R4293" s="4" t="s">
        <v>60</v>
      </c>
      <c r="S4293" s="4" t="s">
        <v>60</v>
      </c>
      <c r="T4293" s="4">
        <v>45838</v>
      </c>
      <c r="U4293" s="4"/>
      <c r="V4293" s="4"/>
      <c r="W4293" s="4">
        <v>45839</v>
      </c>
      <c r="X4293" s="4"/>
      <c r="Y4293" s="4" t="s">
        <v>60</v>
      </c>
      <c r="Z4293" s="4">
        <v>45841</v>
      </c>
      <c r="AA4293" s="4"/>
      <c r="AB4293" s="4" t="s">
        <v>60</v>
      </c>
      <c r="AC4293" s="4">
        <v>45842</v>
      </c>
      <c r="AD4293" s="4">
        <v>45843</v>
      </c>
      <c r="AE4293" s="4">
        <v>45845</v>
      </c>
      <c r="AF4293" s="4"/>
      <c r="AG4293" s="31" t="s">
        <v>119</v>
      </c>
      <c r="AH4293" s="31" t="s">
        <v>274</v>
      </c>
      <c r="AI4293" s="31" t="s">
        <v>544</v>
      </c>
      <c r="AJ4293" s="31" t="s">
        <v>275</v>
      </c>
      <c r="AK4293" s="31" t="s">
        <v>100</v>
      </c>
      <c r="AL4293" s="31" t="s">
        <v>276</v>
      </c>
      <c r="AM4293" s="31" t="s">
        <v>277</v>
      </c>
      <c r="AN4293" s="31">
        <v>62.162410000000001</v>
      </c>
      <c r="AO4293" s="31" t="s">
        <v>68</v>
      </c>
      <c r="AP4293" s="31"/>
      <c r="AQ4293" s="31"/>
      <c r="AR4293" s="31" t="s">
        <v>68</v>
      </c>
      <c r="AS4293" s="31"/>
      <c r="AT4293" s="31"/>
      <c r="AU4293" s="31" t="s">
        <v>345</v>
      </c>
      <c r="AV4293" s="31" t="s">
        <v>346</v>
      </c>
      <c r="AW4293" s="31">
        <v>231.13197</v>
      </c>
      <c r="AX4293" s="31" t="s">
        <v>545</v>
      </c>
      <c r="AY4293" s="31" t="s">
        <v>546</v>
      </c>
      <c r="AZ4293" s="3">
        <v>2624</v>
      </c>
      <c r="BA4293" s="31" t="s">
        <v>60</v>
      </c>
      <c r="BB4293" s="31">
        <v>2624</v>
      </c>
      <c r="BC4293" s="31" t="s">
        <v>60</v>
      </c>
      <c r="BD4293" s="31" t="s">
        <v>60</v>
      </c>
      <c r="BE4293" s="31" t="s">
        <v>60</v>
      </c>
      <c r="BF4293" s="36" t="str">
        <f>IFERROR(VLOOKUP(Data_Power_app[[#This Row],[PRO ODER]],'Result'!H:J,3,0),"")</f>
        <v/>
      </c>
      <c r="BG4293" s="13" t="str">
        <f>IFERROR(VLOOKUP(Data_Power_app[[#This Row],[PRO ODER]]&amp;"LAM",'Real Time'!A:E,4,0),"")</f>
        <v/>
      </c>
      <c r="BH4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4" spans="1:60" x14ac:dyDescent="0.25">
      <c r="A4294" s="28">
        <v>5572</v>
      </c>
      <c r="B4294" s="31" t="s">
        <v>20509</v>
      </c>
      <c r="C4294" s="31" t="s">
        <v>20510</v>
      </c>
      <c r="D4294" s="31" t="s">
        <v>272</v>
      </c>
      <c r="E4294" s="31" t="s">
        <v>273</v>
      </c>
      <c r="F4294" s="31" t="s">
        <v>59</v>
      </c>
      <c r="G4294" s="31">
        <v>1274</v>
      </c>
      <c r="H4294" s="4">
        <v>45835</v>
      </c>
      <c r="I4294" s="4">
        <v>37231</v>
      </c>
      <c r="J4294" s="4" t="s">
        <v>60</v>
      </c>
      <c r="K4294" s="4">
        <v>45836</v>
      </c>
      <c r="L4294" s="4"/>
      <c r="M4294" s="4">
        <v>45837</v>
      </c>
      <c r="N4294" s="4"/>
      <c r="O4294" s="4" t="s">
        <v>60</v>
      </c>
      <c r="P4294" s="4" t="s">
        <v>60</v>
      </c>
      <c r="Q4294" s="4" t="s">
        <v>60</v>
      </c>
      <c r="R4294" s="4" t="s">
        <v>60</v>
      </c>
      <c r="S4294" s="4" t="s">
        <v>60</v>
      </c>
      <c r="T4294" s="4">
        <v>45838</v>
      </c>
      <c r="U4294" s="4"/>
      <c r="V4294" s="4"/>
      <c r="W4294" s="4">
        <v>45839</v>
      </c>
      <c r="X4294" s="4"/>
      <c r="Y4294" s="4" t="s">
        <v>60</v>
      </c>
      <c r="Z4294" s="4">
        <v>45841</v>
      </c>
      <c r="AA4294" s="4"/>
      <c r="AB4294" s="4" t="s">
        <v>60</v>
      </c>
      <c r="AC4294" s="4">
        <v>45842</v>
      </c>
      <c r="AD4294" s="4">
        <v>45843</v>
      </c>
      <c r="AE4294" s="4">
        <v>45845</v>
      </c>
      <c r="AF4294" s="4"/>
      <c r="AG4294" s="31" t="s">
        <v>119</v>
      </c>
      <c r="AH4294" s="31" t="s">
        <v>274</v>
      </c>
      <c r="AI4294" s="31" t="s">
        <v>473</v>
      </c>
      <c r="AJ4294" s="31" t="s">
        <v>275</v>
      </c>
      <c r="AK4294" s="31" t="s">
        <v>65</v>
      </c>
      <c r="AL4294" s="31" t="s">
        <v>276</v>
      </c>
      <c r="AM4294" s="31" t="s">
        <v>277</v>
      </c>
      <c r="AN4294" s="31">
        <v>25.938690000000001</v>
      </c>
      <c r="AO4294" s="31" t="s">
        <v>68</v>
      </c>
      <c r="AP4294" s="31"/>
      <c r="AQ4294" s="31"/>
      <c r="AR4294" s="31" t="s">
        <v>68</v>
      </c>
      <c r="AS4294" s="31"/>
      <c r="AT4294" s="31"/>
      <c r="AU4294" s="31" t="s">
        <v>345</v>
      </c>
      <c r="AV4294" s="31" t="s">
        <v>346</v>
      </c>
      <c r="AW4294" s="31">
        <v>96.439800000000005</v>
      </c>
      <c r="AX4294" s="31" t="s">
        <v>474</v>
      </c>
      <c r="AY4294" s="31" t="s">
        <v>475</v>
      </c>
      <c r="AZ4294" s="3">
        <v>1274</v>
      </c>
      <c r="BA4294" s="31" t="s">
        <v>60</v>
      </c>
      <c r="BB4294" s="31">
        <v>1274</v>
      </c>
      <c r="BC4294" s="31" t="s">
        <v>60</v>
      </c>
      <c r="BD4294" s="31" t="s">
        <v>60</v>
      </c>
      <c r="BE4294" s="31" t="s">
        <v>60</v>
      </c>
      <c r="BF4294" s="36" t="str">
        <f>IFERROR(VLOOKUP(Data_Power_app[[#This Row],[PRO ODER]],'Result'!H:J,3,0),"")</f>
        <v/>
      </c>
      <c r="BG4294" s="13" t="str">
        <f>IFERROR(VLOOKUP(Data_Power_app[[#This Row],[PRO ODER]]&amp;"LAM",'Real Time'!A:E,4,0),"")</f>
        <v/>
      </c>
      <c r="BH4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5" spans="1:60" x14ac:dyDescent="0.25">
      <c r="A4295" s="28">
        <v>5573</v>
      </c>
      <c r="B4295" s="31" t="s">
        <v>20511</v>
      </c>
      <c r="C4295" s="31" t="s">
        <v>20512</v>
      </c>
      <c r="D4295" s="31" t="s">
        <v>86</v>
      </c>
      <c r="E4295" s="31" t="s">
        <v>87</v>
      </c>
      <c r="F4295" s="31" t="s">
        <v>59</v>
      </c>
      <c r="G4295" s="31">
        <v>66</v>
      </c>
      <c r="H4295" s="4">
        <v>45835</v>
      </c>
      <c r="I4295" s="4">
        <v>37231</v>
      </c>
      <c r="J4295" s="4" t="s">
        <v>60</v>
      </c>
      <c r="K4295" s="4">
        <v>45836</v>
      </c>
      <c r="L4295" s="4"/>
      <c r="M4295" s="4">
        <v>45837</v>
      </c>
      <c r="N4295" s="4"/>
      <c r="O4295" s="4" t="s">
        <v>60</v>
      </c>
      <c r="P4295" s="4" t="s">
        <v>60</v>
      </c>
      <c r="Q4295" s="4" t="s">
        <v>60</v>
      </c>
      <c r="R4295" s="4" t="s">
        <v>60</v>
      </c>
      <c r="S4295" s="4" t="s">
        <v>60</v>
      </c>
      <c r="T4295" s="4">
        <v>45838</v>
      </c>
      <c r="U4295" s="4"/>
      <c r="V4295" s="4"/>
      <c r="W4295" s="4">
        <v>45839</v>
      </c>
      <c r="X4295" s="4"/>
      <c r="Y4295" s="4" t="s">
        <v>60</v>
      </c>
      <c r="Z4295" s="4">
        <v>45841</v>
      </c>
      <c r="AA4295" s="4"/>
      <c r="AB4295" s="4" t="s">
        <v>60</v>
      </c>
      <c r="AC4295" s="4">
        <v>45842</v>
      </c>
      <c r="AD4295" s="4">
        <v>45843</v>
      </c>
      <c r="AE4295" s="4">
        <v>45845</v>
      </c>
      <c r="AF4295" s="4"/>
      <c r="AG4295" s="31" t="s">
        <v>119</v>
      </c>
      <c r="AH4295" s="31" t="s">
        <v>730</v>
      </c>
      <c r="AI4295" s="31" t="s">
        <v>731</v>
      </c>
      <c r="AJ4295" s="31" t="s">
        <v>194</v>
      </c>
      <c r="AK4295" s="31" t="s">
        <v>100</v>
      </c>
      <c r="AL4295" s="31" t="s">
        <v>732</v>
      </c>
      <c r="AM4295" s="31" t="s">
        <v>733</v>
      </c>
      <c r="AN4295" s="31">
        <v>2.9916999999999998</v>
      </c>
      <c r="AO4295" s="31" t="s">
        <v>68</v>
      </c>
      <c r="AP4295" s="31"/>
      <c r="AQ4295" s="31"/>
      <c r="AR4295" s="31" t="s">
        <v>68</v>
      </c>
      <c r="AS4295" s="31"/>
      <c r="AT4295" s="31"/>
      <c r="AU4295" s="31" t="s">
        <v>734</v>
      </c>
      <c r="AV4295" s="31" t="s">
        <v>735</v>
      </c>
      <c r="AW4295" s="31">
        <v>5.5619800000000001</v>
      </c>
      <c r="AX4295" s="31" t="s">
        <v>736</v>
      </c>
      <c r="AY4295" s="31" t="s">
        <v>737</v>
      </c>
      <c r="AZ4295" s="3">
        <v>66</v>
      </c>
      <c r="BA4295" s="31" t="s">
        <v>60</v>
      </c>
      <c r="BB4295" s="31">
        <v>66</v>
      </c>
      <c r="BC4295" s="31" t="s">
        <v>60</v>
      </c>
      <c r="BD4295" s="31" t="s">
        <v>60</v>
      </c>
      <c r="BE4295" s="31" t="s">
        <v>60</v>
      </c>
      <c r="BF4295" s="36" t="str">
        <f>IFERROR(VLOOKUP(Data_Power_app[[#This Row],[PRO ODER]],'Result'!H:J,3,0),"")</f>
        <v/>
      </c>
      <c r="BG4295" s="13" t="str">
        <f>IFERROR(VLOOKUP(Data_Power_app[[#This Row],[PRO ODER]]&amp;"LAM",'Real Time'!A:E,4,0),"")</f>
        <v/>
      </c>
      <c r="BH4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6" spans="1:60" x14ac:dyDescent="0.25">
      <c r="A4296" s="28">
        <v>5574</v>
      </c>
      <c r="B4296" s="31" t="s">
        <v>20513</v>
      </c>
      <c r="C4296" s="31" t="s">
        <v>20514</v>
      </c>
      <c r="D4296" s="31" t="s">
        <v>86</v>
      </c>
      <c r="E4296" s="31" t="s">
        <v>170</v>
      </c>
      <c r="F4296" s="31" t="s">
        <v>72</v>
      </c>
      <c r="G4296" s="31">
        <v>4155</v>
      </c>
      <c r="H4296" s="4">
        <v>45837</v>
      </c>
      <c r="I4296" s="4">
        <v>37231</v>
      </c>
      <c r="J4296" s="4" t="s">
        <v>68</v>
      </c>
      <c r="K4296" s="4">
        <v>45838</v>
      </c>
      <c r="L4296" s="4"/>
      <c r="M4296" s="4" t="s">
        <v>60</v>
      </c>
      <c r="N4296" s="4"/>
      <c r="O4296" s="4" t="s">
        <v>60</v>
      </c>
      <c r="P4296" s="4" t="s">
        <v>60</v>
      </c>
      <c r="Q4296" s="4" t="s">
        <v>60</v>
      </c>
      <c r="R4296" s="4" t="s">
        <v>60</v>
      </c>
      <c r="S4296" s="4" t="s">
        <v>60</v>
      </c>
      <c r="T4296" s="4" t="s">
        <v>60</v>
      </c>
      <c r="U4296" s="4"/>
      <c r="V4296" s="4"/>
      <c r="W4296" s="4"/>
      <c r="X4296" s="4"/>
      <c r="Y4296" s="4" t="s">
        <v>60</v>
      </c>
      <c r="Z4296" s="4" t="s">
        <v>60</v>
      </c>
      <c r="AA4296" s="4"/>
      <c r="AB4296" s="4" t="s">
        <v>60</v>
      </c>
      <c r="AC4296" s="4" t="s">
        <v>60</v>
      </c>
      <c r="AD4296" s="4">
        <v>45843</v>
      </c>
      <c r="AE4296" s="4">
        <v>45845</v>
      </c>
      <c r="AF4296" s="4"/>
      <c r="AG4296" s="31" t="s">
        <v>119</v>
      </c>
      <c r="AH4296" s="31" t="s">
        <v>187</v>
      </c>
      <c r="AI4296" s="31" t="s">
        <v>304</v>
      </c>
      <c r="AJ4296" s="31" t="s">
        <v>74</v>
      </c>
      <c r="AK4296" s="31" t="s">
        <v>65</v>
      </c>
      <c r="AL4296" s="31" t="s">
        <v>188</v>
      </c>
      <c r="AM4296" s="31" t="s">
        <v>189</v>
      </c>
      <c r="AN4296" s="31">
        <v>118.09407</v>
      </c>
      <c r="AO4296" s="31" t="s">
        <v>93</v>
      </c>
      <c r="AP4296" s="31" t="s">
        <v>94</v>
      </c>
      <c r="AQ4296" s="31">
        <v>118.09407</v>
      </c>
      <c r="AR4296" s="31" t="s">
        <v>68</v>
      </c>
      <c r="AS4296" s="31"/>
      <c r="AT4296" s="31"/>
      <c r="AU4296" s="31" t="s">
        <v>305</v>
      </c>
      <c r="AV4296" s="31" t="s">
        <v>306</v>
      </c>
      <c r="AW4296" s="31">
        <v>219.51946000000001</v>
      </c>
      <c r="AX4296" s="31" t="s">
        <v>68</v>
      </c>
      <c r="AY4296" s="31" t="s">
        <v>68</v>
      </c>
      <c r="AZ4296" s="3" t="s">
        <v>68</v>
      </c>
      <c r="BA4296" s="31" t="s">
        <v>60</v>
      </c>
      <c r="BB4296" s="31">
        <v>4155</v>
      </c>
      <c r="BC4296" s="31" t="s">
        <v>60</v>
      </c>
      <c r="BD4296" s="31" t="s">
        <v>60</v>
      </c>
      <c r="BE4296" s="31" t="s">
        <v>60</v>
      </c>
      <c r="BF4296" s="36" t="str">
        <f>IFERROR(VLOOKUP(Data_Power_app[[#This Row],[PRO ODER]],'Result'!H:J,3,0),"")</f>
        <v/>
      </c>
      <c r="BG4296" s="13" t="str">
        <f>IFERROR(VLOOKUP(Data_Power_app[[#This Row],[PRO ODER]]&amp;"LAM",'Real Time'!A:E,4,0),"")</f>
        <v/>
      </c>
      <c r="BH4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7" spans="1:60" x14ac:dyDescent="0.25">
      <c r="A4297" s="28">
        <v>5578</v>
      </c>
      <c r="B4297" s="31" t="s">
        <v>20515</v>
      </c>
      <c r="C4297" s="31" t="s">
        <v>20516</v>
      </c>
      <c r="D4297" s="31" t="s">
        <v>272</v>
      </c>
      <c r="E4297" s="31" t="s">
        <v>342</v>
      </c>
      <c r="F4297" s="31" t="s">
        <v>59</v>
      </c>
      <c r="G4297" s="31">
        <v>1772</v>
      </c>
      <c r="H4297" s="4">
        <v>45835</v>
      </c>
      <c r="I4297" s="4">
        <v>37231</v>
      </c>
      <c r="J4297" s="4" t="s">
        <v>60</v>
      </c>
      <c r="K4297" s="4">
        <v>45836</v>
      </c>
      <c r="L4297" s="4"/>
      <c r="M4297" s="4">
        <v>45837</v>
      </c>
      <c r="N4297" s="4"/>
      <c r="O4297" s="4" t="s">
        <v>60</v>
      </c>
      <c r="P4297" s="4" t="s">
        <v>60</v>
      </c>
      <c r="Q4297" s="4" t="s">
        <v>60</v>
      </c>
      <c r="R4297" s="4" t="s">
        <v>60</v>
      </c>
      <c r="S4297" s="4" t="s">
        <v>60</v>
      </c>
      <c r="T4297" s="4">
        <v>45838</v>
      </c>
      <c r="U4297" s="4"/>
      <c r="V4297" s="4"/>
      <c r="W4297" s="4">
        <v>45839</v>
      </c>
      <c r="X4297" s="4"/>
      <c r="Y4297" s="4" t="s">
        <v>60</v>
      </c>
      <c r="Z4297" s="4">
        <v>45841</v>
      </c>
      <c r="AA4297" s="4"/>
      <c r="AB4297" s="4" t="s">
        <v>60</v>
      </c>
      <c r="AC4297" s="4">
        <v>45842</v>
      </c>
      <c r="AD4297" s="4">
        <v>45843</v>
      </c>
      <c r="AE4297" s="4">
        <v>45845</v>
      </c>
      <c r="AF4297" s="4"/>
      <c r="AG4297" s="31" t="s">
        <v>119</v>
      </c>
      <c r="AH4297" s="31" t="s">
        <v>1242</v>
      </c>
      <c r="AI4297" s="31" t="s">
        <v>20517</v>
      </c>
      <c r="AJ4297" s="31" t="s">
        <v>1243</v>
      </c>
      <c r="AK4297" s="31" t="s">
        <v>100</v>
      </c>
      <c r="AL4297" s="31" t="s">
        <v>348</v>
      </c>
      <c r="AM4297" s="31" t="s">
        <v>349</v>
      </c>
      <c r="AN4297" s="31">
        <v>27.63184</v>
      </c>
      <c r="AO4297" s="31" t="s">
        <v>68</v>
      </c>
      <c r="AP4297" s="31"/>
      <c r="AQ4297" s="31"/>
      <c r="AR4297" s="31" t="s">
        <v>68</v>
      </c>
      <c r="AS4297" s="31"/>
      <c r="AT4297" s="31"/>
      <c r="AU4297" s="31" t="s">
        <v>350</v>
      </c>
      <c r="AV4297" s="31" t="s">
        <v>351</v>
      </c>
      <c r="AW4297" s="31">
        <v>120.84153999999999</v>
      </c>
      <c r="AX4297" s="31" t="s">
        <v>20518</v>
      </c>
      <c r="AY4297" s="31" t="s">
        <v>20519</v>
      </c>
      <c r="AZ4297" s="3">
        <v>1772</v>
      </c>
      <c r="BA4297" s="31" t="s">
        <v>60</v>
      </c>
      <c r="BB4297" s="31">
        <v>1772</v>
      </c>
      <c r="BC4297" s="31" t="s">
        <v>60</v>
      </c>
      <c r="BD4297" s="31" t="s">
        <v>60</v>
      </c>
      <c r="BE4297" s="31" t="s">
        <v>60</v>
      </c>
      <c r="BF4297" s="36" t="str">
        <f>IFERROR(VLOOKUP(Data_Power_app[[#This Row],[PRO ODER]],'Result'!H:J,3,0),"")</f>
        <v/>
      </c>
      <c r="BG4297" s="13" t="str">
        <f>IFERROR(VLOOKUP(Data_Power_app[[#This Row],[PRO ODER]]&amp;"LAM",'Real Time'!A:E,4,0),"")</f>
        <v/>
      </c>
      <c r="BH4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8" spans="1:60" x14ac:dyDescent="0.25">
      <c r="A4298" s="28">
        <v>5579</v>
      </c>
      <c r="B4298" s="31" t="s">
        <v>20520</v>
      </c>
      <c r="C4298" s="31" t="s">
        <v>20521</v>
      </c>
      <c r="D4298" s="31" t="s">
        <v>272</v>
      </c>
      <c r="E4298" s="31" t="s">
        <v>342</v>
      </c>
      <c r="F4298" s="31" t="s">
        <v>59</v>
      </c>
      <c r="G4298" s="31">
        <v>9086</v>
      </c>
      <c r="H4298" s="4">
        <v>45835</v>
      </c>
      <c r="I4298" s="4">
        <v>37231</v>
      </c>
      <c r="J4298" s="4" t="s">
        <v>60</v>
      </c>
      <c r="K4298" s="4">
        <v>45836</v>
      </c>
      <c r="L4298" s="4"/>
      <c r="M4298" s="4">
        <v>45837</v>
      </c>
      <c r="N4298" s="4"/>
      <c r="O4298" s="4" t="s">
        <v>60</v>
      </c>
      <c r="P4298" s="4" t="s">
        <v>60</v>
      </c>
      <c r="Q4298" s="4" t="s">
        <v>60</v>
      </c>
      <c r="R4298" s="4" t="s">
        <v>60</v>
      </c>
      <c r="S4298" s="4" t="s">
        <v>60</v>
      </c>
      <c r="T4298" s="4">
        <v>45838</v>
      </c>
      <c r="U4298" s="4"/>
      <c r="V4298" s="4"/>
      <c r="W4298" s="4">
        <v>45839</v>
      </c>
      <c r="X4298" s="4"/>
      <c r="Y4298" s="4" t="s">
        <v>60</v>
      </c>
      <c r="Z4298" s="4">
        <v>45841</v>
      </c>
      <c r="AA4298" s="4"/>
      <c r="AB4298" s="4" t="s">
        <v>60</v>
      </c>
      <c r="AC4298" s="4">
        <v>45842</v>
      </c>
      <c r="AD4298" s="4">
        <v>45843</v>
      </c>
      <c r="AE4298" s="4">
        <v>45845</v>
      </c>
      <c r="AF4298" s="4"/>
      <c r="AG4298" s="31" t="s">
        <v>119</v>
      </c>
      <c r="AH4298" s="31" t="s">
        <v>1242</v>
      </c>
      <c r="AI4298" s="31" t="s">
        <v>20522</v>
      </c>
      <c r="AJ4298" s="31" t="s">
        <v>1243</v>
      </c>
      <c r="AK4298" s="31" t="s">
        <v>100</v>
      </c>
      <c r="AL4298" s="31" t="s">
        <v>348</v>
      </c>
      <c r="AM4298" s="31" t="s">
        <v>349</v>
      </c>
      <c r="AN4298" s="31">
        <v>148.28823</v>
      </c>
      <c r="AO4298" s="31" t="s">
        <v>68</v>
      </c>
      <c r="AP4298" s="31"/>
      <c r="AQ4298" s="31"/>
      <c r="AR4298" s="31" t="s">
        <v>68</v>
      </c>
      <c r="AS4298" s="31"/>
      <c r="AT4298" s="31"/>
      <c r="AU4298" s="31" t="s">
        <v>20523</v>
      </c>
      <c r="AV4298" s="31" t="s">
        <v>20524</v>
      </c>
      <c r="AW4298" s="31">
        <v>648.50099999999998</v>
      </c>
      <c r="AX4298" s="31" t="s">
        <v>20525</v>
      </c>
      <c r="AY4298" s="31" t="s">
        <v>20526</v>
      </c>
      <c r="AZ4298" s="3">
        <v>9086</v>
      </c>
      <c r="BA4298" s="31" t="s">
        <v>60</v>
      </c>
      <c r="BB4298" s="31">
        <v>9086</v>
      </c>
      <c r="BC4298" s="31" t="s">
        <v>60</v>
      </c>
      <c r="BD4298" s="31" t="s">
        <v>60</v>
      </c>
      <c r="BE4298" s="31" t="s">
        <v>60</v>
      </c>
      <c r="BF4298" s="36" t="str">
        <f>IFERROR(VLOOKUP(Data_Power_app[[#This Row],[PRO ODER]],'Result'!H:J,3,0),"")</f>
        <v/>
      </c>
      <c r="BG4298" s="13" t="str">
        <f>IFERROR(VLOOKUP(Data_Power_app[[#This Row],[PRO ODER]]&amp;"LAM",'Real Time'!A:E,4,0),"")</f>
        <v/>
      </c>
      <c r="BH4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9" spans="1:60" x14ac:dyDescent="0.25">
      <c r="A4299" s="28">
        <v>5583</v>
      </c>
      <c r="B4299" s="31" t="s">
        <v>20527</v>
      </c>
      <c r="C4299" s="31" t="s">
        <v>20528</v>
      </c>
      <c r="D4299" s="31" t="s">
        <v>86</v>
      </c>
      <c r="E4299" s="31" t="s">
        <v>235</v>
      </c>
      <c r="F4299" s="31" t="s">
        <v>72</v>
      </c>
      <c r="G4299" s="31">
        <v>1</v>
      </c>
      <c r="H4299" s="4">
        <v>45837</v>
      </c>
      <c r="I4299" s="4">
        <v>37231</v>
      </c>
      <c r="J4299" s="4" t="s">
        <v>60</v>
      </c>
      <c r="K4299" s="4">
        <v>45838</v>
      </c>
      <c r="L4299" s="4"/>
      <c r="M4299" s="4" t="s">
        <v>60</v>
      </c>
      <c r="N4299" s="4"/>
      <c r="O4299" s="4" t="s">
        <v>60</v>
      </c>
      <c r="P4299" s="4" t="s">
        <v>60</v>
      </c>
      <c r="Q4299" s="4" t="s">
        <v>60</v>
      </c>
      <c r="R4299" s="4" t="s">
        <v>60</v>
      </c>
      <c r="S4299" s="4" t="s">
        <v>60</v>
      </c>
      <c r="T4299" s="4" t="s">
        <v>60</v>
      </c>
      <c r="U4299" s="4"/>
      <c r="V4299" s="4"/>
      <c r="W4299" s="4"/>
      <c r="X4299" s="4"/>
      <c r="Y4299" s="4" t="s">
        <v>60</v>
      </c>
      <c r="Z4299" s="4" t="s">
        <v>60</v>
      </c>
      <c r="AA4299" s="4"/>
      <c r="AB4299" s="4" t="s">
        <v>60</v>
      </c>
      <c r="AC4299" s="4" t="s">
        <v>60</v>
      </c>
      <c r="AD4299" s="4">
        <v>45843</v>
      </c>
      <c r="AE4299" s="4">
        <v>45845</v>
      </c>
      <c r="AF4299" s="4"/>
      <c r="AG4299" s="31" t="s">
        <v>119</v>
      </c>
      <c r="AH4299" s="31" t="s">
        <v>236</v>
      </c>
      <c r="AI4299" s="31" t="s">
        <v>876</v>
      </c>
      <c r="AJ4299" s="31" t="s">
        <v>74</v>
      </c>
      <c r="AK4299" s="31" t="s">
        <v>100</v>
      </c>
      <c r="AL4299" s="31" t="s">
        <v>237</v>
      </c>
      <c r="AM4299" s="31" t="s">
        <v>238</v>
      </c>
      <c r="AN4299" s="31">
        <v>3.8150000000000003E-2</v>
      </c>
      <c r="AO4299" s="31" t="s">
        <v>68</v>
      </c>
      <c r="AP4299" s="31"/>
      <c r="AQ4299" s="31"/>
      <c r="AR4299" s="31" t="s">
        <v>68</v>
      </c>
      <c r="AS4299" s="31"/>
      <c r="AT4299" s="31"/>
      <c r="AU4299" s="31" t="s">
        <v>877</v>
      </c>
      <c r="AV4299" s="31" t="s">
        <v>878</v>
      </c>
      <c r="AW4299" s="31">
        <v>8.3430000000000004E-2</v>
      </c>
      <c r="AX4299" s="31" t="s">
        <v>879</v>
      </c>
      <c r="AY4299" s="31" t="s">
        <v>880</v>
      </c>
      <c r="AZ4299" s="3">
        <v>1</v>
      </c>
      <c r="BA4299" s="31" t="s">
        <v>213</v>
      </c>
      <c r="BB4299" s="31">
        <v>1</v>
      </c>
      <c r="BC4299" s="31" t="s">
        <v>60</v>
      </c>
      <c r="BD4299" s="31" t="s">
        <v>60</v>
      </c>
      <c r="BE4299" s="31" t="s">
        <v>239</v>
      </c>
      <c r="BF4299" s="36" t="str">
        <f>IFERROR(VLOOKUP(Data_Power_app[[#This Row],[PRO ODER]],'Result'!H:J,3,0),"")</f>
        <v/>
      </c>
      <c r="BG4299" s="13" t="str">
        <f>IFERROR(VLOOKUP(Data_Power_app[[#This Row],[PRO ODER]]&amp;"LAM",'Real Time'!A:E,4,0),"")</f>
        <v/>
      </c>
      <c r="BH4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0" spans="1:60" x14ac:dyDescent="0.25">
      <c r="A4300" s="28">
        <v>5584</v>
      </c>
      <c r="B4300" s="31" t="s">
        <v>20529</v>
      </c>
      <c r="C4300" s="31" t="s">
        <v>20530</v>
      </c>
      <c r="D4300" s="31" t="s">
        <v>86</v>
      </c>
      <c r="E4300" s="31" t="s">
        <v>235</v>
      </c>
      <c r="F4300" s="31" t="s">
        <v>72</v>
      </c>
      <c r="G4300" s="31">
        <v>6</v>
      </c>
      <c r="H4300" s="4">
        <v>45837</v>
      </c>
      <c r="I4300" s="4">
        <v>37231</v>
      </c>
      <c r="J4300" s="4" t="s">
        <v>60</v>
      </c>
      <c r="K4300" s="4">
        <v>45838</v>
      </c>
      <c r="L4300" s="4"/>
      <c r="M4300" s="4" t="s">
        <v>60</v>
      </c>
      <c r="N4300" s="4"/>
      <c r="O4300" s="4" t="s">
        <v>60</v>
      </c>
      <c r="P4300" s="4" t="s">
        <v>60</v>
      </c>
      <c r="Q4300" s="4" t="s">
        <v>60</v>
      </c>
      <c r="R4300" s="4" t="s">
        <v>60</v>
      </c>
      <c r="S4300" s="4" t="s">
        <v>60</v>
      </c>
      <c r="T4300" s="4" t="s">
        <v>60</v>
      </c>
      <c r="U4300" s="4"/>
      <c r="V4300" s="4"/>
      <c r="W4300" s="4"/>
      <c r="X4300" s="4"/>
      <c r="Y4300" s="4" t="s">
        <v>60</v>
      </c>
      <c r="Z4300" s="4" t="s">
        <v>60</v>
      </c>
      <c r="AA4300" s="4"/>
      <c r="AB4300" s="4" t="s">
        <v>60</v>
      </c>
      <c r="AC4300" s="4" t="s">
        <v>60</v>
      </c>
      <c r="AD4300" s="4">
        <v>45843</v>
      </c>
      <c r="AE4300" s="4">
        <v>45845</v>
      </c>
      <c r="AF4300" s="4"/>
      <c r="AG4300" s="31" t="s">
        <v>119</v>
      </c>
      <c r="AH4300" s="31" t="s">
        <v>236</v>
      </c>
      <c r="AI4300" s="31" t="s">
        <v>876</v>
      </c>
      <c r="AJ4300" s="31" t="s">
        <v>74</v>
      </c>
      <c r="AK4300" s="31" t="s">
        <v>100</v>
      </c>
      <c r="AL4300" s="31" t="s">
        <v>237</v>
      </c>
      <c r="AM4300" s="31" t="s">
        <v>238</v>
      </c>
      <c r="AN4300" s="31">
        <v>0.20598</v>
      </c>
      <c r="AO4300" s="31" t="s">
        <v>68</v>
      </c>
      <c r="AP4300" s="31"/>
      <c r="AQ4300" s="31"/>
      <c r="AR4300" s="31" t="s">
        <v>68</v>
      </c>
      <c r="AS4300" s="31"/>
      <c r="AT4300" s="31"/>
      <c r="AU4300" s="31" t="s">
        <v>877</v>
      </c>
      <c r="AV4300" s="31" t="s">
        <v>878</v>
      </c>
      <c r="AW4300" s="31">
        <v>0.45051999999999998</v>
      </c>
      <c r="AX4300" s="31" t="s">
        <v>879</v>
      </c>
      <c r="AY4300" s="31" t="s">
        <v>880</v>
      </c>
      <c r="AZ4300" s="3">
        <v>6</v>
      </c>
      <c r="BA4300" s="31" t="s">
        <v>213</v>
      </c>
      <c r="BB4300" s="31">
        <v>6</v>
      </c>
      <c r="BC4300" s="31" t="s">
        <v>60</v>
      </c>
      <c r="BD4300" s="31" t="s">
        <v>60</v>
      </c>
      <c r="BE4300" s="31" t="s">
        <v>239</v>
      </c>
      <c r="BF4300" s="36" t="str">
        <f>IFERROR(VLOOKUP(Data_Power_app[[#This Row],[PRO ODER]],'Result'!H:J,3,0),"")</f>
        <v/>
      </c>
      <c r="BG4300" s="13" t="str">
        <f>IFERROR(VLOOKUP(Data_Power_app[[#This Row],[PRO ODER]]&amp;"LAM",'Real Time'!A:E,4,0),"")</f>
        <v/>
      </c>
      <c r="BH4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1" spans="1:60" x14ac:dyDescent="0.25">
      <c r="A4301" s="28">
        <v>5591</v>
      </c>
      <c r="B4301" s="31" t="s">
        <v>20531</v>
      </c>
      <c r="C4301" s="31" t="s">
        <v>20532</v>
      </c>
      <c r="D4301" s="31" t="s">
        <v>86</v>
      </c>
      <c r="E4301" s="31" t="s">
        <v>235</v>
      </c>
      <c r="F4301" s="31" t="s">
        <v>72</v>
      </c>
      <c r="G4301" s="31">
        <v>5</v>
      </c>
      <c r="H4301" s="4">
        <v>45837</v>
      </c>
      <c r="I4301" s="4">
        <v>37231</v>
      </c>
      <c r="J4301" s="4" t="s">
        <v>60</v>
      </c>
      <c r="K4301" s="4">
        <v>45838</v>
      </c>
      <c r="L4301" s="4"/>
      <c r="M4301" s="4" t="s">
        <v>60</v>
      </c>
      <c r="N4301" s="4"/>
      <c r="O4301" s="4" t="s">
        <v>60</v>
      </c>
      <c r="P4301" s="4" t="s">
        <v>60</v>
      </c>
      <c r="Q4301" s="4" t="s">
        <v>60</v>
      </c>
      <c r="R4301" s="4" t="s">
        <v>60</v>
      </c>
      <c r="S4301" s="4" t="s">
        <v>60</v>
      </c>
      <c r="T4301" s="4" t="s">
        <v>60</v>
      </c>
      <c r="U4301" s="4"/>
      <c r="V4301" s="4"/>
      <c r="W4301" s="4"/>
      <c r="X4301" s="4"/>
      <c r="Y4301" s="4" t="s">
        <v>60</v>
      </c>
      <c r="Z4301" s="4" t="s">
        <v>60</v>
      </c>
      <c r="AA4301" s="4"/>
      <c r="AB4301" s="4" t="s">
        <v>60</v>
      </c>
      <c r="AC4301" s="4" t="s">
        <v>60</v>
      </c>
      <c r="AD4301" s="4">
        <v>45843</v>
      </c>
      <c r="AE4301" s="4">
        <v>45845</v>
      </c>
      <c r="AF4301" s="4"/>
      <c r="AG4301" s="31" t="s">
        <v>119</v>
      </c>
      <c r="AH4301" s="31" t="s">
        <v>236</v>
      </c>
      <c r="AI4301" s="31" t="s">
        <v>876</v>
      </c>
      <c r="AJ4301" s="31" t="s">
        <v>74</v>
      </c>
      <c r="AK4301" s="31" t="s">
        <v>100</v>
      </c>
      <c r="AL4301" s="31" t="s">
        <v>237</v>
      </c>
      <c r="AM4301" s="31" t="s">
        <v>238</v>
      </c>
      <c r="AN4301" s="31">
        <v>0.13375000000000001</v>
      </c>
      <c r="AO4301" s="31" t="s">
        <v>68</v>
      </c>
      <c r="AP4301" s="31"/>
      <c r="AQ4301" s="31"/>
      <c r="AR4301" s="31" t="s">
        <v>68</v>
      </c>
      <c r="AS4301" s="31"/>
      <c r="AT4301" s="31"/>
      <c r="AU4301" s="31" t="s">
        <v>877</v>
      </c>
      <c r="AV4301" s="31" t="s">
        <v>878</v>
      </c>
      <c r="AW4301" s="31">
        <v>0.29257</v>
      </c>
      <c r="AX4301" s="31" t="s">
        <v>879</v>
      </c>
      <c r="AY4301" s="31" t="s">
        <v>880</v>
      </c>
      <c r="AZ4301" s="3">
        <v>5</v>
      </c>
      <c r="BA4301" s="31" t="s">
        <v>213</v>
      </c>
      <c r="BB4301" s="31">
        <v>5</v>
      </c>
      <c r="BC4301" s="31" t="s">
        <v>60</v>
      </c>
      <c r="BD4301" s="31" t="s">
        <v>60</v>
      </c>
      <c r="BE4301" s="31" t="s">
        <v>239</v>
      </c>
      <c r="BF4301" s="36" t="str">
        <f>IFERROR(VLOOKUP(Data_Power_app[[#This Row],[PRO ODER]],'Result'!H:J,3,0),"")</f>
        <v/>
      </c>
      <c r="BG4301" s="13" t="str">
        <f>IFERROR(VLOOKUP(Data_Power_app[[#This Row],[PRO ODER]]&amp;"LAM",'Real Time'!A:E,4,0),"")</f>
        <v/>
      </c>
      <c r="BH4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2" spans="1:60" x14ac:dyDescent="0.25">
      <c r="A4302" s="28">
        <v>5621</v>
      </c>
      <c r="B4302" s="31" t="s">
        <v>20533</v>
      </c>
      <c r="C4302" s="31" t="s">
        <v>20534</v>
      </c>
      <c r="D4302" s="31" t="s">
        <v>86</v>
      </c>
      <c r="E4302" s="31" t="s">
        <v>235</v>
      </c>
      <c r="F4302" s="31" t="s">
        <v>72</v>
      </c>
      <c r="G4302" s="31">
        <v>30</v>
      </c>
      <c r="H4302" s="4">
        <v>45837</v>
      </c>
      <c r="I4302" s="4">
        <v>37231</v>
      </c>
      <c r="J4302" s="4" t="s">
        <v>60</v>
      </c>
      <c r="K4302" s="4">
        <v>45838</v>
      </c>
      <c r="L4302" s="4"/>
      <c r="M4302" s="4" t="s">
        <v>60</v>
      </c>
      <c r="N4302" s="4"/>
      <c r="O4302" s="4" t="s">
        <v>60</v>
      </c>
      <c r="P4302" s="4" t="s">
        <v>60</v>
      </c>
      <c r="Q4302" s="4" t="s">
        <v>60</v>
      </c>
      <c r="R4302" s="4" t="s">
        <v>60</v>
      </c>
      <c r="S4302" s="4" t="s">
        <v>60</v>
      </c>
      <c r="T4302" s="4" t="s">
        <v>60</v>
      </c>
      <c r="U4302" s="4"/>
      <c r="V4302" s="4"/>
      <c r="W4302" s="4"/>
      <c r="X4302" s="4"/>
      <c r="Y4302" s="4" t="s">
        <v>60</v>
      </c>
      <c r="Z4302" s="4" t="s">
        <v>60</v>
      </c>
      <c r="AA4302" s="4"/>
      <c r="AB4302" s="4" t="s">
        <v>60</v>
      </c>
      <c r="AC4302" s="4" t="s">
        <v>60</v>
      </c>
      <c r="AD4302" s="4">
        <v>45843</v>
      </c>
      <c r="AE4302" s="4">
        <v>45845</v>
      </c>
      <c r="AF4302" s="4"/>
      <c r="AG4302" s="31" t="s">
        <v>119</v>
      </c>
      <c r="AH4302" s="31" t="s">
        <v>236</v>
      </c>
      <c r="AI4302" s="31" t="s">
        <v>6226</v>
      </c>
      <c r="AJ4302" s="31" t="s">
        <v>74</v>
      </c>
      <c r="AK4302" s="31" t="s">
        <v>65</v>
      </c>
      <c r="AL4302" s="31" t="s">
        <v>237</v>
      </c>
      <c r="AM4302" s="31" t="s">
        <v>238</v>
      </c>
      <c r="AN4302" s="31">
        <v>1.0299</v>
      </c>
      <c r="AO4302" s="31" t="s">
        <v>68</v>
      </c>
      <c r="AP4302" s="31"/>
      <c r="AQ4302" s="31"/>
      <c r="AR4302" s="31" t="s">
        <v>68</v>
      </c>
      <c r="AS4302" s="31"/>
      <c r="AT4302" s="31"/>
      <c r="AU4302" s="31" t="s">
        <v>6227</v>
      </c>
      <c r="AV4302" s="31" t="s">
        <v>6228</v>
      </c>
      <c r="AW4302" s="31">
        <v>2.2526099999999998</v>
      </c>
      <c r="AX4302" s="31" t="s">
        <v>6229</v>
      </c>
      <c r="AY4302" s="31" t="s">
        <v>6230</v>
      </c>
      <c r="AZ4302" s="3">
        <v>30</v>
      </c>
      <c r="BA4302" s="31" t="s">
        <v>213</v>
      </c>
      <c r="BB4302" s="31">
        <v>30</v>
      </c>
      <c r="BC4302" s="31" t="s">
        <v>60</v>
      </c>
      <c r="BD4302" s="31" t="s">
        <v>60</v>
      </c>
      <c r="BE4302" s="31" t="s">
        <v>239</v>
      </c>
      <c r="BF4302" s="36" t="str">
        <f>IFERROR(VLOOKUP(Data_Power_app[[#This Row],[PRO ODER]],'Result'!H:J,3,0),"")</f>
        <v/>
      </c>
      <c r="BG4302" s="13" t="str">
        <f>IFERROR(VLOOKUP(Data_Power_app[[#This Row],[PRO ODER]]&amp;"LAM",'Real Time'!A:E,4,0),"")</f>
        <v/>
      </c>
      <c r="BH4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3" spans="1:60" x14ac:dyDescent="0.25">
      <c r="A4303" s="28">
        <v>5622</v>
      </c>
      <c r="B4303" s="31" t="s">
        <v>20535</v>
      </c>
      <c r="C4303" s="31" t="s">
        <v>20536</v>
      </c>
      <c r="D4303" s="31" t="s">
        <v>86</v>
      </c>
      <c r="E4303" s="31" t="s">
        <v>235</v>
      </c>
      <c r="F4303" s="31" t="s">
        <v>72</v>
      </c>
      <c r="G4303" s="31">
        <v>36</v>
      </c>
      <c r="H4303" s="4">
        <v>45837</v>
      </c>
      <c r="I4303" s="4">
        <v>37231</v>
      </c>
      <c r="J4303" s="4" t="s">
        <v>60</v>
      </c>
      <c r="K4303" s="4">
        <v>45838</v>
      </c>
      <c r="L4303" s="4"/>
      <c r="M4303" s="4" t="s">
        <v>60</v>
      </c>
      <c r="N4303" s="4"/>
      <c r="O4303" s="4" t="s">
        <v>60</v>
      </c>
      <c r="P4303" s="4" t="s">
        <v>60</v>
      </c>
      <c r="Q4303" s="4" t="s">
        <v>60</v>
      </c>
      <c r="R4303" s="4" t="s">
        <v>60</v>
      </c>
      <c r="S4303" s="4" t="s">
        <v>60</v>
      </c>
      <c r="T4303" s="4" t="s">
        <v>60</v>
      </c>
      <c r="U4303" s="4"/>
      <c r="V4303" s="4"/>
      <c r="W4303" s="4"/>
      <c r="X4303" s="4"/>
      <c r="Y4303" s="4" t="s">
        <v>60</v>
      </c>
      <c r="Z4303" s="4" t="s">
        <v>60</v>
      </c>
      <c r="AA4303" s="4"/>
      <c r="AB4303" s="4" t="s">
        <v>60</v>
      </c>
      <c r="AC4303" s="4" t="s">
        <v>60</v>
      </c>
      <c r="AD4303" s="4">
        <v>45843</v>
      </c>
      <c r="AE4303" s="4">
        <v>45845</v>
      </c>
      <c r="AF4303" s="4"/>
      <c r="AG4303" s="31" t="s">
        <v>119</v>
      </c>
      <c r="AH4303" s="31" t="s">
        <v>236</v>
      </c>
      <c r="AI4303" s="31" t="s">
        <v>6226</v>
      </c>
      <c r="AJ4303" s="31" t="s">
        <v>74</v>
      </c>
      <c r="AK4303" s="31" t="s">
        <v>65</v>
      </c>
      <c r="AL4303" s="31" t="s">
        <v>237</v>
      </c>
      <c r="AM4303" s="31" t="s">
        <v>238</v>
      </c>
      <c r="AN4303" s="31">
        <v>1.2358800000000001</v>
      </c>
      <c r="AO4303" s="31" t="s">
        <v>68</v>
      </c>
      <c r="AP4303" s="31"/>
      <c r="AQ4303" s="31"/>
      <c r="AR4303" s="31" t="s">
        <v>68</v>
      </c>
      <c r="AS4303" s="31"/>
      <c r="AT4303" s="31"/>
      <c r="AU4303" s="31" t="s">
        <v>6227</v>
      </c>
      <c r="AV4303" s="31" t="s">
        <v>6228</v>
      </c>
      <c r="AW4303" s="31">
        <v>2.7031299999999998</v>
      </c>
      <c r="AX4303" s="31" t="s">
        <v>6229</v>
      </c>
      <c r="AY4303" s="31" t="s">
        <v>6230</v>
      </c>
      <c r="AZ4303" s="3">
        <v>36</v>
      </c>
      <c r="BA4303" s="31" t="s">
        <v>213</v>
      </c>
      <c r="BB4303" s="31">
        <v>36</v>
      </c>
      <c r="BC4303" s="31" t="s">
        <v>60</v>
      </c>
      <c r="BD4303" s="31" t="s">
        <v>60</v>
      </c>
      <c r="BE4303" s="31" t="s">
        <v>239</v>
      </c>
      <c r="BF4303" s="36" t="str">
        <f>IFERROR(VLOOKUP(Data_Power_app[[#This Row],[PRO ODER]],'Result'!H:J,3,0),"")</f>
        <v/>
      </c>
      <c r="BG4303" s="13" t="str">
        <f>IFERROR(VLOOKUP(Data_Power_app[[#This Row],[PRO ODER]]&amp;"LAM",'Real Time'!A:E,4,0),"")</f>
        <v/>
      </c>
      <c r="BH4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4" spans="1:60" x14ac:dyDescent="0.25">
      <c r="A4304" s="28">
        <v>5623</v>
      </c>
      <c r="B4304" s="31" t="s">
        <v>20537</v>
      </c>
      <c r="C4304" s="31" t="s">
        <v>20538</v>
      </c>
      <c r="D4304" s="31" t="s">
        <v>86</v>
      </c>
      <c r="E4304" s="31" t="s">
        <v>235</v>
      </c>
      <c r="F4304" s="31" t="s">
        <v>72</v>
      </c>
      <c r="G4304" s="31">
        <v>60</v>
      </c>
      <c r="H4304" s="4">
        <v>45837</v>
      </c>
      <c r="I4304" s="4">
        <v>37231</v>
      </c>
      <c r="J4304" s="4" t="s">
        <v>60</v>
      </c>
      <c r="K4304" s="4">
        <v>45838</v>
      </c>
      <c r="L4304" s="4"/>
      <c r="M4304" s="4" t="s">
        <v>60</v>
      </c>
      <c r="N4304" s="4"/>
      <c r="O4304" s="4" t="s">
        <v>60</v>
      </c>
      <c r="P4304" s="4" t="s">
        <v>60</v>
      </c>
      <c r="Q4304" s="4" t="s">
        <v>60</v>
      </c>
      <c r="R4304" s="4" t="s">
        <v>60</v>
      </c>
      <c r="S4304" s="4" t="s">
        <v>60</v>
      </c>
      <c r="T4304" s="4" t="s">
        <v>60</v>
      </c>
      <c r="U4304" s="4"/>
      <c r="V4304" s="4"/>
      <c r="W4304" s="4"/>
      <c r="X4304" s="4"/>
      <c r="Y4304" s="4" t="s">
        <v>60</v>
      </c>
      <c r="Z4304" s="4" t="s">
        <v>60</v>
      </c>
      <c r="AA4304" s="4"/>
      <c r="AB4304" s="4" t="s">
        <v>60</v>
      </c>
      <c r="AC4304" s="4" t="s">
        <v>60</v>
      </c>
      <c r="AD4304" s="4">
        <v>45843</v>
      </c>
      <c r="AE4304" s="4">
        <v>45845</v>
      </c>
      <c r="AF4304" s="4"/>
      <c r="AG4304" s="31" t="s">
        <v>119</v>
      </c>
      <c r="AH4304" s="31" t="s">
        <v>236</v>
      </c>
      <c r="AI4304" s="31" t="s">
        <v>6226</v>
      </c>
      <c r="AJ4304" s="31" t="s">
        <v>74</v>
      </c>
      <c r="AK4304" s="31" t="s">
        <v>65</v>
      </c>
      <c r="AL4304" s="31" t="s">
        <v>237</v>
      </c>
      <c r="AM4304" s="31" t="s">
        <v>238</v>
      </c>
      <c r="AN4304" s="31">
        <v>1.76563</v>
      </c>
      <c r="AO4304" s="31" t="s">
        <v>68</v>
      </c>
      <c r="AP4304" s="31"/>
      <c r="AQ4304" s="31"/>
      <c r="AR4304" s="31" t="s">
        <v>68</v>
      </c>
      <c r="AS4304" s="31"/>
      <c r="AT4304" s="31"/>
      <c r="AU4304" s="31" t="s">
        <v>6227</v>
      </c>
      <c r="AV4304" s="31" t="s">
        <v>6228</v>
      </c>
      <c r="AW4304" s="31">
        <v>3.8618800000000002</v>
      </c>
      <c r="AX4304" s="31" t="s">
        <v>6229</v>
      </c>
      <c r="AY4304" s="31" t="s">
        <v>6230</v>
      </c>
      <c r="AZ4304" s="3">
        <v>60</v>
      </c>
      <c r="BA4304" s="31" t="s">
        <v>213</v>
      </c>
      <c r="BB4304" s="31">
        <v>60</v>
      </c>
      <c r="BC4304" s="31" t="s">
        <v>60</v>
      </c>
      <c r="BD4304" s="31" t="s">
        <v>60</v>
      </c>
      <c r="BE4304" s="31" t="s">
        <v>239</v>
      </c>
      <c r="BF4304" s="36" t="str">
        <f>IFERROR(VLOOKUP(Data_Power_app[[#This Row],[PRO ODER]],'Result'!H:J,3,0),"")</f>
        <v/>
      </c>
      <c r="BG4304" s="13" t="str">
        <f>IFERROR(VLOOKUP(Data_Power_app[[#This Row],[PRO ODER]]&amp;"LAM",'Real Time'!A:E,4,0),"")</f>
        <v/>
      </c>
      <c r="BH4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5" spans="1:60" x14ac:dyDescent="0.25">
      <c r="A4305" s="28">
        <v>5624</v>
      </c>
      <c r="B4305" s="31" t="s">
        <v>20539</v>
      </c>
      <c r="C4305" s="31" t="s">
        <v>20540</v>
      </c>
      <c r="D4305" s="31" t="s">
        <v>86</v>
      </c>
      <c r="E4305" s="31" t="s">
        <v>235</v>
      </c>
      <c r="F4305" s="31" t="s">
        <v>72</v>
      </c>
      <c r="G4305" s="31">
        <v>54</v>
      </c>
      <c r="H4305" s="4">
        <v>45837</v>
      </c>
      <c r="I4305" s="4">
        <v>37231</v>
      </c>
      <c r="J4305" s="4" t="s">
        <v>60</v>
      </c>
      <c r="K4305" s="4">
        <v>45838</v>
      </c>
      <c r="L4305" s="4"/>
      <c r="M4305" s="4" t="s">
        <v>60</v>
      </c>
      <c r="N4305" s="4"/>
      <c r="O4305" s="4" t="s">
        <v>60</v>
      </c>
      <c r="P4305" s="4" t="s">
        <v>60</v>
      </c>
      <c r="Q4305" s="4" t="s">
        <v>60</v>
      </c>
      <c r="R4305" s="4" t="s">
        <v>60</v>
      </c>
      <c r="S4305" s="4" t="s">
        <v>60</v>
      </c>
      <c r="T4305" s="4" t="s">
        <v>60</v>
      </c>
      <c r="U4305" s="4"/>
      <c r="V4305" s="4"/>
      <c r="W4305" s="4"/>
      <c r="X4305" s="4"/>
      <c r="Y4305" s="4" t="s">
        <v>60</v>
      </c>
      <c r="Z4305" s="4" t="s">
        <v>60</v>
      </c>
      <c r="AA4305" s="4"/>
      <c r="AB4305" s="4" t="s">
        <v>60</v>
      </c>
      <c r="AC4305" s="4" t="s">
        <v>60</v>
      </c>
      <c r="AD4305" s="4">
        <v>45843</v>
      </c>
      <c r="AE4305" s="4">
        <v>45845</v>
      </c>
      <c r="AF4305" s="4"/>
      <c r="AG4305" s="31" t="s">
        <v>119</v>
      </c>
      <c r="AH4305" s="31" t="s">
        <v>236</v>
      </c>
      <c r="AI4305" s="31" t="s">
        <v>6226</v>
      </c>
      <c r="AJ4305" s="31" t="s">
        <v>74</v>
      </c>
      <c r="AK4305" s="31" t="s">
        <v>65</v>
      </c>
      <c r="AL4305" s="31" t="s">
        <v>237</v>
      </c>
      <c r="AM4305" s="31" t="s">
        <v>238</v>
      </c>
      <c r="AN4305" s="31">
        <v>1.5890599999999999</v>
      </c>
      <c r="AO4305" s="31" t="s">
        <v>68</v>
      </c>
      <c r="AP4305" s="31"/>
      <c r="AQ4305" s="31"/>
      <c r="AR4305" s="31" t="s">
        <v>68</v>
      </c>
      <c r="AS4305" s="31"/>
      <c r="AT4305" s="31"/>
      <c r="AU4305" s="31" t="s">
        <v>6227</v>
      </c>
      <c r="AV4305" s="31" t="s">
        <v>6228</v>
      </c>
      <c r="AW4305" s="31">
        <v>3.4756900000000002</v>
      </c>
      <c r="AX4305" s="31" t="s">
        <v>6229</v>
      </c>
      <c r="AY4305" s="31" t="s">
        <v>6230</v>
      </c>
      <c r="AZ4305" s="3">
        <v>54</v>
      </c>
      <c r="BA4305" s="31" t="s">
        <v>213</v>
      </c>
      <c r="BB4305" s="31">
        <v>54</v>
      </c>
      <c r="BC4305" s="31" t="s">
        <v>60</v>
      </c>
      <c r="BD4305" s="31" t="s">
        <v>60</v>
      </c>
      <c r="BE4305" s="31" t="s">
        <v>239</v>
      </c>
      <c r="BF4305" s="36" t="str">
        <f>IFERROR(VLOOKUP(Data_Power_app[[#This Row],[PRO ODER]],'Result'!H:J,3,0),"")</f>
        <v/>
      </c>
      <c r="BG4305" s="13" t="str">
        <f>IFERROR(VLOOKUP(Data_Power_app[[#This Row],[PRO ODER]]&amp;"LAM",'Real Time'!A:E,4,0),"")</f>
        <v/>
      </c>
      <c r="BH4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6" spans="1:60" x14ac:dyDescent="0.25">
      <c r="A4306" s="28">
        <v>5625</v>
      </c>
      <c r="B4306" s="31" t="s">
        <v>20541</v>
      </c>
      <c r="C4306" s="31" t="s">
        <v>20542</v>
      </c>
      <c r="D4306" s="31" t="s">
        <v>86</v>
      </c>
      <c r="E4306" s="31" t="s">
        <v>235</v>
      </c>
      <c r="F4306" s="31" t="s">
        <v>72</v>
      </c>
      <c r="G4306" s="31">
        <v>122</v>
      </c>
      <c r="H4306" s="4">
        <v>45837</v>
      </c>
      <c r="I4306" s="4">
        <v>37231</v>
      </c>
      <c r="J4306" s="4" t="s">
        <v>60</v>
      </c>
      <c r="K4306" s="4">
        <v>45838</v>
      </c>
      <c r="L4306" s="4"/>
      <c r="M4306" s="4" t="s">
        <v>60</v>
      </c>
      <c r="N4306" s="4"/>
      <c r="O4306" s="4" t="s">
        <v>60</v>
      </c>
      <c r="P4306" s="4" t="s">
        <v>60</v>
      </c>
      <c r="Q4306" s="4" t="s">
        <v>60</v>
      </c>
      <c r="R4306" s="4" t="s">
        <v>60</v>
      </c>
      <c r="S4306" s="4" t="s">
        <v>60</v>
      </c>
      <c r="T4306" s="4" t="s">
        <v>60</v>
      </c>
      <c r="U4306" s="4"/>
      <c r="V4306" s="4"/>
      <c r="W4306" s="4"/>
      <c r="X4306" s="4"/>
      <c r="Y4306" s="4" t="s">
        <v>60</v>
      </c>
      <c r="Z4306" s="4" t="s">
        <v>60</v>
      </c>
      <c r="AA4306" s="4"/>
      <c r="AB4306" s="4" t="s">
        <v>60</v>
      </c>
      <c r="AC4306" s="4" t="s">
        <v>60</v>
      </c>
      <c r="AD4306" s="4">
        <v>45843</v>
      </c>
      <c r="AE4306" s="4">
        <v>45845</v>
      </c>
      <c r="AF4306" s="4"/>
      <c r="AG4306" s="31" t="s">
        <v>119</v>
      </c>
      <c r="AH4306" s="31" t="s">
        <v>236</v>
      </c>
      <c r="AI4306" s="31" t="s">
        <v>6226</v>
      </c>
      <c r="AJ4306" s="31" t="s">
        <v>74</v>
      </c>
      <c r="AK4306" s="31" t="s">
        <v>65</v>
      </c>
      <c r="AL4306" s="31" t="s">
        <v>237</v>
      </c>
      <c r="AM4306" s="31" t="s">
        <v>238</v>
      </c>
      <c r="AN4306" s="31">
        <v>3.5901100000000001</v>
      </c>
      <c r="AO4306" s="31" t="s">
        <v>68</v>
      </c>
      <c r="AP4306" s="31"/>
      <c r="AQ4306" s="31"/>
      <c r="AR4306" s="31" t="s">
        <v>68</v>
      </c>
      <c r="AS4306" s="31"/>
      <c r="AT4306" s="31"/>
      <c r="AU4306" s="31" t="s">
        <v>6227</v>
      </c>
      <c r="AV4306" s="31" t="s">
        <v>6228</v>
      </c>
      <c r="AW4306" s="31">
        <v>7.8524900000000004</v>
      </c>
      <c r="AX4306" s="31" t="s">
        <v>6229</v>
      </c>
      <c r="AY4306" s="31" t="s">
        <v>6230</v>
      </c>
      <c r="AZ4306" s="3">
        <v>122</v>
      </c>
      <c r="BA4306" s="31" t="s">
        <v>213</v>
      </c>
      <c r="BB4306" s="31">
        <v>122</v>
      </c>
      <c r="BC4306" s="31" t="s">
        <v>60</v>
      </c>
      <c r="BD4306" s="31" t="s">
        <v>60</v>
      </c>
      <c r="BE4306" s="31" t="s">
        <v>239</v>
      </c>
      <c r="BF4306" s="36" t="str">
        <f>IFERROR(VLOOKUP(Data_Power_app[[#This Row],[PRO ODER]],'Result'!H:J,3,0),"")</f>
        <v/>
      </c>
      <c r="BG4306" s="13" t="str">
        <f>IFERROR(VLOOKUP(Data_Power_app[[#This Row],[PRO ODER]]&amp;"LAM",'Real Time'!A:E,4,0),"")</f>
        <v/>
      </c>
      <c r="BH4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7" spans="1:60" x14ac:dyDescent="0.25">
      <c r="A4307" s="28">
        <v>5626</v>
      </c>
      <c r="B4307" s="31" t="s">
        <v>20543</v>
      </c>
      <c r="C4307" s="31" t="s">
        <v>20544</v>
      </c>
      <c r="D4307" s="31" t="s">
        <v>86</v>
      </c>
      <c r="E4307" s="31" t="s">
        <v>235</v>
      </c>
      <c r="F4307" s="31" t="s">
        <v>72</v>
      </c>
      <c r="G4307" s="31">
        <v>87</v>
      </c>
      <c r="H4307" s="4">
        <v>45837</v>
      </c>
      <c r="I4307" s="4">
        <v>37231</v>
      </c>
      <c r="J4307" s="4" t="s">
        <v>60</v>
      </c>
      <c r="K4307" s="4">
        <v>45838</v>
      </c>
      <c r="L4307" s="4"/>
      <c r="M4307" s="4" t="s">
        <v>60</v>
      </c>
      <c r="N4307" s="4"/>
      <c r="O4307" s="4" t="s">
        <v>60</v>
      </c>
      <c r="P4307" s="4" t="s">
        <v>60</v>
      </c>
      <c r="Q4307" s="4" t="s">
        <v>60</v>
      </c>
      <c r="R4307" s="4" t="s">
        <v>60</v>
      </c>
      <c r="S4307" s="4" t="s">
        <v>60</v>
      </c>
      <c r="T4307" s="4" t="s">
        <v>60</v>
      </c>
      <c r="U4307" s="4"/>
      <c r="V4307" s="4"/>
      <c r="W4307" s="4"/>
      <c r="X4307" s="4"/>
      <c r="Y4307" s="4" t="s">
        <v>60</v>
      </c>
      <c r="Z4307" s="4" t="s">
        <v>60</v>
      </c>
      <c r="AA4307" s="4"/>
      <c r="AB4307" s="4" t="s">
        <v>60</v>
      </c>
      <c r="AC4307" s="4" t="s">
        <v>60</v>
      </c>
      <c r="AD4307" s="4">
        <v>45843</v>
      </c>
      <c r="AE4307" s="4">
        <v>45845</v>
      </c>
      <c r="AF4307" s="4"/>
      <c r="AG4307" s="31" t="s">
        <v>119</v>
      </c>
      <c r="AH4307" s="31" t="s">
        <v>236</v>
      </c>
      <c r="AI4307" s="31" t="s">
        <v>6226</v>
      </c>
      <c r="AJ4307" s="31" t="s">
        <v>74</v>
      </c>
      <c r="AK4307" s="31" t="s">
        <v>65</v>
      </c>
      <c r="AL4307" s="31" t="s">
        <v>237</v>
      </c>
      <c r="AM4307" s="31" t="s">
        <v>238</v>
      </c>
      <c r="AN4307" s="31">
        <v>2.5601600000000002</v>
      </c>
      <c r="AO4307" s="31" t="s">
        <v>68</v>
      </c>
      <c r="AP4307" s="31"/>
      <c r="AQ4307" s="31"/>
      <c r="AR4307" s="31" t="s">
        <v>68</v>
      </c>
      <c r="AS4307" s="31"/>
      <c r="AT4307" s="31"/>
      <c r="AU4307" s="31" t="s">
        <v>6227</v>
      </c>
      <c r="AV4307" s="31" t="s">
        <v>6228</v>
      </c>
      <c r="AW4307" s="31">
        <v>5.5997300000000001</v>
      </c>
      <c r="AX4307" s="31" t="s">
        <v>6229</v>
      </c>
      <c r="AY4307" s="31" t="s">
        <v>6230</v>
      </c>
      <c r="AZ4307" s="3">
        <v>87</v>
      </c>
      <c r="BA4307" s="31" t="s">
        <v>213</v>
      </c>
      <c r="BB4307" s="31">
        <v>87</v>
      </c>
      <c r="BC4307" s="31" t="s">
        <v>60</v>
      </c>
      <c r="BD4307" s="31" t="s">
        <v>60</v>
      </c>
      <c r="BE4307" s="31" t="s">
        <v>239</v>
      </c>
      <c r="BF4307" s="36" t="str">
        <f>IFERROR(VLOOKUP(Data_Power_app[[#This Row],[PRO ODER]],'Result'!H:J,3,0),"")</f>
        <v/>
      </c>
      <c r="BG4307" s="13" t="str">
        <f>IFERROR(VLOOKUP(Data_Power_app[[#This Row],[PRO ODER]]&amp;"LAM",'Real Time'!A:E,4,0),"")</f>
        <v/>
      </c>
      <c r="BH4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8" spans="1:60" x14ac:dyDescent="0.25">
      <c r="A4308" s="28">
        <v>5627</v>
      </c>
      <c r="B4308" s="31" t="s">
        <v>20545</v>
      </c>
      <c r="C4308" s="31" t="s">
        <v>20546</v>
      </c>
      <c r="D4308" s="31" t="s">
        <v>86</v>
      </c>
      <c r="E4308" s="31" t="s">
        <v>235</v>
      </c>
      <c r="F4308" s="31" t="s">
        <v>72</v>
      </c>
      <c r="G4308" s="31">
        <v>160</v>
      </c>
      <c r="H4308" s="4">
        <v>45837</v>
      </c>
      <c r="I4308" s="4">
        <v>37231</v>
      </c>
      <c r="J4308" s="4" t="s">
        <v>60</v>
      </c>
      <c r="K4308" s="4">
        <v>45838</v>
      </c>
      <c r="L4308" s="4"/>
      <c r="M4308" s="4" t="s">
        <v>60</v>
      </c>
      <c r="N4308" s="4"/>
      <c r="O4308" s="4" t="s">
        <v>60</v>
      </c>
      <c r="P4308" s="4" t="s">
        <v>60</v>
      </c>
      <c r="Q4308" s="4" t="s">
        <v>60</v>
      </c>
      <c r="R4308" s="4" t="s">
        <v>60</v>
      </c>
      <c r="S4308" s="4" t="s">
        <v>60</v>
      </c>
      <c r="T4308" s="4" t="s">
        <v>60</v>
      </c>
      <c r="U4308" s="4"/>
      <c r="V4308" s="4"/>
      <c r="W4308" s="4"/>
      <c r="X4308" s="4"/>
      <c r="Y4308" s="4" t="s">
        <v>60</v>
      </c>
      <c r="Z4308" s="4" t="s">
        <v>60</v>
      </c>
      <c r="AA4308" s="4"/>
      <c r="AB4308" s="4" t="s">
        <v>60</v>
      </c>
      <c r="AC4308" s="4" t="s">
        <v>60</v>
      </c>
      <c r="AD4308" s="4">
        <v>45843</v>
      </c>
      <c r="AE4308" s="4">
        <v>45845</v>
      </c>
      <c r="AF4308" s="4"/>
      <c r="AG4308" s="31" t="s">
        <v>119</v>
      </c>
      <c r="AH4308" s="31" t="s">
        <v>236</v>
      </c>
      <c r="AI4308" s="31" t="s">
        <v>6226</v>
      </c>
      <c r="AJ4308" s="31" t="s">
        <v>74</v>
      </c>
      <c r="AK4308" s="31" t="s">
        <v>65</v>
      </c>
      <c r="AL4308" s="31" t="s">
        <v>237</v>
      </c>
      <c r="AM4308" s="31" t="s">
        <v>238</v>
      </c>
      <c r="AN4308" s="31">
        <v>4.2798600000000002</v>
      </c>
      <c r="AO4308" s="31" t="s">
        <v>68</v>
      </c>
      <c r="AP4308" s="31"/>
      <c r="AQ4308" s="31"/>
      <c r="AR4308" s="31" t="s">
        <v>68</v>
      </c>
      <c r="AS4308" s="31"/>
      <c r="AT4308" s="31"/>
      <c r="AU4308" s="31" t="s">
        <v>6227</v>
      </c>
      <c r="AV4308" s="31" t="s">
        <v>6228</v>
      </c>
      <c r="AW4308" s="31">
        <v>9.3622899999999998</v>
      </c>
      <c r="AX4308" s="31" t="s">
        <v>6229</v>
      </c>
      <c r="AY4308" s="31" t="s">
        <v>6230</v>
      </c>
      <c r="AZ4308" s="3">
        <v>160</v>
      </c>
      <c r="BA4308" s="31" t="s">
        <v>213</v>
      </c>
      <c r="BB4308" s="31">
        <v>160</v>
      </c>
      <c r="BC4308" s="31" t="s">
        <v>60</v>
      </c>
      <c r="BD4308" s="31" t="s">
        <v>60</v>
      </c>
      <c r="BE4308" s="31" t="s">
        <v>239</v>
      </c>
      <c r="BF4308" s="36" t="str">
        <f>IFERROR(VLOOKUP(Data_Power_app[[#This Row],[PRO ODER]],'Result'!H:J,3,0),"")</f>
        <v/>
      </c>
      <c r="BG4308" s="13" t="str">
        <f>IFERROR(VLOOKUP(Data_Power_app[[#This Row],[PRO ODER]]&amp;"LAM",'Real Time'!A:E,4,0),"")</f>
        <v/>
      </c>
      <c r="BH4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9" spans="1:60" x14ac:dyDescent="0.25">
      <c r="A4309" s="28">
        <v>5628</v>
      </c>
      <c r="B4309" s="31" t="s">
        <v>20547</v>
      </c>
      <c r="C4309" s="31" t="s">
        <v>20548</v>
      </c>
      <c r="D4309" s="31" t="s">
        <v>86</v>
      </c>
      <c r="E4309" s="31" t="s">
        <v>235</v>
      </c>
      <c r="F4309" s="31" t="s">
        <v>72</v>
      </c>
      <c r="G4309" s="31">
        <v>137</v>
      </c>
      <c r="H4309" s="4">
        <v>45837</v>
      </c>
      <c r="I4309" s="4">
        <v>37231</v>
      </c>
      <c r="J4309" s="4" t="s">
        <v>60</v>
      </c>
      <c r="K4309" s="4">
        <v>45838</v>
      </c>
      <c r="L4309" s="4"/>
      <c r="M4309" s="4" t="s">
        <v>60</v>
      </c>
      <c r="N4309" s="4"/>
      <c r="O4309" s="4" t="s">
        <v>60</v>
      </c>
      <c r="P4309" s="4" t="s">
        <v>60</v>
      </c>
      <c r="Q4309" s="4" t="s">
        <v>60</v>
      </c>
      <c r="R4309" s="4" t="s">
        <v>60</v>
      </c>
      <c r="S4309" s="4" t="s">
        <v>60</v>
      </c>
      <c r="T4309" s="4" t="s">
        <v>60</v>
      </c>
      <c r="U4309" s="4"/>
      <c r="V4309" s="4"/>
      <c r="W4309" s="4"/>
      <c r="X4309" s="4"/>
      <c r="Y4309" s="4" t="s">
        <v>60</v>
      </c>
      <c r="Z4309" s="4" t="s">
        <v>60</v>
      </c>
      <c r="AA4309" s="4"/>
      <c r="AB4309" s="4" t="s">
        <v>60</v>
      </c>
      <c r="AC4309" s="4" t="s">
        <v>60</v>
      </c>
      <c r="AD4309" s="4">
        <v>45843</v>
      </c>
      <c r="AE4309" s="4">
        <v>45845</v>
      </c>
      <c r="AF4309" s="4"/>
      <c r="AG4309" s="31" t="s">
        <v>119</v>
      </c>
      <c r="AH4309" s="31" t="s">
        <v>236</v>
      </c>
      <c r="AI4309" s="31" t="s">
        <v>6226</v>
      </c>
      <c r="AJ4309" s="31" t="s">
        <v>74</v>
      </c>
      <c r="AK4309" s="31" t="s">
        <v>65</v>
      </c>
      <c r="AL4309" s="31" t="s">
        <v>237</v>
      </c>
      <c r="AM4309" s="31" t="s">
        <v>238</v>
      </c>
      <c r="AN4309" s="31">
        <v>3.6646299999999998</v>
      </c>
      <c r="AO4309" s="31" t="s">
        <v>68</v>
      </c>
      <c r="AP4309" s="31"/>
      <c r="AQ4309" s="31"/>
      <c r="AR4309" s="31" t="s">
        <v>68</v>
      </c>
      <c r="AS4309" s="31"/>
      <c r="AT4309" s="31"/>
      <c r="AU4309" s="31" t="s">
        <v>6227</v>
      </c>
      <c r="AV4309" s="31" t="s">
        <v>6228</v>
      </c>
      <c r="AW4309" s="31">
        <v>8.0164600000000004</v>
      </c>
      <c r="AX4309" s="31" t="s">
        <v>6229</v>
      </c>
      <c r="AY4309" s="31" t="s">
        <v>6230</v>
      </c>
      <c r="AZ4309" s="3">
        <v>137</v>
      </c>
      <c r="BA4309" s="31" t="s">
        <v>213</v>
      </c>
      <c r="BB4309" s="31">
        <v>137</v>
      </c>
      <c r="BC4309" s="31" t="s">
        <v>60</v>
      </c>
      <c r="BD4309" s="31" t="s">
        <v>60</v>
      </c>
      <c r="BE4309" s="31" t="s">
        <v>239</v>
      </c>
      <c r="BF4309" s="36" t="str">
        <f>IFERROR(VLOOKUP(Data_Power_app[[#This Row],[PRO ODER]],'Result'!H:J,3,0),"")</f>
        <v/>
      </c>
      <c r="BG4309" s="13" t="str">
        <f>IFERROR(VLOOKUP(Data_Power_app[[#This Row],[PRO ODER]]&amp;"LAM",'Real Time'!A:E,4,0),"")</f>
        <v/>
      </c>
      <c r="BH4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0" spans="1:60" x14ac:dyDescent="0.25">
      <c r="A4310" s="28">
        <v>5629</v>
      </c>
      <c r="B4310" s="31" t="s">
        <v>20549</v>
      </c>
      <c r="C4310" s="31" t="s">
        <v>20550</v>
      </c>
      <c r="D4310" s="31" t="s">
        <v>86</v>
      </c>
      <c r="E4310" s="31" t="s">
        <v>235</v>
      </c>
      <c r="F4310" s="31" t="s">
        <v>72</v>
      </c>
      <c r="G4310" s="31">
        <v>219</v>
      </c>
      <c r="H4310" s="4">
        <v>45837</v>
      </c>
      <c r="I4310" s="4">
        <v>37231</v>
      </c>
      <c r="J4310" s="4" t="s">
        <v>60</v>
      </c>
      <c r="K4310" s="4">
        <v>45838</v>
      </c>
      <c r="L4310" s="4"/>
      <c r="M4310" s="4" t="s">
        <v>60</v>
      </c>
      <c r="N4310" s="4"/>
      <c r="O4310" s="4" t="s">
        <v>60</v>
      </c>
      <c r="P4310" s="4" t="s">
        <v>60</v>
      </c>
      <c r="Q4310" s="4" t="s">
        <v>60</v>
      </c>
      <c r="R4310" s="4" t="s">
        <v>60</v>
      </c>
      <c r="S4310" s="4" t="s">
        <v>60</v>
      </c>
      <c r="T4310" s="4" t="s">
        <v>60</v>
      </c>
      <c r="U4310" s="4"/>
      <c r="V4310" s="4"/>
      <c r="W4310" s="4"/>
      <c r="X4310" s="4"/>
      <c r="Y4310" s="4" t="s">
        <v>60</v>
      </c>
      <c r="Z4310" s="4" t="s">
        <v>60</v>
      </c>
      <c r="AA4310" s="4"/>
      <c r="AB4310" s="4" t="s">
        <v>60</v>
      </c>
      <c r="AC4310" s="4" t="s">
        <v>60</v>
      </c>
      <c r="AD4310" s="4">
        <v>45843</v>
      </c>
      <c r="AE4310" s="4">
        <v>45845</v>
      </c>
      <c r="AF4310" s="4"/>
      <c r="AG4310" s="31" t="s">
        <v>119</v>
      </c>
      <c r="AH4310" s="31" t="s">
        <v>236</v>
      </c>
      <c r="AI4310" s="31" t="s">
        <v>6226</v>
      </c>
      <c r="AJ4310" s="31" t="s">
        <v>74</v>
      </c>
      <c r="AK4310" s="31" t="s">
        <v>65</v>
      </c>
      <c r="AL4310" s="31" t="s">
        <v>237</v>
      </c>
      <c r="AM4310" s="31" t="s">
        <v>238</v>
      </c>
      <c r="AN4310" s="31">
        <v>5.8580500000000004</v>
      </c>
      <c r="AO4310" s="31" t="s">
        <v>68</v>
      </c>
      <c r="AP4310" s="31"/>
      <c r="AQ4310" s="31"/>
      <c r="AR4310" s="31" t="s">
        <v>68</v>
      </c>
      <c r="AS4310" s="31"/>
      <c r="AT4310" s="31"/>
      <c r="AU4310" s="31" t="s">
        <v>6227</v>
      </c>
      <c r="AV4310" s="31" t="s">
        <v>6228</v>
      </c>
      <c r="AW4310" s="31">
        <v>12.814629999999999</v>
      </c>
      <c r="AX4310" s="31" t="s">
        <v>6229</v>
      </c>
      <c r="AY4310" s="31" t="s">
        <v>6230</v>
      </c>
      <c r="AZ4310" s="3">
        <v>219</v>
      </c>
      <c r="BA4310" s="31" t="s">
        <v>213</v>
      </c>
      <c r="BB4310" s="31">
        <v>219</v>
      </c>
      <c r="BC4310" s="31" t="s">
        <v>60</v>
      </c>
      <c r="BD4310" s="31" t="s">
        <v>60</v>
      </c>
      <c r="BE4310" s="31" t="s">
        <v>239</v>
      </c>
      <c r="BF4310" s="36" t="str">
        <f>IFERROR(VLOOKUP(Data_Power_app[[#This Row],[PRO ODER]],'Result'!H:J,3,0),"")</f>
        <v/>
      </c>
      <c r="BG4310" s="13" t="str">
        <f>IFERROR(VLOOKUP(Data_Power_app[[#This Row],[PRO ODER]]&amp;"LAM",'Real Time'!A:E,4,0),"")</f>
        <v/>
      </c>
      <c r="BH4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1" spans="1:60" x14ac:dyDescent="0.25">
      <c r="A4311" s="28">
        <v>5630</v>
      </c>
      <c r="B4311" s="31" t="s">
        <v>20551</v>
      </c>
      <c r="C4311" s="31" t="s">
        <v>20552</v>
      </c>
      <c r="D4311" s="31" t="s">
        <v>86</v>
      </c>
      <c r="E4311" s="31" t="s">
        <v>235</v>
      </c>
      <c r="F4311" s="31" t="s">
        <v>72</v>
      </c>
      <c r="G4311" s="31">
        <v>191</v>
      </c>
      <c r="H4311" s="4">
        <v>45837</v>
      </c>
      <c r="I4311" s="4">
        <v>37231</v>
      </c>
      <c r="J4311" s="4" t="s">
        <v>60</v>
      </c>
      <c r="K4311" s="4">
        <v>45838</v>
      </c>
      <c r="L4311" s="4"/>
      <c r="M4311" s="4" t="s">
        <v>60</v>
      </c>
      <c r="N4311" s="4"/>
      <c r="O4311" s="4" t="s">
        <v>60</v>
      </c>
      <c r="P4311" s="4" t="s">
        <v>60</v>
      </c>
      <c r="Q4311" s="4" t="s">
        <v>60</v>
      </c>
      <c r="R4311" s="4" t="s">
        <v>60</v>
      </c>
      <c r="S4311" s="4" t="s">
        <v>60</v>
      </c>
      <c r="T4311" s="4" t="s">
        <v>60</v>
      </c>
      <c r="U4311" s="4"/>
      <c r="V4311" s="4"/>
      <c r="W4311" s="4"/>
      <c r="X4311" s="4"/>
      <c r="Y4311" s="4" t="s">
        <v>60</v>
      </c>
      <c r="Z4311" s="4" t="s">
        <v>60</v>
      </c>
      <c r="AA4311" s="4"/>
      <c r="AB4311" s="4" t="s">
        <v>60</v>
      </c>
      <c r="AC4311" s="4" t="s">
        <v>60</v>
      </c>
      <c r="AD4311" s="4">
        <v>45843</v>
      </c>
      <c r="AE4311" s="4">
        <v>45845</v>
      </c>
      <c r="AF4311" s="4"/>
      <c r="AG4311" s="31" t="s">
        <v>119</v>
      </c>
      <c r="AH4311" s="31" t="s">
        <v>236</v>
      </c>
      <c r="AI4311" s="31" t="s">
        <v>6226</v>
      </c>
      <c r="AJ4311" s="31" t="s">
        <v>74</v>
      </c>
      <c r="AK4311" s="31" t="s">
        <v>65</v>
      </c>
      <c r="AL4311" s="31" t="s">
        <v>237</v>
      </c>
      <c r="AM4311" s="31" t="s">
        <v>238</v>
      </c>
      <c r="AN4311" s="31">
        <v>5.1090799999999996</v>
      </c>
      <c r="AO4311" s="31" t="s">
        <v>68</v>
      </c>
      <c r="AP4311" s="31"/>
      <c r="AQ4311" s="31"/>
      <c r="AR4311" s="31" t="s">
        <v>68</v>
      </c>
      <c r="AS4311" s="31"/>
      <c r="AT4311" s="31"/>
      <c r="AU4311" s="31" t="s">
        <v>6227</v>
      </c>
      <c r="AV4311" s="31" t="s">
        <v>6228</v>
      </c>
      <c r="AW4311" s="31">
        <v>11.17623</v>
      </c>
      <c r="AX4311" s="31" t="s">
        <v>6229</v>
      </c>
      <c r="AY4311" s="31" t="s">
        <v>6230</v>
      </c>
      <c r="AZ4311" s="3">
        <v>191</v>
      </c>
      <c r="BA4311" s="31" t="s">
        <v>213</v>
      </c>
      <c r="BB4311" s="31">
        <v>191</v>
      </c>
      <c r="BC4311" s="31" t="s">
        <v>60</v>
      </c>
      <c r="BD4311" s="31" t="s">
        <v>60</v>
      </c>
      <c r="BE4311" s="31" t="s">
        <v>239</v>
      </c>
      <c r="BF4311" s="36" t="str">
        <f>IFERROR(VLOOKUP(Data_Power_app[[#This Row],[PRO ODER]],'Result'!H:J,3,0),"")</f>
        <v/>
      </c>
      <c r="BG4311" s="13" t="str">
        <f>IFERROR(VLOOKUP(Data_Power_app[[#This Row],[PRO ODER]]&amp;"LAM",'Real Time'!A:E,4,0),"")</f>
        <v/>
      </c>
      <c r="BH4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2" spans="1:60" x14ac:dyDescent="0.25">
      <c r="A4312" s="28">
        <v>5631</v>
      </c>
      <c r="B4312" s="31" t="s">
        <v>20553</v>
      </c>
      <c r="C4312" s="31" t="s">
        <v>20554</v>
      </c>
      <c r="D4312" s="31" t="s">
        <v>86</v>
      </c>
      <c r="E4312" s="31" t="s">
        <v>235</v>
      </c>
      <c r="F4312" s="31" t="s">
        <v>72</v>
      </c>
      <c r="G4312" s="31">
        <v>314</v>
      </c>
      <c r="H4312" s="4">
        <v>45837</v>
      </c>
      <c r="I4312" s="4">
        <v>37231</v>
      </c>
      <c r="J4312" s="4" t="s">
        <v>60</v>
      </c>
      <c r="K4312" s="4">
        <v>45838</v>
      </c>
      <c r="L4312" s="4"/>
      <c r="M4312" s="4" t="s">
        <v>60</v>
      </c>
      <c r="N4312" s="4"/>
      <c r="O4312" s="4" t="s">
        <v>60</v>
      </c>
      <c r="P4312" s="4" t="s">
        <v>60</v>
      </c>
      <c r="Q4312" s="4" t="s">
        <v>60</v>
      </c>
      <c r="R4312" s="4" t="s">
        <v>60</v>
      </c>
      <c r="S4312" s="4" t="s">
        <v>60</v>
      </c>
      <c r="T4312" s="4" t="s">
        <v>60</v>
      </c>
      <c r="U4312" s="4"/>
      <c r="V4312" s="4"/>
      <c r="W4312" s="4"/>
      <c r="X4312" s="4"/>
      <c r="Y4312" s="4" t="s">
        <v>60</v>
      </c>
      <c r="Z4312" s="4" t="s">
        <v>60</v>
      </c>
      <c r="AA4312" s="4"/>
      <c r="AB4312" s="4" t="s">
        <v>60</v>
      </c>
      <c r="AC4312" s="4" t="s">
        <v>60</v>
      </c>
      <c r="AD4312" s="4">
        <v>45843</v>
      </c>
      <c r="AE4312" s="4">
        <v>45845</v>
      </c>
      <c r="AF4312" s="4"/>
      <c r="AG4312" s="31" t="s">
        <v>119</v>
      </c>
      <c r="AH4312" s="31" t="s">
        <v>236</v>
      </c>
      <c r="AI4312" s="31" t="s">
        <v>6226</v>
      </c>
      <c r="AJ4312" s="31" t="s">
        <v>74</v>
      </c>
      <c r="AK4312" s="31" t="s">
        <v>65</v>
      </c>
      <c r="AL4312" s="31" t="s">
        <v>237</v>
      </c>
      <c r="AM4312" s="31" t="s">
        <v>238</v>
      </c>
      <c r="AN4312" s="31">
        <v>7.3513400000000004</v>
      </c>
      <c r="AO4312" s="31" t="s">
        <v>68</v>
      </c>
      <c r="AP4312" s="31"/>
      <c r="AQ4312" s="31"/>
      <c r="AR4312" s="31" t="s">
        <v>68</v>
      </c>
      <c r="AS4312" s="31"/>
      <c r="AT4312" s="31"/>
      <c r="AU4312" s="31" t="s">
        <v>6227</v>
      </c>
      <c r="AV4312" s="31" t="s">
        <v>6228</v>
      </c>
      <c r="AW4312" s="31">
        <v>16.073969999999999</v>
      </c>
      <c r="AX4312" s="31" t="s">
        <v>6229</v>
      </c>
      <c r="AY4312" s="31" t="s">
        <v>6230</v>
      </c>
      <c r="AZ4312" s="3">
        <v>314</v>
      </c>
      <c r="BA4312" s="31" t="s">
        <v>213</v>
      </c>
      <c r="BB4312" s="31">
        <v>314</v>
      </c>
      <c r="BC4312" s="31" t="s">
        <v>60</v>
      </c>
      <c r="BD4312" s="31" t="s">
        <v>60</v>
      </c>
      <c r="BE4312" s="31" t="s">
        <v>239</v>
      </c>
      <c r="BF4312" s="36" t="str">
        <f>IFERROR(VLOOKUP(Data_Power_app[[#This Row],[PRO ODER]],'Result'!H:J,3,0),"")</f>
        <v/>
      </c>
      <c r="BG4312" s="13" t="str">
        <f>IFERROR(VLOOKUP(Data_Power_app[[#This Row],[PRO ODER]]&amp;"LAM",'Real Time'!A:E,4,0),"")</f>
        <v/>
      </c>
      <c r="BH4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3" spans="1:60" x14ac:dyDescent="0.25">
      <c r="A4313" s="28">
        <v>5632</v>
      </c>
      <c r="B4313" s="31" t="s">
        <v>20555</v>
      </c>
      <c r="C4313" s="31" t="s">
        <v>20556</v>
      </c>
      <c r="D4313" s="31" t="s">
        <v>86</v>
      </c>
      <c r="E4313" s="31" t="s">
        <v>235</v>
      </c>
      <c r="F4313" s="31" t="s">
        <v>72</v>
      </c>
      <c r="G4313" s="31">
        <v>166</v>
      </c>
      <c r="H4313" s="4">
        <v>45837</v>
      </c>
      <c r="I4313" s="4">
        <v>37231</v>
      </c>
      <c r="J4313" s="4" t="s">
        <v>60</v>
      </c>
      <c r="K4313" s="4">
        <v>45838</v>
      </c>
      <c r="L4313" s="4"/>
      <c r="M4313" s="4" t="s">
        <v>60</v>
      </c>
      <c r="N4313" s="4"/>
      <c r="O4313" s="4" t="s">
        <v>60</v>
      </c>
      <c r="P4313" s="4" t="s">
        <v>60</v>
      </c>
      <c r="Q4313" s="4" t="s">
        <v>60</v>
      </c>
      <c r="R4313" s="4" t="s">
        <v>60</v>
      </c>
      <c r="S4313" s="4" t="s">
        <v>60</v>
      </c>
      <c r="T4313" s="4" t="s">
        <v>60</v>
      </c>
      <c r="U4313" s="4"/>
      <c r="V4313" s="4"/>
      <c r="W4313" s="4"/>
      <c r="X4313" s="4"/>
      <c r="Y4313" s="4" t="s">
        <v>60</v>
      </c>
      <c r="Z4313" s="4" t="s">
        <v>60</v>
      </c>
      <c r="AA4313" s="4"/>
      <c r="AB4313" s="4" t="s">
        <v>60</v>
      </c>
      <c r="AC4313" s="4" t="s">
        <v>60</v>
      </c>
      <c r="AD4313" s="4">
        <v>45843</v>
      </c>
      <c r="AE4313" s="4">
        <v>45845</v>
      </c>
      <c r="AF4313" s="4"/>
      <c r="AG4313" s="31" t="s">
        <v>119</v>
      </c>
      <c r="AH4313" s="31" t="s">
        <v>236</v>
      </c>
      <c r="AI4313" s="31" t="s">
        <v>6226</v>
      </c>
      <c r="AJ4313" s="31" t="s">
        <v>74</v>
      </c>
      <c r="AK4313" s="31" t="s">
        <v>65</v>
      </c>
      <c r="AL4313" s="31" t="s">
        <v>237</v>
      </c>
      <c r="AM4313" s="31" t="s">
        <v>238</v>
      </c>
      <c r="AN4313" s="31">
        <v>3.8863799999999999</v>
      </c>
      <c r="AO4313" s="31" t="s">
        <v>68</v>
      </c>
      <c r="AP4313" s="31"/>
      <c r="AQ4313" s="31"/>
      <c r="AR4313" s="31" t="s">
        <v>68</v>
      </c>
      <c r="AS4313" s="31"/>
      <c r="AT4313" s="31"/>
      <c r="AU4313" s="31" t="s">
        <v>6227</v>
      </c>
      <c r="AV4313" s="31" t="s">
        <v>6228</v>
      </c>
      <c r="AW4313" s="31">
        <v>8.4977099999999997</v>
      </c>
      <c r="AX4313" s="31" t="s">
        <v>6229</v>
      </c>
      <c r="AY4313" s="31" t="s">
        <v>6230</v>
      </c>
      <c r="AZ4313" s="3">
        <v>166</v>
      </c>
      <c r="BA4313" s="31" t="s">
        <v>213</v>
      </c>
      <c r="BB4313" s="31">
        <v>166</v>
      </c>
      <c r="BC4313" s="31" t="s">
        <v>60</v>
      </c>
      <c r="BD4313" s="31" t="s">
        <v>60</v>
      </c>
      <c r="BE4313" s="31" t="s">
        <v>239</v>
      </c>
      <c r="BF4313" s="36" t="str">
        <f>IFERROR(VLOOKUP(Data_Power_app[[#This Row],[PRO ODER]],'Result'!H:J,3,0),"")</f>
        <v/>
      </c>
      <c r="BG4313" s="13" t="str">
        <f>IFERROR(VLOOKUP(Data_Power_app[[#This Row],[PRO ODER]]&amp;"LAM",'Real Time'!A:E,4,0),"")</f>
        <v/>
      </c>
      <c r="BH4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4" spans="1:60" x14ac:dyDescent="0.25">
      <c r="A4314" s="28">
        <v>5634</v>
      </c>
      <c r="B4314" s="31" t="s">
        <v>20557</v>
      </c>
      <c r="C4314" s="31" t="s">
        <v>20558</v>
      </c>
      <c r="D4314" s="31" t="s">
        <v>86</v>
      </c>
      <c r="E4314" s="31" t="s">
        <v>235</v>
      </c>
      <c r="F4314" s="31" t="s">
        <v>72</v>
      </c>
      <c r="G4314" s="31">
        <v>158</v>
      </c>
      <c r="H4314" s="4">
        <v>45837</v>
      </c>
      <c r="I4314" s="4">
        <v>37231</v>
      </c>
      <c r="J4314" s="4" t="s">
        <v>60</v>
      </c>
      <c r="K4314" s="4">
        <v>45838</v>
      </c>
      <c r="L4314" s="4"/>
      <c r="M4314" s="4" t="s">
        <v>60</v>
      </c>
      <c r="N4314" s="4"/>
      <c r="O4314" s="4" t="s">
        <v>60</v>
      </c>
      <c r="P4314" s="4" t="s">
        <v>60</v>
      </c>
      <c r="Q4314" s="4" t="s">
        <v>60</v>
      </c>
      <c r="R4314" s="4" t="s">
        <v>60</v>
      </c>
      <c r="S4314" s="4" t="s">
        <v>60</v>
      </c>
      <c r="T4314" s="4" t="s">
        <v>60</v>
      </c>
      <c r="U4314" s="4"/>
      <c r="V4314" s="4"/>
      <c r="W4314" s="4"/>
      <c r="X4314" s="4"/>
      <c r="Y4314" s="4" t="s">
        <v>60</v>
      </c>
      <c r="Z4314" s="4" t="s">
        <v>60</v>
      </c>
      <c r="AA4314" s="4"/>
      <c r="AB4314" s="4" t="s">
        <v>60</v>
      </c>
      <c r="AC4314" s="4" t="s">
        <v>60</v>
      </c>
      <c r="AD4314" s="4">
        <v>45843</v>
      </c>
      <c r="AE4314" s="4">
        <v>45845</v>
      </c>
      <c r="AF4314" s="4"/>
      <c r="AG4314" s="31" t="s">
        <v>119</v>
      </c>
      <c r="AH4314" s="31" t="s">
        <v>236</v>
      </c>
      <c r="AI4314" s="31" t="s">
        <v>6226</v>
      </c>
      <c r="AJ4314" s="31" t="s">
        <v>74</v>
      </c>
      <c r="AK4314" s="31" t="s">
        <v>65</v>
      </c>
      <c r="AL4314" s="31" t="s">
        <v>237</v>
      </c>
      <c r="AM4314" s="31" t="s">
        <v>238</v>
      </c>
      <c r="AN4314" s="31">
        <v>3.6990799999999999</v>
      </c>
      <c r="AO4314" s="31" t="s">
        <v>68</v>
      </c>
      <c r="AP4314" s="31"/>
      <c r="AQ4314" s="31"/>
      <c r="AR4314" s="31" t="s">
        <v>68</v>
      </c>
      <c r="AS4314" s="31"/>
      <c r="AT4314" s="31"/>
      <c r="AU4314" s="31" t="s">
        <v>6227</v>
      </c>
      <c r="AV4314" s="31" t="s">
        <v>6228</v>
      </c>
      <c r="AW4314" s="31">
        <v>8.0881799999999995</v>
      </c>
      <c r="AX4314" s="31" t="s">
        <v>6229</v>
      </c>
      <c r="AY4314" s="31" t="s">
        <v>6230</v>
      </c>
      <c r="AZ4314" s="3">
        <v>158</v>
      </c>
      <c r="BA4314" s="31" t="s">
        <v>213</v>
      </c>
      <c r="BB4314" s="31">
        <v>158</v>
      </c>
      <c r="BC4314" s="31" t="s">
        <v>60</v>
      </c>
      <c r="BD4314" s="31" t="s">
        <v>60</v>
      </c>
      <c r="BE4314" s="31" t="s">
        <v>239</v>
      </c>
      <c r="BF4314" s="36" t="str">
        <f>IFERROR(VLOOKUP(Data_Power_app[[#This Row],[PRO ODER]],'Result'!H:J,3,0),"")</f>
        <v/>
      </c>
      <c r="BG4314" s="13" t="str">
        <f>IFERROR(VLOOKUP(Data_Power_app[[#This Row],[PRO ODER]]&amp;"LAM",'Real Time'!A:E,4,0),"")</f>
        <v/>
      </c>
      <c r="BH4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5" spans="1:60" x14ac:dyDescent="0.25">
      <c r="A4315" s="28">
        <v>5635</v>
      </c>
      <c r="B4315" s="31" t="s">
        <v>20559</v>
      </c>
      <c r="C4315" s="31" t="s">
        <v>20560</v>
      </c>
      <c r="D4315" s="31" t="s">
        <v>86</v>
      </c>
      <c r="E4315" s="31" t="s">
        <v>235</v>
      </c>
      <c r="F4315" s="31" t="s">
        <v>72</v>
      </c>
      <c r="G4315" s="31">
        <v>53</v>
      </c>
      <c r="H4315" s="4">
        <v>45837</v>
      </c>
      <c r="I4315" s="4">
        <v>37231</v>
      </c>
      <c r="J4315" s="4" t="s">
        <v>60</v>
      </c>
      <c r="K4315" s="4">
        <v>45838</v>
      </c>
      <c r="L4315" s="4"/>
      <c r="M4315" s="4" t="s">
        <v>60</v>
      </c>
      <c r="N4315" s="4"/>
      <c r="O4315" s="4" t="s">
        <v>60</v>
      </c>
      <c r="P4315" s="4" t="s">
        <v>60</v>
      </c>
      <c r="Q4315" s="4" t="s">
        <v>60</v>
      </c>
      <c r="R4315" s="4" t="s">
        <v>60</v>
      </c>
      <c r="S4315" s="4" t="s">
        <v>60</v>
      </c>
      <c r="T4315" s="4" t="s">
        <v>60</v>
      </c>
      <c r="U4315" s="4"/>
      <c r="V4315" s="4"/>
      <c r="W4315" s="4"/>
      <c r="X4315" s="4"/>
      <c r="Y4315" s="4" t="s">
        <v>60</v>
      </c>
      <c r="Z4315" s="4" t="s">
        <v>60</v>
      </c>
      <c r="AA4315" s="4"/>
      <c r="AB4315" s="4" t="s">
        <v>60</v>
      </c>
      <c r="AC4315" s="4" t="s">
        <v>60</v>
      </c>
      <c r="AD4315" s="4">
        <v>45843</v>
      </c>
      <c r="AE4315" s="4">
        <v>45845</v>
      </c>
      <c r="AF4315" s="4"/>
      <c r="AG4315" s="31" t="s">
        <v>119</v>
      </c>
      <c r="AH4315" s="31" t="s">
        <v>236</v>
      </c>
      <c r="AI4315" s="31" t="s">
        <v>6226</v>
      </c>
      <c r="AJ4315" s="31" t="s">
        <v>74</v>
      </c>
      <c r="AK4315" s="31" t="s">
        <v>65</v>
      </c>
      <c r="AL4315" s="31" t="s">
        <v>237</v>
      </c>
      <c r="AM4315" s="31" t="s">
        <v>238</v>
      </c>
      <c r="AN4315" s="31">
        <v>1.1371100000000001</v>
      </c>
      <c r="AO4315" s="31" t="s">
        <v>68</v>
      </c>
      <c r="AP4315" s="31"/>
      <c r="AQ4315" s="31"/>
      <c r="AR4315" s="31" t="s">
        <v>68</v>
      </c>
      <c r="AS4315" s="31"/>
      <c r="AT4315" s="31"/>
      <c r="AU4315" s="31" t="s">
        <v>6227</v>
      </c>
      <c r="AV4315" s="31" t="s">
        <v>6228</v>
      </c>
      <c r="AW4315" s="31">
        <v>2.48712</v>
      </c>
      <c r="AX4315" s="31" t="s">
        <v>6229</v>
      </c>
      <c r="AY4315" s="31" t="s">
        <v>6230</v>
      </c>
      <c r="AZ4315" s="3">
        <v>53</v>
      </c>
      <c r="BA4315" s="31" t="s">
        <v>213</v>
      </c>
      <c r="BB4315" s="31">
        <v>53</v>
      </c>
      <c r="BC4315" s="31" t="s">
        <v>60</v>
      </c>
      <c r="BD4315" s="31" t="s">
        <v>60</v>
      </c>
      <c r="BE4315" s="31" t="s">
        <v>239</v>
      </c>
      <c r="BF4315" s="36" t="str">
        <f>IFERROR(VLOOKUP(Data_Power_app[[#This Row],[PRO ODER]],'Result'!H:J,3,0),"")</f>
        <v/>
      </c>
      <c r="BG4315" s="13" t="str">
        <f>IFERROR(VLOOKUP(Data_Power_app[[#This Row],[PRO ODER]]&amp;"LAM",'Real Time'!A:E,4,0),"")</f>
        <v/>
      </c>
      <c r="BH4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6" spans="1:60" x14ac:dyDescent="0.25">
      <c r="A4316" s="28">
        <v>5636</v>
      </c>
      <c r="B4316" s="31" t="s">
        <v>20561</v>
      </c>
      <c r="C4316" s="31" t="s">
        <v>20562</v>
      </c>
      <c r="D4316" s="31" t="s">
        <v>86</v>
      </c>
      <c r="E4316" s="31" t="s">
        <v>235</v>
      </c>
      <c r="F4316" s="31" t="s">
        <v>72</v>
      </c>
      <c r="G4316" s="31">
        <v>39</v>
      </c>
      <c r="H4316" s="4">
        <v>45837</v>
      </c>
      <c r="I4316" s="4">
        <v>37231</v>
      </c>
      <c r="J4316" s="4" t="s">
        <v>60</v>
      </c>
      <c r="K4316" s="4">
        <v>45838</v>
      </c>
      <c r="L4316" s="4"/>
      <c r="M4316" s="4" t="s">
        <v>60</v>
      </c>
      <c r="N4316" s="4"/>
      <c r="O4316" s="4" t="s">
        <v>60</v>
      </c>
      <c r="P4316" s="4" t="s">
        <v>60</v>
      </c>
      <c r="Q4316" s="4" t="s">
        <v>60</v>
      </c>
      <c r="R4316" s="4" t="s">
        <v>60</v>
      </c>
      <c r="S4316" s="4" t="s">
        <v>60</v>
      </c>
      <c r="T4316" s="4" t="s">
        <v>60</v>
      </c>
      <c r="U4316" s="4"/>
      <c r="V4316" s="4"/>
      <c r="W4316" s="4"/>
      <c r="X4316" s="4"/>
      <c r="Y4316" s="4" t="s">
        <v>60</v>
      </c>
      <c r="Z4316" s="4" t="s">
        <v>60</v>
      </c>
      <c r="AA4316" s="4"/>
      <c r="AB4316" s="4" t="s">
        <v>60</v>
      </c>
      <c r="AC4316" s="4" t="s">
        <v>60</v>
      </c>
      <c r="AD4316" s="4">
        <v>45843</v>
      </c>
      <c r="AE4316" s="4">
        <v>45845</v>
      </c>
      <c r="AF4316" s="4"/>
      <c r="AG4316" s="31" t="s">
        <v>119</v>
      </c>
      <c r="AH4316" s="31" t="s">
        <v>236</v>
      </c>
      <c r="AI4316" s="31" t="s">
        <v>6226</v>
      </c>
      <c r="AJ4316" s="31" t="s">
        <v>74</v>
      </c>
      <c r="AK4316" s="31" t="s">
        <v>65</v>
      </c>
      <c r="AL4316" s="31" t="s">
        <v>237</v>
      </c>
      <c r="AM4316" s="31" t="s">
        <v>238</v>
      </c>
      <c r="AN4316" s="31">
        <v>0.83674000000000004</v>
      </c>
      <c r="AO4316" s="31" t="s">
        <v>68</v>
      </c>
      <c r="AP4316" s="31"/>
      <c r="AQ4316" s="31"/>
      <c r="AR4316" s="31" t="s">
        <v>68</v>
      </c>
      <c r="AS4316" s="31"/>
      <c r="AT4316" s="31"/>
      <c r="AU4316" s="31" t="s">
        <v>6227</v>
      </c>
      <c r="AV4316" s="31" t="s">
        <v>6228</v>
      </c>
      <c r="AW4316" s="31">
        <v>1.8301499999999999</v>
      </c>
      <c r="AX4316" s="31" t="s">
        <v>6229</v>
      </c>
      <c r="AY4316" s="31" t="s">
        <v>6230</v>
      </c>
      <c r="AZ4316" s="3">
        <v>39</v>
      </c>
      <c r="BA4316" s="31" t="s">
        <v>213</v>
      </c>
      <c r="BB4316" s="31">
        <v>39</v>
      </c>
      <c r="BC4316" s="31" t="s">
        <v>60</v>
      </c>
      <c r="BD4316" s="31" t="s">
        <v>60</v>
      </c>
      <c r="BE4316" s="31" t="s">
        <v>239</v>
      </c>
      <c r="BF4316" s="36" t="str">
        <f>IFERROR(VLOOKUP(Data_Power_app[[#This Row],[PRO ODER]],'Result'!H:J,3,0),"")</f>
        <v/>
      </c>
      <c r="BG4316" s="13" t="str">
        <f>IFERROR(VLOOKUP(Data_Power_app[[#This Row],[PRO ODER]]&amp;"LAM",'Real Time'!A:E,4,0),"")</f>
        <v/>
      </c>
      <c r="BH4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7" spans="1:60" x14ac:dyDescent="0.25">
      <c r="A4317" s="28">
        <v>5637</v>
      </c>
      <c r="B4317" s="31" t="s">
        <v>20563</v>
      </c>
      <c r="C4317" s="31" t="s">
        <v>20564</v>
      </c>
      <c r="D4317" s="31" t="s">
        <v>86</v>
      </c>
      <c r="E4317" s="31" t="s">
        <v>192</v>
      </c>
      <c r="F4317" s="31" t="s">
        <v>59</v>
      </c>
      <c r="G4317" s="31">
        <v>46</v>
      </c>
      <c r="H4317" s="4">
        <v>45835</v>
      </c>
      <c r="I4317" s="4">
        <v>37231</v>
      </c>
      <c r="J4317" s="4" t="s">
        <v>60</v>
      </c>
      <c r="K4317" s="4">
        <v>45836</v>
      </c>
      <c r="L4317" s="4"/>
      <c r="M4317" s="4">
        <v>45837</v>
      </c>
      <c r="N4317" s="4"/>
      <c r="O4317" s="4" t="s">
        <v>60</v>
      </c>
      <c r="P4317" s="4" t="s">
        <v>60</v>
      </c>
      <c r="Q4317" s="4" t="s">
        <v>60</v>
      </c>
      <c r="R4317" s="4" t="s">
        <v>60</v>
      </c>
      <c r="S4317" s="4" t="s">
        <v>60</v>
      </c>
      <c r="T4317" s="4">
        <v>45838</v>
      </c>
      <c r="U4317" s="4"/>
      <c r="V4317" s="4"/>
      <c r="W4317" s="4">
        <v>45839</v>
      </c>
      <c r="X4317" s="4"/>
      <c r="Y4317" s="4" t="s">
        <v>60</v>
      </c>
      <c r="Z4317" s="4">
        <v>45841</v>
      </c>
      <c r="AA4317" s="4"/>
      <c r="AB4317" s="4" t="s">
        <v>60</v>
      </c>
      <c r="AC4317" s="4">
        <v>45842</v>
      </c>
      <c r="AD4317" s="4">
        <v>45843</v>
      </c>
      <c r="AE4317" s="4">
        <v>45845</v>
      </c>
      <c r="AF4317" s="4"/>
      <c r="AG4317" s="31" t="s">
        <v>119</v>
      </c>
      <c r="AH4317" s="31" t="s">
        <v>15139</v>
      </c>
      <c r="AI4317" s="31" t="s">
        <v>19551</v>
      </c>
      <c r="AJ4317" s="31" t="s">
        <v>15141</v>
      </c>
      <c r="AK4317" s="31" t="s">
        <v>100</v>
      </c>
      <c r="AL4317" s="31" t="s">
        <v>15142</v>
      </c>
      <c r="AM4317" s="31" t="s">
        <v>15143</v>
      </c>
      <c r="AN4317" s="31">
        <v>1.8159700000000001</v>
      </c>
      <c r="AO4317" s="31" t="s">
        <v>68</v>
      </c>
      <c r="AP4317" s="31"/>
      <c r="AQ4317" s="31"/>
      <c r="AR4317" s="31" t="s">
        <v>68</v>
      </c>
      <c r="AS4317" s="31"/>
      <c r="AT4317" s="31"/>
      <c r="AU4317" s="31" t="s">
        <v>536</v>
      </c>
      <c r="AV4317" s="31" t="s">
        <v>537</v>
      </c>
      <c r="AW4317" s="31">
        <v>3.9709599999999998</v>
      </c>
      <c r="AX4317" s="31" t="s">
        <v>19552</v>
      </c>
      <c r="AY4317" s="31" t="s">
        <v>19553</v>
      </c>
      <c r="AZ4317" s="3">
        <v>36</v>
      </c>
      <c r="BA4317" s="31" t="s">
        <v>60</v>
      </c>
      <c r="BB4317" s="31">
        <v>46</v>
      </c>
      <c r="BC4317" s="31" t="s">
        <v>60</v>
      </c>
      <c r="BD4317" s="31" t="s">
        <v>60</v>
      </c>
      <c r="BE4317" s="31" t="s">
        <v>60</v>
      </c>
      <c r="BF4317" s="36" t="str">
        <f>IFERROR(VLOOKUP(Data_Power_app[[#This Row],[PRO ODER]],'Result'!H:J,3,0),"")</f>
        <v/>
      </c>
      <c r="BG4317" s="13" t="str">
        <f>IFERROR(VLOOKUP(Data_Power_app[[#This Row],[PRO ODER]]&amp;"LAM",'Real Time'!A:E,4,0),"")</f>
        <v/>
      </c>
      <c r="BH4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8" spans="1:60" x14ac:dyDescent="0.25">
      <c r="A4318" s="28">
        <v>5638</v>
      </c>
      <c r="B4318" s="31" t="s">
        <v>20565</v>
      </c>
      <c r="C4318" s="31" t="s">
        <v>20566</v>
      </c>
      <c r="D4318" s="31" t="s">
        <v>86</v>
      </c>
      <c r="E4318" s="31" t="s">
        <v>192</v>
      </c>
      <c r="F4318" s="31" t="s">
        <v>59</v>
      </c>
      <c r="G4318" s="31">
        <v>54</v>
      </c>
      <c r="H4318" s="4">
        <v>45835</v>
      </c>
      <c r="I4318" s="4">
        <v>37231</v>
      </c>
      <c r="J4318" s="4" t="s">
        <v>60</v>
      </c>
      <c r="K4318" s="4">
        <v>45836</v>
      </c>
      <c r="L4318" s="4"/>
      <c r="M4318" s="4">
        <v>45837</v>
      </c>
      <c r="N4318" s="4"/>
      <c r="O4318" s="4" t="s">
        <v>60</v>
      </c>
      <c r="P4318" s="4" t="s">
        <v>60</v>
      </c>
      <c r="Q4318" s="4" t="s">
        <v>60</v>
      </c>
      <c r="R4318" s="4" t="s">
        <v>60</v>
      </c>
      <c r="S4318" s="4" t="s">
        <v>60</v>
      </c>
      <c r="T4318" s="4">
        <v>45838</v>
      </c>
      <c r="U4318" s="4"/>
      <c r="V4318" s="4"/>
      <c r="W4318" s="4">
        <v>45839</v>
      </c>
      <c r="X4318" s="4"/>
      <c r="Y4318" s="4" t="s">
        <v>60</v>
      </c>
      <c r="Z4318" s="4">
        <v>45841</v>
      </c>
      <c r="AA4318" s="4"/>
      <c r="AB4318" s="4" t="s">
        <v>60</v>
      </c>
      <c r="AC4318" s="4">
        <v>45842</v>
      </c>
      <c r="AD4318" s="4">
        <v>45843</v>
      </c>
      <c r="AE4318" s="4">
        <v>45845</v>
      </c>
      <c r="AF4318" s="4"/>
      <c r="AG4318" s="31" t="s">
        <v>119</v>
      </c>
      <c r="AH4318" s="31" t="s">
        <v>15139</v>
      </c>
      <c r="AI4318" s="31" t="s">
        <v>19551</v>
      </c>
      <c r="AJ4318" s="31" t="s">
        <v>15141</v>
      </c>
      <c r="AK4318" s="31" t="s">
        <v>100</v>
      </c>
      <c r="AL4318" s="31" t="s">
        <v>15142</v>
      </c>
      <c r="AM4318" s="31" t="s">
        <v>15143</v>
      </c>
      <c r="AN4318" s="31">
        <v>2.1226099999999999</v>
      </c>
      <c r="AO4318" s="31" t="s">
        <v>68</v>
      </c>
      <c r="AP4318" s="31"/>
      <c r="AQ4318" s="31"/>
      <c r="AR4318" s="31" t="s">
        <v>68</v>
      </c>
      <c r="AS4318" s="31"/>
      <c r="AT4318" s="31"/>
      <c r="AU4318" s="31" t="s">
        <v>536</v>
      </c>
      <c r="AV4318" s="31" t="s">
        <v>537</v>
      </c>
      <c r="AW4318" s="31">
        <v>4.6414799999999996</v>
      </c>
      <c r="AX4318" s="31" t="s">
        <v>19552</v>
      </c>
      <c r="AY4318" s="31" t="s">
        <v>19553</v>
      </c>
      <c r="AZ4318" s="3">
        <v>42</v>
      </c>
      <c r="BA4318" s="31" t="s">
        <v>60</v>
      </c>
      <c r="BB4318" s="31">
        <v>54</v>
      </c>
      <c r="BC4318" s="31" t="s">
        <v>60</v>
      </c>
      <c r="BD4318" s="31" t="s">
        <v>60</v>
      </c>
      <c r="BE4318" s="31" t="s">
        <v>60</v>
      </c>
      <c r="BF4318" s="36" t="str">
        <f>IFERROR(VLOOKUP(Data_Power_app[[#This Row],[PRO ODER]],'Result'!H:J,3,0),"")</f>
        <v/>
      </c>
      <c r="BG4318" s="13" t="str">
        <f>IFERROR(VLOOKUP(Data_Power_app[[#This Row],[PRO ODER]]&amp;"LAM",'Real Time'!A:E,4,0),"")</f>
        <v/>
      </c>
      <c r="BH4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9" spans="1:60" x14ac:dyDescent="0.25">
      <c r="A4319" s="28">
        <v>5639</v>
      </c>
      <c r="B4319" s="31" t="s">
        <v>20567</v>
      </c>
      <c r="C4319" s="31" t="s">
        <v>20568</v>
      </c>
      <c r="D4319" s="31" t="s">
        <v>86</v>
      </c>
      <c r="E4319" s="31" t="s">
        <v>192</v>
      </c>
      <c r="F4319" s="31" t="s">
        <v>59</v>
      </c>
      <c r="G4319" s="31">
        <v>48</v>
      </c>
      <c r="H4319" s="4">
        <v>45835</v>
      </c>
      <c r="I4319" s="4">
        <v>37231</v>
      </c>
      <c r="J4319" s="4" t="s">
        <v>60</v>
      </c>
      <c r="K4319" s="4">
        <v>45836</v>
      </c>
      <c r="L4319" s="4"/>
      <c r="M4319" s="4">
        <v>45837</v>
      </c>
      <c r="N4319" s="4"/>
      <c r="O4319" s="4" t="s">
        <v>60</v>
      </c>
      <c r="P4319" s="4" t="s">
        <v>60</v>
      </c>
      <c r="Q4319" s="4" t="s">
        <v>60</v>
      </c>
      <c r="R4319" s="4" t="s">
        <v>60</v>
      </c>
      <c r="S4319" s="4" t="s">
        <v>60</v>
      </c>
      <c r="T4319" s="4">
        <v>45838</v>
      </c>
      <c r="U4319" s="4"/>
      <c r="V4319" s="4"/>
      <c r="W4319" s="4">
        <v>45839</v>
      </c>
      <c r="X4319" s="4"/>
      <c r="Y4319" s="4" t="s">
        <v>60</v>
      </c>
      <c r="Z4319" s="4">
        <v>45841</v>
      </c>
      <c r="AA4319" s="4"/>
      <c r="AB4319" s="4" t="s">
        <v>60</v>
      </c>
      <c r="AC4319" s="4">
        <v>45842</v>
      </c>
      <c r="AD4319" s="4">
        <v>45843</v>
      </c>
      <c r="AE4319" s="4">
        <v>45845</v>
      </c>
      <c r="AF4319" s="4"/>
      <c r="AG4319" s="31" t="s">
        <v>119</v>
      </c>
      <c r="AH4319" s="31" t="s">
        <v>15139</v>
      </c>
      <c r="AI4319" s="31" t="s">
        <v>19551</v>
      </c>
      <c r="AJ4319" s="31" t="s">
        <v>15141</v>
      </c>
      <c r="AK4319" s="31" t="s">
        <v>100</v>
      </c>
      <c r="AL4319" s="31" t="s">
        <v>15142</v>
      </c>
      <c r="AM4319" s="31" t="s">
        <v>15143</v>
      </c>
      <c r="AN4319" s="31">
        <v>1.92021</v>
      </c>
      <c r="AO4319" s="31" t="s">
        <v>68</v>
      </c>
      <c r="AP4319" s="31"/>
      <c r="AQ4319" s="31"/>
      <c r="AR4319" s="31" t="s">
        <v>68</v>
      </c>
      <c r="AS4319" s="31"/>
      <c r="AT4319" s="31"/>
      <c r="AU4319" s="31" t="s">
        <v>536</v>
      </c>
      <c r="AV4319" s="31" t="s">
        <v>537</v>
      </c>
      <c r="AW4319" s="31">
        <v>4.1988099999999999</v>
      </c>
      <c r="AX4319" s="31" t="s">
        <v>19552</v>
      </c>
      <c r="AY4319" s="31" t="s">
        <v>19553</v>
      </c>
      <c r="AZ4319" s="3">
        <v>48</v>
      </c>
      <c r="BA4319" s="31" t="s">
        <v>60</v>
      </c>
      <c r="BB4319" s="31">
        <v>48</v>
      </c>
      <c r="BC4319" s="31" t="s">
        <v>60</v>
      </c>
      <c r="BD4319" s="31" t="s">
        <v>60</v>
      </c>
      <c r="BE4319" s="31" t="s">
        <v>60</v>
      </c>
      <c r="BF4319" s="36" t="str">
        <f>IFERROR(VLOOKUP(Data_Power_app[[#This Row],[PRO ODER]],'Result'!H:J,3,0),"")</f>
        <v/>
      </c>
      <c r="BG4319" s="13" t="str">
        <f>IFERROR(VLOOKUP(Data_Power_app[[#This Row],[PRO ODER]]&amp;"LAM",'Real Time'!A:E,4,0),"")</f>
        <v/>
      </c>
      <c r="BH4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0" spans="1:60" x14ac:dyDescent="0.25">
      <c r="A4320" s="28">
        <v>5640</v>
      </c>
      <c r="B4320" s="31" t="s">
        <v>20569</v>
      </c>
      <c r="C4320" s="31" t="s">
        <v>20570</v>
      </c>
      <c r="D4320" s="31" t="s">
        <v>86</v>
      </c>
      <c r="E4320" s="31" t="s">
        <v>192</v>
      </c>
      <c r="F4320" s="31" t="s">
        <v>59</v>
      </c>
      <c r="G4320" s="31">
        <v>48</v>
      </c>
      <c r="H4320" s="4">
        <v>45835</v>
      </c>
      <c r="I4320" s="4">
        <v>37231</v>
      </c>
      <c r="J4320" s="4" t="s">
        <v>60</v>
      </c>
      <c r="K4320" s="4">
        <v>45836</v>
      </c>
      <c r="L4320" s="4"/>
      <c r="M4320" s="4">
        <v>45837</v>
      </c>
      <c r="N4320" s="4"/>
      <c r="O4320" s="4" t="s">
        <v>60</v>
      </c>
      <c r="P4320" s="4" t="s">
        <v>60</v>
      </c>
      <c r="Q4320" s="4" t="s">
        <v>60</v>
      </c>
      <c r="R4320" s="4" t="s">
        <v>60</v>
      </c>
      <c r="S4320" s="4" t="s">
        <v>60</v>
      </c>
      <c r="T4320" s="4">
        <v>45838</v>
      </c>
      <c r="U4320" s="4"/>
      <c r="V4320" s="4"/>
      <c r="W4320" s="4">
        <v>45839</v>
      </c>
      <c r="X4320" s="4"/>
      <c r="Y4320" s="4" t="s">
        <v>60</v>
      </c>
      <c r="Z4320" s="4">
        <v>45841</v>
      </c>
      <c r="AA4320" s="4"/>
      <c r="AB4320" s="4" t="s">
        <v>60</v>
      </c>
      <c r="AC4320" s="4">
        <v>45842</v>
      </c>
      <c r="AD4320" s="4">
        <v>45843</v>
      </c>
      <c r="AE4320" s="4">
        <v>45845</v>
      </c>
      <c r="AF4320" s="4"/>
      <c r="AG4320" s="31" t="s">
        <v>119</v>
      </c>
      <c r="AH4320" s="31" t="s">
        <v>15139</v>
      </c>
      <c r="AI4320" s="31" t="s">
        <v>19551</v>
      </c>
      <c r="AJ4320" s="31" t="s">
        <v>15141</v>
      </c>
      <c r="AK4320" s="31" t="s">
        <v>100</v>
      </c>
      <c r="AL4320" s="31" t="s">
        <v>15142</v>
      </c>
      <c r="AM4320" s="31" t="s">
        <v>15143</v>
      </c>
      <c r="AN4320" s="31">
        <v>1.92021</v>
      </c>
      <c r="AO4320" s="31" t="s">
        <v>68</v>
      </c>
      <c r="AP4320" s="31"/>
      <c r="AQ4320" s="31"/>
      <c r="AR4320" s="31" t="s">
        <v>68</v>
      </c>
      <c r="AS4320" s="31"/>
      <c r="AT4320" s="31"/>
      <c r="AU4320" s="31" t="s">
        <v>536</v>
      </c>
      <c r="AV4320" s="31" t="s">
        <v>537</v>
      </c>
      <c r="AW4320" s="31">
        <v>4.1988099999999999</v>
      </c>
      <c r="AX4320" s="31" t="s">
        <v>19552</v>
      </c>
      <c r="AY4320" s="31" t="s">
        <v>19553</v>
      </c>
      <c r="AZ4320" s="3">
        <v>48</v>
      </c>
      <c r="BA4320" s="31" t="s">
        <v>60</v>
      </c>
      <c r="BB4320" s="31">
        <v>48</v>
      </c>
      <c r="BC4320" s="31" t="s">
        <v>60</v>
      </c>
      <c r="BD4320" s="31" t="s">
        <v>60</v>
      </c>
      <c r="BE4320" s="31" t="s">
        <v>60</v>
      </c>
      <c r="BF4320" s="36" t="str">
        <f>IFERROR(VLOOKUP(Data_Power_app[[#This Row],[PRO ODER]],'Result'!H:J,3,0),"")</f>
        <v/>
      </c>
      <c r="BG4320" s="13" t="str">
        <f>IFERROR(VLOOKUP(Data_Power_app[[#This Row],[PRO ODER]]&amp;"LAM",'Real Time'!A:E,4,0),"")</f>
        <v/>
      </c>
      <c r="BH4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1" spans="1:60" x14ac:dyDescent="0.25">
      <c r="A4321" s="28">
        <v>5641</v>
      </c>
      <c r="B4321" s="31" t="s">
        <v>20571</v>
      </c>
      <c r="C4321" s="31" t="s">
        <v>20572</v>
      </c>
      <c r="D4321" s="31" t="s">
        <v>86</v>
      </c>
      <c r="E4321" s="31" t="s">
        <v>192</v>
      </c>
      <c r="F4321" s="31" t="s">
        <v>59</v>
      </c>
      <c r="G4321" s="31">
        <v>260</v>
      </c>
      <c r="H4321" s="4">
        <v>45835</v>
      </c>
      <c r="I4321" s="4">
        <v>37231</v>
      </c>
      <c r="J4321" s="4" t="s">
        <v>60</v>
      </c>
      <c r="K4321" s="4">
        <v>45836</v>
      </c>
      <c r="L4321" s="4"/>
      <c r="M4321" s="4">
        <v>45837</v>
      </c>
      <c r="N4321" s="4"/>
      <c r="O4321" s="4" t="s">
        <v>60</v>
      </c>
      <c r="P4321" s="4" t="s">
        <v>60</v>
      </c>
      <c r="Q4321" s="4" t="s">
        <v>60</v>
      </c>
      <c r="R4321" s="4" t="s">
        <v>60</v>
      </c>
      <c r="S4321" s="4" t="s">
        <v>60</v>
      </c>
      <c r="T4321" s="4">
        <v>45838</v>
      </c>
      <c r="U4321" s="4"/>
      <c r="V4321" s="4"/>
      <c r="W4321" s="4">
        <v>45839</v>
      </c>
      <c r="X4321" s="4"/>
      <c r="Y4321" s="4" t="s">
        <v>60</v>
      </c>
      <c r="Z4321" s="4">
        <v>45841</v>
      </c>
      <c r="AA4321" s="4"/>
      <c r="AB4321" s="4" t="s">
        <v>60</v>
      </c>
      <c r="AC4321" s="4">
        <v>45842</v>
      </c>
      <c r="AD4321" s="4">
        <v>45843</v>
      </c>
      <c r="AE4321" s="4">
        <v>45845</v>
      </c>
      <c r="AF4321" s="4"/>
      <c r="AG4321" s="31" t="s">
        <v>119</v>
      </c>
      <c r="AH4321" s="31" t="s">
        <v>15139</v>
      </c>
      <c r="AI4321" s="31" t="s">
        <v>19551</v>
      </c>
      <c r="AJ4321" s="31" t="s">
        <v>15141</v>
      </c>
      <c r="AK4321" s="31" t="s">
        <v>100</v>
      </c>
      <c r="AL4321" s="31" t="s">
        <v>15142</v>
      </c>
      <c r="AM4321" s="31" t="s">
        <v>15143</v>
      </c>
      <c r="AN4321" s="31">
        <v>10.84216</v>
      </c>
      <c r="AO4321" s="31" t="s">
        <v>68</v>
      </c>
      <c r="AP4321" s="31"/>
      <c r="AQ4321" s="31"/>
      <c r="AR4321" s="31" t="s">
        <v>68</v>
      </c>
      <c r="AS4321" s="31"/>
      <c r="AT4321" s="31"/>
      <c r="AU4321" s="31" t="s">
        <v>536</v>
      </c>
      <c r="AV4321" s="31" t="s">
        <v>537</v>
      </c>
      <c r="AW4321" s="31">
        <v>23.709790000000002</v>
      </c>
      <c r="AX4321" s="31" t="s">
        <v>19552</v>
      </c>
      <c r="AY4321" s="31" t="s">
        <v>19553</v>
      </c>
      <c r="AZ4321" s="3">
        <v>215</v>
      </c>
      <c r="BA4321" s="31" t="s">
        <v>60</v>
      </c>
      <c r="BB4321" s="31">
        <v>260</v>
      </c>
      <c r="BC4321" s="31" t="s">
        <v>60</v>
      </c>
      <c r="BD4321" s="31" t="s">
        <v>60</v>
      </c>
      <c r="BE4321" s="31" t="s">
        <v>60</v>
      </c>
      <c r="BF4321" s="36" t="str">
        <f>IFERROR(VLOOKUP(Data_Power_app[[#This Row],[PRO ODER]],'Result'!H:J,3,0),"")</f>
        <v/>
      </c>
      <c r="BG4321" s="13" t="str">
        <f>IFERROR(VLOOKUP(Data_Power_app[[#This Row],[PRO ODER]]&amp;"LAM",'Real Time'!A:E,4,0),"")</f>
        <v/>
      </c>
      <c r="BH4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2" spans="1:60" x14ac:dyDescent="0.25">
      <c r="A4322" s="28">
        <v>5642</v>
      </c>
      <c r="B4322" s="31" t="s">
        <v>20573</v>
      </c>
      <c r="C4322" s="31" t="s">
        <v>20574</v>
      </c>
      <c r="D4322" s="31" t="s">
        <v>86</v>
      </c>
      <c r="E4322" s="31" t="s">
        <v>192</v>
      </c>
      <c r="F4322" s="31" t="s">
        <v>59</v>
      </c>
      <c r="G4322" s="31">
        <v>308</v>
      </c>
      <c r="H4322" s="4">
        <v>45835</v>
      </c>
      <c r="I4322" s="4">
        <v>37231</v>
      </c>
      <c r="J4322" s="4" t="s">
        <v>60</v>
      </c>
      <c r="K4322" s="4">
        <v>45836</v>
      </c>
      <c r="L4322" s="4"/>
      <c r="M4322" s="4">
        <v>45837</v>
      </c>
      <c r="N4322" s="4"/>
      <c r="O4322" s="4" t="s">
        <v>60</v>
      </c>
      <c r="P4322" s="4" t="s">
        <v>60</v>
      </c>
      <c r="Q4322" s="4" t="s">
        <v>60</v>
      </c>
      <c r="R4322" s="4" t="s">
        <v>60</v>
      </c>
      <c r="S4322" s="4" t="s">
        <v>60</v>
      </c>
      <c r="T4322" s="4">
        <v>45838</v>
      </c>
      <c r="U4322" s="4"/>
      <c r="V4322" s="4"/>
      <c r="W4322" s="4">
        <v>45839</v>
      </c>
      <c r="X4322" s="4"/>
      <c r="Y4322" s="4" t="s">
        <v>60</v>
      </c>
      <c r="Z4322" s="4">
        <v>45841</v>
      </c>
      <c r="AA4322" s="4"/>
      <c r="AB4322" s="4" t="s">
        <v>60</v>
      </c>
      <c r="AC4322" s="4">
        <v>45842</v>
      </c>
      <c r="AD4322" s="4">
        <v>45843</v>
      </c>
      <c r="AE4322" s="4">
        <v>45845</v>
      </c>
      <c r="AF4322" s="4"/>
      <c r="AG4322" s="31" t="s">
        <v>119</v>
      </c>
      <c r="AH4322" s="31" t="s">
        <v>15139</v>
      </c>
      <c r="AI4322" s="31" t="s">
        <v>19551</v>
      </c>
      <c r="AJ4322" s="31" t="s">
        <v>15141</v>
      </c>
      <c r="AK4322" s="31" t="s">
        <v>100</v>
      </c>
      <c r="AL4322" s="31" t="s">
        <v>15142</v>
      </c>
      <c r="AM4322" s="31" t="s">
        <v>15143</v>
      </c>
      <c r="AN4322" s="31">
        <v>12.85285</v>
      </c>
      <c r="AO4322" s="31" t="s">
        <v>68</v>
      </c>
      <c r="AP4322" s="31"/>
      <c r="AQ4322" s="31"/>
      <c r="AR4322" s="31" t="s">
        <v>68</v>
      </c>
      <c r="AS4322" s="31"/>
      <c r="AT4322" s="31"/>
      <c r="AU4322" s="31" t="s">
        <v>536</v>
      </c>
      <c r="AV4322" s="31" t="s">
        <v>537</v>
      </c>
      <c r="AW4322" s="31">
        <v>28.10679</v>
      </c>
      <c r="AX4322" s="31" t="s">
        <v>19552</v>
      </c>
      <c r="AY4322" s="31" t="s">
        <v>19553</v>
      </c>
      <c r="AZ4322" s="3">
        <v>255</v>
      </c>
      <c r="BA4322" s="31" t="s">
        <v>60</v>
      </c>
      <c r="BB4322" s="31">
        <v>308</v>
      </c>
      <c r="BC4322" s="31" t="s">
        <v>60</v>
      </c>
      <c r="BD4322" s="31" t="s">
        <v>60</v>
      </c>
      <c r="BE4322" s="31" t="s">
        <v>60</v>
      </c>
      <c r="BF4322" s="36" t="str">
        <f>IFERROR(VLOOKUP(Data_Power_app[[#This Row],[PRO ODER]],'Result'!H:J,3,0),"")</f>
        <v/>
      </c>
      <c r="BG4322" s="13" t="str">
        <f>IFERROR(VLOOKUP(Data_Power_app[[#This Row],[PRO ODER]]&amp;"LAM",'Real Time'!A:E,4,0),"")</f>
        <v/>
      </c>
      <c r="BH4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3" spans="1:60" x14ac:dyDescent="0.25">
      <c r="A4323" s="28">
        <v>5643</v>
      </c>
      <c r="B4323" s="31" t="s">
        <v>20575</v>
      </c>
      <c r="C4323" s="31" t="s">
        <v>20576</v>
      </c>
      <c r="D4323" s="31" t="s">
        <v>86</v>
      </c>
      <c r="E4323" s="31" t="s">
        <v>192</v>
      </c>
      <c r="F4323" s="31" t="s">
        <v>59</v>
      </c>
      <c r="G4323" s="31">
        <v>3</v>
      </c>
      <c r="H4323" s="4">
        <v>45835</v>
      </c>
      <c r="I4323" s="4">
        <v>37231</v>
      </c>
      <c r="J4323" s="4" t="s">
        <v>60</v>
      </c>
      <c r="K4323" s="4">
        <v>45836</v>
      </c>
      <c r="L4323" s="4"/>
      <c r="M4323" s="4">
        <v>45837</v>
      </c>
      <c r="N4323" s="4"/>
      <c r="O4323" s="4" t="s">
        <v>60</v>
      </c>
      <c r="P4323" s="4" t="s">
        <v>60</v>
      </c>
      <c r="Q4323" s="4" t="s">
        <v>60</v>
      </c>
      <c r="R4323" s="4" t="s">
        <v>60</v>
      </c>
      <c r="S4323" s="4" t="s">
        <v>60</v>
      </c>
      <c r="T4323" s="4">
        <v>45838</v>
      </c>
      <c r="U4323" s="4"/>
      <c r="V4323" s="4"/>
      <c r="W4323" s="4">
        <v>45839</v>
      </c>
      <c r="X4323" s="4"/>
      <c r="Y4323" s="4" t="s">
        <v>60</v>
      </c>
      <c r="Z4323" s="4">
        <v>45841</v>
      </c>
      <c r="AA4323" s="4"/>
      <c r="AB4323" s="4" t="s">
        <v>60</v>
      </c>
      <c r="AC4323" s="4">
        <v>45842</v>
      </c>
      <c r="AD4323" s="4">
        <v>45843</v>
      </c>
      <c r="AE4323" s="4">
        <v>45845</v>
      </c>
      <c r="AF4323" s="4"/>
      <c r="AG4323" s="31" t="s">
        <v>119</v>
      </c>
      <c r="AH4323" s="31" t="s">
        <v>15139</v>
      </c>
      <c r="AI4323" s="31" t="s">
        <v>19551</v>
      </c>
      <c r="AJ4323" s="31" t="s">
        <v>15141</v>
      </c>
      <c r="AK4323" s="31" t="s">
        <v>100</v>
      </c>
      <c r="AL4323" s="31" t="s">
        <v>15142</v>
      </c>
      <c r="AM4323" s="31" t="s">
        <v>15143</v>
      </c>
      <c r="AN4323" s="31">
        <v>0.12501000000000001</v>
      </c>
      <c r="AO4323" s="31" t="s">
        <v>68</v>
      </c>
      <c r="AP4323" s="31"/>
      <c r="AQ4323" s="31"/>
      <c r="AR4323" s="31" t="s">
        <v>68</v>
      </c>
      <c r="AS4323" s="31"/>
      <c r="AT4323" s="31"/>
      <c r="AU4323" s="31" t="s">
        <v>536</v>
      </c>
      <c r="AV4323" s="31" t="s">
        <v>537</v>
      </c>
      <c r="AW4323" s="31">
        <v>0.27339000000000002</v>
      </c>
      <c r="AX4323" s="31" t="s">
        <v>19552</v>
      </c>
      <c r="AY4323" s="31" t="s">
        <v>19553</v>
      </c>
      <c r="AZ4323" s="3">
        <v>3</v>
      </c>
      <c r="BA4323" s="31" t="s">
        <v>60</v>
      </c>
      <c r="BB4323" s="31">
        <v>3</v>
      </c>
      <c r="BC4323" s="31" t="s">
        <v>60</v>
      </c>
      <c r="BD4323" s="31" t="s">
        <v>60</v>
      </c>
      <c r="BE4323" s="31" t="s">
        <v>60</v>
      </c>
      <c r="BF4323" s="36" t="str">
        <f>IFERROR(VLOOKUP(Data_Power_app[[#This Row],[PRO ODER]],'Result'!H:J,3,0),"")</f>
        <v/>
      </c>
      <c r="BG4323" s="13" t="str">
        <f>IFERROR(VLOOKUP(Data_Power_app[[#This Row],[PRO ODER]]&amp;"LAM",'Real Time'!A:E,4,0),"")</f>
        <v/>
      </c>
      <c r="BH4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4" spans="1:60" x14ac:dyDescent="0.25">
      <c r="A4324" s="28">
        <v>5644</v>
      </c>
      <c r="B4324" s="31" t="s">
        <v>20577</v>
      </c>
      <c r="C4324" s="31" t="s">
        <v>20578</v>
      </c>
      <c r="D4324" s="31" t="s">
        <v>86</v>
      </c>
      <c r="E4324" s="31" t="s">
        <v>192</v>
      </c>
      <c r="F4324" s="31" t="s">
        <v>59</v>
      </c>
      <c r="G4324" s="31">
        <v>193</v>
      </c>
      <c r="H4324" s="4">
        <v>45835</v>
      </c>
      <c r="I4324" s="4">
        <v>37231</v>
      </c>
      <c r="J4324" s="4" t="s">
        <v>60</v>
      </c>
      <c r="K4324" s="4">
        <v>45836</v>
      </c>
      <c r="L4324" s="4"/>
      <c r="M4324" s="4">
        <v>45837</v>
      </c>
      <c r="N4324" s="4"/>
      <c r="O4324" s="4" t="s">
        <v>60</v>
      </c>
      <c r="P4324" s="4" t="s">
        <v>60</v>
      </c>
      <c r="Q4324" s="4" t="s">
        <v>60</v>
      </c>
      <c r="R4324" s="4" t="s">
        <v>60</v>
      </c>
      <c r="S4324" s="4" t="s">
        <v>60</v>
      </c>
      <c r="T4324" s="4">
        <v>45838</v>
      </c>
      <c r="U4324" s="4"/>
      <c r="V4324" s="4"/>
      <c r="W4324" s="4">
        <v>45839</v>
      </c>
      <c r="X4324" s="4"/>
      <c r="Y4324" s="4" t="s">
        <v>60</v>
      </c>
      <c r="Z4324" s="4">
        <v>45841</v>
      </c>
      <c r="AA4324" s="4"/>
      <c r="AB4324" s="4" t="s">
        <v>60</v>
      </c>
      <c r="AC4324" s="4">
        <v>45842</v>
      </c>
      <c r="AD4324" s="4">
        <v>45843</v>
      </c>
      <c r="AE4324" s="4">
        <v>45845</v>
      </c>
      <c r="AF4324" s="4"/>
      <c r="AG4324" s="31" t="s">
        <v>119</v>
      </c>
      <c r="AH4324" s="31" t="s">
        <v>15139</v>
      </c>
      <c r="AI4324" s="31" t="s">
        <v>19551</v>
      </c>
      <c r="AJ4324" s="31" t="s">
        <v>15141</v>
      </c>
      <c r="AK4324" s="31" t="s">
        <v>100</v>
      </c>
      <c r="AL4324" s="31" t="s">
        <v>15142</v>
      </c>
      <c r="AM4324" s="31" t="s">
        <v>15143</v>
      </c>
      <c r="AN4324" s="31">
        <v>7.7808299999999999</v>
      </c>
      <c r="AO4324" s="31" t="s">
        <v>68</v>
      </c>
      <c r="AP4324" s="31"/>
      <c r="AQ4324" s="31"/>
      <c r="AR4324" s="31" t="s">
        <v>68</v>
      </c>
      <c r="AS4324" s="31"/>
      <c r="AT4324" s="31"/>
      <c r="AU4324" s="31" t="s">
        <v>536</v>
      </c>
      <c r="AV4324" s="31" t="s">
        <v>537</v>
      </c>
      <c r="AW4324" s="31">
        <v>17.01417</v>
      </c>
      <c r="AX4324" s="31" t="s">
        <v>19552</v>
      </c>
      <c r="AY4324" s="31" t="s">
        <v>19553</v>
      </c>
      <c r="AZ4324" s="3">
        <v>193</v>
      </c>
      <c r="BA4324" s="31" t="s">
        <v>60</v>
      </c>
      <c r="BB4324" s="31">
        <v>193</v>
      </c>
      <c r="BC4324" s="31" t="s">
        <v>60</v>
      </c>
      <c r="BD4324" s="31" t="s">
        <v>60</v>
      </c>
      <c r="BE4324" s="31" t="s">
        <v>60</v>
      </c>
      <c r="BF4324" s="36" t="str">
        <f>IFERROR(VLOOKUP(Data_Power_app[[#This Row],[PRO ODER]],'Result'!H:J,3,0),"")</f>
        <v/>
      </c>
      <c r="BG4324" s="13" t="str">
        <f>IFERROR(VLOOKUP(Data_Power_app[[#This Row],[PRO ODER]]&amp;"LAM",'Real Time'!A:E,4,0),"")</f>
        <v/>
      </c>
      <c r="BH4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5" spans="1:60" x14ac:dyDescent="0.25">
      <c r="A4325" s="28">
        <v>5652</v>
      </c>
      <c r="B4325" s="31" t="s">
        <v>20579</v>
      </c>
      <c r="C4325" s="31" t="s">
        <v>20580</v>
      </c>
      <c r="D4325" s="31" t="s">
        <v>86</v>
      </c>
      <c r="E4325" s="31" t="s">
        <v>235</v>
      </c>
      <c r="F4325" s="31" t="s">
        <v>72</v>
      </c>
      <c r="G4325" s="31">
        <v>72</v>
      </c>
      <c r="H4325" s="4">
        <v>45837</v>
      </c>
      <c r="I4325" s="4">
        <v>37231</v>
      </c>
      <c r="J4325" s="4" t="s">
        <v>60</v>
      </c>
      <c r="K4325" s="4">
        <v>45838</v>
      </c>
      <c r="L4325" s="4"/>
      <c r="M4325" s="4" t="s">
        <v>60</v>
      </c>
      <c r="N4325" s="4"/>
      <c r="O4325" s="4" t="s">
        <v>60</v>
      </c>
      <c r="P4325" s="4" t="s">
        <v>60</v>
      </c>
      <c r="Q4325" s="4" t="s">
        <v>60</v>
      </c>
      <c r="R4325" s="4" t="s">
        <v>60</v>
      </c>
      <c r="S4325" s="4" t="s">
        <v>60</v>
      </c>
      <c r="T4325" s="4" t="s">
        <v>60</v>
      </c>
      <c r="U4325" s="4"/>
      <c r="V4325" s="4"/>
      <c r="W4325" s="4"/>
      <c r="X4325" s="4"/>
      <c r="Y4325" s="4" t="s">
        <v>60</v>
      </c>
      <c r="Z4325" s="4" t="s">
        <v>60</v>
      </c>
      <c r="AA4325" s="4"/>
      <c r="AB4325" s="4" t="s">
        <v>60</v>
      </c>
      <c r="AC4325" s="4" t="s">
        <v>60</v>
      </c>
      <c r="AD4325" s="4">
        <v>45843</v>
      </c>
      <c r="AE4325" s="4">
        <v>45845</v>
      </c>
      <c r="AF4325" s="4"/>
      <c r="AG4325" s="31" t="s">
        <v>119</v>
      </c>
      <c r="AH4325" s="31" t="s">
        <v>408</v>
      </c>
      <c r="AI4325" s="31" t="s">
        <v>18240</v>
      </c>
      <c r="AJ4325" s="31" t="s">
        <v>74</v>
      </c>
      <c r="AK4325" s="31" t="s">
        <v>65</v>
      </c>
      <c r="AL4325" s="31" t="s">
        <v>18241</v>
      </c>
      <c r="AM4325" s="31" t="s">
        <v>18242</v>
      </c>
      <c r="AN4325" s="31">
        <v>1.72496</v>
      </c>
      <c r="AO4325" s="31" t="s">
        <v>93</v>
      </c>
      <c r="AP4325" s="31" t="s">
        <v>94</v>
      </c>
      <c r="AQ4325" s="31">
        <v>1.72496</v>
      </c>
      <c r="AR4325" s="31" t="s">
        <v>68</v>
      </c>
      <c r="AS4325" s="31"/>
      <c r="AT4325" s="31"/>
      <c r="AU4325" s="31" t="s">
        <v>3405</v>
      </c>
      <c r="AV4325" s="31" t="s">
        <v>3406</v>
      </c>
      <c r="AW4325" s="31">
        <v>3.20594</v>
      </c>
      <c r="AX4325" s="31" t="s">
        <v>18243</v>
      </c>
      <c r="AY4325" s="31" t="s">
        <v>18244</v>
      </c>
      <c r="AZ4325" s="3">
        <v>72</v>
      </c>
      <c r="BA4325" s="31" t="s">
        <v>213</v>
      </c>
      <c r="BB4325" s="31">
        <v>72</v>
      </c>
      <c r="BC4325" s="31" t="s">
        <v>60</v>
      </c>
      <c r="BD4325" s="31" t="s">
        <v>60</v>
      </c>
      <c r="BE4325" s="31" t="s">
        <v>18245</v>
      </c>
      <c r="BF4325" s="36" t="str">
        <f>IFERROR(VLOOKUP(Data_Power_app[[#This Row],[PRO ODER]],'Result'!H:J,3,0),"")</f>
        <v/>
      </c>
      <c r="BG4325" s="13" t="str">
        <f>IFERROR(VLOOKUP(Data_Power_app[[#This Row],[PRO ODER]]&amp;"LAM",'Real Time'!A:E,4,0),"")</f>
        <v/>
      </c>
      <c r="BH4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6" spans="1:60" x14ac:dyDescent="0.25">
      <c r="A4326" s="28">
        <v>5655</v>
      </c>
      <c r="B4326" s="31" t="s">
        <v>20581</v>
      </c>
      <c r="C4326" s="31" t="s">
        <v>20582</v>
      </c>
      <c r="D4326" s="31" t="s">
        <v>86</v>
      </c>
      <c r="E4326" s="31" t="s">
        <v>170</v>
      </c>
      <c r="F4326" s="31" t="s">
        <v>72</v>
      </c>
      <c r="G4326" s="31">
        <v>4731</v>
      </c>
      <c r="H4326" s="4">
        <v>45837</v>
      </c>
      <c r="I4326" s="4">
        <v>37231</v>
      </c>
      <c r="J4326" s="4" t="s">
        <v>60</v>
      </c>
      <c r="K4326" s="4">
        <v>45838</v>
      </c>
      <c r="L4326" s="4"/>
      <c r="M4326" s="4" t="s">
        <v>60</v>
      </c>
      <c r="N4326" s="4"/>
      <c r="O4326" s="4" t="s">
        <v>60</v>
      </c>
      <c r="P4326" s="4" t="s">
        <v>60</v>
      </c>
      <c r="Q4326" s="4" t="s">
        <v>60</v>
      </c>
      <c r="R4326" s="4" t="s">
        <v>60</v>
      </c>
      <c r="S4326" s="4" t="s">
        <v>60</v>
      </c>
      <c r="T4326" s="4" t="s">
        <v>60</v>
      </c>
      <c r="U4326" s="4"/>
      <c r="V4326" s="4"/>
      <c r="W4326" s="4"/>
      <c r="X4326" s="4"/>
      <c r="Y4326" s="4" t="s">
        <v>60</v>
      </c>
      <c r="Z4326" s="4" t="s">
        <v>60</v>
      </c>
      <c r="AA4326" s="4"/>
      <c r="AB4326" s="4" t="s">
        <v>60</v>
      </c>
      <c r="AC4326" s="4" t="s">
        <v>60</v>
      </c>
      <c r="AD4326" s="4">
        <v>45843</v>
      </c>
      <c r="AE4326" s="4">
        <v>45845</v>
      </c>
      <c r="AF4326" s="4"/>
      <c r="AG4326" s="31" t="s">
        <v>119</v>
      </c>
      <c r="AH4326" s="31" t="s">
        <v>581</v>
      </c>
      <c r="AI4326" s="31" t="s">
        <v>14337</v>
      </c>
      <c r="AJ4326" s="31" t="s">
        <v>74</v>
      </c>
      <c r="AK4326" s="31" t="s">
        <v>100</v>
      </c>
      <c r="AL4326" s="31" t="s">
        <v>582</v>
      </c>
      <c r="AM4326" s="31" t="s">
        <v>583</v>
      </c>
      <c r="AN4326" s="31">
        <v>111.07603</v>
      </c>
      <c r="AO4326" s="31" t="s">
        <v>68</v>
      </c>
      <c r="AP4326" s="31"/>
      <c r="AQ4326" s="31"/>
      <c r="AR4326" s="31" t="s">
        <v>68</v>
      </c>
      <c r="AS4326" s="31"/>
      <c r="AT4326" s="31"/>
      <c r="AU4326" s="31" t="s">
        <v>185</v>
      </c>
      <c r="AV4326" s="31" t="s">
        <v>186</v>
      </c>
      <c r="AW4326" s="31">
        <v>242.91262</v>
      </c>
      <c r="AX4326" s="31" t="s">
        <v>14338</v>
      </c>
      <c r="AY4326" s="31" t="s">
        <v>14339</v>
      </c>
      <c r="AZ4326" s="3">
        <v>4731</v>
      </c>
      <c r="BA4326" s="31" t="s">
        <v>60</v>
      </c>
      <c r="BB4326" s="31">
        <v>4731</v>
      </c>
      <c r="BC4326" s="31" t="s">
        <v>60</v>
      </c>
      <c r="BD4326" s="31" t="s">
        <v>60</v>
      </c>
      <c r="BE4326" s="31" t="s">
        <v>60</v>
      </c>
      <c r="BF4326" s="36" t="str">
        <f>IFERROR(VLOOKUP(Data_Power_app[[#This Row],[PRO ODER]],'Result'!H:J,3,0),"")</f>
        <v/>
      </c>
      <c r="BG4326" s="13" t="str">
        <f>IFERROR(VLOOKUP(Data_Power_app[[#This Row],[PRO ODER]]&amp;"LAM",'Real Time'!A:E,4,0),"")</f>
        <v/>
      </c>
      <c r="BH4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7" spans="1:60" x14ac:dyDescent="0.25">
      <c r="A4327" s="28">
        <v>5656</v>
      </c>
      <c r="B4327" s="31" t="s">
        <v>4793</v>
      </c>
      <c r="C4327" s="31" t="s">
        <v>4794</v>
      </c>
      <c r="D4327" s="31" t="s">
        <v>86</v>
      </c>
      <c r="E4327" s="31" t="s">
        <v>163</v>
      </c>
      <c r="F4327" s="31" t="s">
        <v>59</v>
      </c>
      <c r="G4327" s="31">
        <v>51</v>
      </c>
      <c r="H4327" s="4">
        <v>45835</v>
      </c>
      <c r="I4327" s="4">
        <v>45811</v>
      </c>
      <c r="J4327" s="4">
        <v>45817</v>
      </c>
      <c r="K4327" s="4">
        <v>45836</v>
      </c>
      <c r="L4327" s="4">
        <v>45812.866886574076</v>
      </c>
      <c r="M4327" s="4">
        <v>45837</v>
      </c>
      <c r="N4327" s="4">
        <v>45812.181770833333</v>
      </c>
      <c r="O4327" s="4" t="s">
        <v>60</v>
      </c>
      <c r="P4327" s="4" t="s">
        <v>60</v>
      </c>
      <c r="Q4327" s="4" t="s">
        <v>60</v>
      </c>
      <c r="R4327" s="4" t="s">
        <v>60</v>
      </c>
      <c r="S4327" s="4" t="s">
        <v>60</v>
      </c>
      <c r="T4327" s="4">
        <v>45838</v>
      </c>
      <c r="U4327" s="4">
        <v>45813.973819444444</v>
      </c>
      <c r="V4327" s="4">
        <v>45815.393703703703</v>
      </c>
      <c r="W4327" s="4">
        <v>45839</v>
      </c>
      <c r="X4327" s="4">
        <v>45818.347557870373</v>
      </c>
      <c r="Y4327" s="4" t="s">
        <v>77</v>
      </c>
      <c r="Z4327" s="4">
        <v>45841</v>
      </c>
      <c r="AA4327" s="4">
        <v>45818.349085648151</v>
      </c>
      <c r="AB4327" s="4">
        <v>45820</v>
      </c>
      <c r="AC4327" s="4">
        <v>45842</v>
      </c>
      <c r="AD4327" s="4">
        <v>45843</v>
      </c>
      <c r="AE4327" s="4">
        <v>45845</v>
      </c>
      <c r="AF4327" s="4"/>
      <c r="AG4327" s="31" t="s">
        <v>1107</v>
      </c>
      <c r="AH4327" s="31" t="s">
        <v>268</v>
      </c>
      <c r="AI4327" s="31" t="s">
        <v>4034</v>
      </c>
      <c r="AJ4327" s="31" t="s">
        <v>194</v>
      </c>
      <c r="AK4327" s="31" t="s">
        <v>100</v>
      </c>
      <c r="AL4327" s="31" t="s">
        <v>676</v>
      </c>
      <c r="AM4327" s="31" t="s">
        <v>677</v>
      </c>
      <c r="AN4327" s="31">
        <v>1.8372999999999999</v>
      </c>
      <c r="AO4327" s="31" t="s">
        <v>68</v>
      </c>
      <c r="AP4327" s="31"/>
      <c r="AQ4327" s="31"/>
      <c r="AR4327" s="31" t="s">
        <v>68</v>
      </c>
      <c r="AS4327" s="31"/>
      <c r="AT4327" s="31"/>
      <c r="AU4327" s="31" t="s">
        <v>3971</v>
      </c>
      <c r="AV4327" s="31" t="s">
        <v>3972</v>
      </c>
      <c r="AW4327" s="31">
        <v>4.0180400000000001</v>
      </c>
      <c r="AX4327" s="31" t="s">
        <v>11681</v>
      </c>
      <c r="AY4327" s="31" t="s">
        <v>11682</v>
      </c>
      <c r="AZ4327" s="3">
        <v>18.5</v>
      </c>
      <c r="BA4327" s="31" t="s">
        <v>60</v>
      </c>
      <c r="BB4327" s="31">
        <v>51</v>
      </c>
      <c r="BC4327" s="31" t="s">
        <v>60</v>
      </c>
      <c r="BD4327" s="31" t="s">
        <v>60</v>
      </c>
      <c r="BE4327" s="31" t="s">
        <v>60</v>
      </c>
      <c r="BF4327" s="36" t="str">
        <f>IFERROR(VLOOKUP(Data_Power_app[[#This Row],[PRO ODER]],'Result'!H:J,3,0),"")</f>
        <v>LAMINATION 5</v>
      </c>
      <c r="BG4327" s="13" t="str">
        <f>IFERROR(VLOOKUP(Data_Power_app[[#This Row],[PRO ODER]]&amp;"LAM",'Real Time'!A:E,4,0),"")</f>
        <v>ML-03</v>
      </c>
      <c r="BH4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8" spans="1:60" x14ac:dyDescent="0.25">
      <c r="A4328" s="28">
        <v>5658</v>
      </c>
      <c r="B4328" s="31" t="s">
        <v>20583</v>
      </c>
      <c r="C4328" s="31" t="s">
        <v>20584</v>
      </c>
      <c r="D4328" s="31" t="s">
        <v>95</v>
      </c>
      <c r="E4328" s="31" t="s">
        <v>298</v>
      </c>
      <c r="F4328" s="31" t="s">
        <v>59</v>
      </c>
      <c r="G4328" s="31">
        <v>300</v>
      </c>
      <c r="H4328" s="4">
        <v>45835</v>
      </c>
      <c r="I4328" s="4">
        <v>37231</v>
      </c>
      <c r="J4328" s="4" t="s">
        <v>60</v>
      </c>
      <c r="K4328" s="4">
        <v>45836</v>
      </c>
      <c r="L4328" s="4"/>
      <c r="M4328" s="4">
        <v>45837</v>
      </c>
      <c r="N4328" s="4"/>
      <c r="O4328" s="4" t="s">
        <v>60</v>
      </c>
      <c r="P4328" s="4" t="s">
        <v>60</v>
      </c>
      <c r="Q4328" s="4" t="s">
        <v>60</v>
      </c>
      <c r="R4328" s="4" t="s">
        <v>60</v>
      </c>
      <c r="S4328" s="4" t="s">
        <v>60</v>
      </c>
      <c r="T4328" s="4">
        <v>45838</v>
      </c>
      <c r="U4328" s="4"/>
      <c r="V4328" s="4"/>
      <c r="W4328" s="4">
        <v>45839</v>
      </c>
      <c r="X4328" s="4"/>
      <c r="Y4328" s="4" t="s">
        <v>60</v>
      </c>
      <c r="Z4328" s="4">
        <v>45841</v>
      </c>
      <c r="AA4328" s="4"/>
      <c r="AB4328" s="4" t="s">
        <v>60</v>
      </c>
      <c r="AC4328" s="4">
        <v>45842</v>
      </c>
      <c r="AD4328" s="4">
        <v>45843</v>
      </c>
      <c r="AE4328" s="4">
        <v>45845</v>
      </c>
      <c r="AF4328" s="4"/>
      <c r="AG4328" s="31" t="s">
        <v>119</v>
      </c>
      <c r="AH4328" s="31" t="s">
        <v>98</v>
      </c>
      <c r="AI4328" s="31" t="s">
        <v>12232</v>
      </c>
      <c r="AJ4328" s="31" t="s">
        <v>99</v>
      </c>
      <c r="AK4328" s="31" t="s">
        <v>100</v>
      </c>
      <c r="AL4328" s="31" t="s">
        <v>458</v>
      </c>
      <c r="AM4328" s="31" t="s">
        <v>459</v>
      </c>
      <c r="AN4328" s="31">
        <v>5.5785099999999996</v>
      </c>
      <c r="AO4328" s="31" t="s">
        <v>68</v>
      </c>
      <c r="AP4328" s="31"/>
      <c r="AQ4328" s="31"/>
      <c r="AR4328" s="31" t="s">
        <v>68</v>
      </c>
      <c r="AS4328" s="31"/>
      <c r="AT4328" s="31"/>
      <c r="AU4328" s="31" t="s">
        <v>460</v>
      </c>
      <c r="AV4328" s="31" t="s">
        <v>461</v>
      </c>
      <c r="AW4328" s="31">
        <v>24.398859999999999</v>
      </c>
      <c r="AX4328" s="31" t="s">
        <v>462</v>
      </c>
      <c r="AY4328" s="31" t="s">
        <v>463</v>
      </c>
      <c r="AZ4328" s="3">
        <v>300</v>
      </c>
      <c r="BA4328" s="31" t="s">
        <v>60</v>
      </c>
      <c r="BB4328" s="31">
        <v>300</v>
      </c>
      <c r="BC4328" s="31" t="s">
        <v>60</v>
      </c>
      <c r="BD4328" s="31" t="s">
        <v>60</v>
      </c>
      <c r="BE4328" s="31" t="s">
        <v>60</v>
      </c>
      <c r="BF4328" s="36" t="str">
        <f>IFERROR(VLOOKUP(Data_Power_app[[#This Row],[PRO ODER]],'Result'!H:J,3,0),"")</f>
        <v/>
      </c>
      <c r="BG4328" s="13" t="str">
        <f>IFERROR(VLOOKUP(Data_Power_app[[#This Row],[PRO ODER]]&amp;"LAM",'Real Time'!A:E,4,0),"")</f>
        <v/>
      </c>
      <c r="BH4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9" spans="1:60" x14ac:dyDescent="0.25">
      <c r="A4329" s="28">
        <v>5659</v>
      </c>
      <c r="B4329" s="31" t="s">
        <v>20585</v>
      </c>
      <c r="C4329" s="31" t="s">
        <v>20586</v>
      </c>
      <c r="D4329" s="31" t="s">
        <v>95</v>
      </c>
      <c r="E4329" s="31" t="s">
        <v>298</v>
      </c>
      <c r="F4329" s="31" t="s">
        <v>59</v>
      </c>
      <c r="G4329" s="31">
        <v>228</v>
      </c>
      <c r="H4329" s="4">
        <v>45835</v>
      </c>
      <c r="I4329" s="4">
        <v>37231</v>
      </c>
      <c r="J4329" s="4" t="s">
        <v>60</v>
      </c>
      <c r="K4329" s="4">
        <v>45836</v>
      </c>
      <c r="L4329" s="4"/>
      <c r="M4329" s="4">
        <v>45837</v>
      </c>
      <c r="N4329" s="4"/>
      <c r="O4329" s="4" t="s">
        <v>60</v>
      </c>
      <c r="P4329" s="4" t="s">
        <v>60</v>
      </c>
      <c r="Q4329" s="4" t="s">
        <v>60</v>
      </c>
      <c r="R4329" s="4" t="s">
        <v>60</v>
      </c>
      <c r="S4329" s="4" t="s">
        <v>60</v>
      </c>
      <c r="T4329" s="4">
        <v>45838</v>
      </c>
      <c r="U4329" s="4"/>
      <c r="V4329" s="4"/>
      <c r="W4329" s="4">
        <v>45839</v>
      </c>
      <c r="X4329" s="4"/>
      <c r="Y4329" s="4" t="s">
        <v>60</v>
      </c>
      <c r="Z4329" s="4">
        <v>45841</v>
      </c>
      <c r="AA4329" s="4"/>
      <c r="AB4329" s="4" t="s">
        <v>60</v>
      </c>
      <c r="AC4329" s="4">
        <v>45842</v>
      </c>
      <c r="AD4329" s="4">
        <v>45843</v>
      </c>
      <c r="AE4329" s="4">
        <v>45845</v>
      </c>
      <c r="AF4329" s="4"/>
      <c r="AG4329" s="31" t="s">
        <v>119</v>
      </c>
      <c r="AH4329" s="31" t="s">
        <v>98</v>
      </c>
      <c r="AI4329" s="31" t="s">
        <v>12232</v>
      </c>
      <c r="AJ4329" s="31" t="s">
        <v>99</v>
      </c>
      <c r="AK4329" s="31" t="s">
        <v>100</v>
      </c>
      <c r="AL4329" s="31" t="s">
        <v>458</v>
      </c>
      <c r="AM4329" s="31" t="s">
        <v>459</v>
      </c>
      <c r="AN4329" s="31">
        <v>4.1232899999999999</v>
      </c>
      <c r="AO4329" s="31" t="s">
        <v>68</v>
      </c>
      <c r="AP4329" s="31"/>
      <c r="AQ4329" s="31"/>
      <c r="AR4329" s="31" t="s">
        <v>68</v>
      </c>
      <c r="AS4329" s="31"/>
      <c r="AT4329" s="31"/>
      <c r="AU4329" s="31" t="s">
        <v>460</v>
      </c>
      <c r="AV4329" s="31" t="s">
        <v>461</v>
      </c>
      <c r="AW4329" s="31">
        <v>18.034300000000002</v>
      </c>
      <c r="AX4329" s="31" t="s">
        <v>462</v>
      </c>
      <c r="AY4329" s="31" t="s">
        <v>463</v>
      </c>
      <c r="AZ4329" s="3">
        <v>228</v>
      </c>
      <c r="BA4329" s="31" t="s">
        <v>60</v>
      </c>
      <c r="BB4329" s="31">
        <v>228</v>
      </c>
      <c r="BC4329" s="31" t="s">
        <v>60</v>
      </c>
      <c r="BD4329" s="31" t="s">
        <v>60</v>
      </c>
      <c r="BE4329" s="31" t="s">
        <v>60</v>
      </c>
      <c r="BF4329" s="36" t="str">
        <f>IFERROR(VLOOKUP(Data_Power_app[[#This Row],[PRO ODER]],'Result'!H:J,3,0),"")</f>
        <v/>
      </c>
      <c r="BG4329" s="13" t="str">
        <f>IFERROR(VLOOKUP(Data_Power_app[[#This Row],[PRO ODER]]&amp;"LAM",'Real Time'!A:E,4,0),"")</f>
        <v/>
      </c>
      <c r="BH4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0" spans="1:60" x14ac:dyDescent="0.25">
      <c r="A4330" s="28">
        <v>5660</v>
      </c>
      <c r="B4330" s="31" t="s">
        <v>20587</v>
      </c>
      <c r="C4330" s="31" t="s">
        <v>20588</v>
      </c>
      <c r="D4330" s="31" t="s">
        <v>95</v>
      </c>
      <c r="E4330" s="31" t="s">
        <v>298</v>
      </c>
      <c r="F4330" s="31" t="s">
        <v>59</v>
      </c>
      <c r="G4330" s="31">
        <v>972</v>
      </c>
      <c r="H4330" s="4">
        <v>45835</v>
      </c>
      <c r="I4330" s="4">
        <v>37231</v>
      </c>
      <c r="J4330" s="4" t="s">
        <v>60</v>
      </c>
      <c r="K4330" s="4">
        <v>45836</v>
      </c>
      <c r="L4330" s="4"/>
      <c r="M4330" s="4">
        <v>45837</v>
      </c>
      <c r="N4330" s="4"/>
      <c r="O4330" s="4" t="s">
        <v>60</v>
      </c>
      <c r="P4330" s="4" t="s">
        <v>60</v>
      </c>
      <c r="Q4330" s="4" t="s">
        <v>60</v>
      </c>
      <c r="R4330" s="4" t="s">
        <v>60</v>
      </c>
      <c r="S4330" s="4" t="s">
        <v>60</v>
      </c>
      <c r="T4330" s="4">
        <v>45838</v>
      </c>
      <c r="U4330" s="4"/>
      <c r="V4330" s="4"/>
      <c r="W4330" s="4">
        <v>45839</v>
      </c>
      <c r="X4330" s="4"/>
      <c r="Y4330" s="4" t="s">
        <v>60</v>
      </c>
      <c r="Z4330" s="4">
        <v>45841</v>
      </c>
      <c r="AA4330" s="4"/>
      <c r="AB4330" s="4" t="s">
        <v>60</v>
      </c>
      <c r="AC4330" s="4">
        <v>45842</v>
      </c>
      <c r="AD4330" s="4">
        <v>45843</v>
      </c>
      <c r="AE4330" s="4">
        <v>45845</v>
      </c>
      <c r="AF4330" s="4"/>
      <c r="AG4330" s="31" t="s">
        <v>119</v>
      </c>
      <c r="AH4330" s="31" t="s">
        <v>98</v>
      </c>
      <c r="AI4330" s="31" t="s">
        <v>12232</v>
      </c>
      <c r="AJ4330" s="31" t="s">
        <v>99</v>
      </c>
      <c r="AK4330" s="31" t="s">
        <v>100</v>
      </c>
      <c r="AL4330" s="31" t="s">
        <v>458</v>
      </c>
      <c r="AM4330" s="31" t="s">
        <v>459</v>
      </c>
      <c r="AN4330" s="31">
        <v>18.187889999999999</v>
      </c>
      <c r="AO4330" s="31" t="s">
        <v>68</v>
      </c>
      <c r="AP4330" s="31"/>
      <c r="AQ4330" s="31"/>
      <c r="AR4330" s="31" t="s">
        <v>68</v>
      </c>
      <c r="AS4330" s="31"/>
      <c r="AT4330" s="31"/>
      <c r="AU4330" s="31" t="s">
        <v>460</v>
      </c>
      <c r="AV4330" s="31" t="s">
        <v>461</v>
      </c>
      <c r="AW4330" s="31">
        <v>79.549850000000006</v>
      </c>
      <c r="AX4330" s="31" t="s">
        <v>462</v>
      </c>
      <c r="AY4330" s="31" t="s">
        <v>463</v>
      </c>
      <c r="AZ4330" s="3">
        <v>972</v>
      </c>
      <c r="BA4330" s="31" t="s">
        <v>60</v>
      </c>
      <c r="BB4330" s="31">
        <v>972</v>
      </c>
      <c r="BC4330" s="31" t="s">
        <v>60</v>
      </c>
      <c r="BD4330" s="31" t="s">
        <v>60</v>
      </c>
      <c r="BE4330" s="31" t="s">
        <v>60</v>
      </c>
      <c r="BF4330" s="36" t="str">
        <f>IFERROR(VLOOKUP(Data_Power_app[[#This Row],[PRO ODER]],'Result'!H:J,3,0),"")</f>
        <v/>
      </c>
      <c r="BG4330" s="13" t="str">
        <f>IFERROR(VLOOKUP(Data_Power_app[[#This Row],[PRO ODER]]&amp;"LAM",'Real Time'!A:E,4,0),"")</f>
        <v/>
      </c>
      <c r="BH4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1" spans="1:60" x14ac:dyDescent="0.25">
      <c r="A4331" s="28">
        <v>5661</v>
      </c>
      <c r="B4331" s="31" t="s">
        <v>20589</v>
      </c>
      <c r="C4331" s="31" t="s">
        <v>20590</v>
      </c>
      <c r="D4331" s="31" t="s">
        <v>95</v>
      </c>
      <c r="E4331" s="31" t="s">
        <v>298</v>
      </c>
      <c r="F4331" s="31" t="s">
        <v>59</v>
      </c>
      <c r="G4331" s="31">
        <v>414</v>
      </c>
      <c r="H4331" s="4">
        <v>45835</v>
      </c>
      <c r="I4331" s="4">
        <v>37231</v>
      </c>
      <c r="J4331" s="4" t="s">
        <v>60</v>
      </c>
      <c r="K4331" s="4">
        <v>45836</v>
      </c>
      <c r="L4331" s="4"/>
      <c r="M4331" s="4">
        <v>45837</v>
      </c>
      <c r="N4331" s="4"/>
      <c r="O4331" s="4" t="s">
        <v>60</v>
      </c>
      <c r="P4331" s="4" t="s">
        <v>60</v>
      </c>
      <c r="Q4331" s="4" t="s">
        <v>60</v>
      </c>
      <c r="R4331" s="4" t="s">
        <v>60</v>
      </c>
      <c r="S4331" s="4" t="s">
        <v>60</v>
      </c>
      <c r="T4331" s="4">
        <v>45838</v>
      </c>
      <c r="U4331" s="4"/>
      <c r="V4331" s="4"/>
      <c r="W4331" s="4">
        <v>45839</v>
      </c>
      <c r="X4331" s="4"/>
      <c r="Y4331" s="4" t="s">
        <v>60</v>
      </c>
      <c r="Z4331" s="4">
        <v>45841</v>
      </c>
      <c r="AA4331" s="4"/>
      <c r="AB4331" s="4" t="s">
        <v>60</v>
      </c>
      <c r="AC4331" s="4">
        <v>45842</v>
      </c>
      <c r="AD4331" s="4">
        <v>45843</v>
      </c>
      <c r="AE4331" s="4">
        <v>45845</v>
      </c>
      <c r="AF4331" s="4"/>
      <c r="AG4331" s="31" t="s">
        <v>119</v>
      </c>
      <c r="AH4331" s="31" t="s">
        <v>98</v>
      </c>
      <c r="AI4331" s="31" t="s">
        <v>1871</v>
      </c>
      <c r="AJ4331" s="31" t="s">
        <v>99</v>
      </c>
      <c r="AK4331" s="31" t="s">
        <v>100</v>
      </c>
      <c r="AL4331" s="31" t="s">
        <v>458</v>
      </c>
      <c r="AM4331" s="31" t="s">
        <v>459</v>
      </c>
      <c r="AN4331" s="31">
        <v>7.4416700000000002</v>
      </c>
      <c r="AO4331" s="31" t="s">
        <v>68</v>
      </c>
      <c r="AP4331" s="31"/>
      <c r="AQ4331" s="31"/>
      <c r="AR4331" s="31" t="s">
        <v>68</v>
      </c>
      <c r="AS4331" s="31"/>
      <c r="AT4331" s="31"/>
      <c r="AU4331" s="31" t="s">
        <v>460</v>
      </c>
      <c r="AV4331" s="31" t="s">
        <v>461</v>
      </c>
      <c r="AW4331" s="31">
        <v>32.54806</v>
      </c>
      <c r="AX4331" s="31" t="s">
        <v>1872</v>
      </c>
      <c r="AY4331" s="31" t="s">
        <v>1873</v>
      </c>
      <c r="AZ4331" s="3">
        <v>414</v>
      </c>
      <c r="BA4331" s="31" t="s">
        <v>60</v>
      </c>
      <c r="BB4331" s="31">
        <v>414</v>
      </c>
      <c r="BC4331" s="31" t="s">
        <v>60</v>
      </c>
      <c r="BD4331" s="31" t="s">
        <v>60</v>
      </c>
      <c r="BE4331" s="31" t="s">
        <v>60</v>
      </c>
      <c r="BF4331" s="36" t="str">
        <f>IFERROR(VLOOKUP(Data_Power_app[[#This Row],[PRO ODER]],'Result'!H:J,3,0),"")</f>
        <v/>
      </c>
      <c r="BG4331" s="13" t="str">
        <f>IFERROR(VLOOKUP(Data_Power_app[[#This Row],[PRO ODER]]&amp;"LAM",'Real Time'!A:E,4,0),"")</f>
        <v/>
      </c>
      <c r="BH4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2" spans="1:60" x14ac:dyDescent="0.25">
      <c r="A4332" s="28">
        <v>5662</v>
      </c>
      <c r="B4332" s="31" t="s">
        <v>20591</v>
      </c>
      <c r="C4332" s="31" t="s">
        <v>20592</v>
      </c>
      <c r="D4332" s="31" t="s">
        <v>95</v>
      </c>
      <c r="E4332" s="31" t="s">
        <v>298</v>
      </c>
      <c r="F4332" s="31" t="s">
        <v>59</v>
      </c>
      <c r="G4332" s="31">
        <v>600</v>
      </c>
      <c r="H4332" s="4">
        <v>45835</v>
      </c>
      <c r="I4332" s="4">
        <v>37231</v>
      </c>
      <c r="J4332" s="4" t="s">
        <v>60</v>
      </c>
      <c r="K4332" s="4">
        <v>45836</v>
      </c>
      <c r="L4332" s="4"/>
      <c r="M4332" s="4">
        <v>45837</v>
      </c>
      <c r="N4332" s="4"/>
      <c r="O4332" s="4" t="s">
        <v>60</v>
      </c>
      <c r="P4332" s="4" t="s">
        <v>60</v>
      </c>
      <c r="Q4332" s="4" t="s">
        <v>60</v>
      </c>
      <c r="R4332" s="4" t="s">
        <v>60</v>
      </c>
      <c r="S4332" s="4" t="s">
        <v>60</v>
      </c>
      <c r="T4332" s="4">
        <v>45838</v>
      </c>
      <c r="U4332" s="4"/>
      <c r="V4332" s="4"/>
      <c r="W4332" s="4">
        <v>45839</v>
      </c>
      <c r="X4332" s="4"/>
      <c r="Y4332" s="4" t="s">
        <v>60</v>
      </c>
      <c r="Z4332" s="4">
        <v>45841</v>
      </c>
      <c r="AA4332" s="4"/>
      <c r="AB4332" s="4" t="s">
        <v>60</v>
      </c>
      <c r="AC4332" s="4">
        <v>45842</v>
      </c>
      <c r="AD4332" s="4">
        <v>45843</v>
      </c>
      <c r="AE4332" s="4">
        <v>45845</v>
      </c>
      <c r="AF4332" s="4"/>
      <c r="AG4332" s="31" t="s">
        <v>119</v>
      </c>
      <c r="AH4332" s="31" t="s">
        <v>98</v>
      </c>
      <c r="AI4332" s="31" t="s">
        <v>1871</v>
      </c>
      <c r="AJ4332" s="31" t="s">
        <v>99</v>
      </c>
      <c r="AK4332" s="31" t="s">
        <v>100</v>
      </c>
      <c r="AL4332" s="31" t="s">
        <v>458</v>
      </c>
      <c r="AM4332" s="31" t="s">
        <v>459</v>
      </c>
      <c r="AN4332" s="31">
        <v>11.10534</v>
      </c>
      <c r="AO4332" s="31" t="s">
        <v>68</v>
      </c>
      <c r="AP4332" s="31"/>
      <c r="AQ4332" s="31"/>
      <c r="AR4332" s="31" t="s">
        <v>68</v>
      </c>
      <c r="AS4332" s="31"/>
      <c r="AT4332" s="31"/>
      <c r="AU4332" s="31" t="s">
        <v>460</v>
      </c>
      <c r="AV4332" s="31" t="s">
        <v>461</v>
      </c>
      <c r="AW4332" s="31">
        <v>48.572119999999998</v>
      </c>
      <c r="AX4332" s="31" t="s">
        <v>1872</v>
      </c>
      <c r="AY4332" s="31" t="s">
        <v>1873</v>
      </c>
      <c r="AZ4332" s="3">
        <v>600</v>
      </c>
      <c r="BA4332" s="31" t="s">
        <v>60</v>
      </c>
      <c r="BB4332" s="31">
        <v>600</v>
      </c>
      <c r="BC4332" s="31" t="s">
        <v>60</v>
      </c>
      <c r="BD4332" s="31" t="s">
        <v>60</v>
      </c>
      <c r="BE4332" s="31" t="s">
        <v>60</v>
      </c>
      <c r="BF4332" s="36" t="str">
        <f>IFERROR(VLOOKUP(Data_Power_app[[#This Row],[PRO ODER]],'Result'!H:J,3,0),"")</f>
        <v/>
      </c>
      <c r="BG4332" s="13" t="str">
        <f>IFERROR(VLOOKUP(Data_Power_app[[#This Row],[PRO ODER]]&amp;"LAM",'Real Time'!A:E,4,0),"")</f>
        <v/>
      </c>
      <c r="BH4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3" spans="1:60" x14ac:dyDescent="0.25">
      <c r="A4333" s="28">
        <v>5663</v>
      </c>
      <c r="B4333" s="31" t="s">
        <v>20593</v>
      </c>
      <c r="C4333" s="31" t="s">
        <v>20594</v>
      </c>
      <c r="D4333" s="31" t="s">
        <v>95</v>
      </c>
      <c r="E4333" s="31" t="s">
        <v>298</v>
      </c>
      <c r="F4333" s="31" t="s">
        <v>59</v>
      </c>
      <c r="G4333" s="31">
        <v>600</v>
      </c>
      <c r="H4333" s="4">
        <v>45835</v>
      </c>
      <c r="I4333" s="4">
        <v>37231</v>
      </c>
      <c r="J4333" s="4" t="s">
        <v>60</v>
      </c>
      <c r="K4333" s="4">
        <v>45836</v>
      </c>
      <c r="L4333" s="4"/>
      <c r="M4333" s="4">
        <v>45837</v>
      </c>
      <c r="N4333" s="4"/>
      <c r="O4333" s="4" t="s">
        <v>60</v>
      </c>
      <c r="P4333" s="4" t="s">
        <v>60</v>
      </c>
      <c r="Q4333" s="4" t="s">
        <v>60</v>
      </c>
      <c r="R4333" s="4" t="s">
        <v>60</v>
      </c>
      <c r="S4333" s="4" t="s">
        <v>60</v>
      </c>
      <c r="T4333" s="4">
        <v>45838</v>
      </c>
      <c r="U4333" s="4"/>
      <c r="V4333" s="4"/>
      <c r="W4333" s="4">
        <v>45839</v>
      </c>
      <c r="X4333" s="4"/>
      <c r="Y4333" s="4" t="s">
        <v>60</v>
      </c>
      <c r="Z4333" s="4">
        <v>45841</v>
      </c>
      <c r="AA4333" s="4"/>
      <c r="AB4333" s="4" t="s">
        <v>60</v>
      </c>
      <c r="AC4333" s="4">
        <v>45842</v>
      </c>
      <c r="AD4333" s="4">
        <v>45843</v>
      </c>
      <c r="AE4333" s="4">
        <v>45845</v>
      </c>
      <c r="AF4333" s="4"/>
      <c r="AG4333" s="31" t="s">
        <v>119</v>
      </c>
      <c r="AH4333" s="31" t="s">
        <v>98</v>
      </c>
      <c r="AI4333" s="31" t="s">
        <v>1871</v>
      </c>
      <c r="AJ4333" s="31" t="s">
        <v>99</v>
      </c>
      <c r="AK4333" s="31" t="s">
        <v>100</v>
      </c>
      <c r="AL4333" s="31" t="s">
        <v>458</v>
      </c>
      <c r="AM4333" s="31" t="s">
        <v>459</v>
      </c>
      <c r="AN4333" s="31">
        <v>11.1106</v>
      </c>
      <c r="AO4333" s="31" t="s">
        <v>68</v>
      </c>
      <c r="AP4333" s="31"/>
      <c r="AQ4333" s="31"/>
      <c r="AR4333" s="31" t="s">
        <v>68</v>
      </c>
      <c r="AS4333" s="31"/>
      <c r="AT4333" s="31"/>
      <c r="AU4333" s="31" t="s">
        <v>460</v>
      </c>
      <c r="AV4333" s="31" t="s">
        <v>461</v>
      </c>
      <c r="AW4333" s="31">
        <v>48.594760000000001</v>
      </c>
      <c r="AX4333" s="31" t="s">
        <v>1872</v>
      </c>
      <c r="AY4333" s="31" t="s">
        <v>1873</v>
      </c>
      <c r="AZ4333" s="3">
        <v>600</v>
      </c>
      <c r="BA4333" s="31" t="s">
        <v>60</v>
      </c>
      <c r="BB4333" s="31">
        <v>600</v>
      </c>
      <c r="BC4333" s="31" t="s">
        <v>60</v>
      </c>
      <c r="BD4333" s="31" t="s">
        <v>60</v>
      </c>
      <c r="BE4333" s="31" t="s">
        <v>60</v>
      </c>
      <c r="BF4333" s="36" t="str">
        <f>IFERROR(VLOOKUP(Data_Power_app[[#This Row],[PRO ODER]],'Result'!H:J,3,0),"")</f>
        <v/>
      </c>
      <c r="BG4333" s="13" t="str">
        <f>IFERROR(VLOOKUP(Data_Power_app[[#This Row],[PRO ODER]]&amp;"LAM",'Real Time'!A:E,4,0),"")</f>
        <v/>
      </c>
      <c r="BH4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4" spans="1:60" x14ac:dyDescent="0.25">
      <c r="A4334" s="28">
        <v>5666</v>
      </c>
      <c r="B4334" s="31" t="s">
        <v>20595</v>
      </c>
      <c r="C4334" s="31" t="s">
        <v>20596</v>
      </c>
      <c r="D4334" s="31" t="s">
        <v>272</v>
      </c>
      <c r="E4334" s="31" t="s">
        <v>273</v>
      </c>
      <c r="F4334" s="31" t="s">
        <v>59</v>
      </c>
      <c r="G4334" s="31">
        <v>508</v>
      </c>
      <c r="H4334" s="4">
        <v>45838</v>
      </c>
      <c r="I4334" s="4">
        <v>37231</v>
      </c>
      <c r="J4334" s="4" t="s">
        <v>60</v>
      </c>
      <c r="K4334" s="4">
        <v>45839</v>
      </c>
      <c r="L4334" s="4"/>
      <c r="M4334" s="4">
        <v>45840</v>
      </c>
      <c r="N4334" s="4"/>
      <c r="O4334" s="4" t="s">
        <v>60</v>
      </c>
      <c r="P4334" s="4" t="s">
        <v>60</v>
      </c>
      <c r="Q4334" s="4" t="s">
        <v>60</v>
      </c>
      <c r="R4334" s="4" t="s">
        <v>60</v>
      </c>
      <c r="S4334" s="4" t="s">
        <v>60</v>
      </c>
      <c r="T4334" s="4">
        <v>45841</v>
      </c>
      <c r="U4334" s="4"/>
      <c r="V4334" s="4"/>
      <c r="W4334" s="4">
        <v>45842</v>
      </c>
      <c r="X4334" s="4"/>
      <c r="Y4334" s="4" t="s">
        <v>60</v>
      </c>
      <c r="Z4334" s="4">
        <v>45843</v>
      </c>
      <c r="AA4334" s="4"/>
      <c r="AB4334" s="4" t="s">
        <v>60</v>
      </c>
      <c r="AC4334" s="4">
        <v>45844</v>
      </c>
      <c r="AD4334" s="4">
        <v>45844</v>
      </c>
      <c r="AE4334" s="4">
        <v>45845</v>
      </c>
      <c r="AF4334" s="4"/>
      <c r="AG4334" s="31" t="s">
        <v>119</v>
      </c>
      <c r="AH4334" s="31" t="s">
        <v>274</v>
      </c>
      <c r="AI4334" s="31" t="s">
        <v>20597</v>
      </c>
      <c r="AJ4334" s="31" t="s">
        <v>275</v>
      </c>
      <c r="AK4334" s="31" t="s">
        <v>65</v>
      </c>
      <c r="AL4334" s="31" t="s">
        <v>276</v>
      </c>
      <c r="AM4334" s="31" t="s">
        <v>277</v>
      </c>
      <c r="AN4334" s="31">
        <v>9.0408000000000008</v>
      </c>
      <c r="AO4334" s="31" t="s">
        <v>68</v>
      </c>
      <c r="AP4334" s="31"/>
      <c r="AQ4334" s="31"/>
      <c r="AR4334" s="31" t="s">
        <v>68</v>
      </c>
      <c r="AS4334" s="31"/>
      <c r="AT4334" s="31"/>
      <c r="AU4334" s="31" t="s">
        <v>532</v>
      </c>
      <c r="AV4334" s="31" t="s">
        <v>533</v>
      </c>
      <c r="AW4334" s="31">
        <v>33.61007</v>
      </c>
      <c r="AX4334" s="31" t="s">
        <v>20598</v>
      </c>
      <c r="AY4334" s="31" t="s">
        <v>20599</v>
      </c>
      <c r="AZ4334" s="3">
        <v>508</v>
      </c>
      <c r="BA4334" s="31" t="s">
        <v>60</v>
      </c>
      <c r="BB4334" s="31">
        <v>508</v>
      </c>
      <c r="BC4334" s="31" t="s">
        <v>60</v>
      </c>
      <c r="BD4334" s="31" t="s">
        <v>60</v>
      </c>
      <c r="BE4334" s="31" t="s">
        <v>60</v>
      </c>
      <c r="BF4334" s="36" t="str">
        <f>IFERROR(VLOOKUP(Data_Power_app[[#This Row],[PRO ODER]],'Result'!H:J,3,0),"")</f>
        <v/>
      </c>
      <c r="BG4334" s="13" t="str">
        <f>IFERROR(VLOOKUP(Data_Power_app[[#This Row],[PRO ODER]]&amp;"LAM",'Real Time'!A:E,4,0),"")</f>
        <v/>
      </c>
      <c r="BH4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5" spans="1:60" x14ac:dyDescent="0.25">
      <c r="A4335" s="28">
        <v>5670</v>
      </c>
      <c r="B4335" s="31" t="s">
        <v>20600</v>
      </c>
      <c r="C4335" s="31" t="s">
        <v>20601</v>
      </c>
      <c r="D4335" s="31" t="s">
        <v>86</v>
      </c>
      <c r="E4335" s="31" t="s">
        <v>87</v>
      </c>
      <c r="F4335" s="31" t="s">
        <v>72</v>
      </c>
      <c r="G4335" s="31">
        <v>248</v>
      </c>
      <c r="H4335" s="4">
        <v>45838</v>
      </c>
      <c r="I4335" s="4">
        <v>37231</v>
      </c>
      <c r="J4335" s="4" t="s">
        <v>60</v>
      </c>
      <c r="K4335" s="4">
        <v>45839</v>
      </c>
      <c r="L4335" s="4"/>
      <c r="M4335" s="4" t="s">
        <v>60</v>
      </c>
      <c r="N4335" s="4"/>
      <c r="O4335" s="4" t="s">
        <v>60</v>
      </c>
      <c r="P4335" s="4" t="s">
        <v>60</v>
      </c>
      <c r="Q4335" s="4" t="s">
        <v>60</v>
      </c>
      <c r="R4335" s="4" t="s">
        <v>60</v>
      </c>
      <c r="S4335" s="4" t="s">
        <v>60</v>
      </c>
      <c r="T4335" s="4" t="s">
        <v>60</v>
      </c>
      <c r="U4335" s="4"/>
      <c r="V4335" s="4"/>
      <c r="W4335" s="4"/>
      <c r="X4335" s="4"/>
      <c r="Y4335" s="4" t="s">
        <v>60</v>
      </c>
      <c r="Z4335" s="4" t="s">
        <v>60</v>
      </c>
      <c r="AA4335" s="4"/>
      <c r="AB4335" s="4" t="s">
        <v>60</v>
      </c>
      <c r="AC4335" s="4" t="s">
        <v>60</v>
      </c>
      <c r="AD4335" s="4">
        <v>45844</v>
      </c>
      <c r="AE4335" s="4">
        <v>45846</v>
      </c>
      <c r="AF4335" s="4"/>
      <c r="AG4335" s="31" t="s">
        <v>119</v>
      </c>
      <c r="AH4335" s="31" t="s">
        <v>2427</v>
      </c>
      <c r="AI4335" s="31" t="s">
        <v>20602</v>
      </c>
      <c r="AJ4335" s="31" t="s">
        <v>74</v>
      </c>
      <c r="AK4335" s="31" t="s">
        <v>100</v>
      </c>
      <c r="AL4335" s="31" t="s">
        <v>2428</v>
      </c>
      <c r="AM4335" s="31" t="s">
        <v>2429</v>
      </c>
      <c r="AN4335" s="31">
        <v>6.4298099999999998</v>
      </c>
      <c r="AO4335" s="31" t="s">
        <v>68</v>
      </c>
      <c r="AP4335" s="31"/>
      <c r="AQ4335" s="31"/>
      <c r="AR4335" s="31" t="s">
        <v>68</v>
      </c>
      <c r="AS4335" s="31"/>
      <c r="AT4335" s="31"/>
      <c r="AU4335" s="31" t="s">
        <v>20603</v>
      </c>
      <c r="AV4335" s="31" t="s">
        <v>20604</v>
      </c>
      <c r="AW4335" s="31">
        <v>14.060890000000001</v>
      </c>
      <c r="AX4335" s="31" t="s">
        <v>20605</v>
      </c>
      <c r="AY4335" s="31" t="s">
        <v>20606</v>
      </c>
      <c r="AZ4335" s="3">
        <v>248</v>
      </c>
      <c r="BA4335" s="31" t="s">
        <v>213</v>
      </c>
      <c r="BB4335" s="31">
        <v>248</v>
      </c>
      <c r="BC4335" s="31" t="s">
        <v>60</v>
      </c>
      <c r="BD4335" s="31" t="s">
        <v>60</v>
      </c>
      <c r="BE4335" s="31" t="s">
        <v>3789</v>
      </c>
      <c r="BF4335" s="36" t="str">
        <f>IFERROR(VLOOKUP(Data_Power_app[[#This Row],[PRO ODER]],'Result'!H:J,3,0),"")</f>
        <v/>
      </c>
      <c r="BG4335" s="13" t="str">
        <f>IFERROR(VLOOKUP(Data_Power_app[[#This Row],[PRO ODER]]&amp;"LAM",'Real Time'!A:E,4,0),"")</f>
        <v/>
      </c>
      <c r="BH4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6" spans="1:60" x14ac:dyDescent="0.25">
      <c r="A4336" s="28">
        <v>5671</v>
      </c>
      <c r="B4336" s="31" t="s">
        <v>20607</v>
      </c>
      <c r="C4336" s="31" t="s">
        <v>20608</v>
      </c>
      <c r="D4336" s="31" t="s">
        <v>272</v>
      </c>
      <c r="E4336" s="31" t="s">
        <v>273</v>
      </c>
      <c r="F4336" s="31" t="s">
        <v>59</v>
      </c>
      <c r="G4336" s="31">
        <v>142</v>
      </c>
      <c r="H4336" s="4">
        <v>45836</v>
      </c>
      <c r="I4336" s="4">
        <v>37231</v>
      </c>
      <c r="J4336" s="4" t="s">
        <v>60</v>
      </c>
      <c r="K4336" s="4">
        <v>45837</v>
      </c>
      <c r="L4336" s="4"/>
      <c r="M4336" s="4">
        <v>45838</v>
      </c>
      <c r="N4336" s="4"/>
      <c r="O4336" s="4" t="s">
        <v>60</v>
      </c>
      <c r="P4336" s="4" t="s">
        <v>60</v>
      </c>
      <c r="Q4336" s="4" t="s">
        <v>60</v>
      </c>
      <c r="R4336" s="4" t="s">
        <v>60</v>
      </c>
      <c r="S4336" s="4" t="s">
        <v>60</v>
      </c>
      <c r="T4336" s="4">
        <v>45839</v>
      </c>
      <c r="U4336" s="4"/>
      <c r="V4336" s="4"/>
      <c r="W4336" s="4">
        <v>45840</v>
      </c>
      <c r="X4336" s="4"/>
      <c r="Y4336" s="4" t="s">
        <v>60</v>
      </c>
      <c r="Z4336" s="4">
        <v>45842</v>
      </c>
      <c r="AA4336" s="4"/>
      <c r="AB4336" s="4" t="s">
        <v>60</v>
      </c>
      <c r="AC4336" s="4">
        <v>45843</v>
      </c>
      <c r="AD4336" s="4">
        <v>45844</v>
      </c>
      <c r="AE4336" s="4">
        <v>45846</v>
      </c>
      <c r="AF4336" s="4"/>
      <c r="AG4336" s="31" t="s">
        <v>119</v>
      </c>
      <c r="AH4336" s="31" t="s">
        <v>274</v>
      </c>
      <c r="AI4336" s="31" t="s">
        <v>18888</v>
      </c>
      <c r="AJ4336" s="31" t="s">
        <v>275</v>
      </c>
      <c r="AK4336" s="31" t="s">
        <v>65</v>
      </c>
      <c r="AL4336" s="31" t="s">
        <v>276</v>
      </c>
      <c r="AM4336" s="31" t="s">
        <v>277</v>
      </c>
      <c r="AN4336" s="31">
        <v>2.91717</v>
      </c>
      <c r="AO4336" s="31" t="s">
        <v>68</v>
      </c>
      <c r="AP4336" s="31"/>
      <c r="AQ4336" s="31"/>
      <c r="AR4336" s="31" t="s">
        <v>68</v>
      </c>
      <c r="AS4336" s="31"/>
      <c r="AT4336" s="31"/>
      <c r="AU4336" s="31" t="s">
        <v>345</v>
      </c>
      <c r="AV4336" s="31" t="s">
        <v>346</v>
      </c>
      <c r="AW4336" s="31">
        <v>10.84614</v>
      </c>
      <c r="AX4336" s="31" t="s">
        <v>18889</v>
      </c>
      <c r="AY4336" s="31" t="s">
        <v>18890</v>
      </c>
      <c r="AZ4336" s="3">
        <v>142</v>
      </c>
      <c r="BA4336" s="31" t="s">
        <v>60</v>
      </c>
      <c r="BB4336" s="31">
        <v>142</v>
      </c>
      <c r="BC4336" s="31" t="s">
        <v>60</v>
      </c>
      <c r="BD4336" s="31" t="s">
        <v>60</v>
      </c>
      <c r="BE4336" s="31" t="s">
        <v>60</v>
      </c>
      <c r="BF4336" s="36" t="str">
        <f>IFERROR(VLOOKUP(Data_Power_app[[#This Row],[PRO ODER]],'Result'!H:J,3,0),"")</f>
        <v/>
      </c>
      <c r="BG4336" s="13" t="str">
        <f>IFERROR(VLOOKUP(Data_Power_app[[#This Row],[PRO ODER]]&amp;"LAM",'Real Time'!A:E,4,0),"")</f>
        <v/>
      </c>
      <c r="BH4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7" spans="1:60" x14ac:dyDescent="0.25">
      <c r="A4337" s="28">
        <v>5672</v>
      </c>
      <c r="B4337" s="31" t="s">
        <v>20609</v>
      </c>
      <c r="C4337" s="31" t="s">
        <v>20610</v>
      </c>
      <c r="D4337" s="31" t="s">
        <v>272</v>
      </c>
      <c r="E4337" s="31" t="s">
        <v>273</v>
      </c>
      <c r="F4337" s="31" t="s">
        <v>59</v>
      </c>
      <c r="G4337" s="31">
        <v>172</v>
      </c>
      <c r="H4337" s="4">
        <v>45836</v>
      </c>
      <c r="I4337" s="4">
        <v>37231</v>
      </c>
      <c r="J4337" s="4" t="s">
        <v>60</v>
      </c>
      <c r="K4337" s="4">
        <v>45837</v>
      </c>
      <c r="L4337" s="4"/>
      <c r="M4337" s="4">
        <v>45838</v>
      </c>
      <c r="N4337" s="4"/>
      <c r="O4337" s="4" t="s">
        <v>60</v>
      </c>
      <c r="P4337" s="4" t="s">
        <v>60</v>
      </c>
      <c r="Q4337" s="4" t="s">
        <v>60</v>
      </c>
      <c r="R4337" s="4" t="s">
        <v>60</v>
      </c>
      <c r="S4337" s="4" t="s">
        <v>60</v>
      </c>
      <c r="T4337" s="4">
        <v>45839</v>
      </c>
      <c r="U4337" s="4"/>
      <c r="V4337" s="4"/>
      <c r="W4337" s="4">
        <v>45840</v>
      </c>
      <c r="X4337" s="4"/>
      <c r="Y4337" s="4" t="s">
        <v>60</v>
      </c>
      <c r="Z4337" s="4">
        <v>45842</v>
      </c>
      <c r="AA4337" s="4"/>
      <c r="AB4337" s="4" t="s">
        <v>60</v>
      </c>
      <c r="AC4337" s="4">
        <v>45843</v>
      </c>
      <c r="AD4337" s="4">
        <v>45844</v>
      </c>
      <c r="AE4337" s="4">
        <v>45846</v>
      </c>
      <c r="AF4337" s="4"/>
      <c r="AG4337" s="31" t="s">
        <v>119</v>
      </c>
      <c r="AH4337" s="31" t="s">
        <v>274</v>
      </c>
      <c r="AI4337" s="31" t="s">
        <v>18888</v>
      </c>
      <c r="AJ4337" s="31" t="s">
        <v>275</v>
      </c>
      <c r="AK4337" s="31" t="s">
        <v>65</v>
      </c>
      <c r="AL4337" s="31" t="s">
        <v>276</v>
      </c>
      <c r="AM4337" s="31" t="s">
        <v>277</v>
      </c>
      <c r="AN4337" s="31">
        <v>3.5156000000000001</v>
      </c>
      <c r="AO4337" s="31" t="s">
        <v>68</v>
      </c>
      <c r="AP4337" s="31"/>
      <c r="AQ4337" s="31"/>
      <c r="AR4337" s="31" t="s">
        <v>68</v>
      </c>
      <c r="AS4337" s="31"/>
      <c r="AT4337" s="31"/>
      <c r="AU4337" s="31" t="s">
        <v>345</v>
      </c>
      <c r="AV4337" s="31" t="s">
        <v>346</v>
      </c>
      <c r="AW4337" s="31">
        <v>13.07099</v>
      </c>
      <c r="AX4337" s="31" t="s">
        <v>18889</v>
      </c>
      <c r="AY4337" s="31" t="s">
        <v>18890</v>
      </c>
      <c r="AZ4337" s="3">
        <v>172</v>
      </c>
      <c r="BA4337" s="31" t="s">
        <v>60</v>
      </c>
      <c r="BB4337" s="31">
        <v>172</v>
      </c>
      <c r="BC4337" s="31" t="s">
        <v>60</v>
      </c>
      <c r="BD4337" s="31" t="s">
        <v>60</v>
      </c>
      <c r="BE4337" s="31" t="s">
        <v>60</v>
      </c>
      <c r="BF4337" s="36" t="str">
        <f>IFERROR(VLOOKUP(Data_Power_app[[#This Row],[PRO ODER]],'Result'!H:J,3,0),"")</f>
        <v/>
      </c>
      <c r="BG4337" s="13" t="str">
        <f>IFERROR(VLOOKUP(Data_Power_app[[#This Row],[PRO ODER]]&amp;"LAM",'Real Time'!A:E,4,0),"")</f>
        <v/>
      </c>
      <c r="BH4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8" spans="1:60" x14ac:dyDescent="0.25">
      <c r="A4338" s="28">
        <v>5673</v>
      </c>
      <c r="B4338" s="31" t="s">
        <v>20611</v>
      </c>
      <c r="C4338" s="31" t="s">
        <v>20612</v>
      </c>
      <c r="D4338" s="31" t="s">
        <v>272</v>
      </c>
      <c r="E4338" s="31" t="s">
        <v>273</v>
      </c>
      <c r="F4338" s="31" t="s">
        <v>59</v>
      </c>
      <c r="G4338" s="31">
        <v>322</v>
      </c>
      <c r="H4338" s="4">
        <v>45836</v>
      </c>
      <c r="I4338" s="4">
        <v>37231</v>
      </c>
      <c r="J4338" s="4" t="s">
        <v>60</v>
      </c>
      <c r="K4338" s="4">
        <v>45837</v>
      </c>
      <c r="L4338" s="4"/>
      <c r="M4338" s="4">
        <v>45838</v>
      </c>
      <c r="N4338" s="4"/>
      <c r="O4338" s="4" t="s">
        <v>60</v>
      </c>
      <c r="P4338" s="4" t="s">
        <v>60</v>
      </c>
      <c r="Q4338" s="4" t="s">
        <v>60</v>
      </c>
      <c r="R4338" s="4" t="s">
        <v>60</v>
      </c>
      <c r="S4338" s="4" t="s">
        <v>60</v>
      </c>
      <c r="T4338" s="4">
        <v>45839</v>
      </c>
      <c r="U4338" s="4"/>
      <c r="V4338" s="4"/>
      <c r="W4338" s="4">
        <v>45840</v>
      </c>
      <c r="X4338" s="4"/>
      <c r="Y4338" s="4" t="s">
        <v>60</v>
      </c>
      <c r="Z4338" s="4">
        <v>45842</v>
      </c>
      <c r="AA4338" s="4"/>
      <c r="AB4338" s="4" t="s">
        <v>60</v>
      </c>
      <c r="AC4338" s="4">
        <v>45843</v>
      </c>
      <c r="AD4338" s="4">
        <v>45844</v>
      </c>
      <c r="AE4338" s="4">
        <v>45846</v>
      </c>
      <c r="AF4338" s="4"/>
      <c r="AG4338" s="31" t="s">
        <v>119</v>
      </c>
      <c r="AH4338" s="31" t="s">
        <v>274</v>
      </c>
      <c r="AI4338" s="31" t="s">
        <v>18888</v>
      </c>
      <c r="AJ4338" s="31" t="s">
        <v>275</v>
      </c>
      <c r="AK4338" s="31" t="s">
        <v>65</v>
      </c>
      <c r="AL4338" s="31" t="s">
        <v>276</v>
      </c>
      <c r="AM4338" s="31" t="s">
        <v>277</v>
      </c>
      <c r="AN4338" s="31">
        <v>6.5144500000000001</v>
      </c>
      <c r="AO4338" s="31" t="s">
        <v>68</v>
      </c>
      <c r="AP4338" s="31"/>
      <c r="AQ4338" s="31"/>
      <c r="AR4338" s="31" t="s">
        <v>68</v>
      </c>
      <c r="AS4338" s="31"/>
      <c r="AT4338" s="31"/>
      <c r="AU4338" s="31" t="s">
        <v>345</v>
      </c>
      <c r="AV4338" s="31" t="s">
        <v>346</v>
      </c>
      <c r="AW4338" s="31">
        <v>24.22062</v>
      </c>
      <c r="AX4338" s="31" t="s">
        <v>18889</v>
      </c>
      <c r="AY4338" s="31" t="s">
        <v>18890</v>
      </c>
      <c r="AZ4338" s="3">
        <v>322</v>
      </c>
      <c r="BA4338" s="31" t="s">
        <v>60</v>
      </c>
      <c r="BB4338" s="31">
        <v>322</v>
      </c>
      <c r="BC4338" s="31" t="s">
        <v>60</v>
      </c>
      <c r="BD4338" s="31" t="s">
        <v>60</v>
      </c>
      <c r="BE4338" s="31" t="s">
        <v>60</v>
      </c>
      <c r="BF4338" s="36" t="str">
        <f>IFERROR(VLOOKUP(Data_Power_app[[#This Row],[PRO ODER]],'Result'!H:J,3,0),"")</f>
        <v/>
      </c>
      <c r="BG4338" s="13" t="str">
        <f>IFERROR(VLOOKUP(Data_Power_app[[#This Row],[PRO ODER]]&amp;"LAM",'Real Time'!A:E,4,0),"")</f>
        <v/>
      </c>
      <c r="BH4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9" spans="1:60" x14ac:dyDescent="0.25">
      <c r="A4339" s="28">
        <v>5674</v>
      </c>
      <c r="B4339" s="31" t="s">
        <v>20613</v>
      </c>
      <c r="C4339" s="31" t="s">
        <v>20614</v>
      </c>
      <c r="D4339" s="31" t="s">
        <v>272</v>
      </c>
      <c r="E4339" s="31" t="s">
        <v>273</v>
      </c>
      <c r="F4339" s="31" t="s">
        <v>59</v>
      </c>
      <c r="G4339" s="31">
        <v>208</v>
      </c>
      <c r="H4339" s="4">
        <v>45836</v>
      </c>
      <c r="I4339" s="4">
        <v>37231</v>
      </c>
      <c r="J4339" s="4" t="s">
        <v>60</v>
      </c>
      <c r="K4339" s="4">
        <v>45837</v>
      </c>
      <c r="L4339" s="4"/>
      <c r="M4339" s="4">
        <v>45838</v>
      </c>
      <c r="N4339" s="4"/>
      <c r="O4339" s="4" t="s">
        <v>60</v>
      </c>
      <c r="P4339" s="4" t="s">
        <v>60</v>
      </c>
      <c r="Q4339" s="4" t="s">
        <v>60</v>
      </c>
      <c r="R4339" s="4" t="s">
        <v>60</v>
      </c>
      <c r="S4339" s="4" t="s">
        <v>60</v>
      </c>
      <c r="T4339" s="4">
        <v>45839</v>
      </c>
      <c r="U4339" s="4"/>
      <c r="V4339" s="4"/>
      <c r="W4339" s="4">
        <v>45840</v>
      </c>
      <c r="X4339" s="4"/>
      <c r="Y4339" s="4" t="s">
        <v>60</v>
      </c>
      <c r="Z4339" s="4">
        <v>45842</v>
      </c>
      <c r="AA4339" s="4"/>
      <c r="AB4339" s="4" t="s">
        <v>60</v>
      </c>
      <c r="AC4339" s="4">
        <v>45843</v>
      </c>
      <c r="AD4339" s="4">
        <v>45844</v>
      </c>
      <c r="AE4339" s="4">
        <v>45846</v>
      </c>
      <c r="AF4339" s="4"/>
      <c r="AG4339" s="31" t="s">
        <v>119</v>
      </c>
      <c r="AH4339" s="31" t="s">
        <v>274</v>
      </c>
      <c r="AI4339" s="31" t="s">
        <v>18888</v>
      </c>
      <c r="AJ4339" s="31" t="s">
        <v>275</v>
      </c>
      <c r="AK4339" s="31" t="s">
        <v>65</v>
      </c>
      <c r="AL4339" s="31" t="s">
        <v>276</v>
      </c>
      <c r="AM4339" s="31" t="s">
        <v>277</v>
      </c>
      <c r="AN4339" s="31">
        <v>4.1820599999999999</v>
      </c>
      <c r="AO4339" s="31" t="s">
        <v>68</v>
      </c>
      <c r="AP4339" s="31"/>
      <c r="AQ4339" s="31"/>
      <c r="AR4339" s="31" t="s">
        <v>68</v>
      </c>
      <c r="AS4339" s="31"/>
      <c r="AT4339" s="31"/>
      <c r="AU4339" s="31" t="s">
        <v>345</v>
      </c>
      <c r="AV4339" s="31" t="s">
        <v>346</v>
      </c>
      <c r="AW4339" s="31">
        <v>15.548730000000001</v>
      </c>
      <c r="AX4339" s="31" t="s">
        <v>18889</v>
      </c>
      <c r="AY4339" s="31" t="s">
        <v>18890</v>
      </c>
      <c r="AZ4339" s="3">
        <v>208</v>
      </c>
      <c r="BA4339" s="31" t="s">
        <v>60</v>
      </c>
      <c r="BB4339" s="31">
        <v>208</v>
      </c>
      <c r="BC4339" s="31" t="s">
        <v>60</v>
      </c>
      <c r="BD4339" s="31" t="s">
        <v>60</v>
      </c>
      <c r="BE4339" s="31" t="s">
        <v>60</v>
      </c>
      <c r="BF4339" s="36" t="str">
        <f>IFERROR(VLOOKUP(Data_Power_app[[#This Row],[PRO ODER]],'Result'!H:J,3,0),"")</f>
        <v/>
      </c>
      <c r="BG4339" s="13" t="str">
        <f>IFERROR(VLOOKUP(Data_Power_app[[#This Row],[PRO ODER]]&amp;"LAM",'Real Time'!A:E,4,0),"")</f>
        <v/>
      </c>
      <c r="BH4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0" spans="1:60" x14ac:dyDescent="0.25">
      <c r="A4340" s="28">
        <v>5675</v>
      </c>
      <c r="B4340" s="31" t="s">
        <v>20615</v>
      </c>
      <c r="C4340" s="31" t="s">
        <v>20616</v>
      </c>
      <c r="D4340" s="31" t="s">
        <v>272</v>
      </c>
      <c r="E4340" s="31" t="s">
        <v>273</v>
      </c>
      <c r="F4340" s="31" t="s">
        <v>59</v>
      </c>
      <c r="G4340" s="31">
        <v>454</v>
      </c>
      <c r="H4340" s="4">
        <v>45836</v>
      </c>
      <c r="I4340" s="4">
        <v>37231</v>
      </c>
      <c r="J4340" s="4" t="s">
        <v>60</v>
      </c>
      <c r="K4340" s="4">
        <v>45837</v>
      </c>
      <c r="L4340" s="4"/>
      <c r="M4340" s="4">
        <v>45838</v>
      </c>
      <c r="N4340" s="4"/>
      <c r="O4340" s="4" t="s">
        <v>60</v>
      </c>
      <c r="P4340" s="4" t="s">
        <v>60</v>
      </c>
      <c r="Q4340" s="4" t="s">
        <v>60</v>
      </c>
      <c r="R4340" s="4" t="s">
        <v>60</v>
      </c>
      <c r="S4340" s="4" t="s">
        <v>60</v>
      </c>
      <c r="T4340" s="4">
        <v>45839</v>
      </c>
      <c r="U4340" s="4"/>
      <c r="V4340" s="4"/>
      <c r="W4340" s="4">
        <v>45840</v>
      </c>
      <c r="X4340" s="4"/>
      <c r="Y4340" s="4" t="s">
        <v>60</v>
      </c>
      <c r="Z4340" s="4">
        <v>45842</v>
      </c>
      <c r="AA4340" s="4"/>
      <c r="AB4340" s="4" t="s">
        <v>60</v>
      </c>
      <c r="AC4340" s="4">
        <v>45843</v>
      </c>
      <c r="AD4340" s="4">
        <v>45844</v>
      </c>
      <c r="AE4340" s="4">
        <v>45846</v>
      </c>
      <c r="AF4340" s="4"/>
      <c r="AG4340" s="31" t="s">
        <v>119</v>
      </c>
      <c r="AH4340" s="31" t="s">
        <v>274</v>
      </c>
      <c r="AI4340" s="31" t="s">
        <v>18888</v>
      </c>
      <c r="AJ4340" s="31" t="s">
        <v>275</v>
      </c>
      <c r="AK4340" s="31" t="s">
        <v>65</v>
      </c>
      <c r="AL4340" s="31" t="s">
        <v>276</v>
      </c>
      <c r="AM4340" s="31" t="s">
        <v>277</v>
      </c>
      <c r="AN4340" s="31">
        <v>9.0849600000000006</v>
      </c>
      <c r="AO4340" s="31" t="s">
        <v>68</v>
      </c>
      <c r="AP4340" s="31"/>
      <c r="AQ4340" s="31"/>
      <c r="AR4340" s="31" t="s">
        <v>68</v>
      </c>
      <c r="AS4340" s="31"/>
      <c r="AT4340" s="31"/>
      <c r="AU4340" s="31" t="s">
        <v>345</v>
      </c>
      <c r="AV4340" s="31" t="s">
        <v>346</v>
      </c>
      <c r="AW4340" s="31">
        <v>33.777479999999997</v>
      </c>
      <c r="AX4340" s="31" t="s">
        <v>18889</v>
      </c>
      <c r="AY4340" s="31" t="s">
        <v>18890</v>
      </c>
      <c r="AZ4340" s="3">
        <v>454</v>
      </c>
      <c r="BA4340" s="31" t="s">
        <v>60</v>
      </c>
      <c r="BB4340" s="31">
        <v>454</v>
      </c>
      <c r="BC4340" s="31" t="s">
        <v>60</v>
      </c>
      <c r="BD4340" s="31" t="s">
        <v>60</v>
      </c>
      <c r="BE4340" s="31" t="s">
        <v>60</v>
      </c>
      <c r="BF4340" s="36" t="str">
        <f>IFERROR(VLOOKUP(Data_Power_app[[#This Row],[PRO ODER]],'Result'!H:J,3,0),"")</f>
        <v/>
      </c>
      <c r="BG4340" s="13" t="str">
        <f>IFERROR(VLOOKUP(Data_Power_app[[#This Row],[PRO ODER]]&amp;"LAM",'Real Time'!A:E,4,0),"")</f>
        <v/>
      </c>
      <c r="BH4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1" spans="1:60" x14ac:dyDescent="0.25">
      <c r="A4341" s="28">
        <v>5676</v>
      </c>
      <c r="B4341" s="31" t="s">
        <v>20617</v>
      </c>
      <c r="C4341" s="31" t="s">
        <v>20618</v>
      </c>
      <c r="D4341" s="31" t="s">
        <v>272</v>
      </c>
      <c r="E4341" s="31" t="s">
        <v>273</v>
      </c>
      <c r="F4341" s="31" t="s">
        <v>59</v>
      </c>
      <c r="G4341" s="31">
        <v>472</v>
      </c>
      <c r="H4341" s="4">
        <v>45836</v>
      </c>
      <c r="I4341" s="4">
        <v>37231</v>
      </c>
      <c r="J4341" s="4" t="s">
        <v>60</v>
      </c>
      <c r="K4341" s="4">
        <v>45837</v>
      </c>
      <c r="L4341" s="4"/>
      <c r="M4341" s="4">
        <v>45838</v>
      </c>
      <c r="N4341" s="4"/>
      <c r="O4341" s="4" t="s">
        <v>60</v>
      </c>
      <c r="P4341" s="4" t="s">
        <v>60</v>
      </c>
      <c r="Q4341" s="4" t="s">
        <v>60</v>
      </c>
      <c r="R4341" s="4" t="s">
        <v>60</v>
      </c>
      <c r="S4341" s="4" t="s">
        <v>60</v>
      </c>
      <c r="T4341" s="4">
        <v>45839</v>
      </c>
      <c r="U4341" s="4"/>
      <c r="V4341" s="4"/>
      <c r="W4341" s="4">
        <v>45840</v>
      </c>
      <c r="X4341" s="4"/>
      <c r="Y4341" s="4" t="s">
        <v>60</v>
      </c>
      <c r="Z4341" s="4">
        <v>45842</v>
      </c>
      <c r="AA4341" s="4"/>
      <c r="AB4341" s="4" t="s">
        <v>60</v>
      </c>
      <c r="AC4341" s="4">
        <v>45843</v>
      </c>
      <c r="AD4341" s="4">
        <v>45844</v>
      </c>
      <c r="AE4341" s="4">
        <v>45846</v>
      </c>
      <c r="AF4341" s="4"/>
      <c r="AG4341" s="31" t="s">
        <v>119</v>
      </c>
      <c r="AH4341" s="31" t="s">
        <v>274</v>
      </c>
      <c r="AI4341" s="31" t="s">
        <v>18888</v>
      </c>
      <c r="AJ4341" s="31" t="s">
        <v>275</v>
      </c>
      <c r="AK4341" s="31" t="s">
        <v>65</v>
      </c>
      <c r="AL4341" s="31" t="s">
        <v>276</v>
      </c>
      <c r="AM4341" s="31" t="s">
        <v>277</v>
      </c>
      <c r="AN4341" s="31">
        <v>9.3502600000000005</v>
      </c>
      <c r="AO4341" s="31" t="s">
        <v>68</v>
      </c>
      <c r="AP4341" s="31"/>
      <c r="AQ4341" s="31"/>
      <c r="AR4341" s="31" t="s">
        <v>68</v>
      </c>
      <c r="AS4341" s="31"/>
      <c r="AT4341" s="31"/>
      <c r="AU4341" s="31" t="s">
        <v>345</v>
      </c>
      <c r="AV4341" s="31" t="s">
        <v>346</v>
      </c>
      <c r="AW4341" s="31">
        <v>34.763579999999997</v>
      </c>
      <c r="AX4341" s="31" t="s">
        <v>18889</v>
      </c>
      <c r="AY4341" s="31" t="s">
        <v>18890</v>
      </c>
      <c r="AZ4341" s="3">
        <v>472</v>
      </c>
      <c r="BA4341" s="31" t="s">
        <v>60</v>
      </c>
      <c r="BB4341" s="31">
        <v>472</v>
      </c>
      <c r="BC4341" s="31" t="s">
        <v>60</v>
      </c>
      <c r="BD4341" s="31" t="s">
        <v>60</v>
      </c>
      <c r="BE4341" s="31" t="s">
        <v>60</v>
      </c>
      <c r="BF4341" s="36" t="str">
        <f>IFERROR(VLOOKUP(Data_Power_app[[#This Row],[PRO ODER]],'Result'!H:J,3,0),"")</f>
        <v/>
      </c>
      <c r="BG4341" s="13" t="str">
        <f>IFERROR(VLOOKUP(Data_Power_app[[#This Row],[PRO ODER]]&amp;"LAM",'Real Time'!A:E,4,0),"")</f>
        <v/>
      </c>
      <c r="BH4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2" spans="1:60" x14ac:dyDescent="0.25">
      <c r="A4342" s="28">
        <v>5677</v>
      </c>
      <c r="B4342" s="31" t="s">
        <v>20619</v>
      </c>
      <c r="C4342" s="31" t="s">
        <v>20620</v>
      </c>
      <c r="D4342" s="31" t="s">
        <v>272</v>
      </c>
      <c r="E4342" s="31" t="s">
        <v>273</v>
      </c>
      <c r="F4342" s="31" t="s">
        <v>59</v>
      </c>
      <c r="G4342" s="31">
        <v>950</v>
      </c>
      <c r="H4342" s="4">
        <v>45836</v>
      </c>
      <c r="I4342" s="4">
        <v>37231</v>
      </c>
      <c r="J4342" s="4" t="s">
        <v>60</v>
      </c>
      <c r="K4342" s="4">
        <v>45837</v>
      </c>
      <c r="L4342" s="4"/>
      <c r="M4342" s="4">
        <v>45838</v>
      </c>
      <c r="N4342" s="4"/>
      <c r="O4342" s="4" t="s">
        <v>60</v>
      </c>
      <c r="P4342" s="4" t="s">
        <v>60</v>
      </c>
      <c r="Q4342" s="4" t="s">
        <v>60</v>
      </c>
      <c r="R4342" s="4" t="s">
        <v>60</v>
      </c>
      <c r="S4342" s="4" t="s">
        <v>60</v>
      </c>
      <c r="T4342" s="4">
        <v>45839</v>
      </c>
      <c r="U4342" s="4"/>
      <c r="V4342" s="4"/>
      <c r="W4342" s="4">
        <v>45840</v>
      </c>
      <c r="X4342" s="4"/>
      <c r="Y4342" s="4" t="s">
        <v>60</v>
      </c>
      <c r="Z4342" s="4">
        <v>45842</v>
      </c>
      <c r="AA4342" s="4"/>
      <c r="AB4342" s="4" t="s">
        <v>60</v>
      </c>
      <c r="AC4342" s="4">
        <v>45843</v>
      </c>
      <c r="AD4342" s="4">
        <v>45844</v>
      </c>
      <c r="AE4342" s="4">
        <v>45846</v>
      </c>
      <c r="AF4342" s="4"/>
      <c r="AG4342" s="31" t="s">
        <v>119</v>
      </c>
      <c r="AH4342" s="31" t="s">
        <v>274</v>
      </c>
      <c r="AI4342" s="31" t="s">
        <v>18888</v>
      </c>
      <c r="AJ4342" s="31" t="s">
        <v>275</v>
      </c>
      <c r="AK4342" s="31" t="s">
        <v>65</v>
      </c>
      <c r="AL4342" s="31" t="s">
        <v>276</v>
      </c>
      <c r="AM4342" s="31" t="s">
        <v>277</v>
      </c>
      <c r="AN4342" s="31">
        <v>19.468309999999999</v>
      </c>
      <c r="AO4342" s="31" t="s">
        <v>68</v>
      </c>
      <c r="AP4342" s="31"/>
      <c r="AQ4342" s="31"/>
      <c r="AR4342" s="31" t="s">
        <v>68</v>
      </c>
      <c r="AS4342" s="31"/>
      <c r="AT4342" s="31"/>
      <c r="AU4342" s="31" t="s">
        <v>345</v>
      </c>
      <c r="AV4342" s="31" t="s">
        <v>346</v>
      </c>
      <c r="AW4342" s="31">
        <v>72.383439999999993</v>
      </c>
      <c r="AX4342" s="31" t="s">
        <v>18889</v>
      </c>
      <c r="AY4342" s="31" t="s">
        <v>18890</v>
      </c>
      <c r="AZ4342" s="3">
        <v>950</v>
      </c>
      <c r="BA4342" s="31" t="s">
        <v>60</v>
      </c>
      <c r="BB4342" s="31">
        <v>950</v>
      </c>
      <c r="BC4342" s="31" t="s">
        <v>60</v>
      </c>
      <c r="BD4342" s="31" t="s">
        <v>60</v>
      </c>
      <c r="BE4342" s="31" t="s">
        <v>60</v>
      </c>
      <c r="BF4342" s="36" t="str">
        <f>IFERROR(VLOOKUP(Data_Power_app[[#This Row],[PRO ODER]],'Result'!H:J,3,0),"")</f>
        <v/>
      </c>
      <c r="BG4342" s="13" t="str">
        <f>IFERROR(VLOOKUP(Data_Power_app[[#This Row],[PRO ODER]]&amp;"LAM",'Real Time'!A:E,4,0),"")</f>
        <v/>
      </c>
      <c r="BH4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3" spans="1:60" x14ac:dyDescent="0.25">
      <c r="A4343" s="28">
        <v>5678</v>
      </c>
      <c r="B4343" s="31" t="s">
        <v>20621</v>
      </c>
      <c r="C4343" s="31" t="s">
        <v>20622</v>
      </c>
      <c r="D4343" s="31" t="s">
        <v>272</v>
      </c>
      <c r="E4343" s="31" t="s">
        <v>273</v>
      </c>
      <c r="F4343" s="31" t="s">
        <v>59</v>
      </c>
      <c r="G4343" s="31">
        <v>2450</v>
      </c>
      <c r="H4343" s="4">
        <v>45836</v>
      </c>
      <c r="I4343" s="4">
        <v>37231</v>
      </c>
      <c r="J4343" s="4" t="s">
        <v>60</v>
      </c>
      <c r="K4343" s="4">
        <v>45837</v>
      </c>
      <c r="L4343" s="4"/>
      <c r="M4343" s="4">
        <v>45838</v>
      </c>
      <c r="N4343" s="4"/>
      <c r="O4343" s="4" t="s">
        <v>60</v>
      </c>
      <c r="P4343" s="4" t="s">
        <v>60</v>
      </c>
      <c r="Q4343" s="4" t="s">
        <v>60</v>
      </c>
      <c r="R4343" s="4" t="s">
        <v>60</v>
      </c>
      <c r="S4343" s="4" t="s">
        <v>60</v>
      </c>
      <c r="T4343" s="4">
        <v>45839</v>
      </c>
      <c r="U4343" s="4"/>
      <c r="V4343" s="4"/>
      <c r="W4343" s="4">
        <v>45840</v>
      </c>
      <c r="X4343" s="4"/>
      <c r="Y4343" s="4" t="s">
        <v>60</v>
      </c>
      <c r="Z4343" s="4">
        <v>45842</v>
      </c>
      <c r="AA4343" s="4"/>
      <c r="AB4343" s="4" t="s">
        <v>60</v>
      </c>
      <c r="AC4343" s="4">
        <v>45843</v>
      </c>
      <c r="AD4343" s="4">
        <v>45844</v>
      </c>
      <c r="AE4343" s="4">
        <v>45846</v>
      </c>
      <c r="AF4343" s="4"/>
      <c r="AG4343" s="31" t="s">
        <v>119</v>
      </c>
      <c r="AH4343" s="31" t="s">
        <v>274</v>
      </c>
      <c r="AI4343" s="31" t="s">
        <v>18888</v>
      </c>
      <c r="AJ4343" s="31" t="s">
        <v>275</v>
      </c>
      <c r="AK4343" s="31" t="s">
        <v>65</v>
      </c>
      <c r="AL4343" s="31" t="s">
        <v>276</v>
      </c>
      <c r="AM4343" s="31" t="s">
        <v>277</v>
      </c>
      <c r="AN4343" s="31">
        <v>45.788609999999998</v>
      </c>
      <c r="AO4343" s="31" t="s">
        <v>68</v>
      </c>
      <c r="AP4343" s="31"/>
      <c r="AQ4343" s="31"/>
      <c r="AR4343" s="31" t="s">
        <v>68</v>
      </c>
      <c r="AS4343" s="31"/>
      <c r="AT4343" s="31"/>
      <c r="AU4343" s="31" t="s">
        <v>345</v>
      </c>
      <c r="AV4343" s="31" t="s">
        <v>346</v>
      </c>
      <c r="AW4343" s="31">
        <v>170.23058</v>
      </c>
      <c r="AX4343" s="31" t="s">
        <v>18889</v>
      </c>
      <c r="AY4343" s="31" t="s">
        <v>18890</v>
      </c>
      <c r="AZ4343" s="3">
        <v>2450</v>
      </c>
      <c r="BA4343" s="31" t="s">
        <v>60</v>
      </c>
      <c r="BB4343" s="31">
        <v>2450</v>
      </c>
      <c r="BC4343" s="31" t="s">
        <v>60</v>
      </c>
      <c r="BD4343" s="31" t="s">
        <v>60</v>
      </c>
      <c r="BE4343" s="31" t="s">
        <v>60</v>
      </c>
      <c r="BF4343" s="36" t="str">
        <f>IFERROR(VLOOKUP(Data_Power_app[[#This Row],[PRO ODER]],'Result'!H:J,3,0),"")</f>
        <v/>
      </c>
      <c r="BG4343" s="13" t="str">
        <f>IFERROR(VLOOKUP(Data_Power_app[[#This Row],[PRO ODER]]&amp;"LAM",'Real Time'!A:E,4,0),"")</f>
        <v/>
      </c>
      <c r="BH4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4" spans="1:60" x14ac:dyDescent="0.25">
      <c r="A4344" s="28">
        <v>5679</v>
      </c>
      <c r="B4344" s="31" t="s">
        <v>20623</v>
      </c>
      <c r="C4344" s="31" t="s">
        <v>20624</v>
      </c>
      <c r="D4344" s="31" t="s">
        <v>272</v>
      </c>
      <c r="E4344" s="31" t="s">
        <v>273</v>
      </c>
      <c r="F4344" s="31" t="s">
        <v>59</v>
      </c>
      <c r="G4344" s="31">
        <v>304</v>
      </c>
      <c r="H4344" s="4">
        <v>45836</v>
      </c>
      <c r="I4344" s="4">
        <v>37231</v>
      </c>
      <c r="J4344" s="4" t="s">
        <v>60</v>
      </c>
      <c r="K4344" s="4">
        <v>45837</v>
      </c>
      <c r="L4344" s="4"/>
      <c r="M4344" s="4">
        <v>45838</v>
      </c>
      <c r="N4344" s="4"/>
      <c r="O4344" s="4" t="s">
        <v>60</v>
      </c>
      <c r="P4344" s="4" t="s">
        <v>60</v>
      </c>
      <c r="Q4344" s="4" t="s">
        <v>60</v>
      </c>
      <c r="R4344" s="4" t="s">
        <v>60</v>
      </c>
      <c r="S4344" s="4" t="s">
        <v>60</v>
      </c>
      <c r="T4344" s="4">
        <v>45839</v>
      </c>
      <c r="U4344" s="4"/>
      <c r="V4344" s="4"/>
      <c r="W4344" s="4">
        <v>45840</v>
      </c>
      <c r="X4344" s="4"/>
      <c r="Y4344" s="4" t="s">
        <v>60</v>
      </c>
      <c r="Z4344" s="4">
        <v>45842</v>
      </c>
      <c r="AA4344" s="4"/>
      <c r="AB4344" s="4" t="s">
        <v>60</v>
      </c>
      <c r="AC4344" s="4">
        <v>45843</v>
      </c>
      <c r="AD4344" s="4">
        <v>45844</v>
      </c>
      <c r="AE4344" s="4">
        <v>45846</v>
      </c>
      <c r="AF4344" s="4"/>
      <c r="AG4344" s="31" t="s">
        <v>119</v>
      </c>
      <c r="AH4344" s="31" t="s">
        <v>274</v>
      </c>
      <c r="AI4344" s="31" t="s">
        <v>18888</v>
      </c>
      <c r="AJ4344" s="31" t="s">
        <v>275</v>
      </c>
      <c r="AK4344" s="31" t="s">
        <v>65</v>
      </c>
      <c r="AL4344" s="31" t="s">
        <v>276</v>
      </c>
      <c r="AM4344" s="31" t="s">
        <v>277</v>
      </c>
      <c r="AN4344" s="31">
        <v>6.0249600000000001</v>
      </c>
      <c r="AO4344" s="31" t="s">
        <v>68</v>
      </c>
      <c r="AP4344" s="31"/>
      <c r="AQ4344" s="31"/>
      <c r="AR4344" s="31" t="s">
        <v>68</v>
      </c>
      <c r="AS4344" s="31"/>
      <c r="AT4344" s="31"/>
      <c r="AU4344" s="31" t="s">
        <v>345</v>
      </c>
      <c r="AV4344" s="31" t="s">
        <v>346</v>
      </c>
      <c r="AW4344" s="31">
        <v>22.400400000000001</v>
      </c>
      <c r="AX4344" s="31" t="s">
        <v>18889</v>
      </c>
      <c r="AY4344" s="31" t="s">
        <v>18890</v>
      </c>
      <c r="AZ4344" s="3">
        <v>304</v>
      </c>
      <c r="BA4344" s="31" t="s">
        <v>60</v>
      </c>
      <c r="BB4344" s="31">
        <v>304</v>
      </c>
      <c r="BC4344" s="31" t="s">
        <v>60</v>
      </c>
      <c r="BD4344" s="31" t="s">
        <v>60</v>
      </c>
      <c r="BE4344" s="31" t="s">
        <v>60</v>
      </c>
      <c r="BF4344" s="36" t="str">
        <f>IFERROR(VLOOKUP(Data_Power_app[[#This Row],[PRO ODER]],'Result'!H:J,3,0),"")</f>
        <v/>
      </c>
      <c r="BG4344" s="13" t="str">
        <f>IFERROR(VLOOKUP(Data_Power_app[[#This Row],[PRO ODER]]&amp;"LAM",'Real Time'!A:E,4,0),"")</f>
        <v/>
      </c>
      <c r="BH4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5" spans="1:60" x14ac:dyDescent="0.25">
      <c r="A4345" s="28">
        <v>5680</v>
      </c>
      <c r="B4345" s="31" t="s">
        <v>20625</v>
      </c>
      <c r="C4345" s="31" t="s">
        <v>20626</v>
      </c>
      <c r="D4345" s="31" t="s">
        <v>272</v>
      </c>
      <c r="E4345" s="31" t="s">
        <v>342</v>
      </c>
      <c r="F4345" s="31" t="s">
        <v>59</v>
      </c>
      <c r="G4345" s="31">
        <v>3158</v>
      </c>
      <c r="H4345" s="4">
        <v>45836</v>
      </c>
      <c r="I4345" s="4">
        <v>37231</v>
      </c>
      <c r="J4345" s="4" t="s">
        <v>60</v>
      </c>
      <c r="K4345" s="4">
        <v>45837</v>
      </c>
      <c r="L4345" s="4"/>
      <c r="M4345" s="4">
        <v>45838</v>
      </c>
      <c r="N4345" s="4"/>
      <c r="O4345" s="4" t="s">
        <v>60</v>
      </c>
      <c r="P4345" s="4" t="s">
        <v>60</v>
      </c>
      <c r="Q4345" s="4" t="s">
        <v>60</v>
      </c>
      <c r="R4345" s="4" t="s">
        <v>60</v>
      </c>
      <c r="S4345" s="4" t="s">
        <v>60</v>
      </c>
      <c r="T4345" s="4">
        <v>45839</v>
      </c>
      <c r="U4345" s="4"/>
      <c r="V4345" s="4"/>
      <c r="W4345" s="4">
        <v>45840</v>
      </c>
      <c r="X4345" s="4"/>
      <c r="Y4345" s="4" t="s">
        <v>60</v>
      </c>
      <c r="Z4345" s="4">
        <v>45842</v>
      </c>
      <c r="AA4345" s="4"/>
      <c r="AB4345" s="4" t="s">
        <v>60</v>
      </c>
      <c r="AC4345" s="4">
        <v>45843</v>
      </c>
      <c r="AD4345" s="4">
        <v>45844</v>
      </c>
      <c r="AE4345" s="4">
        <v>45846</v>
      </c>
      <c r="AF4345" s="4"/>
      <c r="AG4345" s="31" t="s">
        <v>119</v>
      </c>
      <c r="AH4345" s="31" t="s">
        <v>274</v>
      </c>
      <c r="AI4345" s="31" t="s">
        <v>8227</v>
      </c>
      <c r="AJ4345" s="31" t="s">
        <v>275</v>
      </c>
      <c r="AK4345" s="31" t="s">
        <v>100</v>
      </c>
      <c r="AL4345" s="31" t="s">
        <v>343</v>
      </c>
      <c r="AM4345" s="31" t="s">
        <v>344</v>
      </c>
      <c r="AN4345" s="31">
        <v>62.759390000000003</v>
      </c>
      <c r="AO4345" s="31" t="s">
        <v>68</v>
      </c>
      <c r="AP4345" s="31"/>
      <c r="AQ4345" s="31"/>
      <c r="AR4345" s="31" t="s">
        <v>68</v>
      </c>
      <c r="AS4345" s="31"/>
      <c r="AT4345" s="31"/>
      <c r="AU4345" s="31" t="s">
        <v>345</v>
      </c>
      <c r="AV4345" s="31" t="s">
        <v>346</v>
      </c>
      <c r="AW4345" s="31">
        <v>274.49806000000001</v>
      </c>
      <c r="AX4345" s="31" t="s">
        <v>8228</v>
      </c>
      <c r="AY4345" s="31" t="s">
        <v>8229</v>
      </c>
      <c r="AZ4345" s="3">
        <v>3158</v>
      </c>
      <c r="BA4345" s="31" t="s">
        <v>60</v>
      </c>
      <c r="BB4345" s="31">
        <v>3158</v>
      </c>
      <c r="BC4345" s="31" t="s">
        <v>60</v>
      </c>
      <c r="BD4345" s="31" t="s">
        <v>60</v>
      </c>
      <c r="BE4345" s="31" t="s">
        <v>60</v>
      </c>
      <c r="BF4345" s="36" t="str">
        <f>IFERROR(VLOOKUP(Data_Power_app[[#This Row],[PRO ODER]],'Result'!H:J,3,0),"")</f>
        <v/>
      </c>
      <c r="BG4345" s="13" t="str">
        <f>IFERROR(VLOOKUP(Data_Power_app[[#This Row],[PRO ODER]]&amp;"LAM",'Real Time'!A:E,4,0),"")</f>
        <v/>
      </c>
      <c r="BH4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6" spans="1:60" x14ac:dyDescent="0.25">
      <c r="A4346" s="28">
        <v>5682</v>
      </c>
      <c r="B4346" s="31" t="s">
        <v>20627</v>
      </c>
      <c r="C4346" s="31" t="s">
        <v>20628</v>
      </c>
      <c r="D4346" s="31" t="s">
        <v>272</v>
      </c>
      <c r="E4346" s="31" t="s">
        <v>273</v>
      </c>
      <c r="F4346" s="31" t="s">
        <v>59</v>
      </c>
      <c r="G4346" s="31">
        <v>2276</v>
      </c>
      <c r="H4346" s="4">
        <v>45836</v>
      </c>
      <c r="I4346" s="4">
        <v>37231</v>
      </c>
      <c r="J4346" s="4" t="s">
        <v>60</v>
      </c>
      <c r="K4346" s="4">
        <v>45837</v>
      </c>
      <c r="L4346" s="4"/>
      <c r="M4346" s="4">
        <v>45838</v>
      </c>
      <c r="N4346" s="4"/>
      <c r="O4346" s="4" t="s">
        <v>60</v>
      </c>
      <c r="P4346" s="4" t="s">
        <v>60</v>
      </c>
      <c r="Q4346" s="4" t="s">
        <v>60</v>
      </c>
      <c r="R4346" s="4" t="s">
        <v>60</v>
      </c>
      <c r="S4346" s="4" t="s">
        <v>60</v>
      </c>
      <c r="T4346" s="4">
        <v>45839</v>
      </c>
      <c r="U4346" s="4"/>
      <c r="V4346" s="4"/>
      <c r="W4346" s="4">
        <v>45840</v>
      </c>
      <c r="X4346" s="4"/>
      <c r="Y4346" s="4" t="s">
        <v>60</v>
      </c>
      <c r="Z4346" s="4">
        <v>45842</v>
      </c>
      <c r="AA4346" s="4"/>
      <c r="AB4346" s="4" t="s">
        <v>60</v>
      </c>
      <c r="AC4346" s="4">
        <v>45843</v>
      </c>
      <c r="AD4346" s="4">
        <v>45844</v>
      </c>
      <c r="AE4346" s="4">
        <v>45846</v>
      </c>
      <c r="AF4346" s="4"/>
      <c r="AG4346" s="31" t="s">
        <v>119</v>
      </c>
      <c r="AH4346" s="31" t="s">
        <v>274</v>
      </c>
      <c r="AI4346" s="31" t="s">
        <v>544</v>
      </c>
      <c r="AJ4346" s="31" t="s">
        <v>275</v>
      </c>
      <c r="AK4346" s="31" t="s">
        <v>100</v>
      </c>
      <c r="AL4346" s="31" t="s">
        <v>276</v>
      </c>
      <c r="AM4346" s="31" t="s">
        <v>277</v>
      </c>
      <c r="AN4346" s="31">
        <v>51.952599999999997</v>
      </c>
      <c r="AO4346" s="31" t="s">
        <v>68</v>
      </c>
      <c r="AP4346" s="31"/>
      <c r="AQ4346" s="31"/>
      <c r="AR4346" s="31" t="s">
        <v>68</v>
      </c>
      <c r="AS4346" s="31"/>
      <c r="AT4346" s="31"/>
      <c r="AU4346" s="31" t="s">
        <v>345</v>
      </c>
      <c r="AV4346" s="31" t="s">
        <v>346</v>
      </c>
      <c r="AW4346" s="31">
        <v>193.17277999999999</v>
      </c>
      <c r="AX4346" s="31" t="s">
        <v>545</v>
      </c>
      <c r="AY4346" s="31" t="s">
        <v>546</v>
      </c>
      <c r="AZ4346" s="3">
        <v>2276</v>
      </c>
      <c r="BA4346" s="31" t="s">
        <v>60</v>
      </c>
      <c r="BB4346" s="31">
        <v>2276</v>
      </c>
      <c r="BC4346" s="31" t="s">
        <v>60</v>
      </c>
      <c r="BD4346" s="31" t="s">
        <v>60</v>
      </c>
      <c r="BE4346" s="31" t="s">
        <v>60</v>
      </c>
      <c r="BF4346" s="36" t="str">
        <f>IFERROR(VLOOKUP(Data_Power_app[[#This Row],[PRO ODER]],'Result'!H:J,3,0),"")</f>
        <v/>
      </c>
      <c r="BG4346" s="13" t="str">
        <f>IFERROR(VLOOKUP(Data_Power_app[[#This Row],[PRO ODER]]&amp;"LAM",'Real Time'!A:E,4,0),"")</f>
        <v/>
      </c>
      <c r="BH4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7" spans="1:60" x14ac:dyDescent="0.25">
      <c r="A4347" s="28">
        <v>5683</v>
      </c>
      <c r="B4347" s="31" t="s">
        <v>20629</v>
      </c>
      <c r="C4347" s="31" t="s">
        <v>20630</v>
      </c>
      <c r="D4347" s="31" t="s">
        <v>272</v>
      </c>
      <c r="E4347" s="31" t="s">
        <v>342</v>
      </c>
      <c r="F4347" s="31" t="s">
        <v>59</v>
      </c>
      <c r="G4347" s="31">
        <v>1190</v>
      </c>
      <c r="H4347" s="4">
        <v>45836</v>
      </c>
      <c r="I4347" s="4">
        <v>37231</v>
      </c>
      <c r="J4347" s="4" t="s">
        <v>60</v>
      </c>
      <c r="K4347" s="4">
        <v>45837</v>
      </c>
      <c r="L4347" s="4"/>
      <c r="M4347" s="4">
        <v>45838</v>
      </c>
      <c r="N4347" s="4"/>
      <c r="O4347" s="4" t="s">
        <v>60</v>
      </c>
      <c r="P4347" s="4" t="s">
        <v>60</v>
      </c>
      <c r="Q4347" s="4" t="s">
        <v>60</v>
      </c>
      <c r="R4347" s="4" t="s">
        <v>60</v>
      </c>
      <c r="S4347" s="4" t="s">
        <v>60</v>
      </c>
      <c r="T4347" s="4">
        <v>45839</v>
      </c>
      <c r="U4347" s="4"/>
      <c r="V4347" s="4"/>
      <c r="W4347" s="4">
        <v>45840</v>
      </c>
      <c r="X4347" s="4"/>
      <c r="Y4347" s="4" t="s">
        <v>60</v>
      </c>
      <c r="Z4347" s="4">
        <v>45842</v>
      </c>
      <c r="AA4347" s="4"/>
      <c r="AB4347" s="4" t="s">
        <v>60</v>
      </c>
      <c r="AC4347" s="4">
        <v>45843</v>
      </c>
      <c r="AD4347" s="4">
        <v>45844</v>
      </c>
      <c r="AE4347" s="4">
        <v>45846</v>
      </c>
      <c r="AF4347" s="4"/>
      <c r="AG4347" s="31" t="s">
        <v>119</v>
      </c>
      <c r="AH4347" s="31" t="s">
        <v>274</v>
      </c>
      <c r="AI4347" s="31" t="s">
        <v>19598</v>
      </c>
      <c r="AJ4347" s="31" t="s">
        <v>275</v>
      </c>
      <c r="AK4347" s="31" t="s">
        <v>100</v>
      </c>
      <c r="AL4347" s="31" t="s">
        <v>343</v>
      </c>
      <c r="AM4347" s="31" t="s">
        <v>344</v>
      </c>
      <c r="AN4347" s="31">
        <v>22.98067</v>
      </c>
      <c r="AO4347" s="31" t="s">
        <v>68</v>
      </c>
      <c r="AP4347" s="31"/>
      <c r="AQ4347" s="31"/>
      <c r="AR4347" s="31" t="s">
        <v>68</v>
      </c>
      <c r="AS4347" s="31"/>
      <c r="AT4347" s="31"/>
      <c r="AU4347" s="31" t="s">
        <v>345</v>
      </c>
      <c r="AV4347" s="31" t="s">
        <v>346</v>
      </c>
      <c r="AW4347" s="31">
        <v>100.5117</v>
      </c>
      <c r="AX4347" s="31" t="s">
        <v>393</v>
      </c>
      <c r="AY4347" s="31" t="s">
        <v>394</v>
      </c>
      <c r="AZ4347" s="3">
        <v>1190</v>
      </c>
      <c r="BA4347" s="31" t="s">
        <v>60</v>
      </c>
      <c r="BB4347" s="31">
        <v>1190</v>
      </c>
      <c r="BC4347" s="31" t="s">
        <v>60</v>
      </c>
      <c r="BD4347" s="31" t="s">
        <v>60</v>
      </c>
      <c r="BE4347" s="31" t="s">
        <v>60</v>
      </c>
      <c r="BF4347" s="36" t="str">
        <f>IFERROR(VLOOKUP(Data_Power_app[[#This Row],[PRO ODER]],'Result'!H:J,3,0),"")</f>
        <v/>
      </c>
      <c r="BG4347" s="13" t="str">
        <f>IFERROR(VLOOKUP(Data_Power_app[[#This Row],[PRO ODER]]&amp;"LAM",'Real Time'!A:E,4,0),"")</f>
        <v/>
      </c>
      <c r="BH4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8" spans="1:60" x14ac:dyDescent="0.25">
      <c r="A4348" s="28">
        <v>5684</v>
      </c>
      <c r="B4348" s="31" t="s">
        <v>20631</v>
      </c>
      <c r="C4348" s="31" t="s">
        <v>20632</v>
      </c>
      <c r="D4348" s="31" t="s">
        <v>86</v>
      </c>
      <c r="E4348" s="31" t="s">
        <v>170</v>
      </c>
      <c r="F4348" s="31" t="s">
        <v>72</v>
      </c>
      <c r="G4348" s="31">
        <v>2348</v>
      </c>
      <c r="H4348" s="4">
        <v>45838</v>
      </c>
      <c r="I4348" s="4">
        <v>37231</v>
      </c>
      <c r="J4348" s="4" t="s">
        <v>60</v>
      </c>
      <c r="K4348" s="4">
        <v>45839</v>
      </c>
      <c r="L4348" s="4"/>
      <c r="M4348" s="4" t="s">
        <v>60</v>
      </c>
      <c r="N4348" s="4"/>
      <c r="O4348" s="4" t="s">
        <v>60</v>
      </c>
      <c r="P4348" s="4" t="s">
        <v>60</v>
      </c>
      <c r="Q4348" s="4" t="s">
        <v>60</v>
      </c>
      <c r="R4348" s="4" t="s">
        <v>60</v>
      </c>
      <c r="S4348" s="4" t="s">
        <v>60</v>
      </c>
      <c r="T4348" s="4" t="s">
        <v>60</v>
      </c>
      <c r="U4348" s="4"/>
      <c r="V4348" s="4"/>
      <c r="W4348" s="4"/>
      <c r="X4348" s="4"/>
      <c r="Y4348" s="4" t="s">
        <v>60</v>
      </c>
      <c r="Z4348" s="4" t="s">
        <v>60</v>
      </c>
      <c r="AA4348" s="4"/>
      <c r="AB4348" s="4" t="s">
        <v>60</v>
      </c>
      <c r="AC4348" s="4" t="s">
        <v>60</v>
      </c>
      <c r="AD4348" s="4">
        <v>45844</v>
      </c>
      <c r="AE4348" s="4">
        <v>45846</v>
      </c>
      <c r="AF4348" s="4"/>
      <c r="AG4348" s="31" t="s">
        <v>119</v>
      </c>
      <c r="AH4348" s="31" t="s">
        <v>18281</v>
      </c>
      <c r="AI4348" s="31" t="s">
        <v>20098</v>
      </c>
      <c r="AJ4348" s="31" t="s">
        <v>74</v>
      </c>
      <c r="AK4348" s="31" t="s">
        <v>65</v>
      </c>
      <c r="AL4348" s="31" t="s">
        <v>321</v>
      </c>
      <c r="AM4348" s="31" t="s">
        <v>322</v>
      </c>
      <c r="AN4348" s="31">
        <v>50.138710000000003</v>
      </c>
      <c r="AO4348" s="31" t="s">
        <v>68</v>
      </c>
      <c r="AP4348" s="31"/>
      <c r="AQ4348" s="31"/>
      <c r="AR4348" s="31" t="s">
        <v>68</v>
      </c>
      <c r="AS4348" s="31"/>
      <c r="AT4348" s="31"/>
      <c r="AU4348" s="31" t="s">
        <v>12273</v>
      </c>
      <c r="AV4348" s="31" t="s">
        <v>12274</v>
      </c>
      <c r="AW4348" s="31">
        <v>109.63896</v>
      </c>
      <c r="AX4348" s="31" t="s">
        <v>20099</v>
      </c>
      <c r="AY4348" s="31" t="s">
        <v>20100</v>
      </c>
      <c r="AZ4348" s="3">
        <v>2348</v>
      </c>
      <c r="BA4348" s="31" t="s">
        <v>60</v>
      </c>
      <c r="BB4348" s="31">
        <v>2348</v>
      </c>
      <c r="BC4348" s="31" t="s">
        <v>60</v>
      </c>
      <c r="BD4348" s="31" t="s">
        <v>60</v>
      </c>
      <c r="BE4348" s="31" t="s">
        <v>60</v>
      </c>
      <c r="BF4348" s="36" t="str">
        <f>IFERROR(VLOOKUP(Data_Power_app[[#This Row],[PRO ODER]],'Result'!H:J,3,0),"")</f>
        <v/>
      </c>
      <c r="BG4348" s="13" t="str">
        <f>IFERROR(VLOOKUP(Data_Power_app[[#This Row],[PRO ODER]]&amp;"LAM",'Real Time'!A:E,4,0),"")</f>
        <v/>
      </c>
      <c r="BH4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9" spans="1:60" x14ac:dyDescent="0.25">
      <c r="A4349" s="28">
        <v>5687</v>
      </c>
      <c r="B4349" s="31" t="s">
        <v>20633</v>
      </c>
      <c r="C4349" s="31" t="s">
        <v>20634</v>
      </c>
      <c r="D4349" s="31" t="s">
        <v>86</v>
      </c>
      <c r="E4349" s="31" t="s">
        <v>87</v>
      </c>
      <c r="F4349" s="31" t="s">
        <v>72</v>
      </c>
      <c r="G4349" s="31">
        <v>283</v>
      </c>
      <c r="H4349" s="4">
        <v>45838</v>
      </c>
      <c r="I4349" s="4">
        <v>37231</v>
      </c>
      <c r="J4349" s="4" t="s">
        <v>60</v>
      </c>
      <c r="K4349" s="4">
        <v>45839</v>
      </c>
      <c r="L4349" s="4"/>
      <c r="M4349" s="4" t="s">
        <v>60</v>
      </c>
      <c r="N4349" s="4"/>
      <c r="O4349" s="4" t="s">
        <v>60</v>
      </c>
      <c r="P4349" s="4" t="s">
        <v>60</v>
      </c>
      <c r="Q4349" s="4" t="s">
        <v>60</v>
      </c>
      <c r="R4349" s="4" t="s">
        <v>60</v>
      </c>
      <c r="S4349" s="4" t="s">
        <v>60</v>
      </c>
      <c r="T4349" s="4" t="s">
        <v>60</v>
      </c>
      <c r="U4349" s="4"/>
      <c r="V4349" s="4"/>
      <c r="W4349" s="4"/>
      <c r="X4349" s="4"/>
      <c r="Y4349" s="4" t="s">
        <v>60</v>
      </c>
      <c r="Z4349" s="4" t="s">
        <v>60</v>
      </c>
      <c r="AA4349" s="4"/>
      <c r="AB4349" s="4" t="s">
        <v>60</v>
      </c>
      <c r="AC4349" s="4" t="s">
        <v>60</v>
      </c>
      <c r="AD4349" s="4">
        <v>45844</v>
      </c>
      <c r="AE4349" s="4">
        <v>45846</v>
      </c>
      <c r="AF4349" s="4"/>
      <c r="AG4349" s="31" t="s">
        <v>119</v>
      </c>
      <c r="AH4349" s="31" t="s">
        <v>2427</v>
      </c>
      <c r="AI4349" s="31" t="s">
        <v>20635</v>
      </c>
      <c r="AJ4349" s="31" t="s">
        <v>74</v>
      </c>
      <c r="AK4349" s="31" t="s">
        <v>100</v>
      </c>
      <c r="AL4349" s="31" t="s">
        <v>2428</v>
      </c>
      <c r="AM4349" s="31" t="s">
        <v>2429</v>
      </c>
      <c r="AN4349" s="31">
        <v>7.2940199999999997</v>
      </c>
      <c r="AO4349" s="31" t="s">
        <v>68</v>
      </c>
      <c r="AP4349" s="31"/>
      <c r="AQ4349" s="31"/>
      <c r="AR4349" s="31" t="s">
        <v>68</v>
      </c>
      <c r="AS4349" s="31"/>
      <c r="AT4349" s="31"/>
      <c r="AU4349" s="31" t="s">
        <v>20636</v>
      </c>
      <c r="AV4349" s="31" t="s">
        <v>20637</v>
      </c>
      <c r="AW4349" s="31">
        <v>15.950850000000001</v>
      </c>
      <c r="AX4349" s="31" t="s">
        <v>20638</v>
      </c>
      <c r="AY4349" s="31" t="s">
        <v>20639</v>
      </c>
      <c r="AZ4349" s="3">
        <v>283</v>
      </c>
      <c r="BA4349" s="31" t="s">
        <v>213</v>
      </c>
      <c r="BB4349" s="31">
        <v>283</v>
      </c>
      <c r="BC4349" s="31" t="s">
        <v>60</v>
      </c>
      <c r="BD4349" s="31" t="s">
        <v>60</v>
      </c>
      <c r="BE4349" s="31" t="s">
        <v>3789</v>
      </c>
      <c r="BF4349" s="36" t="str">
        <f>IFERROR(VLOOKUP(Data_Power_app[[#This Row],[PRO ODER]],'Result'!H:J,3,0),"")</f>
        <v/>
      </c>
      <c r="BG4349" s="13" t="str">
        <f>IFERROR(VLOOKUP(Data_Power_app[[#This Row],[PRO ODER]]&amp;"LAM",'Real Time'!A:E,4,0),"")</f>
        <v/>
      </c>
      <c r="BH4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0" spans="1:60" x14ac:dyDescent="0.25">
      <c r="A4350" s="28">
        <v>5688</v>
      </c>
      <c r="B4350" s="31" t="s">
        <v>20640</v>
      </c>
      <c r="C4350" s="31" t="s">
        <v>20641</v>
      </c>
      <c r="D4350" s="31" t="s">
        <v>86</v>
      </c>
      <c r="E4350" s="31" t="s">
        <v>87</v>
      </c>
      <c r="F4350" s="31" t="s">
        <v>72</v>
      </c>
      <c r="G4350" s="31">
        <v>1236</v>
      </c>
      <c r="H4350" s="4">
        <v>45838</v>
      </c>
      <c r="I4350" s="4">
        <v>37231</v>
      </c>
      <c r="J4350" s="4" t="s">
        <v>60</v>
      </c>
      <c r="K4350" s="4">
        <v>45839</v>
      </c>
      <c r="L4350" s="4"/>
      <c r="M4350" s="4" t="s">
        <v>60</v>
      </c>
      <c r="N4350" s="4"/>
      <c r="O4350" s="4" t="s">
        <v>60</v>
      </c>
      <c r="P4350" s="4" t="s">
        <v>60</v>
      </c>
      <c r="Q4350" s="4" t="s">
        <v>60</v>
      </c>
      <c r="R4350" s="4" t="s">
        <v>60</v>
      </c>
      <c r="S4350" s="4" t="s">
        <v>60</v>
      </c>
      <c r="T4350" s="4" t="s">
        <v>60</v>
      </c>
      <c r="U4350" s="4"/>
      <c r="V4350" s="4"/>
      <c r="W4350" s="4"/>
      <c r="X4350" s="4"/>
      <c r="Y4350" s="4" t="s">
        <v>60</v>
      </c>
      <c r="Z4350" s="4" t="s">
        <v>60</v>
      </c>
      <c r="AA4350" s="4"/>
      <c r="AB4350" s="4" t="s">
        <v>60</v>
      </c>
      <c r="AC4350" s="4" t="s">
        <v>60</v>
      </c>
      <c r="AD4350" s="4">
        <v>45844</v>
      </c>
      <c r="AE4350" s="4">
        <v>45846</v>
      </c>
      <c r="AF4350" s="4"/>
      <c r="AG4350" s="31" t="s">
        <v>119</v>
      </c>
      <c r="AH4350" s="31" t="s">
        <v>2427</v>
      </c>
      <c r="AI4350" s="31" t="s">
        <v>20635</v>
      </c>
      <c r="AJ4350" s="31" t="s">
        <v>74</v>
      </c>
      <c r="AK4350" s="31" t="s">
        <v>100</v>
      </c>
      <c r="AL4350" s="31" t="s">
        <v>2428</v>
      </c>
      <c r="AM4350" s="31" t="s">
        <v>2429</v>
      </c>
      <c r="AN4350" s="31">
        <v>31.848269999999999</v>
      </c>
      <c r="AO4350" s="31" t="s">
        <v>68</v>
      </c>
      <c r="AP4350" s="31"/>
      <c r="AQ4350" s="31"/>
      <c r="AR4350" s="31" t="s">
        <v>68</v>
      </c>
      <c r="AS4350" s="31"/>
      <c r="AT4350" s="31"/>
      <c r="AU4350" s="31" t="s">
        <v>20636</v>
      </c>
      <c r="AV4350" s="31" t="s">
        <v>20637</v>
      </c>
      <c r="AW4350" s="31">
        <v>69.646730000000005</v>
      </c>
      <c r="AX4350" s="31" t="s">
        <v>20638</v>
      </c>
      <c r="AY4350" s="31" t="s">
        <v>20639</v>
      </c>
      <c r="AZ4350" s="3">
        <v>1236</v>
      </c>
      <c r="BA4350" s="31" t="s">
        <v>213</v>
      </c>
      <c r="BB4350" s="31">
        <v>1236</v>
      </c>
      <c r="BC4350" s="31" t="s">
        <v>60</v>
      </c>
      <c r="BD4350" s="31" t="s">
        <v>60</v>
      </c>
      <c r="BE4350" s="31" t="s">
        <v>3789</v>
      </c>
      <c r="BF4350" s="36" t="str">
        <f>IFERROR(VLOOKUP(Data_Power_app[[#This Row],[PRO ODER]],'Result'!H:J,3,0),"")</f>
        <v/>
      </c>
      <c r="BG4350" s="13" t="str">
        <f>IFERROR(VLOOKUP(Data_Power_app[[#This Row],[PRO ODER]]&amp;"LAM",'Real Time'!A:E,4,0),"")</f>
        <v/>
      </c>
      <c r="BH4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1" spans="1:60" x14ac:dyDescent="0.25">
      <c r="A4351" s="28">
        <v>5689</v>
      </c>
      <c r="B4351" s="31" t="s">
        <v>20642</v>
      </c>
      <c r="C4351" s="31" t="s">
        <v>20643</v>
      </c>
      <c r="D4351" s="31" t="s">
        <v>272</v>
      </c>
      <c r="E4351" s="31" t="s">
        <v>273</v>
      </c>
      <c r="F4351" s="31" t="s">
        <v>59</v>
      </c>
      <c r="G4351" s="31">
        <v>1370</v>
      </c>
      <c r="H4351" s="4">
        <v>45836</v>
      </c>
      <c r="I4351" s="4">
        <v>37231</v>
      </c>
      <c r="J4351" s="4" t="s">
        <v>60</v>
      </c>
      <c r="K4351" s="4">
        <v>45837</v>
      </c>
      <c r="L4351" s="4"/>
      <c r="M4351" s="4">
        <v>45838</v>
      </c>
      <c r="N4351" s="4"/>
      <c r="O4351" s="4" t="s">
        <v>60</v>
      </c>
      <c r="P4351" s="4" t="s">
        <v>60</v>
      </c>
      <c r="Q4351" s="4" t="s">
        <v>60</v>
      </c>
      <c r="R4351" s="4" t="s">
        <v>60</v>
      </c>
      <c r="S4351" s="4" t="s">
        <v>60</v>
      </c>
      <c r="T4351" s="4">
        <v>45839</v>
      </c>
      <c r="U4351" s="4"/>
      <c r="V4351" s="4"/>
      <c r="W4351" s="4">
        <v>45840</v>
      </c>
      <c r="X4351" s="4"/>
      <c r="Y4351" s="4" t="s">
        <v>60</v>
      </c>
      <c r="Z4351" s="4">
        <v>45842</v>
      </c>
      <c r="AA4351" s="4"/>
      <c r="AB4351" s="4" t="s">
        <v>60</v>
      </c>
      <c r="AC4351" s="4">
        <v>45843</v>
      </c>
      <c r="AD4351" s="4">
        <v>45844</v>
      </c>
      <c r="AE4351" s="4">
        <v>45846</v>
      </c>
      <c r="AF4351" s="4"/>
      <c r="AG4351" s="31" t="s">
        <v>119</v>
      </c>
      <c r="AH4351" s="31" t="s">
        <v>274</v>
      </c>
      <c r="AI4351" s="31" t="s">
        <v>473</v>
      </c>
      <c r="AJ4351" s="31" t="s">
        <v>275</v>
      </c>
      <c r="AK4351" s="31" t="s">
        <v>65</v>
      </c>
      <c r="AL4351" s="31" t="s">
        <v>276</v>
      </c>
      <c r="AM4351" s="31" t="s">
        <v>277</v>
      </c>
      <c r="AN4351" s="31">
        <v>27.48949</v>
      </c>
      <c r="AO4351" s="31" t="s">
        <v>68</v>
      </c>
      <c r="AP4351" s="31"/>
      <c r="AQ4351" s="31"/>
      <c r="AR4351" s="31" t="s">
        <v>68</v>
      </c>
      <c r="AS4351" s="31"/>
      <c r="AT4351" s="31"/>
      <c r="AU4351" s="31" t="s">
        <v>345</v>
      </c>
      <c r="AV4351" s="31" t="s">
        <v>346</v>
      </c>
      <c r="AW4351" s="31">
        <v>102.2046</v>
      </c>
      <c r="AX4351" s="31" t="s">
        <v>474</v>
      </c>
      <c r="AY4351" s="31" t="s">
        <v>475</v>
      </c>
      <c r="AZ4351" s="3">
        <v>1370</v>
      </c>
      <c r="BA4351" s="31" t="s">
        <v>60</v>
      </c>
      <c r="BB4351" s="31">
        <v>1370</v>
      </c>
      <c r="BC4351" s="31" t="s">
        <v>60</v>
      </c>
      <c r="BD4351" s="31" t="s">
        <v>60</v>
      </c>
      <c r="BE4351" s="31" t="s">
        <v>60</v>
      </c>
      <c r="BF4351" s="36" t="str">
        <f>IFERROR(VLOOKUP(Data_Power_app[[#This Row],[PRO ODER]],'Result'!H:J,3,0),"")</f>
        <v/>
      </c>
      <c r="BG4351" s="13" t="str">
        <f>IFERROR(VLOOKUP(Data_Power_app[[#This Row],[PRO ODER]]&amp;"LAM",'Real Time'!A:E,4,0),"")</f>
        <v/>
      </c>
      <c r="BH4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2" spans="1:60" x14ac:dyDescent="0.25">
      <c r="A4352" s="28">
        <v>5690</v>
      </c>
      <c r="B4352" s="31" t="s">
        <v>20644</v>
      </c>
      <c r="C4352" s="31" t="s">
        <v>20645</v>
      </c>
      <c r="D4352" s="31" t="s">
        <v>86</v>
      </c>
      <c r="E4352" s="31" t="s">
        <v>170</v>
      </c>
      <c r="F4352" s="31" t="s">
        <v>72</v>
      </c>
      <c r="G4352" s="31">
        <v>2629</v>
      </c>
      <c r="H4352" s="4">
        <v>45838</v>
      </c>
      <c r="I4352" s="4">
        <v>37231</v>
      </c>
      <c r="J4352" s="4" t="s">
        <v>68</v>
      </c>
      <c r="K4352" s="4">
        <v>45839</v>
      </c>
      <c r="L4352" s="4"/>
      <c r="M4352" s="4" t="s">
        <v>60</v>
      </c>
      <c r="N4352" s="4"/>
      <c r="O4352" s="4" t="s">
        <v>60</v>
      </c>
      <c r="P4352" s="4" t="s">
        <v>60</v>
      </c>
      <c r="Q4352" s="4" t="s">
        <v>60</v>
      </c>
      <c r="R4352" s="4" t="s">
        <v>60</v>
      </c>
      <c r="S4352" s="4" t="s">
        <v>60</v>
      </c>
      <c r="T4352" s="4" t="s">
        <v>60</v>
      </c>
      <c r="U4352" s="4"/>
      <c r="V4352" s="4"/>
      <c r="W4352" s="4"/>
      <c r="X4352" s="4"/>
      <c r="Y4352" s="4" t="s">
        <v>60</v>
      </c>
      <c r="Z4352" s="4" t="s">
        <v>60</v>
      </c>
      <c r="AA4352" s="4"/>
      <c r="AB4352" s="4" t="s">
        <v>60</v>
      </c>
      <c r="AC4352" s="4" t="s">
        <v>60</v>
      </c>
      <c r="AD4352" s="4">
        <v>45844</v>
      </c>
      <c r="AE4352" s="4">
        <v>45846</v>
      </c>
      <c r="AF4352" s="4"/>
      <c r="AG4352" s="31" t="s">
        <v>119</v>
      </c>
      <c r="AH4352" s="31" t="s">
        <v>187</v>
      </c>
      <c r="AI4352" s="31" t="s">
        <v>12700</v>
      </c>
      <c r="AJ4352" s="31" t="s">
        <v>74</v>
      </c>
      <c r="AK4352" s="31" t="s">
        <v>65</v>
      </c>
      <c r="AL4352" s="31" t="s">
        <v>188</v>
      </c>
      <c r="AM4352" s="31" t="s">
        <v>189</v>
      </c>
      <c r="AN4352" s="31">
        <v>73.104830000000007</v>
      </c>
      <c r="AO4352" s="31" t="s">
        <v>93</v>
      </c>
      <c r="AP4352" s="31" t="s">
        <v>94</v>
      </c>
      <c r="AQ4352" s="31">
        <v>73.104830000000007</v>
      </c>
      <c r="AR4352" s="31" t="s">
        <v>68</v>
      </c>
      <c r="AS4352" s="31"/>
      <c r="AT4352" s="31"/>
      <c r="AU4352" s="31" t="s">
        <v>591</v>
      </c>
      <c r="AV4352" s="31" t="s">
        <v>592</v>
      </c>
      <c r="AW4352" s="31">
        <v>135.89167</v>
      </c>
      <c r="AX4352" s="31" t="s">
        <v>68</v>
      </c>
      <c r="AY4352" s="31" t="s">
        <v>68</v>
      </c>
      <c r="AZ4352" s="3" t="s">
        <v>68</v>
      </c>
      <c r="BA4352" s="31" t="s">
        <v>60</v>
      </c>
      <c r="BB4352" s="31">
        <v>2629</v>
      </c>
      <c r="BC4352" s="31" t="s">
        <v>60</v>
      </c>
      <c r="BD4352" s="31" t="s">
        <v>60</v>
      </c>
      <c r="BE4352" s="31" t="s">
        <v>60</v>
      </c>
      <c r="BF4352" s="36" t="str">
        <f>IFERROR(VLOOKUP(Data_Power_app[[#This Row],[PRO ODER]],'Result'!H:J,3,0),"")</f>
        <v/>
      </c>
      <c r="BG4352" s="13" t="str">
        <f>IFERROR(VLOOKUP(Data_Power_app[[#This Row],[PRO ODER]]&amp;"LAM",'Real Time'!A:E,4,0),"")</f>
        <v/>
      </c>
      <c r="BH4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3" spans="1:60" x14ac:dyDescent="0.25">
      <c r="A4353" s="28">
        <v>5695</v>
      </c>
      <c r="B4353" s="31" t="s">
        <v>20646</v>
      </c>
      <c r="C4353" s="31" t="s">
        <v>20647</v>
      </c>
      <c r="D4353" s="31" t="s">
        <v>86</v>
      </c>
      <c r="E4353" s="31" t="s">
        <v>235</v>
      </c>
      <c r="F4353" s="31" t="s">
        <v>72</v>
      </c>
      <c r="G4353" s="31">
        <v>10</v>
      </c>
      <c r="H4353" s="4">
        <v>45838</v>
      </c>
      <c r="I4353" s="4">
        <v>37231</v>
      </c>
      <c r="J4353" s="4" t="s">
        <v>60</v>
      </c>
      <c r="K4353" s="4">
        <v>45839</v>
      </c>
      <c r="L4353" s="4"/>
      <c r="M4353" s="4" t="s">
        <v>60</v>
      </c>
      <c r="N4353" s="4"/>
      <c r="O4353" s="4" t="s">
        <v>60</v>
      </c>
      <c r="P4353" s="4" t="s">
        <v>60</v>
      </c>
      <c r="Q4353" s="4" t="s">
        <v>60</v>
      </c>
      <c r="R4353" s="4" t="s">
        <v>60</v>
      </c>
      <c r="S4353" s="4" t="s">
        <v>60</v>
      </c>
      <c r="T4353" s="4" t="s">
        <v>60</v>
      </c>
      <c r="U4353" s="4"/>
      <c r="V4353" s="4"/>
      <c r="W4353" s="4"/>
      <c r="X4353" s="4"/>
      <c r="Y4353" s="4" t="s">
        <v>60</v>
      </c>
      <c r="Z4353" s="4" t="s">
        <v>60</v>
      </c>
      <c r="AA4353" s="4"/>
      <c r="AB4353" s="4" t="s">
        <v>60</v>
      </c>
      <c r="AC4353" s="4" t="s">
        <v>60</v>
      </c>
      <c r="AD4353" s="4">
        <v>45844</v>
      </c>
      <c r="AE4353" s="4">
        <v>45846</v>
      </c>
      <c r="AF4353" s="4"/>
      <c r="AG4353" s="31" t="s">
        <v>119</v>
      </c>
      <c r="AH4353" s="31" t="s">
        <v>236</v>
      </c>
      <c r="AI4353" s="31" t="s">
        <v>3383</v>
      </c>
      <c r="AJ4353" s="31" t="s">
        <v>74</v>
      </c>
      <c r="AK4353" s="31" t="s">
        <v>100</v>
      </c>
      <c r="AL4353" s="31" t="s">
        <v>237</v>
      </c>
      <c r="AM4353" s="31" t="s">
        <v>238</v>
      </c>
      <c r="AN4353" s="31">
        <v>0.38151000000000002</v>
      </c>
      <c r="AO4353" s="31" t="s">
        <v>68</v>
      </c>
      <c r="AP4353" s="31"/>
      <c r="AQ4353" s="31"/>
      <c r="AR4353" s="31" t="s">
        <v>68</v>
      </c>
      <c r="AS4353" s="31"/>
      <c r="AT4353" s="31"/>
      <c r="AU4353" s="31" t="s">
        <v>3384</v>
      </c>
      <c r="AV4353" s="31" t="s">
        <v>3385</v>
      </c>
      <c r="AW4353" s="31">
        <v>0.83430000000000004</v>
      </c>
      <c r="AX4353" s="31" t="s">
        <v>3386</v>
      </c>
      <c r="AY4353" s="31" t="s">
        <v>3387</v>
      </c>
      <c r="AZ4353" s="3">
        <v>10</v>
      </c>
      <c r="BA4353" s="31" t="s">
        <v>213</v>
      </c>
      <c r="BB4353" s="31">
        <v>10</v>
      </c>
      <c r="BC4353" s="31" t="s">
        <v>60</v>
      </c>
      <c r="BD4353" s="31" t="s">
        <v>60</v>
      </c>
      <c r="BE4353" s="31" t="s">
        <v>239</v>
      </c>
      <c r="BF4353" s="36" t="str">
        <f>IFERROR(VLOOKUP(Data_Power_app[[#This Row],[PRO ODER]],'Result'!H:J,3,0),"")</f>
        <v/>
      </c>
      <c r="BG4353" s="13" t="str">
        <f>IFERROR(VLOOKUP(Data_Power_app[[#This Row],[PRO ODER]]&amp;"LAM",'Real Time'!A:E,4,0),"")</f>
        <v/>
      </c>
      <c r="BH4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4" spans="1:60" x14ac:dyDescent="0.25">
      <c r="A4354" s="28">
        <v>5697</v>
      </c>
      <c r="B4354" s="31" t="s">
        <v>20648</v>
      </c>
      <c r="C4354" s="31" t="s">
        <v>20649</v>
      </c>
      <c r="D4354" s="31" t="s">
        <v>86</v>
      </c>
      <c r="E4354" s="31" t="s">
        <v>235</v>
      </c>
      <c r="F4354" s="31" t="s">
        <v>72</v>
      </c>
      <c r="G4354" s="31">
        <v>3</v>
      </c>
      <c r="H4354" s="4">
        <v>45838</v>
      </c>
      <c r="I4354" s="4">
        <v>37231</v>
      </c>
      <c r="J4354" s="4" t="s">
        <v>60</v>
      </c>
      <c r="K4354" s="4">
        <v>45839</v>
      </c>
      <c r="L4354" s="4"/>
      <c r="M4354" s="4" t="s">
        <v>60</v>
      </c>
      <c r="N4354" s="4"/>
      <c r="O4354" s="4" t="s">
        <v>60</v>
      </c>
      <c r="P4354" s="4" t="s">
        <v>60</v>
      </c>
      <c r="Q4354" s="4" t="s">
        <v>60</v>
      </c>
      <c r="R4354" s="4" t="s">
        <v>60</v>
      </c>
      <c r="S4354" s="4" t="s">
        <v>60</v>
      </c>
      <c r="T4354" s="4" t="s">
        <v>60</v>
      </c>
      <c r="U4354" s="4"/>
      <c r="V4354" s="4"/>
      <c r="W4354" s="4"/>
      <c r="X4354" s="4"/>
      <c r="Y4354" s="4" t="s">
        <v>60</v>
      </c>
      <c r="Z4354" s="4" t="s">
        <v>60</v>
      </c>
      <c r="AA4354" s="4"/>
      <c r="AB4354" s="4" t="s">
        <v>60</v>
      </c>
      <c r="AC4354" s="4" t="s">
        <v>60</v>
      </c>
      <c r="AD4354" s="4">
        <v>45844</v>
      </c>
      <c r="AE4354" s="4">
        <v>45846</v>
      </c>
      <c r="AF4354" s="4"/>
      <c r="AG4354" s="31" t="s">
        <v>119</v>
      </c>
      <c r="AH4354" s="31" t="s">
        <v>236</v>
      </c>
      <c r="AI4354" s="31" t="s">
        <v>3383</v>
      </c>
      <c r="AJ4354" s="31" t="s">
        <v>74</v>
      </c>
      <c r="AK4354" s="31" t="s">
        <v>100</v>
      </c>
      <c r="AL4354" s="31" t="s">
        <v>237</v>
      </c>
      <c r="AM4354" s="31" t="s">
        <v>238</v>
      </c>
      <c r="AN4354" s="31">
        <v>0.11445</v>
      </c>
      <c r="AO4354" s="31" t="s">
        <v>68</v>
      </c>
      <c r="AP4354" s="31"/>
      <c r="AQ4354" s="31"/>
      <c r="AR4354" s="31" t="s">
        <v>68</v>
      </c>
      <c r="AS4354" s="31"/>
      <c r="AT4354" s="31"/>
      <c r="AU4354" s="31" t="s">
        <v>3384</v>
      </c>
      <c r="AV4354" s="31" t="s">
        <v>3385</v>
      </c>
      <c r="AW4354" s="31">
        <v>0.25029000000000001</v>
      </c>
      <c r="AX4354" s="31" t="s">
        <v>3386</v>
      </c>
      <c r="AY4354" s="31" t="s">
        <v>3387</v>
      </c>
      <c r="AZ4354" s="3">
        <v>3</v>
      </c>
      <c r="BA4354" s="31" t="s">
        <v>213</v>
      </c>
      <c r="BB4354" s="31">
        <v>3</v>
      </c>
      <c r="BC4354" s="31" t="s">
        <v>60</v>
      </c>
      <c r="BD4354" s="31" t="s">
        <v>60</v>
      </c>
      <c r="BE4354" s="31" t="s">
        <v>239</v>
      </c>
      <c r="BF4354" s="36" t="str">
        <f>IFERROR(VLOOKUP(Data_Power_app[[#This Row],[PRO ODER]],'Result'!H:J,3,0),"")</f>
        <v/>
      </c>
      <c r="BG4354" s="13" t="str">
        <f>IFERROR(VLOOKUP(Data_Power_app[[#This Row],[PRO ODER]]&amp;"LAM",'Real Time'!A:E,4,0),"")</f>
        <v/>
      </c>
      <c r="BH4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5" spans="1:60" x14ac:dyDescent="0.25">
      <c r="A4355" s="28">
        <v>5720</v>
      </c>
      <c r="B4355" s="31" t="s">
        <v>20650</v>
      </c>
      <c r="C4355" s="31" t="s">
        <v>20651</v>
      </c>
      <c r="D4355" s="31" t="s">
        <v>86</v>
      </c>
      <c r="E4355" s="31" t="s">
        <v>235</v>
      </c>
      <c r="F4355" s="31" t="s">
        <v>72</v>
      </c>
      <c r="G4355" s="31">
        <v>6</v>
      </c>
      <c r="H4355" s="4">
        <v>45838</v>
      </c>
      <c r="I4355" s="4">
        <v>37231</v>
      </c>
      <c r="J4355" s="4" t="s">
        <v>60</v>
      </c>
      <c r="K4355" s="4">
        <v>45839</v>
      </c>
      <c r="L4355" s="4"/>
      <c r="M4355" s="4" t="s">
        <v>60</v>
      </c>
      <c r="N4355" s="4"/>
      <c r="O4355" s="4" t="s">
        <v>60</v>
      </c>
      <c r="P4355" s="4" t="s">
        <v>60</v>
      </c>
      <c r="Q4355" s="4" t="s">
        <v>60</v>
      </c>
      <c r="R4355" s="4" t="s">
        <v>60</v>
      </c>
      <c r="S4355" s="4" t="s">
        <v>60</v>
      </c>
      <c r="T4355" s="4" t="s">
        <v>60</v>
      </c>
      <c r="U4355" s="4"/>
      <c r="V4355" s="4"/>
      <c r="W4355" s="4"/>
      <c r="X4355" s="4"/>
      <c r="Y4355" s="4" t="s">
        <v>60</v>
      </c>
      <c r="Z4355" s="4" t="s">
        <v>60</v>
      </c>
      <c r="AA4355" s="4"/>
      <c r="AB4355" s="4" t="s">
        <v>60</v>
      </c>
      <c r="AC4355" s="4" t="s">
        <v>60</v>
      </c>
      <c r="AD4355" s="4">
        <v>45844</v>
      </c>
      <c r="AE4355" s="4">
        <v>45846</v>
      </c>
      <c r="AF4355" s="4"/>
      <c r="AG4355" s="31" t="s">
        <v>119</v>
      </c>
      <c r="AH4355" s="31" t="s">
        <v>236</v>
      </c>
      <c r="AI4355" s="31" t="s">
        <v>14178</v>
      </c>
      <c r="AJ4355" s="31" t="s">
        <v>74</v>
      </c>
      <c r="AK4355" s="31" t="s">
        <v>65</v>
      </c>
      <c r="AL4355" s="31" t="s">
        <v>237</v>
      </c>
      <c r="AM4355" s="31" t="s">
        <v>238</v>
      </c>
      <c r="AN4355" s="31">
        <v>0.20598</v>
      </c>
      <c r="AO4355" s="31" t="s">
        <v>68</v>
      </c>
      <c r="AP4355" s="31"/>
      <c r="AQ4355" s="31"/>
      <c r="AR4355" s="31" t="s">
        <v>68</v>
      </c>
      <c r="AS4355" s="31"/>
      <c r="AT4355" s="31"/>
      <c r="AU4355" s="31" t="s">
        <v>14179</v>
      </c>
      <c r="AV4355" s="31" t="s">
        <v>14180</v>
      </c>
      <c r="AW4355" s="31">
        <v>0.45051999999999998</v>
      </c>
      <c r="AX4355" s="31" t="s">
        <v>14181</v>
      </c>
      <c r="AY4355" s="31" t="s">
        <v>14182</v>
      </c>
      <c r="AZ4355" s="3">
        <v>6</v>
      </c>
      <c r="BA4355" s="31" t="s">
        <v>213</v>
      </c>
      <c r="BB4355" s="31">
        <v>6</v>
      </c>
      <c r="BC4355" s="31" t="s">
        <v>60</v>
      </c>
      <c r="BD4355" s="31" t="s">
        <v>60</v>
      </c>
      <c r="BE4355" s="31" t="s">
        <v>239</v>
      </c>
      <c r="BF4355" s="36" t="str">
        <f>IFERROR(VLOOKUP(Data_Power_app[[#This Row],[PRO ODER]],'Result'!H:J,3,0),"")</f>
        <v/>
      </c>
      <c r="BG4355" s="13" t="str">
        <f>IFERROR(VLOOKUP(Data_Power_app[[#This Row],[PRO ODER]]&amp;"LAM",'Real Time'!A:E,4,0),"")</f>
        <v/>
      </c>
      <c r="BH4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6" spans="1:60" x14ac:dyDescent="0.25">
      <c r="A4356" s="28">
        <v>5721</v>
      </c>
      <c r="B4356" s="31" t="s">
        <v>20652</v>
      </c>
      <c r="C4356" s="31" t="s">
        <v>20653</v>
      </c>
      <c r="D4356" s="31" t="s">
        <v>86</v>
      </c>
      <c r="E4356" s="31" t="s">
        <v>235</v>
      </c>
      <c r="F4356" s="31" t="s">
        <v>72</v>
      </c>
      <c r="G4356" s="31">
        <v>12</v>
      </c>
      <c r="H4356" s="4">
        <v>45838</v>
      </c>
      <c r="I4356" s="4">
        <v>37231</v>
      </c>
      <c r="J4356" s="4" t="s">
        <v>60</v>
      </c>
      <c r="K4356" s="4">
        <v>45839</v>
      </c>
      <c r="L4356" s="4"/>
      <c r="M4356" s="4" t="s">
        <v>60</v>
      </c>
      <c r="N4356" s="4"/>
      <c r="O4356" s="4" t="s">
        <v>60</v>
      </c>
      <c r="P4356" s="4" t="s">
        <v>60</v>
      </c>
      <c r="Q4356" s="4" t="s">
        <v>60</v>
      </c>
      <c r="R4356" s="4" t="s">
        <v>60</v>
      </c>
      <c r="S4356" s="4" t="s">
        <v>60</v>
      </c>
      <c r="T4356" s="4" t="s">
        <v>60</v>
      </c>
      <c r="U4356" s="4"/>
      <c r="V4356" s="4"/>
      <c r="W4356" s="4"/>
      <c r="X4356" s="4"/>
      <c r="Y4356" s="4" t="s">
        <v>60</v>
      </c>
      <c r="Z4356" s="4" t="s">
        <v>60</v>
      </c>
      <c r="AA4356" s="4"/>
      <c r="AB4356" s="4" t="s">
        <v>60</v>
      </c>
      <c r="AC4356" s="4" t="s">
        <v>60</v>
      </c>
      <c r="AD4356" s="4">
        <v>45844</v>
      </c>
      <c r="AE4356" s="4">
        <v>45846</v>
      </c>
      <c r="AF4356" s="4"/>
      <c r="AG4356" s="31" t="s">
        <v>119</v>
      </c>
      <c r="AH4356" s="31" t="s">
        <v>236</v>
      </c>
      <c r="AI4356" s="31" t="s">
        <v>14178</v>
      </c>
      <c r="AJ4356" s="31" t="s">
        <v>74</v>
      </c>
      <c r="AK4356" s="31" t="s">
        <v>65</v>
      </c>
      <c r="AL4356" s="31" t="s">
        <v>237</v>
      </c>
      <c r="AM4356" s="31" t="s">
        <v>238</v>
      </c>
      <c r="AN4356" s="31">
        <v>0.41195999999999999</v>
      </c>
      <c r="AO4356" s="31" t="s">
        <v>68</v>
      </c>
      <c r="AP4356" s="31"/>
      <c r="AQ4356" s="31"/>
      <c r="AR4356" s="31" t="s">
        <v>68</v>
      </c>
      <c r="AS4356" s="31"/>
      <c r="AT4356" s="31"/>
      <c r="AU4356" s="31" t="s">
        <v>14179</v>
      </c>
      <c r="AV4356" s="31" t="s">
        <v>14180</v>
      </c>
      <c r="AW4356" s="31">
        <v>0.90103999999999995</v>
      </c>
      <c r="AX4356" s="31" t="s">
        <v>14181</v>
      </c>
      <c r="AY4356" s="31" t="s">
        <v>14182</v>
      </c>
      <c r="AZ4356" s="3">
        <v>12</v>
      </c>
      <c r="BA4356" s="31" t="s">
        <v>213</v>
      </c>
      <c r="BB4356" s="31">
        <v>12</v>
      </c>
      <c r="BC4356" s="31" t="s">
        <v>60</v>
      </c>
      <c r="BD4356" s="31" t="s">
        <v>60</v>
      </c>
      <c r="BE4356" s="31" t="s">
        <v>239</v>
      </c>
      <c r="BF4356" s="36" t="str">
        <f>IFERROR(VLOOKUP(Data_Power_app[[#This Row],[PRO ODER]],'Result'!H:J,3,0),"")</f>
        <v/>
      </c>
      <c r="BG4356" s="13" t="str">
        <f>IFERROR(VLOOKUP(Data_Power_app[[#This Row],[PRO ODER]]&amp;"LAM",'Real Time'!A:E,4,0),"")</f>
        <v/>
      </c>
      <c r="BH4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7" spans="1:60" x14ac:dyDescent="0.25">
      <c r="A4357" s="28">
        <v>5757</v>
      </c>
      <c r="B4357" s="31" t="s">
        <v>20654</v>
      </c>
      <c r="C4357" s="31" t="s">
        <v>20655</v>
      </c>
      <c r="D4357" s="31" t="s">
        <v>86</v>
      </c>
      <c r="E4357" s="31" t="s">
        <v>235</v>
      </c>
      <c r="F4357" s="31" t="s">
        <v>72</v>
      </c>
      <c r="G4357" s="31">
        <v>126</v>
      </c>
      <c r="H4357" s="4">
        <v>45838</v>
      </c>
      <c r="I4357" s="4">
        <v>37231</v>
      </c>
      <c r="J4357" s="4" t="s">
        <v>60</v>
      </c>
      <c r="K4357" s="4">
        <v>45839</v>
      </c>
      <c r="L4357" s="4"/>
      <c r="M4357" s="4" t="s">
        <v>60</v>
      </c>
      <c r="N4357" s="4"/>
      <c r="O4357" s="4" t="s">
        <v>60</v>
      </c>
      <c r="P4357" s="4" t="s">
        <v>60</v>
      </c>
      <c r="Q4357" s="4" t="s">
        <v>60</v>
      </c>
      <c r="R4357" s="4" t="s">
        <v>60</v>
      </c>
      <c r="S4357" s="4" t="s">
        <v>60</v>
      </c>
      <c r="T4357" s="4" t="s">
        <v>60</v>
      </c>
      <c r="U4357" s="4"/>
      <c r="V4357" s="4"/>
      <c r="W4357" s="4"/>
      <c r="X4357" s="4"/>
      <c r="Y4357" s="4" t="s">
        <v>60</v>
      </c>
      <c r="Z4357" s="4" t="s">
        <v>60</v>
      </c>
      <c r="AA4357" s="4"/>
      <c r="AB4357" s="4" t="s">
        <v>60</v>
      </c>
      <c r="AC4357" s="4" t="s">
        <v>60</v>
      </c>
      <c r="AD4357" s="4">
        <v>45844</v>
      </c>
      <c r="AE4357" s="4">
        <v>45846</v>
      </c>
      <c r="AF4357" s="4"/>
      <c r="AG4357" s="31" t="s">
        <v>119</v>
      </c>
      <c r="AH4357" s="31" t="s">
        <v>236</v>
      </c>
      <c r="AI4357" s="31" t="s">
        <v>6226</v>
      </c>
      <c r="AJ4357" s="31" t="s">
        <v>74</v>
      </c>
      <c r="AK4357" s="31" t="s">
        <v>65</v>
      </c>
      <c r="AL4357" s="31" t="s">
        <v>237</v>
      </c>
      <c r="AM4357" s="31" t="s">
        <v>238</v>
      </c>
      <c r="AN4357" s="31">
        <v>4.3255699999999999</v>
      </c>
      <c r="AO4357" s="31" t="s">
        <v>68</v>
      </c>
      <c r="AP4357" s="31"/>
      <c r="AQ4357" s="31"/>
      <c r="AR4357" s="31" t="s">
        <v>68</v>
      </c>
      <c r="AS4357" s="31"/>
      <c r="AT4357" s="31"/>
      <c r="AU4357" s="31" t="s">
        <v>6227</v>
      </c>
      <c r="AV4357" s="31" t="s">
        <v>6228</v>
      </c>
      <c r="AW4357" s="31">
        <v>9.46096</v>
      </c>
      <c r="AX4357" s="31" t="s">
        <v>6229</v>
      </c>
      <c r="AY4357" s="31" t="s">
        <v>6230</v>
      </c>
      <c r="AZ4357" s="3">
        <v>126</v>
      </c>
      <c r="BA4357" s="31" t="s">
        <v>213</v>
      </c>
      <c r="BB4357" s="31">
        <v>126</v>
      </c>
      <c r="BC4357" s="31" t="s">
        <v>60</v>
      </c>
      <c r="BD4357" s="31" t="s">
        <v>60</v>
      </c>
      <c r="BE4357" s="31" t="s">
        <v>239</v>
      </c>
      <c r="BF4357" s="36" t="str">
        <f>IFERROR(VLOOKUP(Data_Power_app[[#This Row],[PRO ODER]],'Result'!H:J,3,0),"")</f>
        <v/>
      </c>
      <c r="BG4357" s="13" t="str">
        <f>IFERROR(VLOOKUP(Data_Power_app[[#This Row],[PRO ODER]]&amp;"LAM",'Real Time'!A:E,4,0),"")</f>
        <v/>
      </c>
      <c r="BH4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8" spans="1:60" x14ac:dyDescent="0.25">
      <c r="A4358" s="28">
        <v>5758</v>
      </c>
      <c r="B4358" s="31" t="s">
        <v>20656</v>
      </c>
      <c r="C4358" s="31" t="s">
        <v>20657</v>
      </c>
      <c r="D4358" s="31" t="s">
        <v>86</v>
      </c>
      <c r="E4358" s="31" t="s">
        <v>235</v>
      </c>
      <c r="F4358" s="31" t="s">
        <v>72</v>
      </c>
      <c r="G4358" s="31">
        <v>126</v>
      </c>
      <c r="H4358" s="4">
        <v>45838</v>
      </c>
      <c r="I4358" s="4">
        <v>37231</v>
      </c>
      <c r="J4358" s="4" t="s">
        <v>60</v>
      </c>
      <c r="K4358" s="4">
        <v>45839</v>
      </c>
      <c r="L4358" s="4"/>
      <c r="M4358" s="4" t="s">
        <v>60</v>
      </c>
      <c r="N4358" s="4"/>
      <c r="O4358" s="4" t="s">
        <v>60</v>
      </c>
      <c r="P4358" s="4" t="s">
        <v>60</v>
      </c>
      <c r="Q4358" s="4" t="s">
        <v>60</v>
      </c>
      <c r="R4358" s="4" t="s">
        <v>60</v>
      </c>
      <c r="S4358" s="4" t="s">
        <v>60</v>
      </c>
      <c r="T4358" s="4" t="s">
        <v>60</v>
      </c>
      <c r="U4358" s="4"/>
      <c r="V4358" s="4"/>
      <c r="W4358" s="4"/>
      <c r="X4358" s="4"/>
      <c r="Y4358" s="4" t="s">
        <v>60</v>
      </c>
      <c r="Z4358" s="4" t="s">
        <v>60</v>
      </c>
      <c r="AA4358" s="4"/>
      <c r="AB4358" s="4" t="s">
        <v>60</v>
      </c>
      <c r="AC4358" s="4" t="s">
        <v>60</v>
      </c>
      <c r="AD4358" s="4">
        <v>45844</v>
      </c>
      <c r="AE4358" s="4">
        <v>45846</v>
      </c>
      <c r="AF4358" s="4"/>
      <c r="AG4358" s="31" t="s">
        <v>119</v>
      </c>
      <c r="AH4358" s="31" t="s">
        <v>236</v>
      </c>
      <c r="AI4358" s="31" t="s">
        <v>6226</v>
      </c>
      <c r="AJ4358" s="31" t="s">
        <v>74</v>
      </c>
      <c r="AK4358" s="31" t="s">
        <v>65</v>
      </c>
      <c r="AL4358" s="31" t="s">
        <v>237</v>
      </c>
      <c r="AM4358" s="31" t="s">
        <v>238</v>
      </c>
      <c r="AN4358" s="31">
        <v>4.3255699999999999</v>
      </c>
      <c r="AO4358" s="31" t="s">
        <v>68</v>
      </c>
      <c r="AP4358" s="31"/>
      <c r="AQ4358" s="31"/>
      <c r="AR4358" s="31" t="s">
        <v>68</v>
      </c>
      <c r="AS4358" s="31"/>
      <c r="AT4358" s="31"/>
      <c r="AU4358" s="31" t="s">
        <v>6227</v>
      </c>
      <c r="AV4358" s="31" t="s">
        <v>6228</v>
      </c>
      <c r="AW4358" s="31">
        <v>9.46096</v>
      </c>
      <c r="AX4358" s="31" t="s">
        <v>6229</v>
      </c>
      <c r="AY4358" s="31" t="s">
        <v>6230</v>
      </c>
      <c r="AZ4358" s="3">
        <v>126</v>
      </c>
      <c r="BA4358" s="31" t="s">
        <v>213</v>
      </c>
      <c r="BB4358" s="31">
        <v>126</v>
      </c>
      <c r="BC4358" s="31" t="s">
        <v>60</v>
      </c>
      <c r="BD4358" s="31" t="s">
        <v>60</v>
      </c>
      <c r="BE4358" s="31" t="s">
        <v>239</v>
      </c>
      <c r="BF4358" s="36" t="str">
        <f>IFERROR(VLOOKUP(Data_Power_app[[#This Row],[PRO ODER]],'Result'!H:J,3,0),"")</f>
        <v/>
      </c>
      <c r="BG4358" s="13" t="str">
        <f>IFERROR(VLOOKUP(Data_Power_app[[#This Row],[PRO ODER]]&amp;"LAM",'Real Time'!A:E,4,0),"")</f>
        <v/>
      </c>
      <c r="BH4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9" spans="1:60" x14ac:dyDescent="0.25">
      <c r="A4359" s="28">
        <v>5759</v>
      </c>
      <c r="B4359" s="31" t="s">
        <v>20658</v>
      </c>
      <c r="C4359" s="31" t="s">
        <v>20659</v>
      </c>
      <c r="D4359" s="31" t="s">
        <v>86</v>
      </c>
      <c r="E4359" s="31" t="s">
        <v>235</v>
      </c>
      <c r="F4359" s="31" t="s">
        <v>72</v>
      </c>
      <c r="G4359" s="31">
        <v>132</v>
      </c>
      <c r="H4359" s="4">
        <v>45838</v>
      </c>
      <c r="I4359" s="4">
        <v>37231</v>
      </c>
      <c r="J4359" s="4" t="s">
        <v>60</v>
      </c>
      <c r="K4359" s="4">
        <v>45839</v>
      </c>
      <c r="L4359" s="4"/>
      <c r="M4359" s="4" t="s">
        <v>60</v>
      </c>
      <c r="N4359" s="4"/>
      <c r="O4359" s="4" t="s">
        <v>60</v>
      </c>
      <c r="P4359" s="4" t="s">
        <v>60</v>
      </c>
      <c r="Q4359" s="4" t="s">
        <v>60</v>
      </c>
      <c r="R4359" s="4" t="s">
        <v>60</v>
      </c>
      <c r="S4359" s="4" t="s">
        <v>60</v>
      </c>
      <c r="T4359" s="4" t="s">
        <v>60</v>
      </c>
      <c r="U4359" s="4"/>
      <c r="V4359" s="4"/>
      <c r="W4359" s="4"/>
      <c r="X4359" s="4"/>
      <c r="Y4359" s="4" t="s">
        <v>60</v>
      </c>
      <c r="Z4359" s="4" t="s">
        <v>60</v>
      </c>
      <c r="AA4359" s="4"/>
      <c r="AB4359" s="4" t="s">
        <v>60</v>
      </c>
      <c r="AC4359" s="4" t="s">
        <v>60</v>
      </c>
      <c r="AD4359" s="4">
        <v>45844</v>
      </c>
      <c r="AE4359" s="4">
        <v>45846</v>
      </c>
      <c r="AF4359" s="4"/>
      <c r="AG4359" s="31" t="s">
        <v>119</v>
      </c>
      <c r="AH4359" s="31" t="s">
        <v>236</v>
      </c>
      <c r="AI4359" s="31" t="s">
        <v>6226</v>
      </c>
      <c r="AJ4359" s="31" t="s">
        <v>74</v>
      </c>
      <c r="AK4359" s="31" t="s">
        <v>65</v>
      </c>
      <c r="AL4359" s="31" t="s">
        <v>237</v>
      </c>
      <c r="AM4359" s="31" t="s">
        <v>238</v>
      </c>
      <c r="AN4359" s="31">
        <v>3.8843800000000002</v>
      </c>
      <c r="AO4359" s="31" t="s">
        <v>68</v>
      </c>
      <c r="AP4359" s="31"/>
      <c r="AQ4359" s="31"/>
      <c r="AR4359" s="31" t="s">
        <v>68</v>
      </c>
      <c r="AS4359" s="31"/>
      <c r="AT4359" s="31"/>
      <c r="AU4359" s="31" t="s">
        <v>6227</v>
      </c>
      <c r="AV4359" s="31" t="s">
        <v>6228</v>
      </c>
      <c r="AW4359" s="31">
        <v>8.4961400000000005</v>
      </c>
      <c r="AX4359" s="31" t="s">
        <v>6229</v>
      </c>
      <c r="AY4359" s="31" t="s">
        <v>6230</v>
      </c>
      <c r="AZ4359" s="3">
        <v>132</v>
      </c>
      <c r="BA4359" s="31" t="s">
        <v>213</v>
      </c>
      <c r="BB4359" s="31">
        <v>132</v>
      </c>
      <c r="BC4359" s="31" t="s">
        <v>60</v>
      </c>
      <c r="BD4359" s="31" t="s">
        <v>60</v>
      </c>
      <c r="BE4359" s="31" t="s">
        <v>239</v>
      </c>
      <c r="BF4359" s="36" t="str">
        <f>IFERROR(VLOOKUP(Data_Power_app[[#This Row],[PRO ODER]],'Result'!H:J,3,0),"")</f>
        <v/>
      </c>
      <c r="BG4359" s="13" t="str">
        <f>IFERROR(VLOOKUP(Data_Power_app[[#This Row],[PRO ODER]]&amp;"LAM",'Real Time'!A:E,4,0),"")</f>
        <v/>
      </c>
      <c r="BH4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0" spans="1:60" x14ac:dyDescent="0.25">
      <c r="A4360" s="28">
        <v>5760</v>
      </c>
      <c r="B4360" s="31" t="s">
        <v>20660</v>
      </c>
      <c r="C4360" s="31" t="s">
        <v>20661</v>
      </c>
      <c r="D4360" s="31" t="s">
        <v>86</v>
      </c>
      <c r="E4360" s="31" t="s">
        <v>235</v>
      </c>
      <c r="F4360" s="31" t="s">
        <v>72</v>
      </c>
      <c r="G4360" s="31">
        <v>84</v>
      </c>
      <c r="H4360" s="4">
        <v>45838</v>
      </c>
      <c r="I4360" s="4">
        <v>37231</v>
      </c>
      <c r="J4360" s="4" t="s">
        <v>60</v>
      </c>
      <c r="K4360" s="4">
        <v>45839</v>
      </c>
      <c r="L4360" s="4"/>
      <c r="M4360" s="4" t="s">
        <v>60</v>
      </c>
      <c r="N4360" s="4"/>
      <c r="O4360" s="4" t="s">
        <v>60</v>
      </c>
      <c r="P4360" s="4" t="s">
        <v>60</v>
      </c>
      <c r="Q4360" s="4" t="s">
        <v>60</v>
      </c>
      <c r="R4360" s="4" t="s">
        <v>60</v>
      </c>
      <c r="S4360" s="4" t="s">
        <v>60</v>
      </c>
      <c r="T4360" s="4" t="s">
        <v>60</v>
      </c>
      <c r="U4360" s="4"/>
      <c r="V4360" s="4"/>
      <c r="W4360" s="4"/>
      <c r="X4360" s="4"/>
      <c r="Y4360" s="4" t="s">
        <v>60</v>
      </c>
      <c r="Z4360" s="4" t="s">
        <v>60</v>
      </c>
      <c r="AA4360" s="4"/>
      <c r="AB4360" s="4" t="s">
        <v>60</v>
      </c>
      <c r="AC4360" s="4" t="s">
        <v>60</v>
      </c>
      <c r="AD4360" s="4">
        <v>45844</v>
      </c>
      <c r="AE4360" s="4">
        <v>45846</v>
      </c>
      <c r="AF4360" s="4"/>
      <c r="AG4360" s="31" t="s">
        <v>119</v>
      </c>
      <c r="AH4360" s="31" t="s">
        <v>236</v>
      </c>
      <c r="AI4360" s="31" t="s">
        <v>6226</v>
      </c>
      <c r="AJ4360" s="31" t="s">
        <v>74</v>
      </c>
      <c r="AK4360" s="31" t="s">
        <v>65</v>
      </c>
      <c r="AL4360" s="31" t="s">
        <v>237</v>
      </c>
      <c r="AM4360" s="31" t="s">
        <v>238</v>
      </c>
      <c r="AN4360" s="31">
        <v>2.4718800000000001</v>
      </c>
      <c r="AO4360" s="31" t="s">
        <v>68</v>
      </c>
      <c r="AP4360" s="31"/>
      <c r="AQ4360" s="31"/>
      <c r="AR4360" s="31" t="s">
        <v>68</v>
      </c>
      <c r="AS4360" s="31"/>
      <c r="AT4360" s="31"/>
      <c r="AU4360" s="31" t="s">
        <v>6227</v>
      </c>
      <c r="AV4360" s="31" t="s">
        <v>6228</v>
      </c>
      <c r="AW4360" s="31">
        <v>5.4066299999999998</v>
      </c>
      <c r="AX4360" s="31" t="s">
        <v>6229</v>
      </c>
      <c r="AY4360" s="31" t="s">
        <v>6230</v>
      </c>
      <c r="AZ4360" s="3">
        <v>84</v>
      </c>
      <c r="BA4360" s="31" t="s">
        <v>213</v>
      </c>
      <c r="BB4360" s="31">
        <v>84</v>
      </c>
      <c r="BC4360" s="31" t="s">
        <v>60</v>
      </c>
      <c r="BD4360" s="31" t="s">
        <v>60</v>
      </c>
      <c r="BE4360" s="31" t="s">
        <v>239</v>
      </c>
      <c r="BF4360" s="36" t="str">
        <f>IFERROR(VLOOKUP(Data_Power_app[[#This Row],[PRO ODER]],'Result'!H:J,3,0),"")</f>
        <v/>
      </c>
      <c r="BG4360" s="13" t="str">
        <f>IFERROR(VLOOKUP(Data_Power_app[[#This Row],[PRO ODER]]&amp;"LAM",'Real Time'!A:E,4,0),"")</f>
        <v/>
      </c>
      <c r="BH4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1" spans="1:60" x14ac:dyDescent="0.25">
      <c r="A4361" s="28">
        <v>5761</v>
      </c>
      <c r="B4361" s="31" t="s">
        <v>20662</v>
      </c>
      <c r="C4361" s="31" t="s">
        <v>20663</v>
      </c>
      <c r="D4361" s="31" t="s">
        <v>86</v>
      </c>
      <c r="E4361" s="31" t="s">
        <v>235</v>
      </c>
      <c r="F4361" s="31" t="s">
        <v>72</v>
      </c>
      <c r="G4361" s="31">
        <v>60</v>
      </c>
      <c r="H4361" s="4">
        <v>45838</v>
      </c>
      <c r="I4361" s="4">
        <v>37231</v>
      </c>
      <c r="J4361" s="4" t="s">
        <v>60</v>
      </c>
      <c r="K4361" s="4">
        <v>45839</v>
      </c>
      <c r="L4361" s="4"/>
      <c r="M4361" s="4" t="s">
        <v>60</v>
      </c>
      <c r="N4361" s="4"/>
      <c r="O4361" s="4" t="s">
        <v>60</v>
      </c>
      <c r="P4361" s="4" t="s">
        <v>60</v>
      </c>
      <c r="Q4361" s="4" t="s">
        <v>60</v>
      </c>
      <c r="R4361" s="4" t="s">
        <v>60</v>
      </c>
      <c r="S4361" s="4" t="s">
        <v>60</v>
      </c>
      <c r="T4361" s="4" t="s">
        <v>60</v>
      </c>
      <c r="U4361" s="4"/>
      <c r="V4361" s="4"/>
      <c r="W4361" s="4"/>
      <c r="X4361" s="4"/>
      <c r="Y4361" s="4" t="s">
        <v>60</v>
      </c>
      <c r="Z4361" s="4" t="s">
        <v>60</v>
      </c>
      <c r="AA4361" s="4"/>
      <c r="AB4361" s="4" t="s">
        <v>60</v>
      </c>
      <c r="AC4361" s="4" t="s">
        <v>60</v>
      </c>
      <c r="AD4361" s="4">
        <v>45844</v>
      </c>
      <c r="AE4361" s="4">
        <v>45846</v>
      </c>
      <c r="AF4361" s="4"/>
      <c r="AG4361" s="31" t="s">
        <v>119</v>
      </c>
      <c r="AH4361" s="31" t="s">
        <v>236</v>
      </c>
      <c r="AI4361" s="31" t="s">
        <v>6226</v>
      </c>
      <c r="AJ4361" s="31" t="s">
        <v>74</v>
      </c>
      <c r="AK4361" s="31" t="s">
        <v>65</v>
      </c>
      <c r="AL4361" s="31" t="s">
        <v>237</v>
      </c>
      <c r="AM4361" s="31" t="s">
        <v>238</v>
      </c>
      <c r="AN4361" s="31">
        <v>1.76563</v>
      </c>
      <c r="AO4361" s="31" t="s">
        <v>68</v>
      </c>
      <c r="AP4361" s="31"/>
      <c r="AQ4361" s="31"/>
      <c r="AR4361" s="31" t="s">
        <v>68</v>
      </c>
      <c r="AS4361" s="31"/>
      <c r="AT4361" s="31"/>
      <c r="AU4361" s="31" t="s">
        <v>6227</v>
      </c>
      <c r="AV4361" s="31" t="s">
        <v>6228</v>
      </c>
      <c r="AW4361" s="31">
        <v>3.8618800000000002</v>
      </c>
      <c r="AX4361" s="31" t="s">
        <v>6229</v>
      </c>
      <c r="AY4361" s="31" t="s">
        <v>6230</v>
      </c>
      <c r="AZ4361" s="3">
        <v>60</v>
      </c>
      <c r="BA4361" s="31" t="s">
        <v>213</v>
      </c>
      <c r="BB4361" s="31">
        <v>60</v>
      </c>
      <c r="BC4361" s="31" t="s">
        <v>60</v>
      </c>
      <c r="BD4361" s="31" t="s">
        <v>60</v>
      </c>
      <c r="BE4361" s="31" t="s">
        <v>239</v>
      </c>
      <c r="BF4361" s="36" t="str">
        <f>IFERROR(VLOOKUP(Data_Power_app[[#This Row],[PRO ODER]],'Result'!H:J,3,0),"")</f>
        <v/>
      </c>
      <c r="BG4361" s="13" t="str">
        <f>IFERROR(VLOOKUP(Data_Power_app[[#This Row],[PRO ODER]]&amp;"LAM",'Real Time'!A:E,4,0),"")</f>
        <v/>
      </c>
      <c r="BH4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2" spans="1:60" x14ac:dyDescent="0.25">
      <c r="A4362" s="28">
        <v>5762</v>
      </c>
      <c r="B4362" s="31" t="s">
        <v>20664</v>
      </c>
      <c r="C4362" s="31" t="s">
        <v>20665</v>
      </c>
      <c r="D4362" s="31" t="s">
        <v>86</v>
      </c>
      <c r="E4362" s="31" t="s">
        <v>235</v>
      </c>
      <c r="F4362" s="31" t="s">
        <v>72</v>
      </c>
      <c r="G4362" s="31">
        <v>30</v>
      </c>
      <c r="H4362" s="4">
        <v>45838</v>
      </c>
      <c r="I4362" s="4">
        <v>37231</v>
      </c>
      <c r="J4362" s="4" t="s">
        <v>60</v>
      </c>
      <c r="K4362" s="4">
        <v>45839</v>
      </c>
      <c r="L4362" s="4"/>
      <c r="M4362" s="4" t="s">
        <v>60</v>
      </c>
      <c r="N4362" s="4"/>
      <c r="O4362" s="4" t="s">
        <v>60</v>
      </c>
      <c r="P4362" s="4" t="s">
        <v>60</v>
      </c>
      <c r="Q4362" s="4" t="s">
        <v>60</v>
      </c>
      <c r="R4362" s="4" t="s">
        <v>60</v>
      </c>
      <c r="S4362" s="4" t="s">
        <v>60</v>
      </c>
      <c r="T4362" s="4" t="s">
        <v>60</v>
      </c>
      <c r="U4362" s="4"/>
      <c r="V4362" s="4"/>
      <c r="W4362" s="4"/>
      <c r="X4362" s="4"/>
      <c r="Y4362" s="4" t="s">
        <v>60</v>
      </c>
      <c r="Z4362" s="4" t="s">
        <v>60</v>
      </c>
      <c r="AA4362" s="4"/>
      <c r="AB4362" s="4" t="s">
        <v>60</v>
      </c>
      <c r="AC4362" s="4" t="s">
        <v>60</v>
      </c>
      <c r="AD4362" s="4">
        <v>45844</v>
      </c>
      <c r="AE4362" s="4">
        <v>45846</v>
      </c>
      <c r="AF4362" s="4"/>
      <c r="AG4362" s="31" t="s">
        <v>119</v>
      </c>
      <c r="AH4362" s="31" t="s">
        <v>236</v>
      </c>
      <c r="AI4362" s="31" t="s">
        <v>6226</v>
      </c>
      <c r="AJ4362" s="31" t="s">
        <v>74</v>
      </c>
      <c r="AK4362" s="31" t="s">
        <v>65</v>
      </c>
      <c r="AL4362" s="31" t="s">
        <v>237</v>
      </c>
      <c r="AM4362" s="31" t="s">
        <v>238</v>
      </c>
      <c r="AN4362" s="31">
        <v>0.88280999999999998</v>
      </c>
      <c r="AO4362" s="31" t="s">
        <v>68</v>
      </c>
      <c r="AP4362" s="31"/>
      <c r="AQ4362" s="31"/>
      <c r="AR4362" s="31" t="s">
        <v>68</v>
      </c>
      <c r="AS4362" s="31"/>
      <c r="AT4362" s="31"/>
      <c r="AU4362" s="31" t="s">
        <v>6227</v>
      </c>
      <c r="AV4362" s="31" t="s">
        <v>6228</v>
      </c>
      <c r="AW4362" s="31">
        <v>1.9309400000000001</v>
      </c>
      <c r="AX4362" s="31" t="s">
        <v>6229</v>
      </c>
      <c r="AY4362" s="31" t="s">
        <v>6230</v>
      </c>
      <c r="AZ4362" s="3">
        <v>30</v>
      </c>
      <c r="BA4362" s="31" t="s">
        <v>213</v>
      </c>
      <c r="BB4362" s="31">
        <v>30</v>
      </c>
      <c r="BC4362" s="31" t="s">
        <v>60</v>
      </c>
      <c r="BD4362" s="31" t="s">
        <v>60</v>
      </c>
      <c r="BE4362" s="31" t="s">
        <v>239</v>
      </c>
      <c r="BF4362" s="36" t="str">
        <f>IFERROR(VLOOKUP(Data_Power_app[[#This Row],[PRO ODER]],'Result'!H:J,3,0),"")</f>
        <v/>
      </c>
      <c r="BG4362" s="13" t="str">
        <f>IFERROR(VLOOKUP(Data_Power_app[[#This Row],[PRO ODER]]&amp;"LAM",'Real Time'!A:E,4,0),"")</f>
        <v/>
      </c>
      <c r="BH4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3" spans="1:60" x14ac:dyDescent="0.25">
      <c r="A4363" s="28">
        <v>5763</v>
      </c>
      <c r="B4363" s="31" t="s">
        <v>20666</v>
      </c>
      <c r="C4363" s="31" t="s">
        <v>20667</v>
      </c>
      <c r="D4363" s="31" t="s">
        <v>86</v>
      </c>
      <c r="E4363" s="31" t="s">
        <v>235</v>
      </c>
      <c r="F4363" s="31" t="s">
        <v>72</v>
      </c>
      <c r="G4363" s="31">
        <v>42</v>
      </c>
      <c r="H4363" s="4">
        <v>45838</v>
      </c>
      <c r="I4363" s="4">
        <v>37231</v>
      </c>
      <c r="J4363" s="4" t="s">
        <v>60</v>
      </c>
      <c r="K4363" s="4">
        <v>45839</v>
      </c>
      <c r="L4363" s="4"/>
      <c r="M4363" s="4" t="s">
        <v>60</v>
      </c>
      <c r="N4363" s="4"/>
      <c r="O4363" s="4" t="s">
        <v>60</v>
      </c>
      <c r="P4363" s="4" t="s">
        <v>60</v>
      </c>
      <c r="Q4363" s="4" t="s">
        <v>60</v>
      </c>
      <c r="R4363" s="4" t="s">
        <v>60</v>
      </c>
      <c r="S4363" s="4" t="s">
        <v>60</v>
      </c>
      <c r="T4363" s="4" t="s">
        <v>60</v>
      </c>
      <c r="U4363" s="4"/>
      <c r="V4363" s="4"/>
      <c r="W4363" s="4"/>
      <c r="X4363" s="4"/>
      <c r="Y4363" s="4" t="s">
        <v>60</v>
      </c>
      <c r="Z4363" s="4" t="s">
        <v>60</v>
      </c>
      <c r="AA4363" s="4"/>
      <c r="AB4363" s="4" t="s">
        <v>60</v>
      </c>
      <c r="AC4363" s="4" t="s">
        <v>60</v>
      </c>
      <c r="AD4363" s="4">
        <v>45844</v>
      </c>
      <c r="AE4363" s="4">
        <v>45846</v>
      </c>
      <c r="AF4363" s="4"/>
      <c r="AG4363" s="31" t="s">
        <v>119</v>
      </c>
      <c r="AH4363" s="31" t="s">
        <v>236</v>
      </c>
      <c r="AI4363" s="31" t="s">
        <v>6226</v>
      </c>
      <c r="AJ4363" s="31" t="s">
        <v>74</v>
      </c>
      <c r="AK4363" s="31" t="s">
        <v>65</v>
      </c>
      <c r="AL4363" s="31" t="s">
        <v>237</v>
      </c>
      <c r="AM4363" s="31" t="s">
        <v>238</v>
      </c>
      <c r="AN4363" s="31">
        <v>1.1234599999999999</v>
      </c>
      <c r="AO4363" s="31" t="s">
        <v>68</v>
      </c>
      <c r="AP4363" s="31"/>
      <c r="AQ4363" s="31"/>
      <c r="AR4363" s="31" t="s">
        <v>68</v>
      </c>
      <c r="AS4363" s="31"/>
      <c r="AT4363" s="31"/>
      <c r="AU4363" s="31" t="s">
        <v>6227</v>
      </c>
      <c r="AV4363" s="31" t="s">
        <v>6228</v>
      </c>
      <c r="AW4363" s="31">
        <v>2.4575999999999998</v>
      </c>
      <c r="AX4363" s="31" t="s">
        <v>6229</v>
      </c>
      <c r="AY4363" s="31" t="s">
        <v>6230</v>
      </c>
      <c r="AZ4363" s="3">
        <v>42</v>
      </c>
      <c r="BA4363" s="31" t="s">
        <v>213</v>
      </c>
      <c r="BB4363" s="31">
        <v>42</v>
      </c>
      <c r="BC4363" s="31" t="s">
        <v>60</v>
      </c>
      <c r="BD4363" s="31" t="s">
        <v>60</v>
      </c>
      <c r="BE4363" s="31" t="s">
        <v>239</v>
      </c>
      <c r="BF4363" s="36" t="str">
        <f>IFERROR(VLOOKUP(Data_Power_app[[#This Row],[PRO ODER]],'Result'!H:J,3,0),"")</f>
        <v/>
      </c>
      <c r="BG4363" s="13" t="str">
        <f>IFERROR(VLOOKUP(Data_Power_app[[#This Row],[PRO ODER]]&amp;"LAM",'Real Time'!A:E,4,0),"")</f>
        <v/>
      </c>
      <c r="BH4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4" spans="1:60" x14ac:dyDescent="0.25">
      <c r="A4364" s="28">
        <v>5764</v>
      </c>
      <c r="B4364" s="31" t="s">
        <v>20668</v>
      </c>
      <c r="C4364" s="31" t="s">
        <v>20669</v>
      </c>
      <c r="D4364" s="31" t="s">
        <v>86</v>
      </c>
      <c r="E4364" s="31" t="s">
        <v>235</v>
      </c>
      <c r="F4364" s="31" t="s">
        <v>72</v>
      </c>
      <c r="G4364" s="31">
        <v>48</v>
      </c>
      <c r="H4364" s="4">
        <v>45838</v>
      </c>
      <c r="I4364" s="4">
        <v>37231</v>
      </c>
      <c r="J4364" s="4" t="s">
        <v>60</v>
      </c>
      <c r="K4364" s="4">
        <v>45839</v>
      </c>
      <c r="L4364" s="4"/>
      <c r="M4364" s="4" t="s">
        <v>60</v>
      </c>
      <c r="N4364" s="4"/>
      <c r="O4364" s="4" t="s">
        <v>60</v>
      </c>
      <c r="P4364" s="4" t="s">
        <v>60</v>
      </c>
      <c r="Q4364" s="4" t="s">
        <v>60</v>
      </c>
      <c r="R4364" s="4" t="s">
        <v>60</v>
      </c>
      <c r="S4364" s="4" t="s">
        <v>60</v>
      </c>
      <c r="T4364" s="4" t="s">
        <v>60</v>
      </c>
      <c r="U4364" s="4"/>
      <c r="V4364" s="4"/>
      <c r="W4364" s="4"/>
      <c r="X4364" s="4"/>
      <c r="Y4364" s="4" t="s">
        <v>60</v>
      </c>
      <c r="Z4364" s="4" t="s">
        <v>60</v>
      </c>
      <c r="AA4364" s="4"/>
      <c r="AB4364" s="4" t="s">
        <v>60</v>
      </c>
      <c r="AC4364" s="4" t="s">
        <v>60</v>
      </c>
      <c r="AD4364" s="4">
        <v>45844</v>
      </c>
      <c r="AE4364" s="4">
        <v>45846</v>
      </c>
      <c r="AF4364" s="4"/>
      <c r="AG4364" s="31" t="s">
        <v>119</v>
      </c>
      <c r="AH4364" s="31" t="s">
        <v>236</v>
      </c>
      <c r="AI4364" s="31" t="s">
        <v>6226</v>
      </c>
      <c r="AJ4364" s="31" t="s">
        <v>74</v>
      </c>
      <c r="AK4364" s="31" t="s">
        <v>65</v>
      </c>
      <c r="AL4364" s="31" t="s">
        <v>237</v>
      </c>
      <c r="AM4364" s="31" t="s">
        <v>238</v>
      </c>
      <c r="AN4364" s="31">
        <v>1.28396</v>
      </c>
      <c r="AO4364" s="31" t="s">
        <v>68</v>
      </c>
      <c r="AP4364" s="31"/>
      <c r="AQ4364" s="31"/>
      <c r="AR4364" s="31" t="s">
        <v>68</v>
      </c>
      <c r="AS4364" s="31"/>
      <c r="AT4364" s="31"/>
      <c r="AU4364" s="31" t="s">
        <v>6227</v>
      </c>
      <c r="AV4364" s="31" t="s">
        <v>6228</v>
      </c>
      <c r="AW4364" s="31">
        <v>2.8086899999999999</v>
      </c>
      <c r="AX4364" s="31" t="s">
        <v>6229</v>
      </c>
      <c r="AY4364" s="31" t="s">
        <v>6230</v>
      </c>
      <c r="AZ4364" s="3">
        <v>48</v>
      </c>
      <c r="BA4364" s="31" t="s">
        <v>213</v>
      </c>
      <c r="BB4364" s="31">
        <v>48</v>
      </c>
      <c r="BC4364" s="31" t="s">
        <v>60</v>
      </c>
      <c r="BD4364" s="31" t="s">
        <v>60</v>
      </c>
      <c r="BE4364" s="31" t="s">
        <v>239</v>
      </c>
      <c r="BF4364" s="36" t="str">
        <f>IFERROR(VLOOKUP(Data_Power_app[[#This Row],[PRO ODER]],'Result'!H:J,3,0),"")</f>
        <v/>
      </c>
      <c r="BG4364" s="13" t="str">
        <f>IFERROR(VLOOKUP(Data_Power_app[[#This Row],[PRO ODER]]&amp;"LAM",'Real Time'!A:E,4,0),"")</f>
        <v/>
      </c>
      <c r="BH4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5" spans="1:60" x14ac:dyDescent="0.25">
      <c r="A4365" s="28">
        <v>5765</v>
      </c>
      <c r="B4365" s="31" t="s">
        <v>20670</v>
      </c>
      <c r="C4365" s="31" t="s">
        <v>20671</v>
      </c>
      <c r="D4365" s="31" t="s">
        <v>86</v>
      </c>
      <c r="E4365" s="31" t="s">
        <v>235</v>
      </c>
      <c r="F4365" s="31" t="s">
        <v>72</v>
      </c>
      <c r="G4365" s="31">
        <v>78</v>
      </c>
      <c r="H4365" s="4">
        <v>45838</v>
      </c>
      <c r="I4365" s="4">
        <v>37231</v>
      </c>
      <c r="J4365" s="4" t="s">
        <v>60</v>
      </c>
      <c r="K4365" s="4">
        <v>45839</v>
      </c>
      <c r="L4365" s="4"/>
      <c r="M4365" s="4" t="s">
        <v>60</v>
      </c>
      <c r="N4365" s="4"/>
      <c r="O4365" s="4" t="s">
        <v>60</v>
      </c>
      <c r="P4365" s="4" t="s">
        <v>60</v>
      </c>
      <c r="Q4365" s="4" t="s">
        <v>60</v>
      </c>
      <c r="R4365" s="4" t="s">
        <v>60</v>
      </c>
      <c r="S4365" s="4" t="s">
        <v>60</v>
      </c>
      <c r="T4365" s="4" t="s">
        <v>60</v>
      </c>
      <c r="U4365" s="4"/>
      <c r="V4365" s="4"/>
      <c r="W4365" s="4"/>
      <c r="X4365" s="4"/>
      <c r="Y4365" s="4" t="s">
        <v>60</v>
      </c>
      <c r="Z4365" s="4" t="s">
        <v>60</v>
      </c>
      <c r="AA4365" s="4"/>
      <c r="AB4365" s="4" t="s">
        <v>60</v>
      </c>
      <c r="AC4365" s="4" t="s">
        <v>60</v>
      </c>
      <c r="AD4365" s="4">
        <v>45844</v>
      </c>
      <c r="AE4365" s="4">
        <v>45846</v>
      </c>
      <c r="AF4365" s="4"/>
      <c r="AG4365" s="31" t="s">
        <v>119</v>
      </c>
      <c r="AH4365" s="31" t="s">
        <v>236</v>
      </c>
      <c r="AI4365" s="31" t="s">
        <v>6226</v>
      </c>
      <c r="AJ4365" s="31" t="s">
        <v>74</v>
      </c>
      <c r="AK4365" s="31" t="s">
        <v>65</v>
      </c>
      <c r="AL4365" s="31" t="s">
        <v>237</v>
      </c>
      <c r="AM4365" s="31" t="s">
        <v>238</v>
      </c>
      <c r="AN4365" s="31">
        <v>2.08643</v>
      </c>
      <c r="AO4365" s="31" t="s">
        <v>68</v>
      </c>
      <c r="AP4365" s="31"/>
      <c r="AQ4365" s="31"/>
      <c r="AR4365" s="31" t="s">
        <v>68</v>
      </c>
      <c r="AS4365" s="31"/>
      <c r="AT4365" s="31"/>
      <c r="AU4365" s="31" t="s">
        <v>6227</v>
      </c>
      <c r="AV4365" s="31" t="s">
        <v>6228</v>
      </c>
      <c r="AW4365" s="31">
        <v>4.56412</v>
      </c>
      <c r="AX4365" s="31" t="s">
        <v>6229</v>
      </c>
      <c r="AY4365" s="31" t="s">
        <v>6230</v>
      </c>
      <c r="AZ4365" s="3">
        <v>78</v>
      </c>
      <c r="BA4365" s="31" t="s">
        <v>213</v>
      </c>
      <c r="BB4365" s="31">
        <v>78</v>
      </c>
      <c r="BC4365" s="31" t="s">
        <v>60</v>
      </c>
      <c r="BD4365" s="31" t="s">
        <v>60</v>
      </c>
      <c r="BE4365" s="31" t="s">
        <v>239</v>
      </c>
      <c r="BF4365" s="36" t="str">
        <f>IFERROR(VLOOKUP(Data_Power_app[[#This Row],[PRO ODER]],'Result'!H:J,3,0),"")</f>
        <v/>
      </c>
      <c r="BG4365" s="13" t="str">
        <f>IFERROR(VLOOKUP(Data_Power_app[[#This Row],[PRO ODER]]&amp;"LAM",'Real Time'!A:E,4,0),"")</f>
        <v/>
      </c>
      <c r="BH4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6" spans="1:60" x14ac:dyDescent="0.25">
      <c r="A4366" s="28">
        <v>5766</v>
      </c>
      <c r="B4366" s="31" t="s">
        <v>20672</v>
      </c>
      <c r="C4366" s="31" t="s">
        <v>20673</v>
      </c>
      <c r="D4366" s="31" t="s">
        <v>86</v>
      </c>
      <c r="E4366" s="31" t="s">
        <v>235</v>
      </c>
      <c r="F4366" s="31" t="s">
        <v>72</v>
      </c>
      <c r="G4366" s="31">
        <v>156</v>
      </c>
      <c r="H4366" s="4">
        <v>45838</v>
      </c>
      <c r="I4366" s="4">
        <v>37231</v>
      </c>
      <c r="J4366" s="4" t="s">
        <v>60</v>
      </c>
      <c r="K4366" s="4">
        <v>45839</v>
      </c>
      <c r="L4366" s="4"/>
      <c r="M4366" s="4" t="s">
        <v>60</v>
      </c>
      <c r="N4366" s="4"/>
      <c r="O4366" s="4" t="s">
        <v>60</v>
      </c>
      <c r="P4366" s="4" t="s">
        <v>60</v>
      </c>
      <c r="Q4366" s="4" t="s">
        <v>60</v>
      </c>
      <c r="R4366" s="4" t="s">
        <v>60</v>
      </c>
      <c r="S4366" s="4" t="s">
        <v>60</v>
      </c>
      <c r="T4366" s="4" t="s">
        <v>60</v>
      </c>
      <c r="U4366" s="4"/>
      <c r="V4366" s="4"/>
      <c r="W4366" s="4"/>
      <c r="X4366" s="4"/>
      <c r="Y4366" s="4" t="s">
        <v>60</v>
      </c>
      <c r="Z4366" s="4" t="s">
        <v>60</v>
      </c>
      <c r="AA4366" s="4"/>
      <c r="AB4366" s="4" t="s">
        <v>60</v>
      </c>
      <c r="AC4366" s="4" t="s">
        <v>60</v>
      </c>
      <c r="AD4366" s="4">
        <v>45844</v>
      </c>
      <c r="AE4366" s="4">
        <v>45846</v>
      </c>
      <c r="AF4366" s="4"/>
      <c r="AG4366" s="31" t="s">
        <v>119</v>
      </c>
      <c r="AH4366" s="31" t="s">
        <v>236</v>
      </c>
      <c r="AI4366" s="31" t="s">
        <v>6226</v>
      </c>
      <c r="AJ4366" s="31" t="s">
        <v>74</v>
      </c>
      <c r="AK4366" s="31" t="s">
        <v>65</v>
      </c>
      <c r="AL4366" s="31" t="s">
        <v>237</v>
      </c>
      <c r="AM4366" s="31" t="s">
        <v>238</v>
      </c>
      <c r="AN4366" s="31">
        <v>4.17286</v>
      </c>
      <c r="AO4366" s="31" t="s">
        <v>68</v>
      </c>
      <c r="AP4366" s="31"/>
      <c r="AQ4366" s="31"/>
      <c r="AR4366" s="31" t="s">
        <v>68</v>
      </c>
      <c r="AS4366" s="31"/>
      <c r="AT4366" s="31"/>
      <c r="AU4366" s="31" t="s">
        <v>6227</v>
      </c>
      <c r="AV4366" s="31" t="s">
        <v>6228</v>
      </c>
      <c r="AW4366" s="31">
        <v>9.1282300000000003</v>
      </c>
      <c r="AX4366" s="31" t="s">
        <v>6229</v>
      </c>
      <c r="AY4366" s="31" t="s">
        <v>6230</v>
      </c>
      <c r="AZ4366" s="3">
        <v>156</v>
      </c>
      <c r="BA4366" s="31" t="s">
        <v>213</v>
      </c>
      <c r="BB4366" s="31">
        <v>156</v>
      </c>
      <c r="BC4366" s="31" t="s">
        <v>60</v>
      </c>
      <c r="BD4366" s="31" t="s">
        <v>60</v>
      </c>
      <c r="BE4366" s="31" t="s">
        <v>239</v>
      </c>
      <c r="BF4366" s="36" t="str">
        <f>IFERROR(VLOOKUP(Data_Power_app[[#This Row],[PRO ODER]],'Result'!H:J,3,0),"")</f>
        <v/>
      </c>
      <c r="BG4366" s="13" t="str">
        <f>IFERROR(VLOOKUP(Data_Power_app[[#This Row],[PRO ODER]]&amp;"LAM",'Real Time'!A:E,4,0),"")</f>
        <v/>
      </c>
      <c r="BH4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7" spans="1:60" x14ac:dyDescent="0.25">
      <c r="A4367" s="28">
        <v>5767</v>
      </c>
      <c r="B4367" s="31" t="s">
        <v>20674</v>
      </c>
      <c r="C4367" s="31" t="s">
        <v>20675</v>
      </c>
      <c r="D4367" s="31" t="s">
        <v>86</v>
      </c>
      <c r="E4367" s="31" t="s">
        <v>235</v>
      </c>
      <c r="F4367" s="31" t="s">
        <v>72</v>
      </c>
      <c r="G4367" s="31">
        <v>186</v>
      </c>
      <c r="H4367" s="4">
        <v>45838</v>
      </c>
      <c r="I4367" s="4">
        <v>37231</v>
      </c>
      <c r="J4367" s="4" t="s">
        <v>60</v>
      </c>
      <c r="K4367" s="4">
        <v>45839</v>
      </c>
      <c r="L4367" s="4"/>
      <c r="M4367" s="4" t="s">
        <v>60</v>
      </c>
      <c r="N4367" s="4"/>
      <c r="O4367" s="4" t="s">
        <v>60</v>
      </c>
      <c r="P4367" s="4" t="s">
        <v>60</v>
      </c>
      <c r="Q4367" s="4" t="s">
        <v>60</v>
      </c>
      <c r="R4367" s="4" t="s">
        <v>60</v>
      </c>
      <c r="S4367" s="4" t="s">
        <v>60</v>
      </c>
      <c r="T4367" s="4" t="s">
        <v>60</v>
      </c>
      <c r="U4367" s="4"/>
      <c r="V4367" s="4"/>
      <c r="W4367" s="4"/>
      <c r="X4367" s="4"/>
      <c r="Y4367" s="4" t="s">
        <v>60</v>
      </c>
      <c r="Z4367" s="4" t="s">
        <v>60</v>
      </c>
      <c r="AA4367" s="4"/>
      <c r="AB4367" s="4" t="s">
        <v>60</v>
      </c>
      <c r="AC4367" s="4" t="s">
        <v>60</v>
      </c>
      <c r="AD4367" s="4">
        <v>45844</v>
      </c>
      <c r="AE4367" s="4">
        <v>45846</v>
      </c>
      <c r="AF4367" s="4"/>
      <c r="AG4367" s="31" t="s">
        <v>119</v>
      </c>
      <c r="AH4367" s="31" t="s">
        <v>236</v>
      </c>
      <c r="AI4367" s="31" t="s">
        <v>6226</v>
      </c>
      <c r="AJ4367" s="31" t="s">
        <v>74</v>
      </c>
      <c r="AK4367" s="31" t="s">
        <v>65</v>
      </c>
      <c r="AL4367" s="31" t="s">
        <v>237</v>
      </c>
      <c r="AM4367" s="31" t="s">
        <v>238</v>
      </c>
      <c r="AN4367" s="31">
        <v>4.3546100000000001</v>
      </c>
      <c r="AO4367" s="31" t="s">
        <v>68</v>
      </c>
      <c r="AP4367" s="31"/>
      <c r="AQ4367" s="31"/>
      <c r="AR4367" s="31" t="s">
        <v>68</v>
      </c>
      <c r="AS4367" s="31"/>
      <c r="AT4367" s="31"/>
      <c r="AU4367" s="31" t="s">
        <v>6227</v>
      </c>
      <c r="AV4367" s="31" t="s">
        <v>6228</v>
      </c>
      <c r="AW4367" s="31">
        <v>9.5215300000000003</v>
      </c>
      <c r="AX4367" s="31" t="s">
        <v>6229</v>
      </c>
      <c r="AY4367" s="31" t="s">
        <v>6230</v>
      </c>
      <c r="AZ4367" s="3">
        <v>186</v>
      </c>
      <c r="BA4367" s="31" t="s">
        <v>213</v>
      </c>
      <c r="BB4367" s="31">
        <v>186</v>
      </c>
      <c r="BC4367" s="31" t="s">
        <v>60</v>
      </c>
      <c r="BD4367" s="31" t="s">
        <v>60</v>
      </c>
      <c r="BE4367" s="31" t="s">
        <v>239</v>
      </c>
      <c r="BF4367" s="36" t="str">
        <f>IFERROR(VLOOKUP(Data_Power_app[[#This Row],[PRO ODER]],'Result'!H:J,3,0),"")</f>
        <v/>
      </c>
      <c r="BG4367" s="13" t="str">
        <f>IFERROR(VLOOKUP(Data_Power_app[[#This Row],[PRO ODER]]&amp;"LAM",'Real Time'!A:E,4,0),"")</f>
        <v/>
      </c>
      <c r="BH4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8" spans="1:60" x14ac:dyDescent="0.25">
      <c r="A4368" s="28">
        <v>5768</v>
      </c>
      <c r="B4368" s="31" t="s">
        <v>20676</v>
      </c>
      <c r="C4368" s="31" t="s">
        <v>20677</v>
      </c>
      <c r="D4368" s="31" t="s">
        <v>86</v>
      </c>
      <c r="E4368" s="31" t="s">
        <v>235</v>
      </c>
      <c r="F4368" s="31" t="s">
        <v>72</v>
      </c>
      <c r="G4368" s="31">
        <v>168</v>
      </c>
      <c r="H4368" s="4">
        <v>45838</v>
      </c>
      <c r="I4368" s="4">
        <v>37231</v>
      </c>
      <c r="J4368" s="4" t="s">
        <v>60</v>
      </c>
      <c r="K4368" s="4">
        <v>45839</v>
      </c>
      <c r="L4368" s="4"/>
      <c r="M4368" s="4" t="s">
        <v>60</v>
      </c>
      <c r="N4368" s="4"/>
      <c r="O4368" s="4" t="s">
        <v>60</v>
      </c>
      <c r="P4368" s="4" t="s">
        <v>60</v>
      </c>
      <c r="Q4368" s="4" t="s">
        <v>60</v>
      </c>
      <c r="R4368" s="4" t="s">
        <v>60</v>
      </c>
      <c r="S4368" s="4" t="s">
        <v>60</v>
      </c>
      <c r="T4368" s="4" t="s">
        <v>60</v>
      </c>
      <c r="U4368" s="4"/>
      <c r="V4368" s="4"/>
      <c r="W4368" s="4"/>
      <c r="X4368" s="4"/>
      <c r="Y4368" s="4" t="s">
        <v>60</v>
      </c>
      <c r="Z4368" s="4" t="s">
        <v>60</v>
      </c>
      <c r="AA4368" s="4"/>
      <c r="AB4368" s="4" t="s">
        <v>60</v>
      </c>
      <c r="AC4368" s="4" t="s">
        <v>60</v>
      </c>
      <c r="AD4368" s="4">
        <v>45844</v>
      </c>
      <c r="AE4368" s="4">
        <v>45846</v>
      </c>
      <c r="AF4368" s="4"/>
      <c r="AG4368" s="31" t="s">
        <v>119</v>
      </c>
      <c r="AH4368" s="31" t="s">
        <v>236</v>
      </c>
      <c r="AI4368" s="31" t="s">
        <v>6226</v>
      </c>
      <c r="AJ4368" s="31" t="s">
        <v>74</v>
      </c>
      <c r="AK4368" s="31" t="s">
        <v>65</v>
      </c>
      <c r="AL4368" s="31" t="s">
        <v>237</v>
      </c>
      <c r="AM4368" s="31" t="s">
        <v>238</v>
      </c>
      <c r="AN4368" s="31">
        <v>3.9331999999999998</v>
      </c>
      <c r="AO4368" s="31" t="s">
        <v>68</v>
      </c>
      <c r="AP4368" s="31"/>
      <c r="AQ4368" s="31"/>
      <c r="AR4368" s="31" t="s">
        <v>68</v>
      </c>
      <c r="AS4368" s="31"/>
      <c r="AT4368" s="31"/>
      <c r="AU4368" s="31" t="s">
        <v>6227</v>
      </c>
      <c r="AV4368" s="31" t="s">
        <v>6228</v>
      </c>
      <c r="AW4368" s="31">
        <v>8.6000899999999998</v>
      </c>
      <c r="AX4368" s="31" t="s">
        <v>6229</v>
      </c>
      <c r="AY4368" s="31" t="s">
        <v>6230</v>
      </c>
      <c r="AZ4368" s="3">
        <v>168</v>
      </c>
      <c r="BA4368" s="31" t="s">
        <v>213</v>
      </c>
      <c r="BB4368" s="31">
        <v>168</v>
      </c>
      <c r="BC4368" s="31" t="s">
        <v>60</v>
      </c>
      <c r="BD4368" s="31" t="s">
        <v>60</v>
      </c>
      <c r="BE4368" s="31" t="s">
        <v>239</v>
      </c>
      <c r="BF4368" s="36" t="str">
        <f>IFERROR(VLOOKUP(Data_Power_app[[#This Row],[PRO ODER]],'Result'!H:J,3,0),"")</f>
        <v/>
      </c>
      <c r="BG4368" s="13" t="str">
        <f>IFERROR(VLOOKUP(Data_Power_app[[#This Row],[PRO ODER]]&amp;"LAM",'Real Time'!A:E,4,0),"")</f>
        <v/>
      </c>
      <c r="BH4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9" spans="1:60" x14ac:dyDescent="0.25">
      <c r="A4369" s="28">
        <v>5769</v>
      </c>
      <c r="B4369" s="31" t="s">
        <v>20678</v>
      </c>
      <c r="C4369" s="31" t="s">
        <v>20679</v>
      </c>
      <c r="D4369" s="31" t="s">
        <v>86</v>
      </c>
      <c r="E4369" s="31" t="s">
        <v>235</v>
      </c>
      <c r="F4369" s="31" t="s">
        <v>72</v>
      </c>
      <c r="G4369" s="31">
        <v>150</v>
      </c>
      <c r="H4369" s="4">
        <v>45838</v>
      </c>
      <c r="I4369" s="4">
        <v>37231</v>
      </c>
      <c r="J4369" s="4" t="s">
        <v>60</v>
      </c>
      <c r="K4369" s="4">
        <v>45839</v>
      </c>
      <c r="L4369" s="4"/>
      <c r="M4369" s="4" t="s">
        <v>60</v>
      </c>
      <c r="N4369" s="4"/>
      <c r="O4369" s="4" t="s">
        <v>60</v>
      </c>
      <c r="P4369" s="4" t="s">
        <v>60</v>
      </c>
      <c r="Q4369" s="4" t="s">
        <v>60</v>
      </c>
      <c r="R4369" s="4" t="s">
        <v>60</v>
      </c>
      <c r="S4369" s="4" t="s">
        <v>60</v>
      </c>
      <c r="T4369" s="4" t="s">
        <v>60</v>
      </c>
      <c r="U4369" s="4"/>
      <c r="V4369" s="4"/>
      <c r="W4369" s="4"/>
      <c r="X4369" s="4"/>
      <c r="Y4369" s="4" t="s">
        <v>60</v>
      </c>
      <c r="Z4369" s="4" t="s">
        <v>60</v>
      </c>
      <c r="AA4369" s="4"/>
      <c r="AB4369" s="4" t="s">
        <v>60</v>
      </c>
      <c r="AC4369" s="4" t="s">
        <v>60</v>
      </c>
      <c r="AD4369" s="4">
        <v>45844</v>
      </c>
      <c r="AE4369" s="4">
        <v>45846</v>
      </c>
      <c r="AF4369" s="4"/>
      <c r="AG4369" s="31" t="s">
        <v>119</v>
      </c>
      <c r="AH4369" s="31" t="s">
        <v>236</v>
      </c>
      <c r="AI4369" s="31" t="s">
        <v>6226</v>
      </c>
      <c r="AJ4369" s="31" t="s">
        <v>74</v>
      </c>
      <c r="AK4369" s="31" t="s">
        <v>65</v>
      </c>
      <c r="AL4369" s="31" t="s">
        <v>237</v>
      </c>
      <c r="AM4369" s="31" t="s">
        <v>238</v>
      </c>
      <c r="AN4369" s="31">
        <v>3.51179</v>
      </c>
      <c r="AO4369" s="31" t="s">
        <v>68</v>
      </c>
      <c r="AP4369" s="31"/>
      <c r="AQ4369" s="31"/>
      <c r="AR4369" s="31" t="s">
        <v>68</v>
      </c>
      <c r="AS4369" s="31"/>
      <c r="AT4369" s="31"/>
      <c r="AU4369" s="31" t="s">
        <v>6227</v>
      </c>
      <c r="AV4369" s="31" t="s">
        <v>6228</v>
      </c>
      <c r="AW4369" s="31">
        <v>7.6786500000000002</v>
      </c>
      <c r="AX4369" s="31" t="s">
        <v>6229</v>
      </c>
      <c r="AY4369" s="31" t="s">
        <v>6230</v>
      </c>
      <c r="AZ4369" s="3">
        <v>150</v>
      </c>
      <c r="BA4369" s="31" t="s">
        <v>213</v>
      </c>
      <c r="BB4369" s="31">
        <v>150</v>
      </c>
      <c r="BC4369" s="31" t="s">
        <v>60</v>
      </c>
      <c r="BD4369" s="31" t="s">
        <v>60</v>
      </c>
      <c r="BE4369" s="31" t="s">
        <v>239</v>
      </c>
      <c r="BF4369" s="36" t="str">
        <f>IFERROR(VLOOKUP(Data_Power_app[[#This Row],[PRO ODER]],'Result'!H:J,3,0),"")</f>
        <v/>
      </c>
      <c r="BG4369" s="13" t="str">
        <f>IFERROR(VLOOKUP(Data_Power_app[[#This Row],[PRO ODER]]&amp;"LAM",'Real Time'!A:E,4,0),"")</f>
        <v/>
      </c>
      <c r="BH4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0" spans="1:60" x14ac:dyDescent="0.25">
      <c r="A4370" s="28">
        <v>5770</v>
      </c>
      <c r="B4370" s="31" t="s">
        <v>20680</v>
      </c>
      <c r="C4370" s="31" t="s">
        <v>20681</v>
      </c>
      <c r="D4370" s="31" t="s">
        <v>86</v>
      </c>
      <c r="E4370" s="31" t="s">
        <v>235</v>
      </c>
      <c r="F4370" s="31" t="s">
        <v>72</v>
      </c>
      <c r="G4370" s="31">
        <v>30</v>
      </c>
      <c r="H4370" s="4">
        <v>45838</v>
      </c>
      <c r="I4370" s="4">
        <v>37231</v>
      </c>
      <c r="J4370" s="4" t="s">
        <v>60</v>
      </c>
      <c r="K4370" s="4">
        <v>45839</v>
      </c>
      <c r="L4370" s="4"/>
      <c r="M4370" s="4" t="s">
        <v>60</v>
      </c>
      <c r="N4370" s="4"/>
      <c r="O4370" s="4" t="s">
        <v>60</v>
      </c>
      <c r="P4370" s="4" t="s">
        <v>60</v>
      </c>
      <c r="Q4370" s="4" t="s">
        <v>60</v>
      </c>
      <c r="R4370" s="4" t="s">
        <v>60</v>
      </c>
      <c r="S4370" s="4" t="s">
        <v>60</v>
      </c>
      <c r="T4370" s="4" t="s">
        <v>60</v>
      </c>
      <c r="U4370" s="4"/>
      <c r="V4370" s="4"/>
      <c r="W4370" s="4"/>
      <c r="X4370" s="4"/>
      <c r="Y4370" s="4" t="s">
        <v>60</v>
      </c>
      <c r="Z4370" s="4" t="s">
        <v>60</v>
      </c>
      <c r="AA4370" s="4"/>
      <c r="AB4370" s="4" t="s">
        <v>60</v>
      </c>
      <c r="AC4370" s="4" t="s">
        <v>60</v>
      </c>
      <c r="AD4370" s="4">
        <v>45844</v>
      </c>
      <c r="AE4370" s="4">
        <v>45846</v>
      </c>
      <c r="AF4370" s="4"/>
      <c r="AG4370" s="31" t="s">
        <v>119</v>
      </c>
      <c r="AH4370" s="31" t="s">
        <v>236</v>
      </c>
      <c r="AI4370" s="31" t="s">
        <v>6226</v>
      </c>
      <c r="AJ4370" s="31" t="s">
        <v>74</v>
      </c>
      <c r="AK4370" s="31" t="s">
        <v>65</v>
      </c>
      <c r="AL4370" s="31" t="s">
        <v>237</v>
      </c>
      <c r="AM4370" s="31" t="s">
        <v>238</v>
      </c>
      <c r="AN4370" s="31">
        <v>0.64365000000000006</v>
      </c>
      <c r="AO4370" s="31" t="s">
        <v>68</v>
      </c>
      <c r="AP4370" s="31"/>
      <c r="AQ4370" s="31"/>
      <c r="AR4370" s="31" t="s">
        <v>68</v>
      </c>
      <c r="AS4370" s="31"/>
      <c r="AT4370" s="31"/>
      <c r="AU4370" s="31" t="s">
        <v>6227</v>
      </c>
      <c r="AV4370" s="31" t="s">
        <v>6228</v>
      </c>
      <c r="AW4370" s="31">
        <v>1.4077999999999999</v>
      </c>
      <c r="AX4370" s="31" t="s">
        <v>6229</v>
      </c>
      <c r="AY4370" s="31" t="s">
        <v>6230</v>
      </c>
      <c r="AZ4370" s="3">
        <v>30</v>
      </c>
      <c r="BA4370" s="31" t="s">
        <v>213</v>
      </c>
      <c r="BB4370" s="31">
        <v>30</v>
      </c>
      <c r="BC4370" s="31" t="s">
        <v>60</v>
      </c>
      <c r="BD4370" s="31" t="s">
        <v>60</v>
      </c>
      <c r="BE4370" s="31" t="s">
        <v>239</v>
      </c>
      <c r="BF4370" s="36" t="str">
        <f>IFERROR(VLOOKUP(Data_Power_app[[#This Row],[PRO ODER]],'Result'!H:J,3,0),"")</f>
        <v/>
      </c>
      <c r="BG4370" s="13" t="str">
        <f>IFERROR(VLOOKUP(Data_Power_app[[#This Row],[PRO ODER]]&amp;"LAM",'Real Time'!A:E,4,0),"")</f>
        <v/>
      </c>
      <c r="BH4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1" spans="1:60" x14ac:dyDescent="0.25">
      <c r="A4371" s="28">
        <v>5771</v>
      </c>
      <c r="B4371" s="31" t="s">
        <v>20682</v>
      </c>
      <c r="C4371" s="31" t="s">
        <v>20683</v>
      </c>
      <c r="D4371" s="31" t="s">
        <v>86</v>
      </c>
      <c r="E4371" s="31" t="s">
        <v>235</v>
      </c>
      <c r="F4371" s="31" t="s">
        <v>72</v>
      </c>
      <c r="G4371" s="31">
        <v>18</v>
      </c>
      <c r="H4371" s="4">
        <v>45838</v>
      </c>
      <c r="I4371" s="4">
        <v>37231</v>
      </c>
      <c r="J4371" s="4" t="s">
        <v>60</v>
      </c>
      <c r="K4371" s="4">
        <v>45839</v>
      </c>
      <c r="L4371" s="4"/>
      <c r="M4371" s="4" t="s">
        <v>60</v>
      </c>
      <c r="N4371" s="4"/>
      <c r="O4371" s="4" t="s">
        <v>60</v>
      </c>
      <c r="P4371" s="4" t="s">
        <v>60</v>
      </c>
      <c r="Q4371" s="4" t="s">
        <v>60</v>
      </c>
      <c r="R4371" s="4" t="s">
        <v>60</v>
      </c>
      <c r="S4371" s="4" t="s">
        <v>60</v>
      </c>
      <c r="T4371" s="4" t="s">
        <v>60</v>
      </c>
      <c r="U4371" s="4"/>
      <c r="V4371" s="4"/>
      <c r="W4371" s="4"/>
      <c r="X4371" s="4"/>
      <c r="Y4371" s="4" t="s">
        <v>60</v>
      </c>
      <c r="Z4371" s="4" t="s">
        <v>60</v>
      </c>
      <c r="AA4371" s="4"/>
      <c r="AB4371" s="4" t="s">
        <v>60</v>
      </c>
      <c r="AC4371" s="4" t="s">
        <v>60</v>
      </c>
      <c r="AD4371" s="4">
        <v>45844</v>
      </c>
      <c r="AE4371" s="4">
        <v>45846</v>
      </c>
      <c r="AF4371" s="4"/>
      <c r="AG4371" s="31" t="s">
        <v>119</v>
      </c>
      <c r="AH4371" s="31" t="s">
        <v>236</v>
      </c>
      <c r="AI4371" s="31" t="s">
        <v>6226</v>
      </c>
      <c r="AJ4371" s="31" t="s">
        <v>74</v>
      </c>
      <c r="AK4371" s="31" t="s">
        <v>65</v>
      </c>
      <c r="AL4371" s="31" t="s">
        <v>237</v>
      </c>
      <c r="AM4371" s="31" t="s">
        <v>238</v>
      </c>
      <c r="AN4371" s="31">
        <v>0.38618999999999998</v>
      </c>
      <c r="AO4371" s="31" t="s">
        <v>68</v>
      </c>
      <c r="AP4371" s="31"/>
      <c r="AQ4371" s="31"/>
      <c r="AR4371" s="31" t="s">
        <v>68</v>
      </c>
      <c r="AS4371" s="31"/>
      <c r="AT4371" s="31"/>
      <c r="AU4371" s="31" t="s">
        <v>6227</v>
      </c>
      <c r="AV4371" s="31" t="s">
        <v>6228</v>
      </c>
      <c r="AW4371" s="31">
        <v>0.84467999999999999</v>
      </c>
      <c r="AX4371" s="31" t="s">
        <v>6229</v>
      </c>
      <c r="AY4371" s="31" t="s">
        <v>6230</v>
      </c>
      <c r="AZ4371" s="3">
        <v>18</v>
      </c>
      <c r="BA4371" s="31" t="s">
        <v>213</v>
      </c>
      <c r="BB4371" s="31">
        <v>18</v>
      </c>
      <c r="BC4371" s="31" t="s">
        <v>60</v>
      </c>
      <c r="BD4371" s="31" t="s">
        <v>60</v>
      </c>
      <c r="BE4371" s="31" t="s">
        <v>239</v>
      </c>
      <c r="BF4371" s="36" t="str">
        <f>IFERROR(VLOOKUP(Data_Power_app[[#This Row],[PRO ODER]],'Result'!H:J,3,0),"")</f>
        <v/>
      </c>
      <c r="BG4371" s="13" t="str">
        <f>IFERROR(VLOOKUP(Data_Power_app[[#This Row],[PRO ODER]]&amp;"LAM",'Real Time'!A:E,4,0),"")</f>
        <v/>
      </c>
      <c r="BH4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2" spans="1:60" x14ac:dyDescent="0.25">
      <c r="A4372" s="28">
        <v>5772</v>
      </c>
      <c r="B4372" s="31" t="s">
        <v>20684</v>
      </c>
      <c r="C4372" s="31" t="s">
        <v>20685</v>
      </c>
      <c r="D4372" s="31" t="s">
        <v>95</v>
      </c>
      <c r="E4372" s="31" t="s">
        <v>572</v>
      </c>
      <c r="F4372" s="31" t="s">
        <v>72</v>
      </c>
      <c r="G4372" s="31">
        <v>1539</v>
      </c>
      <c r="H4372" s="4">
        <v>45838</v>
      </c>
      <c r="I4372" s="4">
        <v>37231</v>
      </c>
      <c r="J4372" s="4" t="s">
        <v>60</v>
      </c>
      <c r="K4372" s="4">
        <v>45839</v>
      </c>
      <c r="L4372" s="4"/>
      <c r="M4372" s="4" t="s">
        <v>60</v>
      </c>
      <c r="N4372" s="4"/>
      <c r="O4372" s="4" t="s">
        <v>60</v>
      </c>
      <c r="P4372" s="4" t="s">
        <v>60</v>
      </c>
      <c r="Q4372" s="4" t="s">
        <v>60</v>
      </c>
      <c r="R4372" s="4" t="s">
        <v>60</v>
      </c>
      <c r="S4372" s="4" t="s">
        <v>60</v>
      </c>
      <c r="T4372" s="4" t="s">
        <v>60</v>
      </c>
      <c r="U4372" s="4"/>
      <c r="V4372" s="4"/>
      <c r="W4372" s="4"/>
      <c r="X4372" s="4"/>
      <c r="Y4372" s="4" t="s">
        <v>60</v>
      </c>
      <c r="Z4372" s="4" t="s">
        <v>60</v>
      </c>
      <c r="AA4372" s="4"/>
      <c r="AB4372" s="4" t="s">
        <v>60</v>
      </c>
      <c r="AC4372" s="4" t="s">
        <v>60</v>
      </c>
      <c r="AD4372" s="4">
        <v>45844</v>
      </c>
      <c r="AE4372" s="4">
        <v>45846</v>
      </c>
      <c r="AF4372" s="4"/>
      <c r="AG4372" s="31" t="s">
        <v>119</v>
      </c>
      <c r="AH4372" s="31" t="s">
        <v>573</v>
      </c>
      <c r="AI4372" s="31" t="s">
        <v>20686</v>
      </c>
      <c r="AJ4372" s="31" t="s">
        <v>74</v>
      </c>
      <c r="AK4372" s="31" t="s">
        <v>65</v>
      </c>
      <c r="AL4372" s="31" t="s">
        <v>574</v>
      </c>
      <c r="AM4372" s="31" t="s">
        <v>575</v>
      </c>
      <c r="AN4372" s="31">
        <v>33.304780000000001</v>
      </c>
      <c r="AO4372" s="31" t="s">
        <v>68</v>
      </c>
      <c r="AP4372" s="31"/>
      <c r="AQ4372" s="31"/>
      <c r="AR4372" s="31" t="s">
        <v>68</v>
      </c>
      <c r="AS4372" s="31"/>
      <c r="AT4372" s="31"/>
      <c r="AU4372" s="31" t="s">
        <v>460</v>
      </c>
      <c r="AV4372" s="31" t="s">
        <v>461</v>
      </c>
      <c r="AW4372" s="31">
        <v>72.843289999999996</v>
      </c>
      <c r="AX4372" s="31" t="s">
        <v>462</v>
      </c>
      <c r="AY4372" s="31" t="s">
        <v>463</v>
      </c>
      <c r="AZ4372" s="3">
        <v>1539</v>
      </c>
      <c r="BA4372" s="31" t="s">
        <v>213</v>
      </c>
      <c r="BB4372" s="31">
        <v>1539</v>
      </c>
      <c r="BC4372" s="31" t="s">
        <v>60</v>
      </c>
      <c r="BD4372" s="31" t="s">
        <v>60</v>
      </c>
      <c r="BE4372" s="31" t="s">
        <v>578</v>
      </c>
      <c r="BF4372" s="36" t="str">
        <f>IFERROR(VLOOKUP(Data_Power_app[[#This Row],[PRO ODER]],'Result'!H:J,3,0),"")</f>
        <v/>
      </c>
      <c r="BG4372" s="13" t="str">
        <f>IFERROR(VLOOKUP(Data_Power_app[[#This Row],[PRO ODER]]&amp;"LAM",'Real Time'!A:E,4,0),"")</f>
        <v/>
      </c>
      <c r="BH4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3" spans="1:60" x14ac:dyDescent="0.25">
      <c r="A4373" s="28">
        <v>5773</v>
      </c>
      <c r="B4373" s="31" t="s">
        <v>20687</v>
      </c>
      <c r="C4373" s="31" t="s">
        <v>20688</v>
      </c>
      <c r="D4373" s="31" t="s">
        <v>95</v>
      </c>
      <c r="E4373" s="31" t="s">
        <v>572</v>
      </c>
      <c r="F4373" s="31" t="s">
        <v>72</v>
      </c>
      <c r="G4373" s="31">
        <v>1503</v>
      </c>
      <c r="H4373" s="4">
        <v>45838</v>
      </c>
      <c r="I4373" s="4">
        <v>37231</v>
      </c>
      <c r="J4373" s="4" t="s">
        <v>60</v>
      </c>
      <c r="K4373" s="4">
        <v>45839</v>
      </c>
      <c r="L4373" s="4"/>
      <c r="M4373" s="4" t="s">
        <v>60</v>
      </c>
      <c r="N4373" s="4"/>
      <c r="O4373" s="4" t="s">
        <v>60</v>
      </c>
      <c r="P4373" s="4" t="s">
        <v>60</v>
      </c>
      <c r="Q4373" s="4" t="s">
        <v>60</v>
      </c>
      <c r="R4373" s="4" t="s">
        <v>60</v>
      </c>
      <c r="S4373" s="4" t="s">
        <v>60</v>
      </c>
      <c r="T4373" s="4" t="s">
        <v>60</v>
      </c>
      <c r="U4373" s="4"/>
      <c r="V4373" s="4"/>
      <c r="W4373" s="4"/>
      <c r="X4373" s="4"/>
      <c r="Y4373" s="4" t="s">
        <v>60</v>
      </c>
      <c r="Z4373" s="4" t="s">
        <v>60</v>
      </c>
      <c r="AA4373" s="4"/>
      <c r="AB4373" s="4" t="s">
        <v>60</v>
      </c>
      <c r="AC4373" s="4" t="s">
        <v>60</v>
      </c>
      <c r="AD4373" s="4">
        <v>45844</v>
      </c>
      <c r="AE4373" s="4">
        <v>45846</v>
      </c>
      <c r="AF4373" s="4"/>
      <c r="AG4373" s="31" t="s">
        <v>119</v>
      </c>
      <c r="AH4373" s="31" t="s">
        <v>573</v>
      </c>
      <c r="AI4373" s="31" t="s">
        <v>6009</v>
      </c>
      <c r="AJ4373" s="31" t="s">
        <v>74</v>
      </c>
      <c r="AK4373" s="31" t="s">
        <v>65</v>
      </c>
      <c r="AL4373" s="31" t="s">
        <v>574</v>
      </c>
      <c r="AM4373" s="31" t="s">
        <v>575</v>
      </c>
      <c r="AN4373" s="31">
        <v>32.21848</v>
      </c>
      <c r="AO4373" s="31" t="s">
        <v>68</v>
      </c>
      <c r="AP4373" s="31"/>
      <c r="AQ4373" s="31"/>
      <c r="AR4373" s="31" t="s">
        <v>68</v>
      </c>
      <c r="AS4373" s="31"/>
      <c r="AT4373" s="31"/>
      <c r="AU4373" s="31" t="s">
        <v>682</v>
      </c>
      <c r="AV4373" s="31" t="s">
        <v>683</v>
      </c>
      <c r="AW4373" s="31">
        <v>70.464240000000004</v>
      </c>
      <c r="AX4373" s="31" t="s">
        <v>6010</v>
      </c>
      <c r="AY4373" s="31" t="s">
        <v>6011</v>
      </c>
      <c r="AZ4373" s="3">
        <v>1503</v>
      </c>
      <c r="BA4373" s="31" t="s">
        <v>213</v>
      </c>
      <c r="BB4373" s="31">
        <v>1503</v>
      </c>
      <c r="BC4373" s="31" t="s">
        <v>60</v>
      </c>
      <c r="BD4373" s="31" t="s">
        <v>60</v>
      </c>
      <c r="BE4373" s="31" t="s">
        <v>578</v>
      </c>
      <c r="BF4373" s="36" t="str">
        <f>IFERROR(VLOOKUP(Data_Power_app[[#This Row],[PRO ODER]],'Result'!H:J,3,0),"")</f>
        <v/>
      </c>
      <c r="BG4373" s="13" t="str">
        <f>IFERROR(VLOOKUP(Data_Power_app[[#This Row],[PRO ODER]]&amp;"LAM",'Real Time'!A:E,4,0),"")</f>
        <v/>
      </c>
      <c r="BH4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4" spans="1:60" x14ac:dyDescent="0.25">
      <c r="A4374" s="28">
        <v>5775</v>
      </c>
      <c r="B4374" s="31" t="s">
        <v>20689</v>
      </c>
      <c r="C4374" s="31" t="s">
        <v>20690</v>
      </c>
      <c r="D4374" s="31" t="s">
        <v>123</v>
      </c>
      <c r="E4374" s="31" t="s">
        <v>273</v>
      </c>
      <c r="F4374" s="31" t="s">
        <v>72</v>
      </c>
      <c r="G4374" s="31">
        <v>44</v>
      </c>
      <c r="H4374" s="4">
        <v>45838</v>
      </c>
      <c r="I4374" s="4">
        <v>37231</v>
      </c>
      <c r="J4374" s="4" t="s">
        <v>68</v>
      </c>
      <c r="K4374" s="4">
        <v>45839</v>
      </c>
      <c r="L4374" s="4"/>
      <c r="M4374" s="4" t="s">
        <v>60</v>
      </c>
      <c r="N4374" s="4"/>
      <c r="O4374" s="4" t="s">
        <v>60</v>
      </c>
      <c r="P4374" s="4" t="s">
        <v>60</v>
      </c>
      <c r="Q4374" s="4" t="s">
        <v>60</v>
      </c>
      <c r="R4374" s="4" t="s">
        <v>60</v>
      </c>
      <c r="S4374" s="4" t="s">
        <v>60</v>
      </c>
      <c r="T4374" s="4" t="s">
        <v>60</v>
      </c>
      <c r="U4374" s="4"/>
      <c r="V4374" s="4"/>
      <c r="W4374" s="4"/>
      <c r="X4374" s="4"/>
      <c r="Y4374" s="4" t="s">
        <v>60</v>
      </c>
      <c r="Z4374" s="4" t="s">
        <v>60</v>
      </c>
      <c r="AA4374" s="4"/>
      <c r="AB4374" s="4" t="s">
        <v>60</v>
      </c>
      <c r="AC4374" s="4" t="s">
        <v>60</v>
      </c>
      <c r="AD4374" s="4">
        <v>45844</v>
      </c>
      <c r="AE4374" s="4">
        <v>45846</v>
      </c>
      <c r="AF4374" s="4"/>
      <c r="AG4374" s="31" t="s">
        <v>119</v>
      </c>
      <c r="AH4374" s="31" t="s">
        <v>585</v>
      </c>
      <c r="AI4374" s="31" t="s">
        <v>5242</v>
      </c>
      <c r="AJ4374" s="31" t="s">
        <v>74</v>
      </c>
      <c r="AK4374" s="31" t="s">
        <v>181</v>
      </c>
      <c r="AL4374" s="31" t="s">
        <v>586</v>
      </c>
      <c r="AM4374" s="31" t="s">
        <v>587</v>
      </c>
      <c r="AN4374" s="31">
        <v>0.91600000000000004</v>
      </c>
      <c r="AO4374" s="31" t="s">
        <v>68</v>
      </c>
      <c r="AP4374" s="31"/>
      <c r="AQ4374" s="31"/>
      <c r="AR4374" s="31" t="s">
        <v>68</v>
      </c>
      <c r="AS4374" s="31"/>
      <c r="AT4374" s="31"/>
      <c r="AU4374" s="31" t="s">
        <v>588</v>
      </c>
      <c r="AV4374" s="31" t="s">
        <v>589</v>
      </c>
      <c r="AW4374" s="31">
        <v>1.7528300000000001</v>
      </c>
      <c r="AX4374" s="31" t="s">
        <v>68</v>
      </c>
      <c r="AY4374" s="31" t="s">
        <v>68</v>
      </c>
      <c r="AZ4374" s="3" t="s">
        <v>68</v>
      </c>
      <c r="BA4374" s="31" t="s">
        <v>60</v>
      </c>
      <c r="BB4374" s="31">
        <v>44</v>
      </c>
      <c r="BC4374" s="31" t="s">
        <v>60</v>
      </c>
      <c r="BD4374" s="31" t="s">
        <v>60</v>
      </c>
      <c r="BE4374" s="31" t="s">
        <v>60</v>
      </c>
      <c r="BF4374" s="36" t="str">
        <f>IFERROR(VLOOKUP(Data_Power_app[[#This Row],[PRO ODER]],'Result'!H:J,3,0),"")</f>
        <v/>
      </c>
      <c r="BG4374" s="13" t="str">
        <f>IFERROR(VLOOKUP(Data_Power_app[[#This Row],[PRO ODER]]&amp;"LAM",'Real Time'!A:E,4,0),"")</f>
        <v/>
      </c>
      <c r="BH4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5" spans="1:60" x14ac:dyDescent="0.25">
      <c r="A4375" s="28">
        <v>5776</v>
      </c>
      <c r="B4375" s="31" t="s">
        <v>20691</v>
      </c>
      <c r="C4375" s="31" t="s">
        <v>20692</v>
      </c>
      <c r="D4375" s="31" t="s">
        <v>123</v>
      </c>
      <c r="E4375" s="31" t="s">
        <v>273</v>
      </c>
      <c r="F4375" s="31" t="s">
        <v>72</v>
      </c>
      <c r="G4375" s="31">
        <v>148</v>
      </c>
      <c r="H4375" s="4">
        <v>45838</v>
      </c>
      <c r="I4375" s="4">
        <v>37231</v>
      </c>
      <c r="J4375" s="4" t="s">
        <v>68</v>
      </c>
      <c r="K4375" s="4">
        <v>45839</v>
      </c>
      <c r="L4375" s="4"/>
      <c r="M4375" s="4" t="s">
        <v>60</v>
      </c>
      <c r="N4375" s="4"/>
      <c r="O4375" s="4" t="s">
        <v>60</v>
      </c>
      <c r="P4375" s="4" t="s">
        <v>60</v>
      </c>
      <c r="Q4375" s="4" t="s">
        <v>60</v>
      </c>
      <c r="R4375" s="4" t="s">
        <v>60</v>
      </c>
      <c r="S4375" s="4" t="s">
        <v>60</v>
      </c>
      <c r="T4375" s="4" t="s">
        <v>60</v>
      </c>
      <c r="U4375" s="4"/>
      <c r="V4375" s="4"/>
      <c r="W4375" s="4"/>
      <c r="X4375" s="4"/>
      <c r="Y4375" s="4" t="s">
        <v>60</v>
      </c>
      <c r="Z4375" s="4" t="s">
        <v>60</v>
      </c>
      <c r="AA4375" s="4"/>
      <c r="AB4375" s="4" t="s">
        <v>60</v>
      </c>
      <c r="AC4375" s="4" t="s">
        <v>60</v>
      </c>
      <c r="AD4375" s="4">
        <v>45844</v>
      </c>
      <c r="AE4375" s="4">
        <v>45846</v>
      </c>
      <c r="AF4375" s="4"/>
      <c r="AG4375" s="31" t="s">
        <v>119</v>
      </c>
      <c r="AH4375" s="31" t="s">
        <v>585</v>
      </c>
      <c r="AI4375" s="31" t="s">
        <v>5242</v>
      </c>
      <c r="AJ4375" s="31" t="s">
        <v>74</v>
      </c>
      <c r="AK4375" s="31" t="s">
        <v>181</v>
      </c>
      <c r="AL4375" s="31" t="s">
        <v>586</v>
      </c>
      <c r="AM4375" s="31" t="s">
        <v>587</v>
      </c>
      <c r="AN4375" s="31">
        <v>3.0810900000000001</v>
      </c>
      <c r="AO4375" s="31" t="s">
        <v>68</v>
      </c>
      <c r="AP4375" s="31"/>
      <c r="AQ4375" s="31"/>
      <c r="AR4375" s="31" t="s">
        <v>68</v>
      </c>
      <c r="AS4375" s="31"/>
      <c r="AT4375" s="31"/>
      <c r="AU4375" s="31" t="s">
        <v>588</v>
      </c>
      <c r="AV4375" s="31" t="s">
        <v>589</v>
      </c>
      <c r="AW4375" s="31">
        <v>5.89588</v>
      </c>
      <c r="AX4375" s="31" t="s">
        <v>68</v>
      </c>
      <c r="AY4375" s="31" t="s">
        <v>68</v>
      </c>
      <c r="AZ4375" s="3" t="s">
        <v>68</v>
      </c>
      <c r="BA4375" s="31" t="s">
        <v>60</v>
      </c>
      <c r="BB4375" s="31">
        <v>0</v>
      </c>
      <c r="BC4375" s="31" t="s">
        <v>60</v>
      </c>
      <c r="BD4375" s="31" t="s">
        <v>60</v>
      </c>
      <c r="BE4375" s="31" t="s">
        <v>60</v>
      </c>
      <c r="BF4375" s="36" t="str">
        <f>IFERROR(VLOOKUP(Data_Power_app[[#This Row],[PRO ODER]],'Result'!H:J,3,0),"")</f>
        <v/>
      </c>
      <c r="BG4375" s="13" t="str">
        <f>IFERROR(VLOOKUP(Data_Power_app[[#This Row],[PRO ODER]]&amp;"LAM",'Real Time'!A:E,4,0),"")</f>
        <v/>
      </c>
      <c r="BH4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6" spans="1:60" x14ac:dyDescent="0.25">
      <c r="A4376" s="28">
        <v>5777</v>
      </c>
      <c r="B4376" s="31" t="s">
        <v>20693</v>
      </c>
      <c r="C4376" s="31" t="s">
        <v>20694</v>
      </c>
      <c r="D4376" s="31" t="s">
        <v>123</v>
      </c>
      <c r="E4376" s="31" t="s">
        <v>273</v>
      </c>
      <c r="F4376" s="31" t="s">
        <v>72</v>
      </c>
      <c r="G4376" s="31">
        <v>134</v>
      </c>
      <c r="H4376" s="4">
        <v>45838</v>
      </c>
      <c r="I4376" s="4">
        <v>37231</v>
      </c>
      <c r="J4376" s="4" t="s">
        <v>68</v>
      </c>
      <c r="K4376" s="4">
        <v>45839</v>
      </c>
      <c r="L4376" s="4"/>
      <c r="M4376" s="4" t="s">
        <v>60</v>
      </c>
      <c r="N4376" s="4"/>
      <c r="O4376" s="4" t="s">
        <v>60</v>
      </c>
      <c r="P4376" s="4" t="s">
        <v>60</v>
      </c>
      <c r="Q4376" s="4" t="s">
        <v>60</v>
      </c>
      <c r="R4376" s="4" t="s">
        <v>60</v>
      </c>
      <c r="S4376" s="4" t="s">
        <v>60</v>
      </c>
      <c r="T4376" s="4" t="s">
        <v>60</v>
      </c>
      <c r="U4376" s="4"/>
      <c r="V4376" s="4"/>
      <c r="W4376" s="4"/>
      <c r="X4376" s="4"/>
      <c r="Y4376" s="4" t="s">
        <v>60</v>
      </c>
      <c r="Z4376" s="4" t="s">
        <v>60</v>
      </c>
      <c r="AA4376" s="4"/>
      <c r="AB4376" s="4" t="s">
        <v>60</v>
      </c>
      <c r="AC4376" s="4" t="s">
        <v>60</v>
      </c>
      <c r="AD4376" s="4">
        <v>45844</v>
      </c>
      <c r="AE4376" s="4">
        <v>45846</v>
      </c>
      <c r="AF4376" s="4"/>
      <c r="AG4376" s="31" t="s">
        <v>119</v>
      </c>
      <c r="AH4376" s="31" t="s">
        <v>585</v>
      </c>
      <c r="AI4376" s="31" t="s">
        <v>5242</v>
      </c>
      <c r="AJ4376" s="31" t="s">
        <v>74</v>
      </c>
      <c r="AK4376" s="31" t="s">
        <v>181</v>
      </c>
      <c r="AL4376" s="31" t="s">
        <v>586</v>
      </c>
      <c r="AM4376" s="31" t="s">
        <v>587</v>
      </c>
      <c r="AN4376" s="31">
        <v>2.6802899999999998</v>
      </c>
      <c r="AO4376" s="31" t="s">
        <v>68</v>
      </c>
      <c r="AP4376" s="31"/>
      <c r="AQ4376" s="31"/>
      <c r="AR4376" s="31" t="s">
        <v>68</v>
      </c>
      <c r="AS4376" s="31"/>
      <c r="AT4376" s="31"/>
      <c r="AU4376" s="31" t="s">
        <v>588</v>
      </c>
      <c r="AV4376" s="31" t="s">
        <v>589</v>
      </c>
      <c r="AW4376" s="31">
        <v>5.12852</v>
      </c>
      <c r="AX4376" s="31" t="s">
        <v>68</v>
      </c>
      <c r="AY4376" s="31" t="s">
        <v>68</v>
      </c>
      <c r="AZ4376" s="3" t="s">
        <v>68</v>
      </c>
      <c r="BA4376" s="31" t="s">
        <v>60</v>
      </c>
      <c r="BB4376" s="31">
        <v>0</v>
      </c>
      <c r="BC4376" s="31" t="s">
        <v>60</v>
      </c>
      <c r="BD4376" s="31" t="s">
        <v>60</v>
      </c>
      <c r="BE4376" s="31" t="s">
        <v>60</v>
      </c>
      <c r="BF4376" s="36" t="str">
        <f>IFERROR(VLOOKUP(Data_Power_app[[#This Row],[PRO ODER]],'Result'!H:J,3,0),"")</f>
        <v/>
      </c>
      <c r="BG4376" s="13" t="str">
        <f>IFERROR(VLOOKUP(Data_Power_app[[#This Row],[PRO ODER]]&amp;"LAM",'Real Time'!A:E,4,0),"")</f>
        <v/>
      </c>
      <c r="BH4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7" spans="1:60" x14ac:dyDescent="0.25">
      <c r="A4377" s="28">
        <v>5778</v>
      </c>
      <c r="B4377" s="31" t="s">
        <v>20695</v>
      </c>
      <c r="C4377" s="31" t="s">
        <v>20696</v>
      </c>
      <c r="D4377" s="31" t="s">
        <v>123</v>
      </c>
      <c r="E4377" s="31" t="s">
        <v>273</v>
      </c>
      <c r="F4377" s="31" t="s">
        <v>72</v>
      </c>
      <c r="G4377" s="31">
        <v>11</v>
      </c>
      <c r="H4377" s="4">
        <v>45838</v>
      </c>
      <c r="I4377" s="4">
        <v>37231</v>
      </c>
      <c r="J4377" s="4" t="s">
        <v>68</v>
      </c>
      <c r="K4377" s="4">
        <v>45839</v>
      </c>
      <c r="L4377" s="4"/>
      <c r="M4377" s="4" t="s">
        <v>60</v>
      </c>
      <c r="N4377" s="4"/>
      <c r="O4377" s="4" t="s">
        <v>60</v>
      </c>
      <c r="P4377" s="4" t="s">
        <v>60</v>
      </c>
      <c r="Q4377" s="4" t="s">
        <v>60</v>
      </c>
      <c r="R4377" s="4" t="s">
        <v>60</v>
      </c>
      <c r="S4377" s="4" t="s">
        <v>60</v>
      </c>
      <c r="T4377" s="4" t="s">
        <v>60</v>
      </c>
      <c r="U4377" s="4"/>
      <c r="V4377" s="4"/>
      <c r="W4377" s="4"/>
      <c r="X4377" s="4"/>
      <c r="Y4377" s="4" t="s">
        <v>60</v>
      </c>
      <c r="Z4377" s="4" t="s">
        <v>60</v>
      </c>
      <c r="AA4377" s="4"/>
      <c r="AB4377" s="4" t="s">
        <v>60</v>
      </c>
      <c r="AC4377" s="4" t="s">
        <v>60</v>
      </c>
      <c r="AD4377" s="4">
        <v>45844</v>
      </c>
      <c r="AE4377" s="4">
        <v>45846</v>
      </c>
      <c r="AF4377" s="4"/>
      <c r="AG4377" s="31" t="s">
        <v>119</v>
      </c>
      <c r="AH4377" s="31" t="s">
        <v>585</v>
      </c>
      <c r="AI4377" s="31" t="s">
        <v>5242</v>
      </c>
      <c r="AJ4377" s="31" t="s">
        <v>74</v>
      </c>
      <c r="AK4377" s="31" t="s">
        <v>181</v>
      </c>
      <c r="AL4377" s="31" t="s">
        <v>586</v>
      </c>
      <c r="AM4377" s="31" t="s">
        <v>587</v>
      </c>
      <c r="AN4377" s="31">
        <v>0.22001999999999999</v>
      </c>
      <c r="AO4377" s="31" t="s">
        <v>68</v>
      </c>
      <c r="AP4377" s="31"/>
      <c r="AQ4377" s="31"/>
      <c r="AR4377" s="31" t="s">
        <v>68</v>
      </c>
      <c r="AS4377" s="31"/>
      <c r="AT4377" s="31"/>
      <c r="AU4377" s="31" t="s">
        <v>588</v>
      </c>
      <c r="AV4377" s="31" t="s">
        <v>589</v>
      </c>
      <c r="AW4377" s="31">
        <v>0.42099999999999999</v>
      </c>
      <c r="AX4377" s="31" t="s">
        <v>68</v>
      </c>
      <c r="AY4377" s="31" t="s">
        <v>68</v>
      </c>
      <c r="AZ4377" s="3" t="s">
        <v>68</v>
      </c>
      <c r="BA4377" s="31" t="s">
        <v>60</v>
      </c>
      <c r="BB4377" s="31">
        <v>0</v>
      </c>
      <c r="BC4377" s="31" t="s">
        <v>60</v>
      </c>
      <c r="BD4377" s="31" t="s">
        <v>60</v>
      </c>
      <c r="BE4377" s="31" t="s">
        <v>60</v>
      </c>
      <c r="BF4377" s="36" t="str">
        <f>IFERROR(VLOOKUP(Data_Power_app[[#This Row],[PRO ODER]],'Result'!H:J,3,0),"")</f>
        <v/>
      </c>
      <c r="BG4377" s="13" t="str">
        <f>IFERROR(VLOOKUP(Data_Power_app[[#This Row],[PRO ODER]]&amp;"LAM",'Real Time'!A:E,4,0),"")</f>
        <v/>
      </c>
      <c r="BH4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8" spans="1:60" x14ac:dyDescent="0.25">
      <c r="A4378" s="28">
        <v>5779</v>
      </c>
      <c r="B4378" s="31" t="s">
        <v>20697</v>
      </c>
      <c r="C4378" s="31" t="s">
        <v>20698</v>
      </c>
      <c r="D4378" s="31" t="s">
        <v>123</v>
      </c>
      <c r="E4378" s="31" t="s">
        <v>273</v>
      </c>
      <c r="F4378" s="31" t="s">
        <v>72</v>
      </c>
      <c r="G4378" s="31">
        <v>133</v>
      </c>
      <c r="H4378" s="4">
        <v>45838</v>
      </c>
      <c r="I4378" s="4">
        <v>37231</v>
      </c>
      <c r="J4378" s="4" t="s">
        <v>68</v>
      </c>
      <c r="K4378" s="4">
        <v>45839</v>
      </c>
      <c r="L4378" s="4"/>
      <c r="M4378" s="4" t="s">
        <v>60</v>
      </c>
      <c r="N4378" s="4"/>
      <c r="O4378" s="4" t="s">
        <v>60</v>
      </c>
      <c r="P4378" s="4" t="s">
        <v>60</v>
      </c>
      <c r="Q4378" s="4" t="s">
        <v>60</v>
      </c>
      <c r="R4378" s="4" t="s">
        <v>60</v>
      </c>
      <c r="S4378" s="4" t="s">
        <v>60</v>
      </c>
      <c r="T4378" s="4" t="s">
        <v>60</v>
      </c>
      <c r="U4378" s="4"/>
      <c r="V4378" s="4"/>
      <c r="W4378" s="4"/>
      <c r="X4378" s="4"/>
      <c r="Y4378" s="4" t="s">
        <v>60</v>
      </c>
      <c r="Z4378" s="4" t="s">
        <v>60</v>
      </c>
      <c r="AA4378" s="4"/>
      <c r="AB4378" s="4" t="s">
        <v>60</v>
      </c>
      <c r="AC4378" s="4" t="s">
        <v>60</v>
      </c>
      <c r="AD4378" s="4">
        <v>45844</v>
      </c>
      <c r="AE4378" s="4">
        <v>45846</v>
      </c>
      <c r="AF4378" s="4"/>
      <c r="AG4378" s="31" t="s">
        <v>119</v>
      </c>
      <c r="AH4378" s="31" t="s">
        <v>585</v>
      </c>
      <c r="AI4378" s="31" t="s">
        <v>5242</v>
      </c>
      <c r="AJ4378" s="31" t="s">
        <v>74</v>
      </c>
      <c r="AK4378" s="31" t="s">
        <v>181</v>
      </c>
      <c r="AL4378" s="31" t="s">
        <v>586</v>
      </c>
      <c r="AM4378" s="31" t="s">
        <v>587</v>
      </c>
      <c r="AN4378" s="31">
        <v>2.5124200000000001</v>
      </c>
      <c r="AO4378" s="31" t="s">
        <v>68</v>
      </c>
      <c r="AP4378" s="31"/>
      <c r="AQ4378" s="31"/>
      <c r="AR4378" s="31" t="s">
        <v>68</v>
      </c>
      <c r="AS4378" s="31"/>
      <c r="AT4378" s="31"/>
      <c r="AU4378" s="31" t="s">
        <v>588</v>
      </c>
      <c r="AV4378" s="31" t="s">
        <v>589</v>
      </c>
      <c r="AW4378" s="31">
        <v>4.8081500000000004</v>
      </c>
      <c r="AX4378" s="31" t="s">
        <v>68</v>
      </c>
      <c r="AY4378" s="31" t="s">
        <v>68</v>
      </c>
      <c r="AZ4378" s="3" t="s">
        <v>68</v>
      </c>
      <c r="BA4378" s="31" t="s">
        <v>60</v>
      </c>
      <c r="BB4378" s="31">
        <v>0</v>
      </c>
      <c r="BC4378" s="31" t="s">
        <v>60</v>
      </c>
      <c r="BD4378" s="31" t="s">
        <v>60</v>
      </c>
      <c r="BE4378" s="31" t="s">
        <v>60</v>
      </c>
      <c r="BF4378" s="36" t="str">
        <f>IFERROR(VLOOKUP(Data_Power_app[[#This Row],[PRO ODER]],'Result'!H:J,3,0),"")</f>
        <v/>
      </c>
      <c r="BG4378" s="13" t="str">
        <f>IFERROR(VLOOKUP(Data_Power_app[[#This Row],[PRO ODER]]&amp;"LAM",'Real Time'!A:E,4,0),"")</f>
        <v/>
      </c>
      <c r="BH4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9" spans="1:60" x14ac:dyDescent="0.25">
      <c r="A4379" s="28">
        <v>5780</v>
      </c>
      <c r="B4379" s="31" t="s">
        <v>20699</v>
      </c>
      <c r="C4379" s="31" t="s">
        <v>20700</v>
      </c>
      <c r="D4379" s="31" t="s">
        <v>123</v>
      </c>
      <c r="E4379" s="31" t="s">
        <v>273</v>
      </c>
      <c r="F4379" s="31" t="s">
        <v>72</v>
      </c>
      <c r="G4379" s="31">
        <v>124</v>
      </c>
      <c r="H4379" s="4">
        <v>45838</v>
      </c>
      <c r="I4379" s="4">
        <v>37231</v>
      </c>
      <c r="J4379" s="4" t="s">
        <v>68</v>
      </c>
      <c r="K4379" s="4">
        <v>45839</v>
      </c>
      <c r="L4379" s="4"/>
      <c r="M4379" s="4" t="s">
        <v>60</v>
      </c>
      <c r="N4379" s="4"/>
      <c r="O4379" s="4" t="s">
        <v>60</v>
      </c>
      <c r="P4379" s="4" t="s">
        <v>60</v>
      </c>
      <c r="Q4379" s="4" t="s">
        <v>60</v>
      </c>
      <c r="R4379" s="4" t="s">
        <v>60</v>
      </c>
      <c r="S4379" s="4" t="s">
        <v>60</v>
      </c>
      <c r="T4379" s="4" t="s">
        <v>60</v>
      </c>
      <c r="U4379" s="4"/>
      <c r="V4379" s="4"/>
      <c r="W4379" s="4"/>
      <c r="X4379" s="4"/>
      <c r="Y4379" s="4" t="s">
        <v>60</v>
      </c>
      <c r="Z4379" s="4" t="s">
        <v>60</v>
      </c>
      <c r="AA4379" s="4"/>
      <c r="AB4379" s="4" t="s">
        <v>60</v>
      </c>
      <c r="AC4379" s="4" t="s">
        <v>60</v>
      </c>
      <c r="AD4379" s="4">
        <v>45844</v>
      </c>
      <c r="AE4379" s="4">
        <v>45846</v>
      </c>
      <c r="AF4379" s="4"/>
      <c r="AG4379" s="31" t="s">
        <v>119</v>
      </c>
      <c r="AH4379" s="31" t="s">
        <v>585</v>
      </c>
      <c r="AI4379" s="31" t="s">
        <v>5242</v>
      </c>
      <c r="AJ4379" s="31" t="s">
        <v>74</v>
      </c>
      <c r="AK4379" s="31" t="s">
        <v>181</v>
      </c>
      <c r="AL4379" s="31" t="s">
        <v>586</v>
      </c>
      <c r="AM4379" s="31" t="s">
        <v>587</v>
      </c>
      <c r="AN4379" s="31">
        <v>2.1994899999999999</v>
      </c>
      <c r="AO4379" s="31" t="s">
        <v>68</v>
      </c>
      <c r="AP4379" s="31"/>
      <c r="AQ4379" s="31"/>
      <c r="AR4379" s="31" t="s">
        <v>68</v>
      </c>
      <c r="AS4379" s="31"/>
      <c r="AT4379" s="31"/>
      <c r="AU4379" s="31" t="s">
        <v>588</v>
      </c>
      <c r="AV4379" s="31" t="s">
        <v>589</v>
      </c>
      <c r="AW4379" s="31">
        <v>4.2093699999999998</v>
      </c>
      <c r="AX4379" s="31" t="s">
        <v>68</v>
      </c>
      <c r="AY4379" s="31" t="s">
        <v>68</v>
      </c>
      <c r="AZ4379" s="3" t="s">
        <v>68</v>
      </c>
      <c r="BA4379" s="31" t="s">
        <v>60</v>
      </c>
      <c r="BB4379" s="31">
        <v>0</v>
      </c>
      <c r="BC4379" s="31" t="s">
        <v>60</v>
      </c>
      <c r="BD4379" s="31" t="s">
        <v>60</v>
      </c>
      <c r="BE4379" s="31" t="s">
        <v>60</v>
      </c>
      <c r="BF4379" s="36" t="str">
        <f>IFERROR(VLOOKUP(Data_Power_app[[#This Row],[PRO ODER]],'Result'!H:J,3,0),"")</f>
        <v/>
      </c>
      <c r="BG4379" s="13" t="str">
        <f>IFERROR(VLOOKUP(Data_Power_app[[#This Row],[PRO ODER]]&amp;"LAM",'Real Time'!A:E,4,0),"")</f>
        <v/>
      </c>
      <c r="BH4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0" spans="1:60" x14ac:dyDescent="0.25">
      <c r="A4380" s="28">
        <v>5781</v>
      </c>
      <c r="B4380" s="31" t="s">
        <v>20701</v>
      </c>
      <c r="C4380" s="31" t="s">
        <v>20702</v>
      </c>
      <c r="D4380" s="31" t="s">
        <v>123</v>
      </c>
      <c r="E4380" s="31" t="s">
        <v>273</v>
      </c>
      <c r="F4380" s="31" t="s">
        <v>72</v>
      </c>
      <c r="G4380" s="31">
        <v>98</v>
      </c>
      <c r="H4380" s="4">
        <v>45838</v>
      </c>
      <c r="I4380" s="4">
        <v>37231</v>
      </c>
      <c r="J4380" s="4" t="s">
        <v>68</v>
      </c>
      <c r="K4380" s="4">
        <v>45839</v>
      </c>
      <c r="L4380" s="4"/>
      <c r="M4380" s="4" t="s">
        <v>60</v>
      </c>
      <c r="N4380" s="4"/>
      <c r="O4380" s="4" t="s">
        <v>60</v>
      </c>
      <c r="P4380" s="4" t="s">
        <v>60</v>
      </c>
      <c r="Q4380" s="4" t="s">
        <v>60</v>
      </c>
      <c r="R4380" s="4" t="s">
        <v>60</v>
      </c>
      <c r="S4380" s="4" t="s">
        <v>60</v>
      </c>
      <c r="T4380" s="4" t="s">
        <v>60</v>
      </c>
      <c r="U4380" s="4"/>
      <c r="V4380" s="4"/>
      <c r="W4380" s="4"/>
      <c r="X4380" s="4"/>
      <c r="Y4380" s="4" t="s">
        <v>60</v>
      </c>
      <c r="Z4380" s="4" t="s">
        <v>60</v>
      </c>
      <c r="AA4380" s="4"/>
      <c r="AB4380" s="4" t="s">
        <v>60</v>
      </c>
      <c r="AC4380" s="4" t="s">
        <v>60</v>
      </c>
      <c r="AD4380" s="4">
        <v>45844</v>
      </c>
      <c r="AE4380" s="4">
        <v>45846</v>
      </c>
      <c r="AF4380" s="4"/>
      <c r="AG4380" s="31" t="s">
        <v>119</v>
      </c>
      <c r="AH4380" s="31" t="s">
        <v>585</v>
      </c>
      <c r="AI4380" s="31" t="s">
        <v>5242</v>
      </c>
      <c r="AJ4380" s="31" t="s">
        <v>74</v>
      </c>
      <c r="AK4380" s="31" t="s">
        <v>181</v>
      </c>
      <c r="AL4380" s="31" t="s">
        <v>586</v>
      </c>
      <c r="AM4380" s="31" t="s">
        <v>587</v>
      </c>
      <c r="AN4380" s="31">
        <v>1.6663300000000001</v>
      </c>
      <c r="AO4380" s="31" t="s">
        <v>68</v>
      </c>
      <c r="AP4380" s="31"/>
      <c r="AQ4380" s="31"/>
      <c r="AR4380" s="31" t="s">
        <v>68</v>
      </c>
      <c r="AS4380" s="31"/>
      <c r="AT4380" s="31"/>
      <c r="AU4380" s="31" t="s">
        <v>588</v>
      </c>
      <c r="AV4380" s="31" t="s">
        <v>589</v>
      </c>
      <c r="AW4380" s="31">
        <v>3.18784</v>
      </c>
      <c r="AX4380" s="31" t="s">
        <v>68</v>
      </c>
      <c r="AY4380" s="31" t="s">
        <v>68</v>
      </c>
      <c r="AZ4380" s="3" t="s">
        <v>68</v>
      </c>
      <c r="BA4380" s="31" t="s">
        <v>60</v>
      </c>
      <c r="BB4380" s="31">
        <v>0</v>
      </c>
      <c r="BC4380" s="31" t="s">
        <v>60</v>
      </c>
      <c r="BD4380" s="31" t="s">
        <v>60</v>
      </c>
      <c r="BE4380" s="31" t="s">
        <v>60</v>
      </c>
      <c r="BF4380" s="36" t="str">
        <f>IFERROR(VLOOKUP(Data_Power_app[[#This Row],[PRO ODER]],'Result'!H:J,3,0),"")</f>
        <v/>
      </c>
      <c r="BG4380" s="13" t="str">
        <f>IFERROR(VLOOKUP(Data_Power_app[[#This Row],[PRO ODER]]&amp;"LAM",'Real Time'!A:E,4,0),"")</f>
        <v/>
      </c>
      <c r="BH4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1" spans="1:60" x14ac:dyDescent="0.25">
      <c r="A4381" s="28">
        <v>5782</v>
      </c>
      <c r="B4381" s="31" t="s">
        <v>20703</v>
      </c>
      <c r="C4381" s="31" t="s">
        <v>20704</v>
      </c>
      <c r="D4381" s="31" t="s">
        <v>123</v>
      </c>
      <c r="E4381" s="31" t="s">
        <v>273</v>
      </c>
      <c r="F4381" s="31" t="s">
        <v>72</v>
      </c>
      <c r="G4381" s="31">
        <v>64</v>
      </c>
      <c r="H4381" s="4">
        <v>45838</v>
      </c>
      <c r="I4381" s="4">
        <v>37231</v>
      </c>
      <c r="J4381" s="4" t="s">
        <v>68</v>
      </c>
      <c r="K4381" s="4">
        <v>45839</v>
      </c>
      <c r="L4381" s="4"/>
      <c r="M4381" s="4" t="s">
        <v>60</v>
      </c>
      <c r="N4381" s="4"/>
      <c r="O4381" s="4" t="s">
        <v>60</v>
      </c>
      <c r="P4381" s="4" t="s">
        <v>60</v>
      </c>
      <c r="Q4381" s="4" t="s">
        <v>60</v>
      </c>
      <c r="R4381" s="4" t="s">
        <v>60</v>
      </c>
      <c r="S4381" s="4" t="s">
        <v>60</v>
      </c>
      <c r="T4381" s="4" t="s">
        <v>60</v>
      </c>
      <c r="U4381" s="4"/>
      <c r="V4381" s="4"/>
      <c r="W4381" s="4"/>
      <c r="X4381" s="4"/>
      <c r="Y4381" s="4" t="s">
        <v>60</v>
      </c>
      <c r="Z4381" s="4" t="s">
        <v>60</v>
      </c>
      <c r="AA4381" s="4"/>
      <c r="AB4381" s="4" t="s">
        <v>60</v>
      </c>
      <c r="AC4381" s="4" t="s">
        <v>60</v>
      </c>
      <c r="AD4381" s="4">
        <v>45844</v>
      </c>
      <c r="AE4381" s="4">
        <v>45846</v>
      </c>
      <c r="AF4381" s="4"/>
      <c r="AG4381" s="31" t="s">
        <v>119</v>
      </c>
      <c r="AH4381" s="31" t="s">
        <v>585</v>
      </c>
      <c r="AI4381" s="31" t="s">
        <v>5242</v>
      </c>
      <c r="AJ4381" s="31" t="s">
        <v>74</v>
      </c>
      <c r="AK4381" s="31" t="s">
        <v>181</v>
      </c>
      <c r="AL4381" s="31" t="s">
        <v>586</v>
      </c>
      <c r="AM4381" s="31" t="s">
        <v>587</v>
      </c>
      <c r="AN4381" s="31">
        <v>0.98180999999999996</v>
      </c>
      <c r="AO4381" s="31" t="s">
        <v>68</v>
      </c>
      <c r="AP4381" s="31"/>
      <c r="AQ4381" s="31"/>
      <c r="AR4381" s="31" t="s">
        <v>68</v>
      </c>
      <c r="AS4381" s="31"/>
      <c r="AT4381" s="31"/>
      <c r="AU4381" s="31" t="s">
        <v>588</v>
      </c>
      <c r="AV4381" s="31" t="s">
        <v>589</v>
      </c>
      <c r="AW4381" s="31">
        <v>1.8782399999999999</v>
      </c>
      <c r="AX4381" s="31" t="s">
        <v>68</v>
      </c>
      <c r="AY4381" s="31" t="s">
        <v>68</v>
      </c>
      <c r="AZ4381" s="3" t="s">
        <v>68</v>
      </c>
      <c r="BA4381" s="31" t="s">
        <v>60</v>
      </c>
      <c r="BB4381" s="31">
        <v>0</v>
      </c>
      <c r="BC4381" s="31" t="s">
        <v>60</v>
      </c>
      <c r="BD4381" s="31" t="s">
        <v>60</v>
      </c>
      <c r="BE4381" s="31" t="s">
        <v>60</v>
      </c>
      <c r="BF4381" s="36" t="str">
        <f>IFERROR(VLOOKUP(Data_Power_app[[#This Row],[PRO ODER]],'Result'!H:J,3,0),"")</f>
        <v/>
      </c>
      <c r="BG4381" s="13" t="str">
        <f>IFERROR(VLOOKUP(Data_Power_app[[#This Row],[PRO ODER]]&amp;"LAM",'Real Time'!A:E,4,0),"")</f>
        <v/>
      </c>
      <c r="BH4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2" spans="1:60" x14ac:dyDescent="0.25">
      <c r="A4382" s="28">
        <v>5783</v>
      </c>
      <c r="B4382" s="31" t="s">
        <v>20705</v>
      </c>
      <c r="C4382" s="31" t="s">
        <v>20706</v>
      </c>
      <c r="D4382" s="31" t="s">
        <v>123</v>
      </c>
      <c r="E4382" s="31" t="s">
        <v>273</v>
      </c>
      <c r="F4382" s="31" t="s">
        <v>72</v>
      </c>
      <c r="G4382" s="31">
        <v>47</v>
      </c>
      <c r="H4382" s="4">
        <v>45838</v>
      </c>
      <c r="I4382" s="4">
        <v>37231</v>
      </c>
      <c r="J4382" s="4" t="s">
        <v>68</v>
      </c>
      <c r="K4382" s="4">
        <v>45839</v>
      </c>
      <c r="L4382" s="4"/>
      <c r="M4382" s="4" t="s">
        <v>60</v>
      </c>
      <c r="N4382" s="4"/>
      <c r="O4382" s="4" t="s">
        <v>60</v>
      </c>
      <c r="P4382" s="4" t="s">
        <v>60</v>
      </c>
      <c r="Q4382" s="4" t="s">
        <v>60</v>
      </c>
      <c r="R4382" s="4" t="s">
        <v>60</v>
      </c>
      <c r="S4382" s="4" t="s">
        <v>60</v>
      </c>
      <c r="T4382" s="4" t="s">
        <v>60</v>
      </c>
      <c r="U4382" s="4"/>
      <c r="V4382" s="4"/>
      <c r="W4382" s="4"/>
      <c r="X4382" s="4"/>
      <c r="Y4382" s="4" t="s">
        <v>60</v>
      </c>
      <c r="Z4382" s="4" t="s">
        <v>60</v>
      </c>
      <c r="AA4382" s="4"/>
      <c r="AB4382" s="4" t="s">
        <v>60</v>
      </c>
      <c r="AC4382" s="4" t="s">
        <v>60</v>
      </c>
      <c r="AD4382" s="4">
        <v>45844</v>
      </c>
      <c r="AE4382" s="4">
        <v>45846</v>
      </c>
      <c r="AF4382" s="4"/>
      <c r="AG4382" s="31" t="s">
        <v>119</v>
      </c>
      <c r="AH4382" s="31" t="s">
        <v>585</v>
      </c>
      <c r="AI4382" s="31" t="s">
        <v>5242</v>
      </c>
      <c r="AJ4382" s="31" t="s">
        <v>74</v>
      </c>
      <c r="AK4382" s="31" t="s">
        <v>181</v>
      </c>
      <c r="AL4382" s="31" t="s">
        <v>586</v>
      </c>
      <c r="AM4382" s="31" t="s">
        <v>587</v>
      </c>
      <c r="AN4382" s="31">
        <v>0.66588999999999998</v>
      </c>
      <c r="AO4382" s="31" t="s">
        <v>68</v>
      </c>
      <c r="AP4382" s="31"/>
      <c r="AQ4382" s="31"/>
      <c r="AR4382" s="31" t="s">
        <v>68</v>
      </c>
      <c r="AS4382" s="31"/>
      <c r="AT4382" s="31"/>
      <c r="AU4382" s="31" t="s">
        <v>588</v>
      </c>
      <c r="AV4382" s="31" t="s">
        <v>589</v>
      </c>
      <c r="AW4382" s="31">
        <v>1.2742199999999999</v>
      </c>
      <c r="AX4382" s="31" t="s">
        <v>68</v>
      </c>
      <c r="AY4382" s="31" t="s">
        <v>68</v>
      </c>
      <c r="AZ4382" s="3" t="s">
        <v>68</v>
      </c>
      <c r="BA4382" s="31" t="s">
        <v>60</v>
      </c>
      <c r="BB4382" s="31">
        <v>0</v>
      </c>
      <c r="BC4382" s="31" t="s">
        <v>60</v>
      </c>
      <c r="BD4382" s="31" t="s">
        <v>60</v>
      </c>
      <c r="BE4382" s="31" t="s">
        <v>60</v>
      </c>
      <c r="BF4382" s="36" t="str">
        <f>IFERROR(VLOOKUP(Data_Power_app[[#This Row],[PRO ODER]],'Result'!H:J,3,0),"")</f>
        <v/>
      </c>
      <c r="BG4382" s="13" t="str">
        <f>IFERROR(VLOOKUP(Data_Power_app[[#This Row],[PRO ODER]]&amp;"LAM",'Real Time'!A:E,4,0),"")</f>
        <v/>
      </c>
      <c r="BH4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3" spans="1:60" x14ac:dyDescent="0.25">
      <c r="A4383" s="28">
        <v>5784</v>
      </c>
      <c r="B4383" s="31" t="s">
        <v>20707</v>
      </c>
      <c r="C4383" s="31" t="s">
        <v>20708</v>
      </c>
      <c r="D4383" s="31" t="s">
        <v>123</v>
      </c>
      <c r="E4383" s="31" t="s">
        <v>273</v>
      </c>
      <c r="F4383" s="31" t="s">
        <v>72</v>
      </c>
      <c r="G4383" s="31">
        <v>83</v>
      </c>
      <c r="H4383" s="4">
        <v>45838</v>
      </c>
      <c r="I4383" s="4">
        <v>37231</v>
      </c>
      <c r="J4383" s="4" t="s">
        <v>68</v>
      </c>
      <c r="K4383" s="4">
        <v>45839</v>
      </c>
      <c r="L4383" s="4"/>
      <c r="M4383" s="4" t="s">
        <v>60</v>
      </c>
      <c r="N4383" s="4"/>
      <c r="O4383" s="4" t="s">
        <v>60</v>
      </c>
      <c r="P4383" s="4" t="s">
        <v>60</v>
      </c>
      <c r="Q4383" s="4" t="s">
        <v>60</v>
      </c>
      <c r="R4383" s="4" t="s">
        <v>60</v>
      </c>
      <c r="S4383" s="4" t="s">
        <v>60</v>
      </c>
      <c r="T4383" s="4" t="s">
        <v>60</v>
      </c>
      <c r="U4383" s="4"/>
      <c r="V4383" s="4"/>
      <c r="W4383" s="4"/>
      <c r="X4383" s="4"/>
      <c r="Y4383" s="4" t="s">
        <v>60</v>
      </c>
      <c r="Z4383" s="4" t="s">
        <v>60</v>
      </c>
      <c r="AA4383" s="4"/>
      <c r="AB4383" s="4" t="s">
        <v>60</v>
      </c>
      <c r="AC4383" s="4" t="s">
        <v>60</v>
      </c>
      <c r="AD4383" s="4">
        <v>45844</v>
      </c>
      <c r="AE4383" s="4">
        <v>45846</v>
      </c>
      <c r="AF4383" s="4"/>
      <c r="AG4383" s="31" t="s">
        <v>119</v>
      </c>
      <c r="AH4383" s="31" t="s">
        <v>585</v>
      </c>
      <c r="AI4383" s="31" t="s">
        <v>5242</v>
      </c>
      <c r="AJ4383" s="31" t="s">
        <v>74</v>
      </c>
      <c r="AK4383" s="31" t="s">
        <v>181</v>
      </c>
      <c r="AL4383" s="31" t="s">
        <v>586</v>
      </c>
      <c r="AM4383" s="31" t="s">
        <v>587</v>
      </c>
      <c r="AN4383" s="31">
        <v>2.0648599999999999</v>
      </c>
      <c r="AO4383" s="31" t="s">
        <v>68</v>
      </c>
      <c r="AP4383" s="31"/>
      <c r="AQ4383" s="31"/>
      <c r="AR4383" s="31" t="s">
        <v>68</v>
      </c>
      <c r="AS4383" s="31"/>
      <c r="AT4383" s="31"/>
      <c r="AU4383" s="31" t="s">
        <v>588</v>
      </c>
      <c r="AV4383" s="31" t="s">
        <v>589</v>
      </c>
      <c r="AW4383" s="31">
        <v>3.9513799999999999</v>
      </c>
      <c r="AX4383" s="31" t="s">
        <v>68</v>
      </c>
      <c r="AY4383" s="31" t="s">
        <v>68</v>
      </c>
      <c r="AZ4383" s="3" t="s">
        <v>68</v>
      </c>
      <c r="BA4383" s="31" t="s">
        <v>60</v>
      </c>
      <c r="BB4383" s="31">
        <v>83</v>
      </c>
      <c r="BC4383" s="31" t="s">
        <v>60</v>
      </c>
      <c r="BD4383" s="31" t="s">
        <v>60</v>
      </c>
      <c r="BE4383" s="31" t="s">
        <v>60</v>
      </c>
      <c r="BF4383" s="36" t="str">
        <f>IFERROR(VLOOKUP(Data_Power_app[[#This Row],[PRO ODER]],'Result'!H:J,3,0),"")</f>
        <v/>
      </c>
      <c r="BG4383" s="13" t="str">
        <f>IFERROR(VLOOKUP(Data_Power_app[[#This Row],[PRO ODER]]&amp;"LAM",'Real Time'!A:E,4,0),"")</f>
        <v/>
      </c>
      <c r="BH4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4" spans="1:60" x14ac:dyDescent="0.25">
      <c r="A4384" s="28">
        <v>5785</v>
      </c>
      <c r="B4384" s="31" t="s">
        <v>20709</v>
      </c>
      <c r="C4384" s="31" t="s">
        <v>20710</v>
      </c>
      <c r="D4384" s="31" t="s">
        <v>123</v>
      </c>
      <c r="E4384" s="31" t="s">
        <v>273</v>
      </c>
      <c r="F4384" s="31" t="s">
        <v>72</v>
      </c>
      <c r="G4384" s="31">
        <v>97</v>
      </c>
      <c r="H4384" s="4">
        <v>45838</v>
      </c>
      <c r="I4384" s="4">
        <v>37231</v>
      </c>
      <c r="J4384" s="4" t="s">
        <v>68</v>
      </c>
      <c r="K4384" s="4">
        <v>45839</v>
      </c>
      <c r="L4384" s="4"/>
      <c r="M4384" s="4" t="s">
        <v>60</v>
      </c>
      <c r="N4384" s="4"/>
      <c r="O4384" s="4" t="s">
        <v>60</v>
      </c>
      <c r="P4384" s="4" t="s">
        <v>60</v>
      </c>
      <c r="Q4384" s="4" t="s">
        <v>60</v>
      </c>
      <c r="R4384" s="4" t="s">
        <v>60</v>
      </c>
      <c r="S4384" s="4" t="s">
        <v>60</v>
      </c>
      <c r="T4384" s="4" t="s">
        <v>60</v>
      </c>
      <c r="U4384" s="4"/>
      <c r="V4384" s="4"/>
      <c r="W4384" s="4"/>
      <c r="X4384" s="4"/>
      <c r="Y4384" s="4" t="s">
        <v>60</v>
      </c>
      <c r="Z4384" s="4" t="s">
        <v>60</v>
      </c>
      <c r="AA4384" s="4"/>
      <c r="AB4384" s="4" t="s">
        <v>60</v>
      </c>
      <c r="AC4384" s="4" t="s">
        <v>60</v>
      </c>
      <c r="AD4384" s="4">
        <v>45844</v>
      </c>
      <c r="AE4384" s="4">
        <v>45846</v>
      </c>
      <c r="AF4384" s="4"/>
      <c r="AG4384" s="31" t="s">
        <v>119</v>
      </c>
      <c r="AH4384" s="31" t="s">
        <v>585</v>
      </c>
      <c r="AI4384" s="31" t="s">
        <v>5242</v>
      </c>
      <c r="AJ4384" s="31" t="s">
        <v>74</v>
      </c>
      <c r="AK4384" s="31" t="s">
        <v>181</v>
      </c>
      <c r="AL4384" s="31" t="s">
        <v>586</v>
      </c>
      <c r="AM4384" s="31" t="s">
        <v>587</v>
      </c>
      <c r="AN4384" s="31">
        <v>2.3013400000000002</v>
      </c>
      <c r="AO4384" s="31" t="s">
        <v>68</v>
      </c>
      <c r="AP4384" s="31"/>
      <c r="AQ4384" s="31"/>
      <c r="AR4384" s="31" t="s">
        <v>68</v>
      </c>
      <c r="AS4384" s="31"/>
      <c r="AT4384" s="31"/>
      <c r="AU4384" s="31" t="s">
        <v>588</v>
      </c>
      <c r="AV4384" s="31" t="s">
        <v>589</v>
      </c>
      <c r="AW4384" s="31">
        <v>4.4029800000000003</v>
      </c>
      <c r="AX4384" s="31" t="s">
        <v>68</v>
      </c>
      <c r="AY4384" s="31" t="s">
        <v>68</v>
      </c>
      <c r="AZ4384" s="3" t="s">
        <v>68</v>
      </c>
      <c r="BA4384" s="31" t="s">
        <v>60</v>
      </c>
      <c r="BB4384" s="31">
        <v>97</v>
      </c>
      <c r="BC4384" s="31" t="s">
        <v>60</v>
      </c>
      <c r="BD4384" s="31" t="s">
        <v>60</v>
      </c>
      <c r="BE4384" s="31" t="s">
        <v>60</v>
      </c>
      <c r="BF4384" s="36" t="str">
        <f>IFERROR(VLOOKUP(Data_Power_app[[#This Row],[PRO ODER]],'Result'!H:J,3,0),"")</f>
        <v/>
      </c>
      <c r="BG4384" s="13" t="str">
        <f>IFERROR(VLOOKUP(Data_Power_app[[#This Row],[PRO ODER]]&amp;"LAM",'Real Time'!A:E,4,0),"")</f>
        <v/>
      </c>
      <c r="BH4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5" spans="1:60" x14ac:dyDescent="0.25">
      <c r="A4385" s="28">
        <v>5789</v>
      </c>
      <c r="B4385" s="31" t="s">
        <v>5675</v>
      </c>
      <c r="C4385" s="31" t="s">
        <v>4826</v>
      </c>
      <c r="D4385" s="31" t="s">
        <v>272</v>
      </c>
      <c r="E4385" s="31" t="s">
        <v>342</v>
      </c>
      <c r="F4385" s="31" t="s">
        <v>59</v>
      </c>
      <c r="G4385" s="31">
        <v>85</v>
      </c>
      <c r="H4385" s="4">
        <v>45838</v>
      </c>
      <c r="I4385" s="4">
        <v>45811</v>
      </c>
      <c r="J4385" s="4">
        <v>45814</v>
      </c>
      <c r="K4385" s="4">
        <v>45839</v>
      </c>
      <c r="L4385" s="4">
        <v>45813.678032407406</v>
      </c>
      <c r="M4385" s="4">
        <v>45840</v>
      </c>
      <c r="N4385" s="4">
        <v>45814.480069444442</v>
      </c>
      <c r="O4385" s="4" t="s">
        <v>60</v>
      </c>
      <c r="P4385" s="4" t="s">
        <v>60</v>
      </c>
      <c r="Q4385" s="4" t="s">
        <v>60</v>
      </c>
      <c r="R4385" s="4" t="s">
        <v>60</v>
      </c>
      <c r="S4385" s="4" t="s">
        <v>60</v>
      </c>
      <c r="T4385" s="4">
        <v>45841</v>
      </c>
      <c r="U4385" s="4">
        <v>45814.506805555553</v>
      </c>
      <c r="V4385" s="4">
        <v>45814.863020833334</v>
      </c>
      <c r="W4385" s="4">
        <v>45842</v>
      </c>
      <c r="X4385" s="4">
        <v>45814.162372685183</v>
      </c>
      <c r="Y4385" s="4" t="s">
        <v>77</v>
      </c>
      <c r="Z4385" s="4">
        <v>45843</v>
      </c>
      <c r="AA4385" s="4">
        <v>45815.553495370368</v>
      </c>
      <c r="AB4385" s="4">
        <v>45820</v>
      </c>
      <c r="AC4385" s="4">
        <v>45844</v>
      </c>
      <c r="AD4385" s="4">
        <v>45845</v>
      </c>
      <c r="AE4385" s="4">
        <v>45846</v>
      </c>
      <c r="AF4385" s="4"/>
      <c r="AG4385" s="31" t="s">
        <v>1107</v>
      </c>
      <c r="AH4385" s="31" t="s">
        <v>1242</v>
      </c>
      <c r="AI4385" s="31" t="s">
        <v>4491</v>
      </c>
      <c r="AJ4385" s="31" t="s">
        <v>1243</v>
      </c>
      <c r="AK4385" s="31" t="s">
        <v>100</v>
      </c>
      <c r="AL4385" s="31" t="s">
        <v>348</v>
      </c>
      <c r="AM4385" s="31" t="s">
        <v>349</v>
      </c>
      <c r="AN4385" s="31">
        <v>1.3628400000000001</v>
      </c>
      <c r="AO4385" s="31" t="s">
        <v>68</v>
      </c>
      <c r="AP4385" s="31"/>
      <c r="AQ4385" s="31"/>
      <c r="AR4385" s="31" t="s">
        <v>68</v>
      </c>
      <c r="AS4385" s="31"/>
      <c r="AT4385" s="31"/>
      <c r="AU4385" s="31" t="s">
        <v>350</v>
      </c>
      <c r="AV4385" s="31" t="s">
        <v>351</v>
      </c>
      <c r="AW4385" s="31">
        <v>5.9600499999999998</v>
      </c>
      <c r="AX4385" s="31" t="s">
        <v>4492</v>
      </c>
      <c r="AY4385" s="31" t="s">
        <v>4493</v>
      </c>
      <c r="AZ4385" s="3">
        <v>85</v>
      </c>
      <c r="BA4385" s="31" t="s">
        <v>60</v>
      </c>
      <c r="BB4385" s="31">
        <v>85</v>
      </c>
      <c r="BC4385" s="31" t="s">
        <v>60</v>
      </c>
      <c r="BD4385" s="31" t="s">
        <v>60</v>
      </c>
      <c r="BE4385" s="31" t="s">
        <v>60</v>
      </c>
      <c r="BF4385" s="36" t="str">
        <f>IFERROR(VLOOKUP(Data_Power_app[[#This Row],[PRO ODER]],'Result'!H:J,3,0),"")</f>
        <v>LAMINATION 1</v>
      </c>
      <c r="BG4385" s="13" t="str">
        <f>IFERROR(VLOOKUP(Data_Power_app[[#This Row],[PRO ODER]]&amp;"LAM",'Real Time'!A:E,4,0),"")</f>
        <v>ML-06</v>
      </c>
      <c r="BH4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6" spans="1:60" x14ac:dyDescent="0.25">
      <c r="A4386" s="28">
        <v>5790</v>
      </c>
      <c r="B4386" s="31" t="s">
        <v>5676</v>
      </c>
      <c r="C4386" s="31" t="s">
        <v>4824</v>
      </c>
      <c r="D4386" s="31" t="s">
        <v>272</v>
      </c>
      <c r="E4386" s="31" t="s">
        <v>739</v>
      </c>
      <c r="F4386" s="31" t="s">
        <v>59</v>
      </c>
      <c r="G4386" s="31">
        <v>20</v>
      </c>
      <c r="H4386" s="4">
        <v>45838</v>
      </c>
      <c r="I4386" s="4">
        <v>45811</v>
      </c>
      <c r="J4386" s="4" t="s">
        <v>68</v>
      </c>
      <c r="K4386" s="4">
        <v>45839</v>
      </c>
      <c r="L4386" s="4">
        <v>45813.67796296296</v>
      </c>
      <c r="M4386" s="4">
        <v>45840</v>
      </c>
      <c r="N4386" s="4">
        <v>45814.480150462965</v>
      </c>
      <c r="O4386" s="4" t="s">
        <v>60</v>
      </c>
      <c r="P4386" s="4" t="s">
        <v>60</v>
      </c>
      <c r="Q4386" s="4" t="s">
        <v>60</v>
      </c>
      <c r="R4386" s="4" t="s">
        <v>60</v>
      </c>
      <c r="S4386" s="4" t="s">
        <v>60</v>
      </c>
      <c r="T4386" s="4">
        <v>45841</v>
      </c>
      <c r="U4386" s="4">
        <v>45814.504837962966</v>
      </c>
      <c r="V4386" s="4">
        <v>45814.775416666664</v>
      </c>
      <c r="W4386" s="4">
        <v>45842</v>
      </c>
      <c r="X4386" s="4"/>
      <c r="Y4386" s="4" t="s">
        <v>60</v>
      </c>
      <c r="Z4386" s="4">
        <v>45843</v>
      </c>
      <c r="AA4386" s="4"/>
      <c r="AB4386" s="4" t="s">
        <v>60</v>
      </c>
      <c r="AC4386" s="4">
        <v>45844</v>
      </c>
      <c r="AD4386" s="4">
        <v>45845</v>
      </c>
      <c r="AE4386" s="4">
        <v>45846</v>
      </c>
      <c r="AF4386" s="4"/>
      <c r="AG4386" s="31" t="s">
        <v>312</v>
      </c>
      <c r="AH4386" s="31" t="s">
        <v>274</v>
      </c>
      <c r="AI4386" s="31" t="s">
        <v>740</v>
      </c>
      <c r="AJ4386" s="31" t="s">
        <v>275</v>
      </c>
      <c r="AK4386" s="31" t="s">
        <v>100</v>
      </c>
      <c r="AL4386" s="31" t="s">
        <v>348</v>
      </c>
      <c r="AM4386" s="31" t="s">
        <v>349</v>
      </c>
      <c r="AN4386" s="31">
        <v>0.37780999999999998</v>
      </c>
      <c r="AO4386" s="31" t="s">
        <v>68</v>
      </c>
      <c r="AP4386" s="31"/>
      <c r="AQ4386" s="31"/>
      <c r="AR4386" s="31" t="s">
        <v>68</v>
      </c>
      <c r="AS4386" s="31"/>
      <c r="AT4386" s="31"/>
      <c r="AU4386" s="31" t="s">
        <v>350</v>
      </c>
      <c r="AV4386" s="31" t="s">
        <v>351</v>
      </c>
      <c r="AW4386" s="31">
        <v>1.6524000000000001</v>
      </c>
      <c r="AX4386" s="31" t="s">
        <v>68</v>
      </c>
      <c r="AY4386" s="31" t="s">
        <v>68</v>
      </c>
      <c r="AZ4386" s="3" t="s">
        <v>68</v>
      </c>
      <c r="BA4386" s="31" t="s">
        <v>60</v>
      </c>
      <c r="BB4386" s="31">
        <v>20</v>
      </c>
      <c r="BC4386" s="31" t="s">
        <v>60</v>
      </c>
      <c r="BD4386" s="31" t="s">
        <v>60</v>
      </c>
      <c r="BE4386" s="31" t="s">
        <v>60</v>
      </c>
      <c r="BF4386" s="36" t="str">
        <f>IFERROR(VLOOKUP(Data_Power_app[[#This Row],[PRO ODER]],'Result'!H:J,3,0),"")</f>
        <v>LAMINATION 1</v>
      </c>
      <c r="BG4386" s="13" t="str">
        <f>IFERROR(VLOOKUP(Data_Power_app[[#This Row],[PRO ODER]]&amp;"LAM",'Real Time'!A:E,4,0),"")</f>
        <v>ML-06</v>
      </c>
      <c r="BH4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7" spans="1:60" x14ac:dyDescent="0.25">
      <c r="A4387" s="28">
        <v>5791</v>
      </c>
      <c r="B4387" s="31" t="s">
        <v>5677</v>
      </c>
      <c r="C4387" s="31" t="s">
        <v>4825</v>
      </c>
      <c r="D4387" s="31" t="s">
        <v>272</v>
      </c>
      <c r="E4387" s="31" t="s">
        <v>739</v>
      </c>
      <c r="F4387" s="31" t="s">
        <v>59</v>
      </c>
      <c r="G4387" s="31">
        <v>20</v>
      </c>
      <c r="H4387" s="4">
        <v>45838</v>
      </c>
      <c r="I4387" s="4">
        <v>45811</v>
      </c>
      <c r="J4387" s="4" t="s">
        <v>68</v>
      </c>
      <c r="K4387" s="4">
        <v>45839</v>
      </c>
      <c r="L4387" s="4">
        <v>45813.677951388891</v>
      </c>
      <c r="M4387" s="4">
        <v>45840</v>
      </c>
      <c r="N4387" s="4">
        <v>45814.480092592596</v>
      </c>
      <c r="O4387" s="4" t="s">
        <v>60</v>
      </c>
      <c r="P4387" s="4" t="s">
        <v>60</v>
      </c>
      <c r="Q4387" s="4" t="s">
        <v>60</v>
      </c>
      <c r="R4387" s="4" t="s">
        <v>60</v>
      </c>
      <c r="S4387" s="4" t="s">
        <v>60</v>
      </c>
      <c r="T4387" s="4">
        <v>45841</v>
      </c>
      <c r="U4387" s="4">
        <v>45814.504803240743</v>
      </c>
      <c r="V4387" s="4">
        <v>45814.775509259256</v>
      </c>
      <c r="W4387" s="4">
        <v>45842</v>
      </c>
      <c r="X4387" s="4"/>
      <c r="Y4387" s="4" t="s">
        <v>60</v>
      </c>
      <c r="Z4387" s="4">
        <v>45843</v>
      </c>
      <c r="AA4387" s="4"/>
      <c r="AB4387" s="4" t="s">
        <v>60</v>
      </c>
      <c r="AC4387" s="4">
        <v>45844</v>
      </c>
      <c r="AD4387" s="4">
        <v>45845</v>
      </c>
      <c r="AE4387" s="4">
        <v>45846</v>
      </c>
      <c r="AF4387" s="4"/>
      <c r="AG4387" s="31" t="s">
        <v>312</v>
      </c>
      <c r="AH4387" s="31" t="s">
        <v>274</v>
      </c>
      <c r="AI4387" s="31" t="s">
        <v>740</v>
      </c>
      <c r="AJ4387" s="31" t="s">
        <v>275</v>
      </c>
      <c r="AK4387" s="31" t="s">
        <v>100</v>
      </c>
      <c r="AL4387" s="31" t="s">
        <v>348</v>
      </c>
      <c r="AM4387" s="31" t="s">
        <v>349</v>
      </c>
      <c r="AN4387" s="31">
        <v>0.37780999999999998</v>
      </c>
      <c r="AO4387" s="31" t="s">
        <v>68</v>
      </c>
      <c r="AP4387" s="31"/>
      <c r="AQ4387" s="31"/>
      <c r="AR4387" s="31" t="s">
        <v>68</v>
      </c>
      <c r="AS4387" s="31"/>
      <c r="AT4387" s="31"/>
      <c r="AU4387" s="31" t="s">
        <v>350</v>
      </c>
      <c r="AV4387" s="31" t="s">
        <v>351</v>
      </c>
      <c r="AW4387" s="31">
        <v>1.6524000000000001</v>
      </c>
      <c r="AX4387" s="31" t="s">
        <v>68</v>
      </c>
      <c r="AY4387" s="31" t="s">
        <v>68</v>
      </c>
      <c r="AZ4387" s="3" t="s">
        <v>68</v>
      </c>
      <c r="BA4387" s="31" t="s">
        <v>60</v>
      </c>
      <c r="BB4387" s="31">
        <v>20</v>
      </c>
      <c r="BC4387" s="31" t="s">
        <v>60</v>
      </c>
      <c r="BD4387" s="31" t="s">
        <v>60</v>
      </c>
      <c r="BE4387" s="31" t="s">
        <v>60</v>
      </c>
      <c r="BF4387" s="36" t="str">
        <f>IFERROR(VLOOKUP(Data_Power_app[[#This Row],[PRO ODER]],'Result'!H:J,3,0),"")</f>
        <v>LAMINATION 1</v>
      </c>
      <c r="BG4387" s="13" t="str">
        <f>IFERROR(VLOOKUP(Data_Power_app[[#This Row],[PRO ODER]]&amp;"LAM",'Real Time'!A:E,4,0),"")</f>
        <v>ML-06</v>
      </c>
      <c r="BH4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8" spans="1:60" x14ac:dyDescent="0.25">
      <c r="A4388" s="28">
        <v>5792</v>
      </c>
      <c r="B4388" s="31" t="s">
        <v>20711</v>
      </c>
      <c r="C4388" s="31" t="s">
        <v>20712</v>
      </c>
      <c r="D4388" s="31" t="s">
        <v>86</v>
      </c>
      <c r="E4388" s="31" t="s">
        <v>87</v>
      </c>
      <c r="F4388" s="31" t="s">
        <v>59</v>
      </c>
      <c r="G4388" s="31">
        <v>2760</v>
      </c>
      <c r="H4388" s="4">
        <v>45837</v>
      </c>
      <c r="I4388" s="4">
        <v>37231</v>
      </c>
      <c r="J4388" s="4" t="s">
        <v>60</v>
      </c>
      <c r="K4388" s="4">
        <v>45838</v>
      </c>
      <c r="L4388" s="4"/>
      <c r="M4388" s="4">
        <v>45839</v>
      </c>
      <c r="N4388" s="4"/>
      <c r="O4388" s="4" t="s">
        <v>60</v>
      </c>
      <c r="P4388" s="4" t="s">
        <v>60</v>
      </c>
      <c r="Q4388" s="4" t="s">
        <v>60</v>
      </c>
      <c r="R4388" s="4" t="s">
        <v>60</v>
      </c>
      <c r="S4388" s="4" t="s">
        <v>60</v>
      </c>
      <c r="T4388" s="4">
        <v>45840</v>
      </c>
      <c r="U4388" s="4"/>
      <c r="V4388" s="4"/>
      <c r="W4388" s="4">
        <v>45841</v>
      </c>
      <c r="X4388" s="4"/>
      <c r="Y4388" s="4" t="s">
        <v>60</v>
      </c>
      <c r="Z4388" s="4">
        <v>45843</v>
      </c>
      <c r="AA4388" s="4"/>
      <c r="AB4388" s="4" t="s">
        <v>60</v>
      </c>
      <c r="AC4388" s="4">
        <v>45844</v>
      </c>
      <c r="AD4388" s="4">
        <v>45845</v>
      </c>
      <c r="AE4388" s="4">
        <v>45847</v>
      </c>
      <c r="AF4388" s="4"/>
      <c r="AG4388" s="31" t="s">
        <v>119</v>
      </c>
      <c r="AH4388" s="31" t="s">
        <v>730</v>
      </c>
      <c r="AI4388" s="31" t="s">
        <v>731</v>
      </c>
      <c r="AJ4388" s="31" t="s">
        <v>194</v>
      </c>
      <c r="AK4388" s="31" t="s">
        <v>100</v>
      </c>
      <c r="AL4388" s="31" t="s">
        <v>732</v>
      </c>
      <c r="AM4388" s="31" t="s">
        <v>733</v>
      </c>
      <c r="AN4388" s="31">
        <v>125.97575000000001</v>
      </c>
      <c r="AO4388" s="31" t="s">
        <v>68</v>
      </c>
      <c r="AP4388" s="31"/>
      <c r="AQ4388" s="31"/>
      <c r="AR4388" s="31" t="s">
        <v>68</v>
      </c>
      <c r="AS4388" s="31"/>
      <c r="AT4388" s="31"/>
      <c r="AU4388" s="31" t="s">
        <v>734</v>
      </c>
      <c r="AV4388" s="31" t="s">
        <v>735</v>
      </c>
      <c r="AW4388" s="31">
        <v>234.19103000000001</v>
      </c>
      <c r="AX4388" s="31" t="s">
        <v>736</v>
      </c>
      <c r="AY4388" s="31" t="s">
        <v>737</v>
      </c>
      <c r="AZ4388" s="3">
        <v>2760</v>
      </c>
      <c r="BA4388" s="31" t="s">
        <v>60</v>
      </c>
      <c r="BB4388" s="31">
        <v>2760</v>
      </c>
      <c r="BC4388" s="31" t="s">
        <v>60</v>
      </c>
      <c r="BD4388" s="31" t="s">
        <v>60</v>
      </c>
      <c r="BE4388" s="31" t="s">
        <v>60</v>
      </c>
      <c r="BF4388" s="36" t="str">
        <f>IFERROR(VLOOKUP(Data_Power_app[[#This Row],[PRO ODER]],'Result'!H:J,3,0),"")</f>
        <v/>
      </c>
      <c r="BG4388" s="13" t="str">
        <f>IFERROR(VLOOKUP(Data_Power_app[[#This Row],[PRO ODER]]&amp;"LAM",'Real Time'!A:E,4,0),"")</f>
        <v/>
      </c>
      <c r="BH4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9" spans="1:60" x14ac:dyDescent="0.25">
      <c r="A4389" s="28">
        <v>5793</v>
      </c>
      <c r="B4389" s="31" t="s">
        <v>20713</v>
      </c>
      <c r="C4389" s="31" t="s">
        <v>20714</v>
      </c>
      <c r="D4389" s="31" t="s">
        <v>86</v>
      </c>
      <c r="E4389" s="31" t="s">
        <v>87</v>
      </c>
      <c r="F4389" s="31" t="s">
        <v>59</v>
      </c>
      <c r="G4389" s="31">
        <v>222</v>
      </c>
      <c r="H4389" s="4">
        <v>45837</v>
      </c>
      <c r="I4389" s="4">
        <v>37231</v>
      </c>
      <c r="J4389" s="4" t="s">
        <v>60</v>
      </c>
      <c r="K4389" s="4">
        <v>45838</v>
      </c>
      <c r="L4389" s="4"/>
      <c r="M4389" s="4">
        <v>45839</v>
      </c>
      <c r="N4389" s="4"/>
      <c r="O4389" s="4" t="s">
        <v>60</v>
      </c>
      <c r="P4389" s="4" t="s">
        <v>60</v>
      </c>
      <c r="Q4389" s="4" t="s">
        <v>60</v>
      </c>
      <c r="R4389" s="4" t="s">
        <v>60</v>
      </c>
      <c r="S4389" s="4" t="s">
        <v>60</v>
      </c>
      <c r="T4389" s="4">
        <v>45840</v>
      </c>
      <c r="U4389" s="4"/>
      <c r="V4389" s="4"/>
      <c r="W4389" s="4">
        <v>45841</v>
      </c>
      <c r="X4389" s="4"/>
      <c r="Y4389" s="4" t="s">
        <v>60</v>
      </c>
      <c r="Z4389" s="4">
        <v>45843</v>
      </c>
      <c r="AA4389" s="4"/>
      <c r="AB4389" s="4" t="s">
        <v>60</v>
      </c>
      <c r="AC4389" s="4">
        <v>45844</v>
      </c>
      <c r="AD4389" s="4">
        <v>45845</v>
      </c>
      <c r="AE4389" s="4">
        <v>45847</v>
      </c>
      <c r="AF4389" s="4"/>
      <c r="AG4389" s="31" t="s">
        <v>119</v>
      </c>
      <c r="AH4389" s="31" t="s">
        <v>730</v>
      </c>
      <c r="AI4389" s="31" t="s">
        <v>731</v>
      </c>
      <c r="AJ4389" s="31" t="s">
        <v>194</v>
      </c>
      <c r="AK4389" s="31" t="s">
        <v>100</v>
      </c>
      <c r="AL4389" s="31" t="s">
        <v>732</v>
      </c>
      <c r="AM4389" s="31" t="s">
        <v>733</v>
      </c>
      <c r="AN4389" s="31">
        <v>9.1179199999999998</v>
      </c>
      <c r="AO4389" s="31" t="s">
        <v>68</v>
      </c>
      <c r="AP4389" s="31"/>
      <c r="AQ4389" s="31"/>
      <c r="AR4389" s="31" t="s">
        <v>68</v>
      </c>
      <c r="AS4389" s="31"/>
      <c r="AT4389" s="31"/>
      <c r="AU4389" s="31" t="s">
        <v>734</v>
      </c>
      <c r="AV4389" s="31" t="s">
        <v>735</v>
      </c>
      <c r="AW4389" s="31">
        <v>16.950209999999998</v>
      </c>
      <c r="AX4389" s="31" t="s">
        <v>736</v>
      </c>
      <c r="AY4389" s="31" t="s">
        <v>737</v>
      </c>
      <c r="AZ4389" s="3">
        <v>222</v>
      </c>
      <c r="BA4389" s="31" t="s">
        <v>60</v>
      </c>
      <c r="BB4389" s="31">
        <v>222</v>
      </c>
      <c r="BC4389" s="31" t="s">
        <v>60</v>
      </c>
      <c r="BD4389" s="31" t="s">
        <v>60</v>
      </c>
      <c r="BE4389" s="31" t="s">
        <v>60</v>
      </c>
      <c r="BF4389" s="36" t="str">
        <f>IFERROR(VLOOKUP(Data_Power_app[[#This Row],[PRO ODER]],'Result'!H:J,3,0),"")</f>
        <v/>
      </c>
      <c r="BG4389" s="13" t="str">
        <f>IFERROR(VLOOKUP(Data_Power_app[[#This Row],[PRO ODER]]&amp;"LAM",'Real Time'!A:E,4,0),"")</f>
        <v/>
      </c>
      <c r="BH4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0" spans="1:60" x14ac:dyDescent="0.25">
      <c r="A4390" s="28">
        <v>5798</v>
      </c>
      <c r="B4390" s="31" t="s">
        <v>20715</v>
      </c>
      <c r="C4390" s="31" t="s">
        <v>20716</v>
      </c>
      <c r="D4390" s="31" t="s">
        <v>95</v>
      </c>
      <c r="E4390" s="31" t="s">
        <v>298</v>
      </c>
      <c r="F4390" s="31" t="s">
        <v>59</v>
      </c>
      <c r="G4390" s="31">
        <v>3744</v>
      </c>
      <c r="H4390" s="4">
        <v>45835</v>
      </c>
      <c r="I4390" s="4">
        <v>37231</v>
      </c>
      <c r="J4390" s="4" t="s">
        <v>60</v>
      </c>
      <c r="K4390" s="4">
        <v>45836</v>
      </c>
      <c r="L4390" s="4"/>
      <c r="M4390" s="4">
        <v>45837</v>
      </c>
      <c r="N4390" s="4"/>
      <c r="O4390" s="4">
        <v>45838</v>
      </c>
      <c r="P4390" s="4" t="s">
        <v>60</v>
      </c>
      <c r="Q4390" s="4" t="s">
        <v>60</v>
      </c>
      <c r="R4390" s="4" t="s">
        <v>60</v>
      </c>
      <c r="S4390" s="4" t="s">
        <v>60</v>
      </c>
      <c r="T4390" s="4">
        <v>45839</v>
      </c>
      <c r="U4390" s="4"/>
      <c r="V4390" s="4"/>
      <c r="W4390" s="4">
        <v>45841</v>
      </c>
      <c r="X4390" s="4"/>
      <c r="Y4390" s="4" t="s">
        <v>60</v>
      </c>
      <c r="Z4390" s="4">
        <v>45843</v>
      </c>
      <c r="AA4390" s="4"/>
      <c r="AB4390" s="4" t="s">
        <v>60</v>
      </c>
      <c r="AC4390" s="4">
        <v>45844</v>
      </c>
      <c r="AD4390" s="4">
        <v>45845</v>
      </c>
      <c r="AE4390" s="4">
        <v>45847</v>
      </c>
      <c r="AF4390" s="4"/>
      <c r="AG4390" s="31" t="s">
        <v>119</v>
      </c>
      <c r="AH4390" s="31" t="s">
        <v>98</v>
      </c>
      <c r="AI4390" s="31" t="s">
        <v>12232</v>
      </c>
      <c r="AJ4390" s="31" t="s">
        <v>99</v>
      </c>
      <c r="AK4390" s="31" t="s">
        <v>100</v>
      </c>
      <c r="AL4390" s="31" t="s">
        <v>458</v>
      </c>
      <c r="AM4390" s="31" t="s">
        <v>459</v>
      </c>
      <c r="AN4390" s="31">
        <v>69.493690000000001</v>
      </c>
      <c r="AO4390" s="31" t="s">
        <v>68</v>
      </c>
      <c r="AP4390" s="31"/>
      <c r="AQ4390" s="31"/>
      <c r="AR4390" s="31" t="s">
        <v>68</v>
      </c>
      <c r="AS4390" s="31"/>
      <c r="AT4390" s="31"/>
      <c r="AU4390" s="31" t="s">
        <v>460</v>
      </c>
      <c r="AV4390" s="31" t="s">
        <v>461</v>
      </c>
      <c r="AW4390" s="31">
        <v>303.94808999999998</v>
      </c>
      <c r="AX4390" s="31" t="s">
        <v>462</v>
      </c>
      <c r="AY4390" s="31" t="s">
        <v>463</v>
      </c>
      <c r="AZ4390" s="3">
        <v>3744</v>
      </c>
      <c r="BA4390" s="31" t="s">
        <v>60</v>
      </c>
      <c r="BB4390" s="31">
        <v>3744</v>
      </c>
      <c r="BC4390" s="31" t="s">
        <v>60</v>
      </c>
      <c r="BD4390" s="31" t="s">
        <v>60</v>
      </c>
      <c r="BE4390" s="31" t="s">
        <v>60</v>
      </c>
      <c r="BF4390" s="36" t="str">
        <f>IFERROR(VLOOKUP(Data_Power_app[[#This Row],[PRO ODER]],'Result'!H:J,3,0),"")</f>
        <v/>
      </c>
      <c r="BG4390" s="13" t="str">
        <f>IFERROR(VLOOKUP(Data_Power_app[[#This Row],[PRO ODER]]&amp;"LAM",'Real Time'!A:E,4,0),"")</f>
        <v/>
      </c>
      <c r="BH4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1" spans="1:60" x14ac:dyDescent="0.25">
      <c r="A4391" s="28">
        <v>5803</v>
      </c>
      <c r="B4391" s="31" t="s">
        <v>20717</v>
      </c>
      <c r="C4391" s="31" t="s">
        <v>20718</v>
      </c>
      <c r="D4391" s="31" t="s">
        <v>222</v>
      </c>
      <c r="E4391" s="31" t="s">
        <v>112</v>
      </c>
      <c r="F4391" s="31" t="s">
        <v>72</v>
      </c>
      <c r="G4391" s="31">
        <v>3882</v>
      </c>
      <c r="H4391" s="4">
        <v>45839</v>
      </c>
      <c r="I4391" s="4">
        <v>37231</v>
      </c>
      <c r="J4391" s="4" t="s">
        <v>60</v>
      </c>
      <c r="K4391" s="4">
        <v>45840</v>
      </c>
      <c r="L4391" s="4"/>
      <c r="M4391" s="4" t="s">
        <v>60</v>
      </c>
      <c r="N4391" s="4"/>
      <c r="O4391" s="4" t="s">
        <v>60</v>
      </c>
      <c r="P4391" s="4" t="s">
        <v>60</v>
      </c>
      <c r="Q4391" s="4" t="s">
        <v>60</v>
      </c>
      <c r="R4391" s="4" t="s">
        <v>60</v>
      </c>
      <c r="S4391" s="4" t="s">
        <v>60</v>
      </c>
      <c r="T4391" s="4" t="s">
        <v>60</v>
      </c>
      <c r="U4391" s="4"/>
      <c r="V4391" s="4"/>
      <c r="W4391" s="4"/>
      <c r="X4391" s="4"/>
      <c r="Y4391" s="4" t="s">
        <v>60</v>
      </c>
      <c r="Z4391" s="4" t="s">
        <v>60</v>
      </c>
      <c r="AA4391" s="4"/>
      <c r="AB4391" s="4" t="s">
        <v>60</v>
      </c>
      <c r="AC4391" s="4" t="s">
        <v>60</v>
      </c>
      <c r="AD4391" s="4">
        <v>45845</v>
      </c>
      <c r="AE4391" s="4">
        <v>45847</v>
      </c>
      <c r="AF4391" s="4"/>
      <c r="AG4391" s="31" t="s">
        <v>119</v>
      </c>
      <c r="AH4391" s="31" t="s">
        <v>20719</v>
      </c>
      <c r="AI4391" s="31" t="s">
        <v>20720</v>
      </c>
      <c r="AJ4391" s="31" t="s">
        <v>74</v>
      </c>
      <c r="AK4391" s="31" t="s">
        <v>100</v>
      </c>
      <c r="AL4391" s="31" t="s">
        <v>20721</v>
      </c>
      <c r="AM4391" s="31" t="s">
        <v>20722</v>
      </c>
      <c r="AN4391" s="31">
        <v>95.586370000000002</v>
      </c>
      <c r="AO4391" s="31" t="s">
        <v>68</v>
      </c>
      <c r="AP4391" s="31"/>
      <c r="AQ4391" s="31"/>
      <c r="AR4391" s="31" t="s">
        <v>68</v>
      </c>
      <c r="AS4391" s="31"/>
      <c r="AT4391" s="31"/>
      <c r="AU4391" s="31" t="s">
        <v>20723</v>
      </c>
      <c r="AV4391" s="31" t="s">
        <v>20724</v>
      </c>
      <c r="AW4391" s="31">
        <v>209.02708000000001</v>
      </c>
      <c r="AX4391" s="31" t="s">
        <v>20725</v>
      </c>
      <c r="AY4391" s="31" t="s">
        <v>20726</v>
      </c>
      <c r="AZ4391" s="3">
        <v>3882</v>
      </c>
      <c r="BA4391" s="31" t="s">
        <v>213</v>
      </c>
      <c r="BB4391" s="31">
        <v>3882</v>
      </c>
      <c r="BC4391" s="31" t="s">
        <v>60</v>
      </c>
      <c r="BD4391" s="31" t="s">
        <v>60</v>
      </c>
      <c r="BE4391" s="31" t="s">
        <v>16459</v>
      </c>
      <c r="BF4391" s="36" t="str">
        <f>IFERROR(VLOOKUP(Data_Power_app[[#This Row],[PRO ODER]],'Result'!H:J,3,0),"")</f>
        <v/>
      </c>
      <c r="BG4391" s="13" t="str">
        <f>IFERROR(VLOOKUP(Data_Power_app[[#This Row],[PRO ODER]]&amp;"LAM",'Real Time'!A:E,4,0),"")</f>
        <v/>
      </c>
      <c r="BH4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2" spans="1:60" x14ac:dyDescent="0.25">
      <c r="A4392" s="28">
        <v>5804</v>
      </c>
      <c r="B4392" s="31" t="s">
        <v>20727</v>
      </c>
      <c r="C4392" s="31" t="s">
        <v>20728</v>
      </c>
      <c r="D4392" s="31" t="s">
        <v>222</v>
      </c>
      <c r="E4392" s="31" t="s">
        <v>112</v>
      </c>
      <c r="F4392" s="31" t="s">
        <v>72</v>
      </c>
      <c r="G4392" s="31">
        <v>4014</v>
      </c>
      <c r="H4392" s="4">
        <v>45839</v>
      </c>
      <c r="I4392" s="4">
        <v>37231</v>
      </c>
      <c r="J4392" s="4" t="s">
        <v>60</v>
      </c>
      <c r="K4392" s="4">
        <v>45840</v>
      </c>
      <c r="L4392" s="4"/>
      <c r="M4392" s="4" t="s">
        <v>60</v>
      </c>
      <c r="N4392" s="4"/>
      <c r="O4392" s="4" t="s">
        <v>60</v>
      </c>
      <c r="P4392" s="4" t="s">
        <v>60</v>
      </c>
      <c r="Q4392" s="4" t="s">
        <v>60</v>
      </c>
      <c r="R4392" s="4" t="s">
        <v>60</v>
      </c>
      <c r="S4392" s="4" t="s">
        <v>60</v>
      </c>
      <c r="T4392" s="4" t="s">
        <v>60</v>
      </c>
      <c r="U4392" s="4"/>
      <c r="V4392" s="4"/>
      <c r="W4392" s="4"/>
      <c r="X4392" s="4"/>
      <c r="Y4392" s="4" t="s">
        <v>60</v>
      </c>
      <c r="Z4392" s="4" t="s">
        <v>60</v>
      </c>
      <c r="AA4392" s="4"/>
      <c r="AB4392" s="4" t="s">
        <v>60</v>
      </c>
      <c r="AC4392" s="4" t="s">
        <v>60</v>
      </c>
      <c r="AD4392" s="4">
        <v>45845</v>
      </c>
      <c r="AE4392" s="4">
        <v>45847</v>
      </c>
      <c r="AF4392" s="4"/>
      <c r="AG4392" s="31" t="s">
        <v>119</v>
      </c>
      <c r="AH4392" s="31" t="s">
        <v>20719</v>
      </c>
      <c r="AI4392" s="31" t="s">
        <v>20729</v>
      </c>
      <c r="AJ4392" s="31" t="s">
        <v>74</v>
      </c>
      <c r="AK4392" s="31" t="s">
        <v>100</v>
      </c>
      <c r="AL4392" s="31" t="s">
        <v>20721</v>
      </c>
      <c r="AM4392" s="31" t="s">
        <v>20722</v>
      </c>
      <c r="AN4392" s="31">
        <v>98.200879999999998</v>
      </c>
      <c r="AO4392" s="31" t="s">
        <v>68</v>
      </c>
      <c r="AP4392" s="31"/>
      <c r="AQ4392" s="31"/>
      <c r="AR4392" s="31" t="s">
        <v>68</v>
      </c>
      <c r="AS4392" s="31"/>
      <c r="AT4392" s="31"/>
      <c r="AU4392" s="31" t="s">
        <v>20730</v>
      </c>
      <c r="AV4392" s="31" t="s">
        <v>20731</v>
      </c>
      <c r="AW4392" s="31">
        <v>214.74556000000001</v>
      </c>
      <c r="AX4392" s="31" t="s">
        <v>20725</v>
      </c>
      <c r="AY4392" s="31" t="s">
        <v>20726</v>
      </c>
      <c r="AZ4392" s="3">
        <v>4014</v>
      </c>
      <c r="BA4392" s="31" t="s">
        <v>213</v>
      </c>
      <c r="BB4392" s="31">
        <v>4014</v>
      </c>
      <c r="BC4392" s="31" t="s">
        <v>60</v>
      </c>
      <c r="BD4392" s="31" t="s">
        <v>60</v>
      </c>
      <c r="BE4392" s="31" t="s">
        <v>16459</v>
      </c>
      <c r="BF4392" s="36" t="str">
        <f>IFERROR(VLOOKUP(Data_Power_app[[#This Row],[PRO ODER]],'Result'!H:J,3,0),"")</f>
        <v/>
      </c>
      <c r="BG4392" s="13" t="str">
        <f>IFERROR(VLOOKUP(Data_Power_app[[#This Row],[PRO ODER]]&amp;"LAM",'Real Time'!A:E,4,0),"")</f>
        <v/>
      </c>
      <c r="BH4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3" spans="1:60" x14ac:dyDescent="0.25">
      <c r="A4393" s="28">
        <v>5806</v>
      </c>
      <c r="B4393" s="31" t="s">
        <v>20732</v>
      </c>
      <c r="C4393" s="31" t="s">
        <v>20733</v>
      </c>
      <c r="D4393" s="31" t="s">
        <v>222</v>
      </c>
      <c r="E4393" s="31" t="s">
        <v>112</v>
      </c>
      <c r="F4393" s="31" t="s">
        <v>72</v>
      </c>
      <c r="G4393" s="31">
        <v>137</v>
      </c>
      <c r="H4393" s="4">
        <v>45839</v>
      </c>
      <c r="I4393" s="4">
        <v>37231</v>
      </c>
      <c r="J4393" s="4" t="s">
        <v>60</v>
      </c>
      <c r="K4393" s="4">
        <v>45840</v>
      </c>
      <c r="L4393" s="4"/>
      <c r="M4393" s="4" t="s">
        <v>60</v>
      </c>
      <c r="N4393" s="4"/>
      <c r="O4393" s="4" t="s">
        <v>60</v>
      </c>
      <c r="P4393" s="4" t="s">
        <v>60</v>
      </c>
      <c r="Q4393" s="4" t="s">
        <v>60</v>
      </c>
      <c r="R4393" s="4" t="s">
        <v>60</v>
      </c>
      <c r="S4393" s="4" t="s">
        <v>60</v>
      </c>
      <c r="T4393" s="4" t="s">
        <v>60</v>
      </c>
      <c r="U4393" s="4"/>
      <c r="V4393" s="4"/>
      <c r="W4393" s="4"/>
      <c r="X4393" s="4"/>
      <c r="Y4393" s="4" t="s">
        <v>60</v>
      </c>
      <c r="Z4393" s="4" t="s">
        <v>60</v>
      </c>
      <c r="AA4393" s="4"/>
      <c r="AB4393" s="4" t="s">
        <v>60</v>
      </c>
      <c r="AC4393" s="4" t="s">
        <v>60</v>
      </c>
      <c r="AD4393" s="4">
        <v>45845</v>
      </c>
      <c r="AE4393" s="4">
        <v>45847</v>
      </c>
      <c r="AF4393" s="4"/>
      <c r="AG4393" s="31" t="s">
        <v>119</v>
      </c>
      <c r="AH4393" s="31" t="s">
        <v>20719</v>
      </c>
      <c r="AI4393" s="31" t="s">
        <v>20720</v>
      </c>
      <c r="AJ4393" s="31" t="s">
        <v>74</v>
      </c>
      <c r="AK4393" s="31" t="s">
        <v>100</v>
      </c>
      <c r="AL4393" s="31" t="s">
        <v>20721</v>
      </c>
      <c r="AM4393" s="31" t="s">
        <v>20722</v>
      </c>
      <c r="AN4393" s="31">
        <v>2.7135400000000001</v>
      </c>
      <c r="AO4393" s="31" t="s">
        <v>68</v>
      </c>
      <c r="AP4393" s="31"/>
      <c r="AQ4393" s="31"/>
      <c r="AR4393" s="31" t="s">
        <v>68</v>
      </c>
      <c r="AS4393" s="31"/>
      <c r="AT4393" s="31"/>
      <c r="AU4393" s="31" t="s">
        <v>20723</v>
      </c>
      <c r="AV4393" s="31" t="s">
        <v>20724</v>
      </c>
      <c r="AW4393" s="31">
        <v>5.9350899999999998</v>
      </c>
      <c r="AX4393" s="31" t="s">
        <v>20725</v>
      </c>
      <c r="AY4393" s="31" t="s">
        <v>20726</v>
      </c>
      <c r="AZ4393" s="3">
        <v>137</v>
      </c>
      <c r="BA4393" s="31" t="s">
        <v>213</v>
      </c>
      <c r="BB4393" s="31">
        <v>137</v>
      </c>
      <c r="BC4393" s="31" t="s">
        <v>60</v>
      </c>
      <c r="BD4393" s="31" t="s">
        <v>60</v>
      </c>
      <c r="BE4393" s="31" t="s">
        <v>16459</v>
      </c>
      <c r="BF4393" s="36" t="str">
        <f>IFERROR(VLOOKUP(Data_Power_app[[#This Row],[PRO ODER]],'Result'!H:J,3,0),"")</f>
        <v/>
      </c>
      <c r="BG4393" s="13" t="str">
        <f>IFERROR(VLOOKUP(Data_Power_app[[#This Row],[PRO ODER]]&amp;"LAM",'Real Time'!A:E,4,0),"")</f>
        <v/>
      </c>
      <c r="BH4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4" spans="1:60" x14ac:dyDescent="0.25">
      <c r="A4394" s="28">
        <v>5809</v>
      </c>
      <c r="B4394" s="31" t="s">
        <v>20734</v>
      </c>
      <c r="C4394" s="31" t="s">
        <v>20735</v>
      </c>
      <c r="D4394" s="31" t="s">
        <v>86</v>
      </c>
      <c r="E4394" s="31" t="s">
        <v>170</v>
      </c>
      <c r="F4394" s="31" t="s">
        <v>72</v>
      </c>
      <c r="G4394" s="31">
        <v>2178</v>
      </c>
      <c r="H4394" s="4">
        <v>45839</v>
      </c>
      <c r="I4394" s="4">
        <v>37231</v>
      </c>
      <c r="J4394" s="4" t="s">
        <v>68</v>
      </c>
      <c r="K4394" s="4">
        <v>45840</v>
      </c>
      <c r="L4394" s="4"/>
      <c r="M4394" s="4" t="s">
        <v>60</v>
      </c>
      <c r="N4394" s="4"/>
      <c r="O4394" s="4" t="s">
        <v>60</v>
      </c>
      <c r="P4394" s="4" t="s">
        <v>60</v>
      </c>
      <c r="Q4394" s="4" t="s">
        <v>60</v>
      </c>
      <c r="R4394" s="4" t="s">
        <v>60</v>
      </c>
      <c r="S4394" s="4" t="s">
        <v>60</v>
      </c>
      <c r="T4394" s="4" t="s">
        <v>60</v>
      </c>
      <c r="U4394" s="4"/>
      <c r="V4394" s="4"/>
      <c r="W4394" s="4"/>
      <c r="X4394" s="4"/>
      <c r="Y4394" s="4" t="s">
        <v>60</v>
      </c>
      <c r="Z4394" s="4" t="s">
        <v>60</v>
      </c>
      <c r="AA4394" s="4"/>
      <c r="AB4394" s="4" t="s">
        <v>60</v>
      </c>
      <c r="AC4394" s="4" t="s">
        <v>60</v>
      </c>
      <c r="AD4394" s="4">
        <v>45845</v>
      </c>
      <c r="AE4394" s="4">
        <v>45847</v>
      </c>
      <c r="AF4394" s="4"/>
      <c r="AG4394" s="31" t="s">
        <v>119</v>
      </c>
      <c r="AH4394" s="31" t="s">
        <v>187</v>
      </c>
      <c r="AI4394" s="31" t="s">
        <v>12700</v>
      </c>
      <c r="AJ4394" s="31" t="s">
        <v>74</v>
      </c>
      <c r="AK4394" s="31" t="s">
        <v>65</v>
      </c>
      <c r="AL4394" s="31" t="s">
        <v>188</v>
      </c>
      <c r="AM4394" s="31" t="s">
        <v>189</v>
      </c>
      <c r="AN4394" s="31">
        <v>60.20532</v>
      </c>
      <c r="AO4394" s="31" t="s">
        <v>93</v>
      </c>
      <c r="AP4394" s="31" t="s">
        <v>94</v>
      </c>
      <c r="AQ4394" s="31">
        <v>60.20532</v>
      </c>
      <c r="AR4394" s="31" t="s">
        <v>68</v>
      </c>
      <c r="AS4394" s="31"/>
      <c r="AT4394" s="31"/>
      <c r="AU4394" s="31" t="s">
        <v>591</v>
      </c>
      <c r="AV4394" s="31" t="s">
        <v>592</v>
      </c>
      <c r="AW4394" s="31">
        <v>111.91398</v>
      </c>
      <c r="AX4394" s="31" t="s">
        <v>68</v>
      </c>
      <c r="AY4394" s="31" t="s">
        <v>68</v>
      </c>
      <c r="AZ4394" s="3" t="s">
        <v>68</v>
      </c>
      <c r="BA4394" s="31" t="s">
        <v>60</v>
      </c>
      <c r="BB4394" s="31">
        <v>2178</v>
      </c>
      <c r="BC4394" s="31" t="s">
        <v>60</v>
      </c>
      <c r="BD4394" s="31" t="s">
        <v>60</v>
      </c>
      <c r="BE4394" s="31" t="s">
        <v>60</v>
      </c>
      <c r="BF4394" s="36" t="str">
        <f>IFERROR(VLOOKUP(Data_Power_app[[#This Row],[PRO ODER]],'Result'!H:J,3,0),"")</f>
        <v/>
      </c>
      <c r="BG4394" s="13" t="str">
        <f>IFERROR(VLOOKUP(Data_Power_app[[#This Row],[PRO ODER]]&amp;"LAM",'Real Time'!A:E,4,0),"")</f>
        <v/>
      </c>
      <c r="BH4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5" spans="1:60" x14ac:dyDescent="0.25">
      <c r="A4395" s="28">
        <v>5812</v>
      </c>
      <c r="B4395" s="31" t="s">
        <v>20736</v>
      </c>
      <c r="C4395" s="31" t="s">
        <v>20737</v>
      </c>
      <c r="D4395" s="31" t="s">
        <v>86</v>
      </c>
      <c r="E4395" s="31" t="s">
        <v>170</v>
      </c>
      <c r="F4395" s="31" t="s">
        <v>59</v>
      </c>
      <c r="G4395" s="31">
        <v>1650</v>
      </c>
      <c r="H4395" s="4">
        <v>45837</v>
      </c>
      <c r="I4395" s="4">
        <v>37231</v>
      </c>
      <c r="J4395" s="4" t="s">
        <v>60</v>
      </c>
      <c r="K4395" s="4">
        <v>45838</v>
      </c>
      <c r="L4395" s="4"/>
      <c r="M4395" s="4">
        <v>45839</v>
      </c>
      <c r="N4395" s="4"/>
      <c r="O4395" s="4" t="s">
        <v>60</v>
      </c>
      <c r="P4395" s="4" t="s">
        <v>60</v>
      </c>
      <c r="Q4395" s="4" t="s">
        <v>60</v>
      </c>
      <c r="R4395" s="4" t="s">
        <v>60</v>
      </c>
      <c r="S4395" s="4" t="s">
        <v>60</v>
      </c>
      <c r="T4395" s="4">
        <v>45840</v>
      </c>
      <c r="U4395" s="4"/>
      <c r="V4395" s="4"/>
      <c r="W4395" s="4">
        <v>45841</v>
      </c>
      <c r="X4395" s="4"/>
      <c r="Y4395" s="4" t="s">
        <v>60</v>
      </c>
      <c r="Z4395" s="4">
        <v>45843</v>
      </c>
      <c r="AA4395" s="4"/>
      <c r="AB4395" s="4" t="s">
        <v>60</v>
      </c>
      <c r="AC4395" s="4">
        <v>45844</v>
      </c>
      <c r="AD4395" s="4">
        <v>45845</v>
      </c>
      <c r="AE4395" s="4">
        <v>45847</v>
      </c>
      <c r="AF4395" s="4"/>
      <c r="AG4395" s="31" t="s">
        <v>119</v>
      </c>
      <c r="AH4395" s="31" t="s">
        <v>294</v>
      </c>
      <c r="AI4395" s="31" t="s">
        <v>18600</v>
      </c>
      <c r="AJ4395" s="31" t="s">
        <v>295</v>
      </c>
      <c r="AK4395" s="31" t="s">
        <v>65</v>
      </c>
      <c r="AL4395" s="31" t="s">
        <v>331</v>
      </c>
      <c r="AM4395" s="31" t="s">
        <v>332</v>
      </c>
      <c r="AN4395" s="31">
        <v>46.914949999999997</v>
      </c>
      <c r="AO4395" s="31" t="s">
        <v>68</v>
      </c>
      <c r="AP4395" s="31"/>
      <c r="AQ4395" s="31"/>
      <c r="AR4395" s="31" t="s">
        <v>68</v>
      </c>
      <c r="AS4395" s="31"/>
      <c r="AT4395" s="31"/>
      <c r="AU4395" s="31" t="s">
        <v>250</v>
      </c>
      <c r="AV4395" s="31" t="s">
        <v>251</v>
      </c>
      <c r="AW4395" s="31">
        <v>102.59772</v>
      </c>
      <c r="AX4395" s="31" t="s">
        <v>530</v>
      </c>
      <c r="AY4395" s="31" t="s">
        <v>531</v>
      </c>
      <c r="AZ4395" s="3">
        <v>1650</v>
      </c>
      <c r="BA4395" s="31" t="s">
        <v>60</v>
      </c>
      <c r="BB4395" s="31">
        <v>1650</v>
      </c>
      <c r="BC4395" s="31" t="s">
        <v>60</v>
      </c>
      <c r="BD4395" s="31" t="s">
        <v>60</v>
      </c>
      <c r="BE4395" s="31" t="s">
        <v>60</v>
      </c>
      <c r="BF4395" s="36" t="str">
        <f>IFERROR(VLOOKUP(Data_Power_app[[#This Row],[PRO ODER]],'Result'!H:J,3,0),"")</f>
        <v/>
      </c>
      <c r="BG4395" s="13" t="str">
        <f>IFERROR(VLOOKUP(Data_Power_app[[#This Row],[PRO ODER]]&amp;"LAM",'Real Time'!A:E,4,0),"")</f>
        <v/>
      </c>
      <c r="BH4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6" spans="1:60" x14ac:dyDescent="0.25">
      <c r="A4396" s="28">
        <v>5819</v>
      </c>
      <c r="B4396" s="31" t="s">
        <v>20738</v>
      </c>
      <c r="C4396" s="31" t="s">
        <v>20739</v>
      </c>
      <c r="D4396" s="31" t="s">
        <v>86</v>
      </c>
      <c r="E4396" s="31" t="s">
        <v>163</v>
      </c>
      <c r="F4396" s="31" t="s">
        <v>59</v>
      </c>
      <c r="G4396" s="31">
        <v>3848</v>
      </c>
      <c r="H4396" s="4">
        <v>45837</v>
      </c>
      <c r="I4396" s="4">
        <v>37231</v>
      </c>
      <c r="J4396" s="4" t="s">
        <v>60</v>
      </c>
      <c r="K4396" s="4">
        <v>45838</v>
      </c>
      <c r="L4396" s="4"/>
      <c r="M4396" s="4">
        <v>45839</v>
      </c>
      <c r="N4396" s="4"/>
      <c r="O4396" s="4" t="s">
        <v>60</v>
      </c>
      <c r="P4396" s="4" t="s">
        <v>60</v>
      </c>
      <c r="Q4396" s="4" t="s">
        <v>60</v>
      </c>
      <c r="R4396" s="4" t="s">
        <v>60</v>
      </c>
      <c r="S4396" s="4" t="s">
        <v>60</v>
      </c>
      <c r="T4396" s="4">
        <v>45840</v>
      </c>
      <c r="U4396" s="4"/>
      <c r="V4396" s="4"/>
      <c r="W4396" s="4">
        <v>45841</v>
      </c>
      <c r="X4396" s="4"/>
      <c r="Y4396" s="4" t="s">
        <v>60</v>
      </c>
      <c r="Z4396" s="4">
        <v>45843</v>
      </c>
      <c r="AA4396" s="4"/>
      <c r="AB4396" s="4" t="s">
        <v>60</v>
      </c>
      <c r="AC4396" s="4">
        <v>45844</v>
      </c>
      <c r="AD4396" s="4">
        <v>45845</v>
      </c>
      <c r="AE4396" s="4">
        <v>45847</v>
      </c>
      <c r="AF4396" s="4"/>
      <c r="AG4396" s="31" t="s">
        <v>119</v>
      </c>
      <c r="AH4396" s="31" t="s">
        <v>268</v>
      </c>
      <c r="AI4396" s="31" t="s">
        <v>3975</v>
      </c>
      <c r="AJ4396" s="31" t="s">
        <v>194</v>
      </c>
      <c r="AK4396" s="31" t="s">
        <v>65</v>
      </c>
      <c r="AL4396" s="31" t="s">
        <v>676</v>
      </c>
      <c r="AM4396" s="31" t="s">
        <v>677</v>
      </c>
      <c r="AN4396" s="31">
        <v>124.28086999999999</v>
      </c>
      <c r="AO4396" s="31" t="s">
        <v>68</v>
      </c>
      <c r="AP4396" s="31"/>
      <c r="AQ4396" s="31"/>
      <c r="AR4396" s="31" t="s">
        <v>68</v>
      </c>
      <c r="AS4396" s="31"/>
      <c r="AT4396" s="31"/>
      <c r="AU4396" s="31" t="s">
        <v>250</v>
      </c>
      <c r="AV4396" s="31" t="s">
        <v>251</v>
      </c>
      <c r="AW4396" s="31">
        <v>271.81036999999998</v>
      </c>
      <c r="AX4396" s="31" t="s">
        <v>3976</v>
      </c>
      <c r="AY4396" s="31" t="s">
        <v>3977</v>
      </c>
      <c r="AZ4396" s="3">
        <v>1885</v>
      </c>
      <c r="BA4396" s="31" t="s">
        <v>60</v>
      </c>
      <c r="BB4396" s="31">
        <v>3848</v>
      </c>
      <c r="BC4396" s="31" t="s">
        <v>60</v>
      </c>
      <c r="BD4396" s="31" t="s">
        <v>60</v>
      </c>
      <c r="BE4396" s="31" t="s">
        <v>60</v>
      </c>
      <c r="BF4396" s="36" t="str">
        <f>IFERROR(VLOOKUP(Data_Power_app[[#This Row],[PRO ODER]],'Result'!H:J,3,0),"")</f>
        <v/>
      </c>
      <c r="BG4396" s="13" t="str">
        <f>IFERROR(VLOOKUP(Data_Power_app[[#This Row],[PRO ODER]]&amp;"LAM",'Real Time'!A:E,4,0),"")</f>
        <v/>
      </c>
      <c r="BH4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7" spans="1:60" x14ac:dyDescent="0.25">
      <c r="A4397" s="28">
        <v>5820</v>
      </c>
      <c r="B4397" s="31" t="s">
        <v>20740</v>
      </c>
      <c r="C4397" s="31" t="s">
        <v>20741</v>
      </c>
      <c r="D4397" s="31" t="s">
        <v>272</v>
      </c>
      <c r="E4397" s="31" t="s">
        <v>342</v>
      </c>
      <c r="F4397" s="31" t="s">
        <v>59</v>
      </c>
      <c r="G4397" s="31">
        <v>4892</v>
      </c>
      <c r="H4397" s="4">
        <v>45837</v>
      </c>
      <c r="I4397" s="4">
        <v>37231</v>
      </c>
      <c r="J4397" s="4" t="s">
        <v>60</v>
      </c>
      <c r="K4397" s="4">
        <v>45838</v>
      </c>
      <c r="L4397" s="4"/>
      <c r="M4397" s="4">
        <v>45839</v>
      </c>
      <c r="N4397" s="4"/>
      <c r="O4397" s="4" t="s">
        <v>60</v>
      </c>
      <c r="P4397" s="4" t="s">
        <v>60</v>
      </c>
      <c r="Q4397" s="4" t="s">
        <v>60</v>
      </c>
      <c r="R4397" s="4" t="s">
        <v>60</v>
      </c>
      <c r="S4397" s="4" t="s">
        <v>60</v>
      </c>
      <c r="T4397" s="4">
        <v>45840</v>
      </c>
      <c r="U4397" s="4"/>
      <c r="V4397" s="4"/>
      <c r="W4397" s="4">
        <v>45841</v>
      </c>
      <c r="X4397" s="4"/>
      <c r="Y4397" s="4" t="s">
        <v>60</v>
      </c>
      <c r="Z4397" s="4">
        <v>45843</v>
      </c>
      <c r="AA4397" s="4"/>
      <c r="AB4397" s="4" t="s">
        <v>60</v>
      </c>
      <c r="AC4397" s="4">
        <v>45844</v>
      </c>
      <c r="AD4397" s="4">
        <v>45845</v>
      </c>
      <c r="AE4397" s="4">
        <v>45847</v>
      </c>
      <c r="AF4397" s="4"/>
      <c r="AG4397" s="31" t="s">
        <v>119</v>
      </c>
      <c r="AH4397" s="31" t="s">
        <v>1242</v>
      </c>
      <c r="AI4397" s="31" t="s">
        <v>4491</v>
      </c>
      <c r="AJ4397" s="31" t="s">
        <v>1243</v>
      </c>
      <c r="AK4397" s="31" t="s">
        <v>100</v>
      </c>
      <c r="AL4397" s="31" t="s">
        <v>348</v>
      </c>
      <c r="AM4397" s="31" t="s">
        <v>349</v>
      </c>
      <c r="AN4397" s="31">
        <v>77.136099999999999</v>
      </c>
      <c r="AO4397" s="31" t="s">
        <v>68</v>
      </c>
      <c r="AP4397" s="31"/>
      <c r="AQ4397" s="31"/>
      <c r="AR4397" s="31" t="s">
        <v>68</v>
      </c>
      <c r="AS4397" s="31"/>
      <c r="AT4397" s="31"/>
      <c r="AU4397" s="31" t="s">
        <v>350</v>
      </c>
      <c r="AV4397" s="31" t="s">
        <v>351</v>
      </c>
      <c r="AW4397" s="31">
        <v>337.33371</v>
      </c>
      <c r="AX4397" s="31" t="s">
        <v>4492</v>
      </c>
      <c r="AY4397" s="31" t="s">
        <v>4493</v>
      </c>
      <c r="AZ4397" s="3">
        <v>4892</v>
      </c>
      <c r="BA4397" s="31" t="s">
        <v>60</v>
      </c>
      <c r="BB4397" s="31">
        <v>4892</v>
      </c>
      <c r="BC4397" s="31" t="s">
        <v>60</v>
      </c>
      <c r="BD4397" s="31" t="s">
        <v>60</v>
      </c>
      <c r="BE4397" s="31" t="s">
        <v>60</v>
      </c>
      <c r="BF4397" s="36" t="str">
        <f>IFERROR(VLOOKUP(Data_Power_app[[#This Row],[PRO ODER]],'Result'!H:J,3,0),"")</f>
        <v/>
      </c>
      <c r="BG4397" s="13" t="str">
        <f>IFERROR(VLOOKUP(Data_Power_app[[#This Row],[PRO ODER]]&amp;"LAM",'Real Time'!A:E,4,0),"")</f>
        <v/>
      </c>
      <c r="BH4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8" spans="1:60" x14ac:dyDescent="0.25">
      <c r="A4398" s="28">
        <v>5821</v>
      </c>
      <c r="B4398" s="31" t="s">
        <v>20742</v>
      </c>
      <c r="C4398" s="31" t="s">
        <v>20743</v>
      </c>
      <c r="D4398" s="31" t="s">
        <v>272</v>
      </c>
      <c r="E4398" s="31" t="s">
        <v>342</v>
      </c>
      <c r="F4398" s="31" t="s">
        <v>59</v>
      </c>
      <c r="G4398" s="31">
        <v>109</v>
      </c>
      <c r="H4398" s="4">
        <v>45837</v>
      </c>
      <c r="I4398" s="4">
        <v>37231</v>
      </c>
      <c r="J4398" s="4" t="s">
        <v>60</v>
      </c>
      <c r="K4398" s="4">
        <v>45838</v>
      </c>
      <c r="L4398" s="4"/>
      <c r="M4398" s="4">
        <v>45839</v>
      </c>
      <c r="N4398" s="4"/>
      <c r="O4398" s="4" t="s">
        <v>60</v>
      </c>
      <c r="P4398" s="4" t="s">
        <v>60</v>
      </c>
      <c r="Q4398" s="4" t="s">
        <v>60</v>
      </c>
      <c r="R4398" s="4" t="s">
        <v>60</v>
      </c>
      <c r="S4398" s="4" t="s">
        <v>60</v>
      </c>
      <c r="T4398" s="4">
        <v>45840</v>
      </c>
      <c r="U4398" s="4"/>
      <c r="V4398" s="4"/>
      <c r="W4398" s="4">
        <v>45841</v>
      </c>
      <c r="X4398" s="4"/>
      <c r="Y4398" s="4" t="s">
        <v>60</v>
      </c>
      <c r="Z4398" s="4">
        <v>45843</v>
      </c>
      <c r="AA4398" s="4"/>
      <c r="AB4398" s="4" t="s">
        <v>60</v>
      </c>
      <c r="AC4398" s="4">
        <v>45844</v>
      </c>
      <c r="AD4398" s="4">
        <v>45845</v>
      </c>
      <c r="AE4398" s="4">
        <v>45847</v>
      </c>
      <c r="AF4398" s="4"/>
      <c r="AG4398" s="31" t="s">
        <v>119</v>
      </c>
      <c r="AH4398" s="31" t="s">
        <v>1242</v>
      </c>
      <c r="AI4398" s="31" t="s">
        <v>20744</v>
      </c>
      <c r="AJ4398" s="31" t="s">
        <v>1243</v>
      </c>
      <c r="AK4398" s="31" t="s">
        <v>100</v>
      </c>
      <c r="AL4398" s="31" t="s">
        <v>348</v>
      </c>
      <c r="AM4398" s="31" t="s">
        <v>349</v>
      </c>
      <c r="AN4398" s="31">
        <v>1.6506700000000001</v>
      </c>
      <c r="AO4398" s="31" t="s">
        <v>68</v>
      </c>
      <c r="AP4398" s="31"/>
      <c r="AQ4398" s="31"/>
      <c r="AR4398" s="31" t="s">
        <v>68</v>
      </c>
      <c r="AS4398" s="31"/>
      <c r="AT4398" s="31"/>
      <c r="AU4398" s="31" t="s">
        <v>350</v>
      </c>
      <c r="AV4398" s="31" t="s">
        <v>351</v>
      </c>
      <c r="AW4398" s="31">
        <v>7.2187799999999998</v>
      </c>
      <c r="AX4398" s="31" t="s">
        <v>20745</v>
      </c>
      <c r="AY4398" s="31" t="s">
        <v>20746</v>
      </c>
      <c r="AZ4398" s="3">
        <v>109</v>
      </c>
      <c r="BA4398" s="31" t="s">
        <v>60</v>
      </c>
      <c r="BB4398" s="31">
        <v>109</v>
      </c>
      <c r="BC4398" s="31" t="s">
        <v>60</v>
      </c>
      <c r="BD4398" s="31" t="s">
        <v>60</v>
      </c>
      <c r="BE4398" s="31" t="s">
        <v>60</v>
      </c>
      <c r="BF4398" s="36" t="str">
        <f>IFERROR(VLOOKUP(Data_Power_app[[#This Row],[PRO ODER]],'Result'!H:J,3,0),"")</f>
        <v/>
      </c>
      <c r="BG4398" s="13" t="str">
        <f>IFERROR(VLOOKUP(Data_Power_app[[#This Row],[PRO ODER]]&amp;"LAM",'Real Time'!A:E,4,0),"")</f>
        <v/>
      </c>
      <c r="BH4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9" spans="1:60" x14ac:dyDescent="0.25">
      <c r="A4399" s="28">
        <v>5822</v>
      </c>
      <c r="B4399" s="31" t="s">
        <v>20747</v>
      </c>
      <c r="C4399" s="31" t="s">
        <v>20748</v>
      </c>
      <c r="D4399" s="31" t="s">
        <v>272</v>
      </c>
      <c r="E4399" s="31" t="s">
        <v>342</v>
      </c>
      <c r="F4399" s="31" t="s">
        <v>59</v>
      </c>
      <c r="G4399" s="31">
        <v>169</v>
      </c>
      <c r="H4399" s="4">
        <v>45837</v>
      </c>
      <c r="I4399" s="4">
        <v>37231</v>
      </c>
      <c r="J4399" s="4" t="s">
        <v>60</v>
      </c>
      <c r="K4399" s="4">
        <v>45838</v>
      </c>
      <c r="L4399" s="4"/>
      <c r="M4399" s="4">
        <v>45839</v>
      </c>
      <c r="N4399" s="4"/>
      <c r="O4399" s="4" t="s">
        <v>60</v>
      </c>
      <c r="P4399" s="4" t="s">
        <v>60</v>
      </c>
      <c r="Q4399" s="4" t="s">
        <v>60</v>
      </c>
      <c r="R4399" s="4" t="s">
        <v>60</v>
      </c>
      <c r="S4399" s="4" t="s">
        <v>60</v>
      </c>
      <c r="T4399" s="4">
        <v>45840</v>
      </c>
      <c r="U4399" s="4"/>
      <c r="V4399" s="4"/>
      <c r="W4399" s="4">
        <v>45841</v>
      </c>
      <c r="X4399" s="4"/>
      <c r="Y4399" s="4" t="s">
        <v>60</v>
      </c>
      <c r="Z4399" s="4">
        <v>45843</v>
      </c>
      <c r="AA4399" s="4"/>
      <c r="AB4399" s="4" t="s">
        <v>60</v>
      </c>
      <c r="AC4399" s="4">
        <v>45844</v>
      </c>
      <c r="AD4399" s="4">
        <v>45845</v>
      </c>
      <c r="AE4399" s="4">
        <v>45847</v>
      </c>
      <c r="AF4399" s="4"/>
      <c r="AG4399" s="31" t="s">
        <v>119</v>
      </c>
      <c r="AH4399" s="31" t="s">
        <v>1242</v>
      </c>
      <c r="AI4399" s="31" t="s">
        <v>20749</v>
      </c>
      <c r="AJ4399" s="31" t="s">
        <v>1243</v>
      </c>
      <c r="AK4399" s="31" t="s">
        <v>100</v>
      </c>
      <c r="AL4399" s="31" t="s">
        <v>348</v>
      </c>
      <c r="AM4399" s="31" t="s">
        <v>349</v>
      </c>
      <c r="AN4399" s="31">
        <v>2.5582699999999998</v>
      </c>
      <c r="AO4399" s="31" t="s">
        <v>68</v>
      </c>
      <c r="AP4399" s="31"/>
      <c r="AQ4399" s="31"/>
      <c r="AR4399" s="31" t="s">
        <v>68</v>
      </c>
      <c r="AS4399" s="31"/>
      <c r="AT4399" s="31"/>
      <c r="AU4399" s="31" t="s">
        <v>20750</v>
      </c>
      <c r="AV4399" s="31" t="s">
        <v>20751</v>
      </c>
      <c r="AW4399" s="31">
        <v>11.18791</v>
      </c>
      <c r="AX4399" s="31" t="s">
        <v>1503</v>
      </c>
      <c r="AY4399" s="31" t="s">
        <v>1504</v>
      </c>
      <c r="AZ4399" s="3">
        <v>169</v>
      </c>
      <c r="BA4399" s="31" t="s">
        <v>60</v>
      </c>
      <c r="BB4399" s="31">
        <v>169</v>
      </c>
      <c r="BC4399" s="31" t="s">
        <v>60</v>
      </c>
      <c r="BD4399" s="31" t="s">
        <v>60</v>
      </c>
      <c r="BE4399" s="31" t="s">
        <v>60</v>
      </c>
      <c r="BF4399" s="36" t="str">
        <f>IFERROR(VLOOKUP(Data_Power_app[[#This Row],[PRO ODER]],'Result'!H:J,3,0),"")</f>
        <v/>
      </c>
      <c r="BG4399" s="13" t="str">
        <f>IFERROR(VLOOKUP(Data_Power_app[[#This Row],[PRO ODER]]&amp;"LAM",'Real Time'!A:E,4,0),"")</f>
        <v/>
      </c>
      <c r="BH4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0" spans="1:60" x14ac:dyDescent="0.25">
      <c r="A4400" s="28">
        <v>5851</v>
      </c>
      <c r="B4400" s="31" t="s">
        <v>20752</v>
      </c>
      <c r="C4400" s="31" t="s">
        <v>20753</v>
      </c>
      <c r="D4400" s="31" t="s">
        <v>86</v>
      </c>
      <c r="E4400" s="31" t="s">
        <v>235</v>
      </c>
      <c r="F4400" s="31" t="s">
        <v>72</v>
      </c>
      <c r="G4400" s="31">
        <v>10</v>
      </c>
      <c r="H4400" s="4">
        <v>45839</v>
      </c>
      <c r="I4400" s="4">
        <v>37231</v>
      </c>
      <c r="J4400" s="4" t="s">
        <v>60</v>
      </c>
      <c r="K4400" s="4">
        <v>45840</v>
      </c>
      <c r="L4400" s="4"/>
      <c r="M4400" s="4" t="s">
        <v>60</v>
      </c>
      <c r="N4400" s="4"/>
      <c r="O4400" s="4" t="s">
        <v>60</v>
      </c>
      <c r="P4400" s="4" t="s">
        <v>60</v>
      </c>
      <c r="Q4400" s="4" t="s">
        <v>60</v>
      </c>
      <c r="R4400" s="4" t="s">
        <v>60</v>
      </c>
      <c r="S4400" s="4" t="s">
        <v>60</v>
      </c>
      <c r="T4400" s="4" t="s">
        <v>60</v>
      </c>
      <c r="U4400" s="4"/>
      <c r="V4400" s="4"/>
      <c r="W4400" s="4"/>
      <c r="X4400" s="4"/>
      <c r="Y4400" s="4" t="s">
        <v>60</v>
      </c>
      <c r="Z4400" s="4" t="s">
        <v>60</v>
      </c>
      <c r="AA4400" s="4"/>
      <c r="AB4400" s="4" t="s">
        <v>60</v>
      </c>
      <c r="AC4400" s="4" t="s">
        <v>60</v>
      </c>
      <c r="AD4400" s="4">
        <v>45845</v>
      </c>
      <c r="AE4400" s="4">
        <v>45847</v>
      </c>
      <c r="AF4400" s="4"/>
      <c r="AG4400" s="31" t="s">
        <v>119</v>
      </c>
      <c r="AH4400" s="31" t="s">
        <v>236</v>
      </c>
      <c r="AI4400" s="31" t="s">
        <v>14178</v>
      </c>
      <c r="AJ4400" s="31" t="s">
        <v>74</v>
      </c>
      <c r="AK4400" s="31" t="s">
        <v>65</v>
      </c>
      <c r="AL4400" s="31" t="s">
        <v>237</v>
      </c>
      <c r="AM4400" s="31" t="s">
        <v>238</v>
      </c>
      <c r="AN4400" s="31">
        <v>0.23411999999999999</v>
      </c>
      <c r="AO4400" s="31" t="s">
        <v>68</v>
      </c>
      <c r="AP4400" s="31"/>
      <c r="AQ4400" s="31"/>
      <c r="AR4400" s="31" t="s">
        <v>68</v>
      </c>
      <c r="AS4400" s="31"/>
      <c r="AT4400" s="31"/>
      <c r="AU4400" s="31" t="s">
        <v>14179</v>
      </c>
      <c r="AV4400" s="31" t="s">
        <v>14180</v>
      </c>
      <c r="AW4400" s="31">
        <v>0.51190999999999998</v>
      </c>
      <c r="AX4400" s="31" t="s">
        <v>14181</v>
      </c>
      <c r="AY4400" s="31" t="s">
        <v>14182</v>
      </c>
      <c r="AZ4400" s="3">
        <v>10</v>
      </c>
      <c r="BA4400" s="31" t="s">
        <v>213</v>
      </c>
      <c r="BB4400" s="31">
        <v>10</v>
      </c>
      <c r="BC4400" s="31" t="s">
        <v>60</v>
      </c>
      <c r="BD4400" s="31" t="s">
        <v>60</v>
      </c>
      <c r="BE4400" s="31" t="s">
        <v>239</v>
      </c>
      <c r="BF4400" s="36" t="str">
        <f>IFERROR(VLOOKUP(Data_Power_app[[#This Row],[PRO ODER]],'Result'!H:J,3,0),"")</f>
        <v/>
      </c>
      <c r="BG4400" s="13" t="str">
        <f>IFERROR(VLOOKUP(Data_Power_app[[#This Row],[PRO ODER]]&amp;"LAM",'Real Time'!A:E,4,0),"")</f>
        <v/>
      </c>
      <c r="BH4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1" spans="1:60" x14ac:dyDescent="0.25">
      <c r="A4401" s="28">
        <v>5908</v>
      </c>
      <c r="B4401" s="31" t="s">
        <v>4803</v>
      </c>
      <c r="C4401" s="31" t="s">
        <v>4804</v>
      </c>
      <c r="D4401" s="31" t="s">
        <v>86</v>
      </c>
      <c r="E4401" s="31" t="s">
        <v>163</v>
      </c>
      <c r="F4401" s="31" t="s">
        <v>59</v>
      </c>
      <c r="G4401" s="31">
        <v>52</v>
      </c>
      <c r="H4401" s="4">
        <v>45837</v>
      </c>
      <c r="I4401" s="4">
        <v>45811</v>
      </c>
      <c r="J4401" s="4">
        <v>45819</v>
      </c>
      <c r="K4401" s="4">
        <v>45838</v>
      </c>
      <c r="L4401" s="4">
        <v>45811.897060185183</v>
      </c>
      <c r="M4401" s="4">
        <v>45839</v>
      </c>
      <c r="N4401" s="4">
        <v>45811.222395833334</v>
      </c>
      <c r="O4401" s="4" t="s">
        <v>60</v>
      </c>
      <c r="P4401" s="4" t="s">
        <v>60</v>
      </c>
      <c r="Q4401" s="4" t="s">
        <v>60</v>
      </c>
      <c r="R4401" s="4" t="s">
        <v>60</v>
      </c>
      <c r="S4401" s="4" t="s">
        <v>60</v>
      </c>
      <c r="T4401" s="4">
        <v>45840</v>
      </c>
      <c r="U4401" s="4">
        <v>45812.057233796295</v>
      </c>
      <c r="V4401" s="4">
        <v>45817.757430555554</v>
      </c>
      <c r="W4401" s="4">
        <v>45841</v>
      </c>
      <c r="X4401" s="4"/>
      <c r="Y4401" s="4" t="s">
        <v>60</v>
      </c>
      <c r="Z4401" s="4">
        <v>45843</v>
      </c>
      <c r="AA4401" s="4"/>
      <c r="AB4401" s="4" t="s">
        <v>60</v>
      </c>
      <c r="AC4401" s="4">
        <v>45844</v>
      </c>
      <c r="AD4401" s="4">
        <v>45845</v>
      </c>
      <c r="AE4401" s="4">
        <v>45847</v>
      </c>
      <c r="AF4401" s="4"/>
      <c r="AG4401" s="31" t="s">
        <v>312</v>
      </c>
      <c r="AH4401" s="31" t="s">
        <v>268</v>
      </c>
      <c r="AI4401" s="31" t="s">
        <v>4037</v>
      </c>
      <c r="AJ4401" s="31" t="s">
        <v>194</v>
      </c>
      <c r="AK4401" s="31" t="s">
        <v>65</v>
      </c>
      <c r="AL4401" s="31" t="s">
        <v>676</v>
      </c>
      <c r="AM4401" s="31" t="s">
        <v>677</v>
      </c>
      <c r="AN4401" s="31">
        <v>1.6999599999999999</v>
      </c>
      <c r="AO4401" s="31" t="s">
        <v>68</v>
      </c>
      <c r="AP4401" s="31"/>
      <c r="AQ4401" s="31"/>
      <c r="AR4401" s="31" t="s">
        <v>68</v>
      </c>
      <c r="AS4401" s="31"/>
      <c r="AT4401" s="31"/>
      <c r="AU4401" s="31" t="s">
        <v>250</v>
      </c>
      <c r="AV4401" s="31" t="s">
        <v>251</v>
      </c>
      <c r="AW4401" s="31">
        <v>3.71787</v>
      </c>
      <c r="AX4401" s="31" t="s">
        <v>4038</v>
      </c>
      <c r="AY4401" s="31" t="s">
        <v>4039</v>
      </c>
      <c r="AZ4401" s="3">
        <v>24</v>
      </c>
      <c r="BA4401" s="31" t="s">
        <v>60</v>
      </c>
      <c r="BB4401" s="31">
        <v>52</v>
      </c>
      <c r="BC4401" s="31" t="s">
        <v>60</v>
      </c>
      <c r="BD4401" s="31" t="s">
        <v>60</v>
      </c>
      <c r="BE4401" s="31" t="s">
        <v>60</v>
      </c>
      <c r="BF4401" s="36" t="str">
        <f>IFERROR(VLOOKUP(Data_Power_app[[#This Row],[PRO ODER]],'Result'!H:J,3,0),"")</f>
        <v>LAMINATION 5</v>
      </c>
      <c r="BG4401" s="13" t="str">
        <f>IFERROR(VLOOKUP(Data_Power_app[[#This Row],[PRO ODER]]&amp;"LAM",'Real Time'!A:E,4,0),"")</f>
        <v>ML-06</v>
      </c>
      <c r="BH4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02" spans="1:60" x14ac:dyDescent="0.25">
      <c r="A4402" s="28">
        <v>5909</v>
      </c>
      <c r="B4402" s="31" t="s">
        <v>20754</v>
      </c>
      <c r="C4402" s="31" t="s">
        <v>20755</v>
      </c>
      <c r="D4402" s="31" t="s">
        <v>95</v>
      </c>
      <c r="E4402" s="31" t="s">
        <v>572</v>
      </c>
      <c r="F4402" s="31" t="s">
        <v>72</v>
      </c>
      <c r="G4402" s="31">
        <v>1971</v>
      </c>
      <c r="H4402" s="4">
        <v>45839</v>
      </c>
      <c r="I4402" s="4">
        <v>37231</v>
      </c>
      <c r="J4402" s="4" t="s">
        <v>60</v>
      </c>
      <c r="K4402" s="4">
        <v>45840</v>
      </c>
      <c r="L4402" s="4"/>
      <c r="M4402" s="4" t="s">
        <v>60</v>
      </c>
      <c r="N4402" s="4"/>
      <c r="O4402" s="4" t="s">
        <v>60</v>
      </c>
      <c r="P4402" s="4" t="s">
        <v>60</v>
      </c>
      <c r="Q4402" s="4" t="s">
        <v>60</v>
      </c>
      <c r="R4402" s="4" t="s">
        <v>60</v>
      </c>
      <c r="S4402" s="4" t="s">
        <v>60</v>
      </c>
      <c r="T4402" s="4" t="s">
        <v>60</v>
      </c>
      <c r="U4402" s="4"/>
      <c r="V4402" s="4"/>
      <c r="W4402" s="4"/>
      <c r="X4402" s="4"/>
      <c r="Y4402" s="4" t="s">
        <v>60</v>
      </c>
      <c r="Z4402" s="4" t="s">
        <v>60</v>
      </c>
      <c r="AA4402" s="4"/>
      <c r="AB4402" s="4" t="s">
        <v>60</v>
      </c>
      <c r="AC4402" s="4" t="s">
        <v>60</v>
      </c>
      <c r="AD4402" s="4">
        <v>45845</v>
      </c>
      <c r="AE4402" s="4">
        <v>45847</v>
      </c>
      <c r="AF4402" s="4"/>
      <c r="AG4402" s="31" t="s">
        <v>119</v>
      </c>
      <c r="AH4402" s="31" t="s">
        <v>20756</v>
      </c>
      <c r="AI4402" s="31" t="s">
        <v>20757</v>
      </c>
      <c r="AJ4402" s="31" t="s">
        <v>74</v>
      </c>
      <c r="AK4402" s="31" t="s">
        <v>100</v>
      </c>
      <c r="AL4402" s="31" t="s">
        <v>574</v>
      </c>
      <c r="AM4402" s="31" t="s">
        <v>575</v>
      </c>
      <c r="AN4402" s="31">
        <v>52.189630000000001</v>
      </c>
      <c r="AO4402" s="31" t="s">
        <v>68</v>
      </c>
      <c r="AP4402" s="31"/>
      <c r="AQ4402" s="31"/>
      <c r="AR4402" s="31" t="s">
        <v>68</v>
      </c>
      <c r="AS4402" s="31"/>
      <c r="AT4402" s="31"/>
      <c r="AU4402" s="31" t="s">
        <v>460</v>
      </c>
      <c r="AV4402" s="31" t="s">
        <v>461</v>
      </c>
      <c r="AW4402" s="31">
        <v>114.13878</v>
      </c>
      <c r="AX4402" s="31" t="s">
        <v>1872</v>
      </c>
      <c r="AY4402" s="31" t="s">
        <v>1873</v>
      </c>
      <c r="AZ4402" s="3">
        <v>1971</v>
      </c>
      <c r="BA4402" s="31" t="s">
        <v>213</v>
      </c>
      <c r="BB4402" s="31">
        <v>1971</v>
      </c>
      <c r="BC4402" s="31" t="s">
        <v>60</v>
      </c>
      <c r="BD4402" s="31" t="s">
        <v>60</v>
      </c>
      <c r="BE4402" s="31" t="s">
        <v>20758</v>
      </c>
      <c r="BF4402" s="36" t="str">
        <f>IFERROR(VLOOKUP(Data_Power_app[[#This Row],[PRO ODER]],'Result'!H:J,3,0),"")</f>
        <v/>
      </c>
      <c r="BG4402" s="13" t="str">
        <f>IFERROR(VLOOKUP(Data_Power_app[[#This Row],[PRO ODER]]&amp;"LAM",'Real Time'!A:E,4,0),"")</f>
        <v/>
      </c>
      <c r="BH4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3" spans="1:60" x14ac:dyDescent="0.25">
      <c r="A4403" s="28">
        <v>5912</v>
      </c>
      <c r="B4403" s="31" t="s">
        <v>20759</v>
      </c>
      <c r="C4403" s="31" t="s">
        <v>20760</v>
      </c>
      <c r="D4403" s="31" t="s">
        <v>86</v>
      </c>
      <c r="E4403" s="31" t="s">
        <v>563</v>
      </c>
      <c r="F4403" s="31" t="s">
        <v>72</v>
      </c>
      <c r="G4403" s="31">
        <v>8215</v>
      </c>
      <c r="H4403" s="4">
        <v>45839</v>
      </c>
      <c r="I4403" s="4">
        <v>37231</v>
      </c>
      <c r="J4403" s="4" t="s">
        <v>60</v>
      </c>
      <c r="K4403" s="4">
        <v>45840</v>
      </c>
      <c r="L4403" s="4"/>
      <c r="M4403" s="4" t="s">
        <v>60</v>
      </c>
      <c r="N4403" s="4"/>
      <c r="O4403" s="4" t="s">
        <v>60</v>
      </c>
      <c r="P4403" s="4" t="s">
        <v>60</v>
      </c>
      <c r="Q4403" s="4" t="s">
        <v>60</v>
      </c>
      <c r="R4403" s="4" t="s">
        <v>60</v>
      </c>
      <c r="S4403" s="4" t="s">
        <v>60</v>
      </c>
      <c r="T4403" s="4" t="s">
        <v>60</v>
      </c>
      <c r="U4403" s="4"/>
      <c r="V4403" s="4"/>
      <c r="W4403" s="4"/>
      <c r="X4403" s="4"/>
      <c r="Y4403" s="4" t="s">
        <v>60</v>
      </c>
      <c r="Z4403" s="4" t="s">
        <v>60</v>
      </c>
      <c r="AA4403" s="4"/>
      <c r="AB4403" s="4" t="s">
        <v>60</v>
      </c>
      <c r="AC4403" s="4" t="s">
        <v>60</v>
      </c>
      <c r="AD4403" s="4">
        <v>45845</v>
      </c>
      <c r="AE4403" s="4">
        <v>45847</v>
      </c>
      <c r="AF4403" s="4"/>
      <c r="AG4403" s="31" t="s">
        <v>119</v>
      </c>
      <c r="AH4403" s="31" t="s">
        <v>320</v>
      </c>
      <c r="AI4403" s="31" t="s">
        <v>3436</v>
      </c>
      <c r="AJ4403" s="31" t="s">
        <v>74</v>
      </c>
      <c r="AK4403" s="31" t="s">
        <v>100</v>
      </c>
      <c r="AL4403" s="31" t="s">
        <v>321</v>
      </c>
      <c r="AM4403" s="31" t="s">
        <v>322</v>
      </c>
      <c r="AN4403" s="31">
        <v>193.08127999999999</v>
      </c>
      <c r="AO4403" s="31" t="s">
        <v>68</v>
      </c>
      <c r="AP4403" s="31"/>
      <c r="AQ4403" s="31"/>
      <c r="AR4403" s="31" t="s">
        <v>68</v>
      </c>
      <c r="AS4403" s="31"/>
      <c r="AT4403" s="31"/>
      <c r="AU4403" s="31" t="s">
        <v>3437</v>
      </c>
      <c r="AV4403" s="31" t="s">
        <v>3438</v>
      </c>
      <c r="AW4403" s="31">
        <v>422.27775000000003</v>
      </c>
      <c r="AX4403" s="31" t="s">
        <v>3439</v>
      </c>
      <c r="AY4403" s="31" t="s">
        <v>3440</v>
      </c>
      <c r="AZ4403" s="3">
        <v>8215</v>
      </c>
      <c r="BA4403" s="31" t="s">
        <v>60</v>
      </c>
      <c r="BB4403" s="31">
        <v>8215</v>
      </c>
      <c r="BC4403" s="31" t="s">
        <v>60</v>
      </c>
      <c r="BD4403" s="31" t="s">
        <v>60</v>
      </c>
      <c r="BE4403" s="31" t="s">
        <v>60</v>
      </c>
      <c r="BF4403" s="36" t="str">
        <f>IFERROR(VLOOKUP(Data_Power_app[[#This Row],[PRO ODER]],'Result'!H:J,3,0),"")</f>
        <v/>
      </c>
      <c r="BG4403" s="13" t="str">
        <f>IFERROR(VLOOKUP(Data_Power_app[[#This Row],[PRO ODER]]&amp;"LAM",'Real Time'!A:E,4,0),"")</f>
        <v/>
      </c>
      <c r="BH4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4" spans="1:60" x14ac:dyDescent="0.25">
      <c r="A4404" s="28">
        <v>5915</v>
      </c>
      <c r="B4404" s="31" t="s">
        <v>20761</v>
      </c>
      <c r="C4404" s="31" t="s">
        <v>20762</v>
      </c>
      <c r="D4404" s="31" t="s">
        <v>86</v>
      </c>
      <c r="E4404" s="31" t="s">
        <v>170</v>
      </c>
      <c r="F4404" s="31" t="s">
        <v>72</v>
      </c>
      <c r="G4404" s="31">
        <v>3004</v>
      </c>
      <c r="H4404" s="4">
        <v>45839</v>
      </c>
      <c r="I4404" s="4">
        <v>37231</v>
      </c>
      <c r="J4404" s="4" t="s">
        <v>68</v>
      </c>
      <c r="K4404" s="4">
        <v>45840</v>
      </c>
      <c r="L4404" s="4"/>
      <c r="M4404" s="4" t="s">
        <v>60</v>
      </c>
      <c r="N4404" s="4"/>
      <c r="O4404" s="4" t="s">
        <v>60</v>
      </c>
      <c r="P4404" s="4" t="s">
        <v>60</v>
      </c>
      <c r="Q4404" s="4" t="s">
        <v>60</v>
      </c>
      <c r="R4404" s="4" t="s">
        <v>60</v>
      </c>
      <c r="S4404" s="4" t="s">
        <v>60</v>
      </c>
      <c r="T4404" s="4" t="s">
        <v>60</v>
      </c>
      <c r="U4404" s="4"/>
      <c r="V4404" s="4"/>
      <c r="W4404" s="4"/>
      <c r="X4404" s="4"/>
      <c r="Y4404" s="4" t="s">
        <v>60</v>
      </c>
      <c r="Z4404" s="4" t="s">
        <v>60</v>
      </c>
      <c r="AA4404" s="4"/>
      <c r="AB4404" s="4" t="s">
        <v>60</v>
      </c>
      <c r="AC4404" s="4" t="s">
        <v>60</v>
      </c>
      <c r="AD4404" s="4">
        <v>45845</v>
      </c>
      <c r="AE4404" s="4">
        <v>45847</v>
      </c>
      <c r="AF4404" s="4"/>
      <c r="AG4404" s="31" t="s">
        <v>119</v>
      </c>
      <c r="AH4404" s="31" t="s">
        <v>187</v>
      </c>
      <c r="AI4404" s="31" t="s">
        <v>14274</v>
      </c>
      <c r="AJ4404" s="31" t="s">
        <v>74</v>
      </c>
      <c r="AK4404" s="31" t="s">
        <v>65</v>
      </c>
      <c r="AL4404" s="31" t="s">
        <v>188</v>
      </c>
      <c r="AM4404" s="31" t="s">
        <v>189</v>
      </c>
      <c r="AN4404" s="31">
        <v>83.964290000000005</v>
      </c>
      <c r="AO4404" s="31" t="s">
        <v>93</v>
      </c>
      <c r="AP4404" s="31" t="s">
        <v>94</v>
      </c>
      <c r="AQ4404" s="31">
        <v>83.964290000000005</v>
      </c>
      <c r="AR4404" s="31" t="s">
        <v>68</v>
      </c>
      <c r="AS4404" s="31"/>
      <c r="AT4404" s="31"/>
      <c r="AU4404" s="31" t="s">
        <v>14275</v>
      </c>
      <c r="AV4404" s="31" t="s">
        <v>14276</v>
      </c>
      <c r="AW4404" s="31">
        <v>156.07968</v>
      </c>
      <c r="AX4404" s="31" t="s">
        <v>68</v>
      </c>
      <c r="AY4404" s="31" t="s">
        <v>68</v>
      </c>
      <c r="AZ4404" s="3" t="s">
        <v>68</v>
      </c>
      <c r="BA4404" s="31" t="s">
        <v>60</v>
      </c>
      <c r="BB4404" s="31">
        <v>3004</v>
      </c>
      <c r="BC4404" s="31" t="s">
        <v>60</v>
      </c>
      <c r="BD4404" s="31" t="s">
        <v>60</v>
      </c>
      <c r="BE4404" s="31" t="s">
        <v>60</v>
      </c>
      <c r="BF4404" s="36" t="str">
        <f>IFERROR(VLOOKUP(Data_Power_app[[#This Row],[PRO ODER]],'Result'!H:J,3,0),"")</f>
        <v/>
      </c>
      <c r="BG4404" s="13" t="str">
        <f>IFERROR(VLOOKUP(Data_Power_app[[#This Row],[PRO ODER]]&amp;"LAM",'Real Time'!A:E,4,0),"")</f>
        <v/>
      </c>
      <c r="BH4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5" spans="1:60" x14ac:dyDescent="0.25">
      <c r="A4405" s="28">
        <v>5919</v>
      </c>
      <c r="B4405" s="31" t="s">
        <v>20763</v>
      </c>
      <c r="C4405" s="31" t="s">
        <v>20764</v>
      </c>
      <c r="D4405" s="31" t="s">
        <v>57</v>
      </c>
      <c r="E4405" s="31" t="s">
        <v>271</v>
      </c>
      <c r="F4405" s="31" t="s">
        <v>59</v>
      </c>
      <c r="G4405" s="31">
        <v>30</v>
      </c>
      <c r="H4405" s="4">
        <v>45839</v>
      </c>
      <c r="I4405" s="4">
        <v>37231</v>
      </c>
      <c r="J4405" s="4" t="s">
        <v>60</v>
      </c>
      <c r="K4405" s="4">
        <v>45840</v>
      </c>
      <c r="L4405" s="4"/>
      <c r="M4405" s="4">
        <v>45841</v>
      </c>
      <c r="N4405" s="4"/>
      <c r="O4405" s="4" t="s">
        <v>60</v>
      </c>
      <c r="P4405" s="4" t="s">
        <v>60</v>
      </c>
      <c r="Q4405" s="4" t="s">
        <v>60</v>
      </c>
      <c r="R4405" s="4" t="s">
        <v>60</v>
      </c>
      <c r="S4405" s="4" t="s">
        <v>60</v>
      </c>
      <c r="T4405" s="4">
        <v>45842</v>
      </c>
      <c r="U4405" s="4"/>
      <c r="V4405" s="4"/>
      <c r="W4405" s="4">
        <v>45843</v>
      </c>
      <c r="X4405" s="4"/>
      <c r="Y4405" s="4" t="s">
        <v>60</v>
      </c>
      <c r="Z4405" s="4">
        <v>45844</v>
      </c>
      <c r="AA4405" s="4"/>
      <c r="AB4405" s="4" t="s">
        <v>60</v>
      </c>
      <c r="AC4405" s="4">
        <v>45845</v>
      </c>
      <c r="AD4405" s="4">
        <v>45846</v>
      </c>
      <c r="AE4405" s="4">
        <v>45847</v>
      </c>
      <c r="AF4405" s="4"/>
      <c r="AG4405" s="31" t="s">
        <v>119</v>
      </c>
      <c r="AH4405" s="31" t="s">
        <v>132</v>
      </c>
      <c r="AI4405" s="31" t="s">
        <v>14438</v>
      </c>
      <c r="AJ4405" s="31" t="s">
        <v>64</v>
      </c>
      <c r="AK4405" s="31" t="s">
        <v>65</v>
      </c>
      <c r="AL4405" s="31" t="s">
        <v>66</v>
      </c>
      <c r="AM4405" s="31" t="s">
        <v>67</v>
      </c>
      <c r="AN4405" s="31">
        <v>0.96635000000000004</v>
      </c>
      <c r="AO4405" s="31" t="s">
        <v>68</v>
      </c>
      <c r="AP4405" s="31"/>
      <c r="AQ4405" s="31"/>
      <c r="AR4405" s="31" t="s">
        <v>68</v>
      </c>
      <c r="AS4405" s="31"/>
      <c r="AT4405" s="31"/>
      <c r="AU4405" s="31" t="s">
        <v>14439</v>
      </c>
      <c r="AV4405" s="31" t="s">
        <v>14440</v>
      </c>
      <c r="AW4405" s="31">
        <v>2.11334</v>
      </c>
      <c r="AX4405" s="31" t="s">
        <v>69</v>
      </c>
      <c r="AY4405" s="31" t="s">
        <v>70</v>
      </c>
      <c r="AZ4405" s="3">
        <v>30</v>
      </c>
      <c r="BA4405" s="31" t="s">
        <v>60</v>
      </c>
      <c r="BB4405" s="31">
        <v>30</v>
      </c>
      <c r="BC4405" s="31" t="s">
        <v>60</v>
      </c>
      <c r="BD4405" s="31" t="s">
        <v>60</v>
      </c>
      <c r="BE4405" s="31" t="s">
        <v>60</v>
      </c>
      <c r="BF4405" s="36" t="str">
        <f>IFERROR(VLOOKUP(Data_Power_app[[#This Row],[PRO ODER]],'Result'!H:J,3,0),"")</f>
        <v/>
      </c>
      <c r="BG4405" s="13" t="str">
        <f>IFERROR(VLOOKUP(Data_Power_app[[#This Row],[PRO ODER]]&amp;"LAM",'Real Time'!A:E,4,0),"")</f>
        <v/>
      </c>
      <c r="BH4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6" spans="1:60" x14ac:dyDescent="0.25">
      <c r="A4406" s="28">
        <v>5926</v>
      </c>
      <c r="B4406" s="31" t="s">
        <v>20765</v>
      </c>
      <c r="C4406" s="31" t="s">
        <v>20766</v>
      </c>
      <c r="D4406" s="31" t="s">
        <v>57</v>
      </c>
      <c r="E4406" s="31" t="s">
        <v>271</v>
      </c>
      <c r="F4406" s="31" t="s">
        <v>59</v>
      </c>
      <c r="G4406" s="31">
        <v>454</v>
      </c>
      <c r="H4406" s="4">
        <v>45839</v>
      </c>
      <c r="I4406" s="4">
        <v>37231</v>
      </c>
      <c r="J4406" s="4" t="s">
        <v>60</v>
      </c>
      <c r="K4406" s="4">
        <v>45840</v>
      </c>
      <c r="L4406" s="4"/>
      <c r="M4406" s="4">
        <v>45841</v>
      </c>
      <c r="N4406" s="4"/>
      <c r="O4406" s="4" t="s">
        <v>60</v>
      </c>
      <c r="P4406" s="4" t="s">
        <v>60</v>
      </c>
      <c r="Q4406" s="4" t="s">
        <v>60</v>
      </c>
      <c r="R4406" s="4" t="s">
        <v>60</v>
      </c>
      <c r="S4406" s="4" t="s">
        <v>60</v>
      </c>
      <c r="T4406" s="4">
        <v>45842</v>
      </c>
      <c r="U4406" s="4"/>
      <c r="V4406" s="4"/>
      <c r="W4406" s="4">
        <v>45843</v>
      </c>
      <c r="X4406" s="4"/>
      <c r="Y4406" s="4" t="s">
        <v>60</v>
      </c>
      <c r="Z4406" s="4">
        <v>45844</v>
      </c>
      <c r="AA4406" s="4"/>
      <c r="AB4406" s="4" t="s">
        <v>60</v>
      </c>
      <c r="AC4406" s="4">
        <v>45845</v>
      </c>
      <c r="AD4406" s="4">
        <v>45846</v>
      </c>
      <c r="AE4406" s="4">
        <v>45847</v>
      </c>
      <c r="AF4406" s="4"/>
      <c r="AG4406" s="31" t="s">
        <v>119</v>
      </c>
      <c r="AH4406" s="31" t="s">
        <v>132</v>
      </c>
      <c r="AI4406" s="31" t="s">
        <v>14438</v>
      </c>
      <c r="AJ4406" s="31" t="s">
        <v>64</v>
      </c>
      <c r="AK4406" s="31" t="s">
        <v>65</v>
      </c>
      <c r="AL4406" s="31" t="s">
        <v>66</v>
      </c>
      <c r="AM4406" s="31" t="s">
        <v>67</v>
      </c>
      <c r="AN4406" s="31">
        <v>13.249219999999999</v>
      </c>
      <c r="AO4406" s="31" t="s">
        <v>68</v>
      </c>
      <c r="AP4406" s="31"/>
      <c r="AQ4406" s="31"/>
      <c r="AR4406" s="31" t="s">
        <v>68</v>
      </c>
      <c r="AS4406" s="31"/>
      <c r="AT4406" s="31"/>
      <c r="AU4406" s="31" t="s">
        <v>14439</v>
      </c>
      <c r="AV4406" s="31" t="s">
        <v>14440</v>
      </c>
      <c r="AW4406" s="31">
        <v>28.977309999999999</v>
      </c>
      <c r="AX4406" s="31" t="s">
        <v>69</v>
      </c>
      <c r="AY4406" s="31" t="s">
        <v>70</v>
      </c>
      <c r="AZ4406" s="3">
        <v>454</v>
      </c>
      <c r="BA4406" s="31" t="s">
        <v>60</v>
      </c>
      <c r="BB4406" s="31">
        <v>454</v>
      </c>
      <c r="BC4406" s="31" t="s">
        <v>60</v>
      </c>
      <c r="BD4406" s="31" t="s">
        <v>60</v>
      </c>
      <c r="BE4406" s="31" t="s">
        <v>60</v>
      </c>
      <c r="BF4406" s="36" t="str">
        <f>IFERROR(VLOOKUP(Data_Power_app[[#This Row],[PRO ODER]],'Result'!H:J,3,0),"")</f>
        <v/>
      </c>
      <c r="BG4406" s="13" t="str">
        <f>IFERROR(VLOOKUP(Data_Power_app[[#This Row],[PRO ODER]]&amp;"LAM",'Real Time'!A:E,4,0),"")</f>
        <v/>
      </c>
      <c r="BH4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7" spans="1:60" x14ac:dyDescent="0.25">
      <c r="A4407" s="28">
        <v>5930</v>
      </c>
      <c r="B4407" s="31" t="s">
        <v>20767</v>
      </c>
      <c r="C4407" s="31" t="s">
        <v>20768</v>
      </c>
      <c r="D4407" s="31" t="s">
        <v>57</v>
      </c>
      <c r="E4407" s="31" t="s">
        <v>271</v>
      </c>
      <c r="F4407" s="31" t="s">
        <v>59</v>
      </c>
      <c r="G4407" s="31">
        <v>202</v>
      </c>
      <c r="H4407" s="4">
        <v>45839</v>
      </c>
      <c r="I4407" s="4">
        <v>37231</v>
      </c>
      <c r="J4407" s="4" t="s">
        <v>60</v>
      </c>
      <c r="K4407" s="4">
        <v>45840</v>
      </c>
      <c r="L4407" s="4"/>
      <c r="M4407" s="4">
        <v>45841</v>
      </c>
      <c r="N4407" s="4"/>
      <c r="O4407" s="4" t="s">
        <v>60</v>
      </c>
      <c r="P4407" s="4" t="s">
        <v>60</v>
      </c>
      <c r="Q4407" s="4" t="s">
        <v>60</v>
      </c>
      <c r="R4407" s="4" t="s">
        <v>60</v>
      </c>
      <c r="S4407" s="4" t="s">
        <v>60</v>
      </c>
      <c r="T4407" s="4">
        <v>45842</v>
      </c>
      <c r="U4407" s="4"/>
      <c r="V4407" s="4"/>
      <c r="W4407" s="4">
        <v>45843</v>
      </c>
      <c r="X4407" s="4"/>
      <c r="Y4407" s="4" t="s">
        <v>60</v>
      </c>
      <c r="Z4407" s="4">
        <v>45844</v>
      </c>
      <c r="AA4407" s="4"/>
      <c r="AB4407" s="4" t="s">
        <v>60</v>
      </c>
      <c r="AC4407" s="4">
        <v>45845</v>
      </c>
      <c r="AD4407" s="4">
        <v>45846</v>
      </c>
      <c r="AE4407" s="4">
        <v>45847</v>
      </c>
      <c r="AF4407" s="4"/>
      <c r="AG4407" s="31" t="s">
        <v>119</v>
      </c>
      <c r="AH4407" s="31" t="s">
        <v>132</v>
      </c>
      <c r="AI4407" s="31" t="s">
        <v>20769</v>
      </c>
      <c r="AJ4407" s="31" t="s">
        <v>64</v>
      </c>
      <c r="AK4407" s="31" t="s">
        <v>65</v>
      </c>
      <c r="AL4407" s="31" t="s">
        <v>66</v>
      </c>
      <c r="AM4407" s="31" t="s">
        <v>67</v>
      </c>
      <c r="AN4407" s="31">
        <v>6.2119</v>
      </c>
      <c r="AO4407" s="31" t="s">
        <v>68</v>
      </c>
      <c r="AP4407" s="31"/>
      <c r="AQ4407" s="31"/>
      <c r="AR4407" s="31" t="s">
        <v>68</v>
      </c>
      <c r="AS4407" s="31"/>
      <c r="AT4407" s="31"/>
      <c r="AU4407" s="31" t="s">
        <v>20052</v>
      </c>
      <c r="AV4407" s="31" t="s">
        <v>20053</v>
      </c>
      <c r="AW4407" s="31">
        <v>13.58587</v>
      </c>
      <c r="AX4407" s="31" t="s">
        <v>69</v>
      </c>
      <c r="AY4407" s="31" t="s">
        <v>70</v>
      </c>
      <c r="AZ4407" s="3">
        <v>202</v>
      </c>
      <c r="BA4407" s="31" t="s">
        <v>60</v>
      </c>
      <c r="BB4407" s="31">
        <v>202</v>
      </c>
      <c r="BC4407" s="31" t="s">
        <v>60</v>
      </c>
      <c r="BD4407" s="31" t="s">
        <v>60</v>
      </c>
      <c r="BE4407" s="31" t="s">
        <v>60</v>
      </c>
      <c r="BF4407" s="36" t="str">
        <f>IFERROR(VLOOKUP(Data_Power_app[[#This Row],[PRO ODER]],'Result'!H:J,3,0),"")</f>
        <v/>
      </c>
      <c r="BG4407" s="13" t="str">
        <f>IFERROR(VLOOKUP(Data_Power_app[[#This Row],[PRO ODER]]&amp;"LAM",'Real Time'!A:E,4,0),"")</f>
        <v/>
      </c>
      <c r="BH4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8" spans="1:60" x14ac:dyDescent="0.25">
      <c r="A4408" s="28">
        <v>5939</v>
      </c>
      <c r="B4408" s="31" t="s">
        <v>20770</v>
      </c>
      <c r="C4408" s="31" t="s">
        <v>20771</v>
      </c>
      <c r="D4408" s="31" t="s">
        <v>57</v>
      </c>
      <c r="E4408" s="31" t="s">
        <v>58</v>
      </c>
      <c r="F4408" s="31" t="s">
        <v>59</v>
      </c>
      <c r="G4408" s="31">
        <v>50</v>
      </c>
      <c r="H4408" s="4">
        <v>45839</v>
      </c>
      <c r="I4408" s="4">
        <v>37231</v>
      </c>
      <c r="J4408" s="4" t="s">
        <v>60</v>
      </c>
      <c r="K4408" s="4">
        <v>45840</v>
      </c>
      <c r="L4408" s="4"/>
      <c r="M4408" s="4">
        <v>45841</v>
      </c>
      <c r="N4408" s="4"/>
      <c r="O4408" s="4" t="s">
        <v>60</v>
      </c>
      <c r="P4408" s="4" t="s">
        <v>60</v>
      </c>
      <c r="Q4408" s="4" t="s">
        <v>60</v>
      </c>
      <c r="R4408" s="4" t="s">
        <v>60</v>
      </c>
      <c r="S4408" s="4" t="s">
        <v>60</v>
      </c>
      <c r="T4408" s="4">
        <v>45842</v>
      </c>
      <c r="U4408" s="4"/>
      <c r="V4408" s="4"/>
      <c r="W4408" s="4">
        <v>45843</v>
      </c>
      <c r="X4408" s="4"/>
      <c r="Y4408" s="4" t="s">
        <v>60</v>
      </c>
      <c r="Z4408" s="4">
        <v>45844</v>
      </c>
      <c r="AA4408" s="4"/>
      <c r="AB4408" s="4" t="s">
        <v>60</v>
      </c>
      <c r="AC4408" s="4">
        <v>45845</v>
      </c>
      <c r="AD4408" s="4">
        <v>45846</v>
      </c>
      <c r="AE4408" s="4">
        <v>45847</v>
      </c>
      <c r="AF4408" s="4"/>
      <c r="AG4408" s="31" t="s">
        <v>119</v>
      </c>
      <c r="AH4408" s="31" t="s">
        <v>132</v>
      </c>
      <c r="AI4408" s="31" t="s">
        <v>20772</v>
      </c>
      <c r="AJ4408" s="31" t="s">
        <v>64</v>
      </c>
      <c r="AK4408" s="31" t="s">
        <v>100</v>
      </c>
      <c r="AL4408" s="31" t="s">
        <v>66</v>
      </c>
      <c r="AM4408" s="31" t="s">
        <v>67</v>
      </c>
      <c r="AN4408" s="31">
        <v>1.8348199999999999</v>
      </c>
      <c r="AO4408" s="31" t="s">
        <v>68</v>
      </c>
      <c r="AP4408" s="31"/>
      <c r="AQ4408" s="31"/>
      <c r="AR4408" s="31" t="s">
        <v>68</v>
      </c>
      <c r="AS4408" s="31"/>
      <c r="AT4408" s="31"/>
      <c r="AU4408" s="31" t="s">
        <v>759</v>
      </c>
      <c r="AV4408" s="31" t="s">
        <v>760</v>
      </c>
      <c r="AW4408" s="31">
        <v>4.0125799999999998</v>
      </c>
      <c r="AX4408" s="31" t="s">
        <v>762</v>
      </c>
      <c r="AY4408" s="31" t="s">
        <v>763</v>
      </c>
      <c r="AZ4408" s="3">
        <v>50</v>
      </c>
      <c r="BA4408" s="31" t="s">
        <v>60</v>
      </c>
      <c r="BB4408" s="31">
        <v>50</v>
      </c>
      <c r="BC4408" s="31" t="s">
        <v>60</v>
      </c>
      <c r="BD4408" s="31" t="s">
        <v>60</v>
      </c>
      <c r="BE4408" s="31" t="s">
        <v>60</v>
      </c>
      <c r="BF4408" s="36" t="str">
        <f>IFERROR(VLOOKUP(Data_Power_app[[#This Row],[PRO ODER]],'Result'!H:J,3,0),"")</f>
        <v/>
      </c>
      <c r="BG4408" s="13" t="str">
        <f>IFERROR(VLOOKUP(Data_Power_app[[#This Row],[PRO ODER]]&amp;"LAM",'Real Time'!A:E,4,0),"")</f>
        <v/>
      </c>
      <c r="BH4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9" spans="1:60" x14ac:dyDescent="0.25">
      <c r="A4409" s="28">
        <v>5946</v>
      </c>
      <c r="B4409" s="31" t="s">
        <v>20773</v>
      </c>
      <c r="C4409" s="31" t="s">
        <v>20774</v>
      </c>
      <c r="D4409" s="31" t="s">
        <v>57</v>
      </c>
      <c r="E4409" s="31" t="s">
        <v>58</v>
      </c>
      <c r="F4409" s="31" t="s">
        <v>59</v>
      </c>
      <c r="G4409" s="31">
        <v>5</v>
      </c>
      <c r="H4409" s="4">
        <v>45839</v>
      </c>
      <c r="I4409" s="4">
        <v>37231</v>
      </c>
      <c r="J4409" s="4" t="s">
        <v>60</v>
      </c>
      <c r="K4409" s="4">
        <v>45840</v>
      </c>
      <c r="L4409" s="4"/>
      <c r="M4409" s="4">
        <v>45841</v>
      </c>
      <c r="N4409" s="4"/>
      <c r="O4409" s="4" t="s">
        <v>60</v>
      </c>
      <c r="P4409" s="4" t="s">
        <v>60</v>
      </c>
      <c r="Q4409" s="4" t="s">
        <v>60</v>
      </c>
      <c r="R4409" s="4" t="s">
        <v>60</v>
      </c>
      <c r="S4409" s="4" t="s">
        <v>60</v>
      </c>
      <c r="T4409" s="4">
        <v>45842</v>
      </c>
      <c r="U4409" s="4"/>
      <c r="V4409" s="4"/>
      <c r="W4409" s="4">
        <v>45843</v>
      </c>
      <c r="X4409" s="4"/>
      <c r="Y4409" s="4" t="s">
        <v>60</v>
      </c>
      <c r="Z4409" s="4">
        <v>45844</v>
      </c>
      <c r="AA4409" s="4"/>
      <c r="AB4409" s="4" t="s">
        <v>60</v>
      </c>
      <c r="AC4409" s="4">
        <v>45845</v>
      </c>
      <c r="AD4409" s="4">
        <v>45846</v>
      </c>
      <c r="AE4409" s="4">
        <v>45847</v>
      </c>
      <c r="AF4409" s="4"/>
      <c r="AG4409" s="31" t="s">
        <v>119</v>
      </c>
      <c r="AH4409" s="31" t="s">
        <v>132</v>
      </c>
      <c r="AI4409" s="31" t="s">
        <v>20772</v>
      </c>
      <c r="AJ4409" s="31" t="s">
        <v>64</v>
      </c>
      <c r="AK4409" s="31" t="s">
        <v>100</v>
      </c>
      <c r="AL4409" s="31" t="s">
        <v>66</v>
      </c>
      <c r="AM4409" s="31" t="s">
        <v>67</v>
      </c>
      <c r="AN4409" s="31">
        <v>0.15453</v>
      </c>
      <c r="AO4409" s="31" t="s">
        <v>68</v>
      </c>
      <c r="AP4409" s="31"/>
      <c r="AQ4409" s="31"/>
      <c r="AR4409" s="31" t="s">
        <v>68</v>
      </c>
      <c r="AS4409" s="31"/>
      <c r="AT4409" s="31"/>
      <c r="AU4409" s="31" t="s">
        <v>759</v>
      </c>
      <c r="AV4409" s="31" t="s">
        <v>760</v>
      </c>
      <c r="AW4409" s="31">
        <v>0.33798</v>
      </c>
      <c r="AX4409" s="31" t="s">
        <v>762</v>
      </c>
      <c r="AY4409" s="31" t="s">
        <v>763</v>
      </c>
      <c r="AZ4409" s="3">
        <v>5</v>
      </c>
      <c r="BA4409" s="31" t="s">
        <v>60</v>
      </c>
      <c r="BB4409" s="31">
        <v>5</v>
      </c>
      <c r="BC4409" s="31" t="s">
        <v>60</v>
      </c>
      <c r="BD4409" s="31" t="s">
        <v>60</v>
      </c>
      <c r="BE4409" s="31" t="s">
        <v>60</v>
      </c>
      <c r="BF4409" s="36" t="str">
        <f>IFERROR(VLOOKUP(Data_Power_app[[#This Row],[PRO ODER]],'Result'!H:J,3,0),"")</f>
        <v/>
      </c>
      <c r="BG4409" s="13" t="str">
        <f>IFERROR(VLOOKUP(Data_Power_app[[#This Row],[PRO ODER]]&amp;"LAM",'Real Time'!A:E,4,0),"")</f>
        <v/>
      </c>
      <c r="BH4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0" spans="1:60" x14ac:dyDescent="0.25">
      <c r="A4410" s="28">
        <v>5954</v>
      </c>
      <c r="B4410" s="31" t="s">
        <v>20775</v>
      </c>
      <c r="C4410" s="31" t="s">
        <v>20776</v>
      </c>
      <c r="D4410" s="31" t="s">
        <v>86</v>
      </c>
      <c r="E4410" s="31" t="s">
        <v>87</v>
      </c>
      <c r="F4410" s="31" t="s">
        <v>59</v>
      </c>
      <c r="G4410" s="31">
        <v>658</v>
      </c>
      <c r="H4410" s="4">
        <v>45838</v>
      </c>
      <c r="I4410" s="4">
        <v>37231</v>
      </c>
      <c r="J4410" s="4" t="s">
        <v>60</v>
      </c>
      <c r="K4410" s="4">
        <v>45839</v>
      </c>
      <c r="L4410" s="4"/>
      <c r="M4410" s="4">
        <v>45840</v>
      </c>
      <c r="N4410" s="4"/>
      <c r="O4410" s="4" t="s">
        <v>60</v>
      </c>
      <c r="P4410" s="4" t="s">
        <v>60</v>
      </c>
      <c r="Q4410" s="4" t="s">
        <v>60</v>
      </c>
      <c r="R4410" s="4" t="s">
        <v>60</v>
      </c>
      <c r="S4410" s="4" t="s">
        <v>60</v>
      </c>
      <c r="T4410" s="4">
        <v>45841</v>
      </c>
      <c r="U4410" s="4"/>
      <c r="V4410" s="4"/>
      <c r="W4410" s="4">
        <v>45842</v>
      </c>
      <c r="X4410" s="4"/>
      <c r="Y4410" s="4" t="s">
        <v>60</v>
      </c>
      <c r="Z4410" s="4">
        <v>45844</v>
      </c>
      <c r="AA4410" s="4"/>
      <c r="AB4410" s="4" t="s">
        <v>60</v>
      </c>
      <c r="AC4410" s="4">
        <v>45845</v>
      </c>
      <c r="AD4410" s="4">
        <v>45846</v>
      </c>
      <c r="AE4410" s="4">
        <v>45848</v>
      </c>
      <c r="AF4410" s="4"/>
      <c r="AG4410" s="31" t="s">
        <v>119</v>
      </c>
      <c r="AH4410" s="31" t="s">
        <v>730</v>
      </c>
      <c r="AI4410" s="31" t="s">
        <v>731</v>
      </c>
      <c r="AJ4410" s="31" t="s">
        <v>194</v>
      </c>
      <c r="AK4410" s="31" t="s">
        <v>100</v>
      </c>
      <c r="AL4410" s="31" t="s">
        <v>732</v>
      </c>
      <c r="AM4410" s="31" t="s">
        <v>733</v>
      </c>
      <c r="AN4410" s="31">
        <v>27.73124</v>
      </c>
      <c r="AO4410" s="31" t="s">
        <v>68</v>
      </c>
      <c r="AP4410" s="31"/>
      <c r="AQ4410" s="31"/>
      <c r="AR4410" s="31" t="s">
        <v>68</v>
      </c>
      <c r="AS4410" s="31"/>
      <c r="AT4410" s="31"/>
      <c r="AU4410" s="31" t="s">
        <v>734</v>
      </c>
      <c r="AV4410" s="31" t="s">
        <v>735</v>
      </c>
      <c r="AW4410" s="31">
        <v>51.551850000000002</v>
      </c>
      <c r="AX4410" s="31" t="s">
        <v>736</v>
      </c>
      <c r="AY4410" s="31" t="s">
        <v>737</v>
      </c>
      <c r="AZ4410" s="3">
        <v>658</v>
      </c>
      <c r="BA4410" s="31" t="s">
        <v>60</v>
      </c>
      <c r="BB4410" s="31">
        <v>658</v>
      </c>
      <c r="BC4410" s="31" t="s">
        <v>60</v>
      </c>
      <c r="BD4410" s="31" t="s">
        <v>60</v>
      </c>
      <c r="BE4410" s="31" t="s">
        <v>60</v>
      </c>
      <c r="BF4410" s="36" t="str">
        <f>IFERROR(VLOOKUP(Data_Power_app[[#This Row],[PRO ODER]],'Result'!H:J,3,0),"")</f>
        <v/>
      </c>
      <c r="BG4410" s="13" t="str">
        <f>IFERROR(VLOOKUP(Data_Power_app[[#This Row],[PRO ODER]]&amp;"LAM",'Real Time'!A:E,4,0),"")</f>
        <v/>
      </c>
      <c r="BH4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1" spans="1:60" x14ac:dyDescent="0.25">
      <c r="A4411" s="28">
        <v>5955</v>
      </c>
      <c r="B4411" s="31" t="s">
        <v>20777</v>
      </c>
      <c r="C4411" s="31" t="s">
        <v>20778</v>
      </c>
      <c r="D4411" s="31" t="s">
        <v>86</v>
      </c>
      <c r="E4411" s="31" t="s">
        <v>87</v>
      </c>
      <c r="F4411" s="31" t="s">
        <v>59</v>
      </c>
      <c r="G4411" s="31">
        <v>4</v>
      </c>
      <c r="H4411" s="4">
        <v>45838</v>
      </c>
      <c r="I4411" s="4">
        <v>37231</v>
      </c>
      <c r="J4411" s="4" t="s">
        <v>60</v>
      </c>
      <c r="K4411" s="4">
        <v>45839</v>
      </c>
      <c r="L4411" s="4"/>
      <c r="M4411" s="4">
        <v>45840</v>
      </c>
      <c r="N4411" s="4"/>
      <c r="O4411" s="4" t="s">
        <v>60</v>
      </c>
      <c r="P4411" s="4" t="s">
        <v>60</v>
      </c>
      <c r="Q4411" s="4" t="s">
        <v>60</v>
      </c>
      <c r="R4411" s="4" t="s">
        <v>60</v>
      </c>
      <c r="S4411" s="4" t="s">
        <v>60</v>
      </c>
      <c r="T4411" s="4">
        <v>45841</v>
      </c>
      <c r="U4411" s="4"/>
      <c r="V4411" s="4"/>
      <c r="W4411" s="4">
        <v>45842</v>
      </c>
      <c r="X4411" s="4"/>
      <c r="Y4411" s="4" t="s">
        <v>60</v>
      </c>
      <c r="Z4411" s="4">
        <v>45844</v>
      </c>
      <c r="AA4411" s="4"/>
      <c r="AB4411" s="4" t="s">
        <v>60</v>
      </c>
      <c r="AC4411" s="4">
        <v>45845</v>
      </c>
      <c r="AD4411" s="4">
        <v>45846</v>
      </c>
      <c r="AE4411" s="4">
        <v>45848</v>
      </c>
      <c r="AF4411" s="4"/>
      <c r="AG4411" s="31" t="s">
        <v>119</v>
      </c>
      <c r="AH4411" s="31" t="s">
        <v>730</v>
      </c>
      <c r="AI4411" s="31" t="s">
        <v>731</v>
      </c>
      <c r="AJ4411" s="31" t="s">
        <v>194</v>
      </c>
      <c r="AK4411" s="31" t="s">
        <v>100</v>
      </c>
      <c r="AL4411" s="31" t="s">
        <v>732</v>
      </c>
      <c r="AM4411" s="31" t="s">
        <v>733</v>
      </c>
      <c r="AN4411" s="31">
        <v>0.19902</v>
      </c>
      <c r="AO4411" s="31" t="s">
        <v>68</v>
      </c>
      <c r="AP4411" s="31"/>
      <c r="AQ4411" s="31"/>
      <c r="AR4411" s="31" t="s">
        <v>68</v>
      </c>
      <c r="AS4411" s="31"/>
      <c r="AT4411" s="31"/>
      <c r="AU4411" s="31" t="s">
        <v>734</v>
      </c>
      <c r="AV4411" s="31" t="s">
        <v>735</v>
      </c>
      <c r="AW4411" s="31">
        <v>0.36997000000000002</v>
      </c>
      <c r="AX4411" s="31" t="s">
        <v>736</v>
      </c>
      <c r="AY4411" s="31" t="s">
        <v>737</v>
      </c>
      <c r="AZ4411" s="3">
        <v>4</v>
      </c>
      <c r="BA4411" s="31" t="s">
        <v>60</v>
      </c>
      <c r="BB4411" s="31">
        <v>4</v>
      </c>
      <c r="BC4411" s="31" t="s">
        <v>60</v>
      </c>
      <c r="BD4411" s="31" t="s">
        <v>60</v>
      </c>
      <c r="BE4411" s="31" t="s">
        <v>60</v>
      </c>
      <c r="BF4411" s="36" t="str">
        <f>IFERROR(VLOOKUP(Data_Power_app[[#This Row],[PRO ODER]],'Result'!H:J,3,0),"")</f>
        <v/>
      </c>
      <c r="BG4411" s="13" t="str">
        <f>IFERROR(VLOOKUP(Data_Power_app[[#This Row],[PRO ODER]]&amp;"LAM",'Real Time'!A:E,4,0),"")</f>
        <v/>
      </c>
      <c r="BH4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2" spans="1:60" x14ac:dyDescent="0.25">
      <c r="A4412" s="28">
        <v>5956</v>
      </c>
      <c r="B4412" s="31" t="s">
        <v>986</v>
      </c>
      <c r="C4412" s="31" t="s">
        <v>987</v>
      </c>
      <c r="D4412" s="31" t="s">
        <v>86</v>
      </c>
      <c r="E4412" s="31" t="s">
        <v>87</v>
      </c>
      <c r="F4412" s="31" t="s">
        <v>59</v>
      </c>
      <c r="G4412" s="31">
        <v>585</v>
      </c>
      <c r="H4412" s="4">
        <v>45838</v>
      </c>
      <c r="I4412" s="4">
        <v>45782</v>
      </c>
      <c r="J4412" s="4">
        <v>45782</v>
      </c>
      <c r="K4412" s="4">
        <v>45839</v>
      </c>
      <c r="L4412" s="4">
        <v>45784.33666666667</v>
      </c>
      <c r="M4412" s="4">
        <v>45840</v>
      </c>
      <c r="N4412" s="4">
        <v>45784.093124999999</v>
      </c>
      <c r="O4412" s="4" t="s">
        <v>60</v>
      </c>
      <c r="P4412" s="4" t="s">
        <v>60</v>
      </c>
      <c r="Q4412" s="4" t="s">
        <v>60</v>
      </c>
      <c r="R4412" s="4" t="s">
        <v>60</v>
      </c>
      <c r="S4412" s="4" t="s">
        <v>60</v>
      </c>
      <c r="T4412" s="4">
        <v>45841</v>
      </c>
      <c r="U4412" s="4">
        <v>45786.122129629628</v>
      </c>
      <c r="V4412" s="4">
        <v>45792.408993055556</v>
      </c>
      <c r="W4412" s="4">
        <v>45842</v>
      </c>
      <c r="X4412" s="4">
        <v>45792.461863425924</v>
      </c>
      <c r="Y4412" s="4" t="s">
        <v>77</v>
      </c>
      <c r="Z4412" s="4">
        <v>45844</v>
      </c>
      <c r="AA4412" s="4">
        <v>45792.181250000001</v>
      </c>
      <c r="AB4412" s="4">
        <v>45820</v>
      </c>
      <c r="AC4412" s="4">
        <v>45845</v>
      </c>
      <c r="AD4412" s="4">
        <v>45846</v>
      </c>
      <c r="AE4412" s="4">
        <v>45848</v>
      </c>
      <c r="AF4412" s="4"/>
      <c r="AG4412" s="31" t="s">
        <v>1107</v>
      </c>
      <c r="AH4412" s="31" t="s">
        <v>730</v>
      </c>
      <c r="AI4412" s="31" t="s">
        <v>731</v>
      </c>
      <c r="AJ4412" s="31" t="s">
        <v>194</v>
      </c>
      <c r="AK4412" s="31" t="s">
        <v>100</v>
      </c>
      <c r="AL4412" s="31" t="s">
        <v>732</v>
      </c>
      <c r="AM4412" s="31" t="s">
        <v>733</v>
      </c>
      <c r="AN4412" s="31">
        <v>25.616900000000001</v>
      </c>
      <c r="AO4412" s="31" t="s">
        <v>68</v>
      </c>
      <c r="AP4412" s="31"/>
      <c r="AQ4412" s="31"/>
      <c r="AR4412" s="31" t="s">
        <v>68</v>
      </c>
      <c r="AS4412" s="31"/>
      <c r="AT4412" s="31"/>
      <c r="AU4412" s="31" t="s">
        <v>734</v>
      </c>
      <c r="AV4412" s="31" t="s">
        <v>735</v>
      </c>
      <c r="AW4412" s="31">
        <v>47.621749999999999</v>
      </c>
      <c r="AX4412" s="31" t="s">
        <v>736</v>
      </c>
      <c r="AY4412" s="31" t="s">
        <v>737</v>
      </c>
      <c r="AZ4412" s="3">
        <v>585</v>
      </c>
      <c r="BA4412" s="31" t="s">
        <v>60</v>
      </c>
      <c r="BB4412" s="31">
        <v>585</v>
      </c>
      <c r="BC4412" s="31" t="s">
        <v>60</v>
      </c>
      <c r="BD4412" s="31" t="s">
        <v>60</v>
      </c>
      <c r="BE4412" s="31" t="s">
        <v>60</v>
      </c>
      <c r="BF4412" s="36" t="str">
        <f>IFERROR(VLOOKUP(Data_Power_app[[#This Row],[PRO ODER]],'Result'!H:J,3,0),"")</f>
        <v/>
      </c>
      <c r="BG4412" s="13" t="str">
        <f>IFERROR(VLOOKUP(Data_Power_app[[#This Row],[PRO ODER]]&amp;"LAM",'Real Time'!A:E,4,0),"")</f>
        <v>ML-04</v>
      </c>
      <c r="BH4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3" spans="1:60" x14ac:dyDescent="0.25">
      <c r="A4413" s="28">
        <v>5966</v>
      </c>
      <c r="B4413" s="31" t="s">
        <v>20779</v>
      </c>
      <c r="C4413" s="31" t="s">
        <v>20780</v>
      </c>
      <c r="D4413" s="31" t="s">
        <v>272</v>
      </c>
      <c r="E4413" s="31" t="s">
        <v>273</v>
      </c>
      <c r="F4413" s="31" t="s">
        <v>59</v>
      </c>
      <c r="G4413" s="31">
        <v>1340</v>
      </c>
      <c r="H4413" s="4">
        <v>45838</v>
      </c>
      <c r="I4413" s="4">
        <v>37231</v>
      </c>
      <c r="J4413" s="4" t="s">
        <v>60</v>
      </c>
      <c r="K4413" s="4">
        <v>45839</v>
      </c>
      <c r="L4413" s="4"/>
      <c r="M4413" s="4">
        <v>45840</v>
      </c>
      <c r="N4413" s="4"/>
      <c r="O4413" s="4" t="s">
        <v>60</v>
      </c>
      <c r="P4413" s="4" t="s">
        <v>60</v>
      </c>
      <c r="Q4413" s="4" t="s">
        <v>60</v>
      </c>
      <c r="R4413" s="4" t="s">
        <v>60</v>
      </c>
      <c r="S4413" s="4" t="s">
        <v>60</v>
      </c>
      <c r="T4413" s="4">
        <v>45841</v>
      </c>
      <c r="U4413" s="4"/>
      <c r="V4413" s="4"/>
      <c r="W4413" s="4">
        <v>45842</v>
      </c>
      <c r="X4413" s="4"/>
      <c r="Y4413" s="4" t="s">
        <v>60</v>
      </c>
      <c r="Z4413" s="4">
        <v>45844</v>
      </c>
      <c r="AA4413" s="4"/>
      <c r="AB4413" s="4" t="s">
        <v>60</v>
      </c>
      <c r="AC4413" s="4">
        <v>45845</v>
      </c>
      <c r="AD4413" s="4">
        <v>45846</v>
      </c>
      <c r="AE4413" s="4">
        <v>45848</v>
      </c>
      <c r="AF4413" s="4"/>
      <c r="AG4413" s="31" t="s">
        <v>119</v>
      </c>
      <c r="AH4413" s="31" t="s">
        <v>274</v>
      </c>
      <c r="AI4413" s="31" t="s">
        <v>18888</v>
      </c>
      <c r="AJ4413" s="31" t="s">
        <v>275</v>
      </c>
      <c r="AK4413" s="31" t="s">
        <v>65</v>
      </c>
      <c r="AL4413" s="31" t="s">
        <v>276</v>
      </c>
      <c r="AM4413" s="31" t="s">
        <v>277</v>
      </c>
      <c r="AN4413" s="31">
        <v>27.933800000000002</v>
      </c>
      <c r="AO4413" s="31" t="s">
        <v>68</v>
      </c>
      <c r="AP4413" s="31"/>
      <c r="AQ4413" s="31"/>
      <c r="AR4413" s="31" t="s">
        <v>68</v>
      </c>
      <c r="AS4413" s="31"/>
      <c r="AT4413" s="31"/>
      <c r="AU4413" s="31" t="s">
        <v>345</v>
      </c>
      <c r="AV4413" s="31" t="s">
        <v>346</v>
      </c>
      <c r="AW4413" s="31">
        <v>103.8595</v>
      </c>
      <c r="AX4413" s="31" t="s">
        <v>18889</v>
      </c>
      <c r="AY4413" s="31" t="s">
        <v>18890</v>
      </c>
      <c r="AZ4413" s="3">
        <v>1340</v>
      </c>
      <c r="BA4413" s="31" t="s">
        <v>60</v>
      </c>
      <c r="BB4413" s="31">
        <v>1340</v>
      </c>
      <c r="BC4413" s="31" t="s">
        <v>60</v>
      </c>
      <c r="BD4413" s="31" t="s">
        <v>60</v>
      </c>
      <c r="BE4413" s="31" t="s">
        <v>60</v>
      </c>
      <c r="BF4413" s="36" t="str">
        <f>IFERROR(VLOOKUP(Data_Power_app[[#This Row],[PRO ODER]],'Result'!H:J,3,0),"")</f>
        <v/>
      </c>
      <c r="BG4413" s="13" t="str">
        <f>IFERROR(VLOOKUP(Data_Power_app[[#This Row],[PRO ODER]]&amp;"LAM",'Real Time'!A:E,4,0),"")</f>
        <v/>
      </c>
      <c r="BH4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4" spans="1:60" x14ac:dyDescent="0.25">
      <c r="A4414" s="28">
        <v>5968</v>
      </c>
      <c r="B4414" s="31" t="s">
        <v>20781</v>
      </c>
      <c r="C4414" s="31" t="s">
        <v>20782</v>
      </c>
      <c r="D4414" s="31" t="s">
        <v>95</v>
      </c>
      <c r="E4414" s="31" t="s">
        <v>96</v>
      </c>
      <c r="F4414" s="31" t="s">
        <v>59</v>
      </c>
      <c r="G4414" s="31">
        <v>300</v>
      </c>
      <c r="H4414" s="4">
        <v>45837</v>
      </c>
      <c r="I4414" s="4">
        <v>37231</v>
      </c>
      <c r="J4414" s="4" t="s">
        <v>60</v>
      </c>
      <c r="K4414" s="4">
        <v>45838</v>
      </c>
      <c r="L4414" s="4"/>
      <c r="M4414" s="4">
        <v>45839</v>
      </c>
      <c r="N4414" s="4"/>
      <c r="O4414" s="4">
        <v>45840</v>
      </c>
      <c r="P4414" s="4" t="s">
        <v>60</v>
      </c>
      <c r="Q4414" s="4" t="s">
        <v>60</v>
      </c>
      <c r="R4414" s="4" t="s">
        <v>60</v>
      </c>
      <c r="S4414" s="4" t="s">
        <v>60</v>
      </c>
      <c r="T4414" s="4">
        <v>45841</v>
      </c>
      <c r="U4414" s="4"/>
      <c r="V4414" s="4"/>
      <c r="W4414" s="4">
        <v>45842</v>
      </c>
      <c r="X4414" s="4"/>
      <c r="Y4414" s="4" t="s">
        <v>60</v>
      </c>
      <c r="Z4414" s="4">
        <v>45844</v>
      </c>
      <c r="AA4414" s="4"/>
      <c r="AB4414" s="4" t="s">
        <v>60</v>
      </c>
      <c r="AC4414" s="4">
        <v>45845</v>
      </c>
      <c r="AD4414" s="4">
        <v>45846</v>
      </c>
      <c r="AE4414" s="4">
        <v>45848</v>
      </c>
      <c r="AF4414" s="4"/>
      <c r="AG4414" s="31" t="s">
        <v>119</v>
      </c>
      <c r="AH4414" s="31" t="s">
        <v>4327</v>
      </c>
      <c r="AI4414" s="31" t="s">
        <v>4342</v>
      </c>
      <c r="AJ4414" s="31" t="s">
        <v>4329</v>
      </c>
      <c r="AK4414" s="31" t="s">
        <v>100</v>
      </c>
      <c r="AL4414" s="31" t="s">
        <v>656</v>
      </c>
      <c r="AM4414" s="31" t="s">
        <v>657</v>
      </c>
      <c r="AN4414" s="31">
        <v>15.133050000000001</v>
      </c>
      <c r="AO4414" s="31" t="s">
        <v>68</v>
      </c>
      <c r="AP4414" s="31"/>
      <c r="AQ4414" s="31"/>
      <c r="AR4414" s="31" t="s">
        <v>68</v>
      </c>
      <c r="AS4414" s="31"/>
      <c r="AT4414" s="31"/>
      <c r="AU4414" s="31" t="s">
        <v>460</v>
      </c>
      <c r="AV4414" s="31" t="s">
        <v>461</v>
      </c>
      <c r="AW4414" s="31">
        <v>28.131679999999999</v>
      </c>
      <c r="AX4414" s="31" t="s">
        <v>607</v>
      </c>
      <c r="AY4414" s="31" t="s">
        <v>608</v>
      </c>
      <c r="AZ4414" s="3">
        <v>300</v>
      </c>
      <c r="BA4414" s="31" t="s">
        <v>60</v>
      </c>
      <c r="BB4414" s="31">
        <v>300</v>
      </c>
      <c r="BC4414" s="31" t="s">
        <v>60</v>
      </c>
      <c r="BD4414" s="31" t="s">
        <v>60</v>
      </c>
      <c r="BE4414" s="31" t="s">
        <v>60</v>
      </c>
      <c r="BF4414" s="36" t="str">
        <f>IFERROR(VLOOKUP(Data_Power_app[[#This Row],[PRO ODER]],'Result'!H:J,3,0),"")</f>
        <v/>
      </c>
      <c r="BG4414" s="13" t="str">
        <f>IFERROR(VLOOKUP(Data_Power_app[[#This Row],[PRO ODER]]&amp;"LAM",'Real Time'!A:E,4,0),"")</f>
        <v/>
      </c>
      <c r="BH4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5" spans="1:60" x14ac:dyDescent="0.25">
      <c r="A4415" s="28">
        <v>5969</v>
      </c>
      <c r="B4415" s="31" t="s">
        <v>20783</v>
      </c>
      <c r="C4415" s="31" t="s">
        <v>20784</v>
      </c>
      <c r="D4415" s="31" t="s">
        <v>95</v>
      </c>
      <c r="E4415" s="31" t="s">
        <v>96</v>
      </c>
      <c r="F4415" s="31" t="s">
        <v>59</v>
      </c>
      <c r="G4415" s="31">
        <v>300</v>
      </c>
      <c r="H4415" s="4">
        <v>45837</v>
      </c>
      <c r="I4415" s="4">
        <v>37231</v>
      </c>
      <c r="J4415" s="4" t="s">
        <v>60</v>
      </c>
      <c r="K4415" s="4">
        <v>45838</v>
      </c>
      <c r="L4415" s="4"/>
      <c r="M4415" s="4">
        <v>45839</v>
      </c>
      <c r="N4415" s="4"/>
      <c r="O4415" s="4">
        <v>45840</v>
      </c>
      <c r="P4415" s="4" t="s">
        <v>60</v>
      </c>
      <c r="Q4415" s="4" t="s">
        <v>60</v>
      </c>
      <c r="R4415" s="4" t="s">
        <v>60</v>
      </c>
      <c r="S4415" s="4" t="s">
        <v>60</v>
      </c>
      <c r="T4415" s="4">
        <v>45841</v>
      </c>
      <c r="U4415" s="4"/>
      <c r="V4415" s="4"/>
      <c r="W4415" s="4">
        <v>45842</v>
      </c>
      <c r="X4415" s="4"/>
      <c r="Y4415" s="4" t="s">
        <v>60</v>
      </c>
      <c r="Z4415" s="4">
        <v>45844</v>
      </c>
      <c r="AA4415" s="4"/>
      <c r="AB4415" s="4" t="s">
        <v>60</v>
      </c>
      <c r="AC4415" s="4">
        <v>45845</v>
      </c>
      <c r="AD4415" s="4">
        <v>45846</v>
      </c>
      <c r="AE4415" s="4">
        <v>45848</v>
      </c>
      <c r="AF4415" s="4"/>
      <c r="AG4415" s="31" t="s">
        <v>119</v>
      </c>
      <c r="AH4415" s="31" t="s">
        <v>4327</v>
      </c>
      <c r="AI4415" s="31" t="s">
        <v>4342</v>
      </c>
      <c r="AJ4415" s="31" t="s">
        <v>4329</v>
      </c>
      <c r="AK4415" s="31" t="s">
        <v>100</v>
      </c>
      <c r="AL4415" s="31" t="s">
        <v>656</v>
      </c>
      <c r="AM4415" s="31" t="s">
        <v>657</v>
      </c>
      <c r="AN4415" s="31">
        <v>15.205870000000001</v>
      </c>
      <c r="AO4415" s="31" t="s">
        <v>68</v>
      </c>
      <c r="AP4415" s="31"/>
      <c r="AQ4415" s="31"/>
      <c r="AR4415" s="31" t="s">
        <v>68</v>
      </c>
      <c r="AS4415" s="31"/>
      <c r="AT4415" s="31"/>
      <c r="AU4415" s="31" t="s">
        <v>460</v>
      </c>
      <c r="AV4415" s="31" t="s">
        <v>461</v>
      </c>
      <c r="AW4415" s="31">
        <v>28.267060000000001</v>
      </c>
      <c r="AX4415" s="31" t="s">
        <v>607</v>
      </c>
      <c r="AY4415" s="31" t="s">
        <v>608</v>
      </c>
      <c r="AZ4415" s="3">
        <v>300</v>
      </c>
      <c r="BA4415" s="31" t="s">
        <v>60</v>
      </c>
      <c r="BB4415" s="31">
        <v>300</v>
      </c>
      <c r="BC4415" s="31" t="s">
        <v>60</v>
      </c>
      <c r="BD4415" s="31" t="s">
        <v>60</v>
      </c>
      <c r="BE4415" s="31" t="s">
        <v>60</v>
      </c>
      <c r="BF4415" s="36" t="str">
        <f>IFERROR(VLOOKUP(Data_Power_app[[#This Row],[PRO ODER]],'Result'!H:J,3,0),"")</f>
        <v/>
      </c>
      <c r="BG4415" s="13" t="str">
        <f>IFERROR(VLOOKUP(Data_Power_app[[#This Row],[PRO ODER]]&amp;"LAM",'Real Time'!A:E,4,0),"")</f>
        <v/>
      </c>
      <c r="BH4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6" spans="1:60" x14ac:dyDescent="0.25">
      <c r="A4416" s="28">
        <v>5970</v>
      </c>
      <c r="B4416" s="31" t="s">
        <v>20785</v>
      </c>
      <c r="C4416" s="31" t="s">
        <v>20786</v>
      </c>
      <c r="D4416" s="31" t="s">
        <v>272</v>
      </c>
      <c r="E4416" s="31" t="s">
        <v>273</v>
      </c>
      <c r="F4416" s="31" t="s">
        <v>59</v>
      </c>
      <c r="G4416" s="31">
        <v>2096</v>
      </c>
      <c r="H4416" s="4">
        <v>45838</v>
      </c>
      <c r="I4416" s="4">
        <v>37231</v>
      </c>
      <c r="J4416" s="4" t="s">
        <v>60</v>
      </c>
      <c r="K4416" s="4">
        <v>45839</v>
      </c>
      <c r="L4416" s="4"/>
      <c r="M4416" s="4">
        <v>45840</v>
      </c>
      <c r="N4416" s="4"/>
      <c r="O4416" s="4" t="s">
        <v>60</v>
      </c>
      <c r="P4416" s="4" t="s">
        <v>60</v>
      </c>
      <c r="Q4416" s="4" t="s">
        <v>60</v>
      </c>
      <c r="R4416" s="4" t="s">
        <v>60</v>
      </c>
      <c r="S4416" s="4" t="s">
        <v>60</v>
      </c>
      <c r="T4416" s="4">
        <v>45841</v>
      </c>
      <c r="U4416" s="4"/>
      <c r="V4416" s="4"/>
      <c r="W4416" s="4">
        <v>45842</v>
      </c>
      <c r="X4416" s="4"/>
      <c r="Y4416" s="4" t="s">
        <v>60</v>
      </c>
      <c r="Z4416" s="4">
        <v>45844</v>
      </c>
      <c r="AA4416" s="4"/>
      <c r="AB4416" s="4" t="s">
        <v>60</v>
      </c>
      <c r="AC4416" s="4">
        <v>45845</v>
      </c>
      <c r="AD4416" s="4">
        <v>45846</v>
      </c>
      <c r="AE4416" s="4">
        <v>45848</v>
      </c>
      <c r="AF4416" s="4"/>
      <c r="AG4416" s="31" t="s">
        <v>119</v>
      </c>
      <c r="AH4416" s="31" t="s">
        <v>274</v>
      </c>
      <c r="AI4416" s="31" t="s">
        <v>544</v>
      </c>
      <c r="AJ4416" s="31" t="s">
        <v>275</v>
      </c>
      <c r="AK4416" s="31" t="s">
        <v>100</v>
      </c>
      <c r="AL4416" s="31" t="s">
        <v>276</v>
      </c>
      <c r="AM4416" s="31" t="s">
        <v>277</v>
      </c>
      <c r="AN4416" s="31">
        <v>49.68533</v>
      </c>
      <c r="AO4416" s="31" t="s">
        <v>68</v>
      </c>
      <c r="AP4416" s="31"/>
      <c r="AQ4416" s="31"/>
      <c r="AR4416" s="31" t="s">
        <v>68</v>
      </c>
      <c r="AS4416" s="31"/>
      <c r="AT4416" s="31"/>
      <c r="AU4416" s="31" t="s">
        <v>345</v>
      </c>
      <c r="AV4416" s="31" t="s">
        <v>346</v>
      </c>
      <c r="AW4416" s="31">
        <v>184.73962</v>
      </c>
      <c r="AX4416" s="31" t="s">
        <v>545</v>
      </c>
      <c r="AY4416" s="31" t="s">
        <v>546</v>
      </c>
      <c r="AZ4416" s="3">
        <v>2096</v>
      </c>
      <c r="BA4416" s="31" t="s">
        <v>60</v>
      </c>
      <c r="BB4416" s="31">
        <v>2096</v>
      </c>
      <c r="BC4416" s="31" t="s">
        <v>60</v>
      </c>
      <c r="BD4416" s="31" t="s">
        <v>60</v>
      </c>
      <c r="BE4416" s="31" t="s">
        <v>60</v>
      </c>
      <c r="BF4416" s="36" t="str">
        <f>IFERROR(VLOOKUP(Data_Power_app[[#This Row],[PRO ODER]],'Result'!H:J,3,0),"")</f>
        <v/>
      </c>
      <c r="BG4416" s="13" t="str">
        <f>IFERROR(VLOOKUP(Data_Power_app[[#This Row],[PRO ODER]]&amp;"LAM",'Real Time'!A:E,4,0),"")</f>
        <v/>
      </c>
      <c r="BH4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7" spans="1:60" x14ac:dyDescent="0.25">
      <c r="A4417" s="28">
        <v>5975</v>
      </c>
      <c r="B4417" s="31" t="s">
        <v>20787</v>
      </c>
      <c r="C4417" s="31" t="s">
        <v>20788</v>
      </c>
      <c r="D4417" s="31" t="s">
        <v>272</v>
      </c>
      <c r="E4417" s="31" t="s">
        <v>347</v>
      </c>
      <c r="F4417" s="31" t="s">
        <v>59</v>
      </c>
      <c r="G4417" s="31">
        <v>1586</v>
      </c>
      <c r="H4417" s="4">
        <v>45838</v>
      </c>
      <c r="I4417" s="4">
        <v>37231</v>
      </c>
      <c r="J4417" s="4" t="s">
        <v>60</v>
      </c>
      <c r="K4417" s="4">
        <v>45839</v>
      </c>
      <c r="L4417" s="4"/>
      <c r="M4417" s="4">
        <v>45840</v>
      </c>
      <c r="N4417" s="4"/>
      <c r="O4417" s="4" t="s">
        <v>60</v>
      </c>
      <c r="P4417" s="4" t="s">
        <v>60</v>
      </c>
      <c r="Q4417" s="4" t="s">
        <v>60</v>
      </c>
      <c r="R4417" s="4" t="s">
        <v>60</v>
      </c>
      <c r="S4417" s="4" t="s">
        <v>60</v>
      </c>
      <c r="T4417" s="4">
        <v>45841</v>
      </c>
      <c r="U4417" s="4"/>
      <c r="V4417" s="4"/>
      <c r="W4417" s="4">
        <v>45842</v>
      </c>
      <c r="X4417" s="4"/>
      <c r="Y4417" s="4" t="s">
        <v>60</v>
      </c>
      <c r="Z4417" s="4">
        <v>45844</v>
      </c>
      <c r="AA4417" s="4"/>
      <c r="AB4417" s="4" t="s">
        <v>60</v>
      </c>
      <c r="AC4417" s="4">
        <v>45845</v>
      </c>
      <c r="AD4417" s="4">
        <v>45846</v>
      </c>
      <c r="AE4417" s="4">
        <v>45848</v>
      </c>
      <c r="AF4417" s="4"/>
      <c r="AG4417" s="31" t="s">
        <v>119</v>
      </c>
      <c r="AH4417" s="31" t="s">
        <v>274</v>
      </c>
      <c r="AI4417" s="31" t="s">
        <v>12008</v>
      </c>
      <c r="AJ4417" s="31" t="s">
        <v>275</v>
      </c>
      <c r="AK4417" s="31" t="s">
        <v>100</v>
      </c>
      <c r="AL4417" s="31" t="s">
        <v>348</v>
      </c>
      <c r="AM4417" s="31" t="s">
        <v>349</v>
      </c>
      <c r="AN4417" s="31">
        <v>31.886060000000001</v>
      </c>
      <c r="AO4417" s="31" t="s">
        <v>68</v>
      </c>
      <c r="AP4417" s="31"/>
      <c r="AQ4417" s="31"/>
      <c r="AR4417" s="31" t="s">
        <v>68</v>
      </c>
      <c r="AS4417" s="31"/>
      <c r="AT4417" s="31"/>
      <c r="AU4417" s="31" t="s">
        <v>350</v>
      </c>
      <c r="AV4417" s="31" t="s">
        <v>351</v>
      </c>
      <c r="AW4417" s="31">
        <v>139.46562</v>
      </c>
      <c r="AX4417" s="31" t="s">
        <v>12009</v>
      </c>
      <c r="AY4417" s="31" t="s">
        <v>12010</v>
      </c>
      <c r="AZ4417" s="3">
        <v>1586</v>
      </c>
      <c r="BA4417" s="31" t="s">
        <v>60</v>
      </c>
      <c r="BB4417" s="31">
        <v>1586</v>
      </c>
      <c r="BC4417" s="31" t="s">
        <v>60</v>
      </c>
      <c r="BD4417" s="31" t="s">
        <v>60</v>
      </c>
      <c r="BE4417" s="31" t="s">
        <v>60</v>
      </c>
      <c r="BF4417" s="36" t="str">
        <f>IFERROR(VLOOKUP(Data_Power_app[[#This Row],[PRO ODER]],'Result'!H:J,3,0),"")</f>
        <v/>
      </c>
      <c r="BG4417" s="13" t="str">
        <f>IFERROR(VLOOKUP(Data_Power_app[[#This Row],[PRO ODER]]&amp;"LAM",'Real Time'!A:E,4,0),"")</f>
        <v/>
      </c>
      <c r="BH4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8" spans="1:60" x14ac:dyDescent="0.25">
      <c r="A4418" s="28">
        <v>5976</v>
      </c>
      <c r="B4418" s="31" t="s">
        <v>20789</v>
      </c>
      <c r="C4418" s="31" t="s">
        <v>20790</v>
      </c>
      <c r="D4418" s="31" t="s">
        <v>272</v>
      </c>
      <c r="E4418" s="31" t="s">
        <v>347</v>
      </c>
      <c r="F4418" s="31" t="s">
        <v>59</v>
      </c>
      <c r="G4418" s="31">
        <v>1980</v>
      </c>
      <c r="H4418" s="4">
        <v>45838</v>
      </c>
      <c r="I4418" s="4">
        <v>37231</v>
      </c>
      <c r="J4418" s="4" t="s">
        <v>60</v>
      </c>
      <c r="K4418" s="4">
        <v>45839</v>
      </c>
      <c r="L4418" s="4"/>
      <c r="M4418" s="4">
        <v>45840</v>
      </c>
      <c r="N4418" s="4"/>
      <c r="O4418" s="4" t="s">
        <v>60</v>
      </c>
      <c r="P4418" s="4" t="s">
        <v>60</v>
      </c>
      <c r="Q4418" s="4" t="s">
        <v>60</v>
      </c>
      <c r="R4418" s="4" t="s">
        <v>60</v>
      </c>
      <c r="S4418" s="4" t="s">
        <v>60</v>
      </c>
      <c r="T4418" s="4">
        <v>45841</v>
      </c>
      <c r="U4418" s="4"/>
      <c r="V4418" s="4"/>
      <c r="W4418" s="4">
        <v>45842</v>
      </c>
      <c r="X4418" s="4"/>
      <c r="Y4418" s="4" t="s">
        <v>60</v>
      </c>
      <c r="Z4418" s="4">
        <v>45844</v>
      </c>
      <c r="AA4418" s="4"/>
      <c r="AB4418" s="4" t="s">
        <v>60</v>
      </c>
      <c r="AC4418" s="4">
        <v>45845</v>
      </c>
      <c r="AD4418" s="4">
        <v>45846</v>
      </c>
      <c r="AE4418" s="4">
        <v>45848</v>
      </c>
      <c r="AF4418" s="4"/>
      <c r="AG4418" s="31" t="s">
        <v>119</v>
      </c>
      <c r="AH4418" s="31" t="s">
        <v>274</v>
      </c>
      <c r="AI4418" s="31" t="s">
        <v>19818</v>
      </c>
      <c r="AJ4418" s="31" t="s">
        <v>275</v>
      </c>
      <c r="AK4418" s="31" t="s">
        <v>65</v>
      </c>
      <c r="AL4418" s="31" t="s">
        <v>348</v>
      </c>
      <c r="AM4418" s="31" t="s">
        <v>349</v>
      </c>
      <c r="AN4418" s="31">
        <v>33.512749999999997</v>
      </c>
      <c r="AO4418" s="31" t="s">
        <v>68</v>
      </c>
      <c r="AP4418" s="31"/>
      <c r="AQ4418" s="31"/>
      <c r="AR4418" s="31" t="s">
        <v>68</v>
      </c>
      <c r="AS4418" s="31"/>
      <c r="AT4418" s="31"/>
      <c r="AU4418" s="31" t="s">
        <v>350</v>
      </c>
      <c r="AV4418" s="31" t="s">
        <v>351</v>
      </c>
      <c r="AW4418" s="31">
        <v>146.56298000000001</v>
      </c>
      <c r="AX4418" s="31" t="s">
        <v>19819</v>
      </c>
      <c r="AY4418" s="31" t="s">
        <v>19820</v>
      </c>
      <c r="AZ4418" s="3">
        <v>1980</v>
      </c>
      <c r="BA4418" s="31" t="s">
        <v>60</v>
      </c>
      <c r="BB4418" s="31">
        <v>1980</v>
      </c>
      <c r="BC4418" s="31" t="s">
        <v>60</v>
      </c>
      <c r="BD4418" s="31" t="s">
        <v>60</v>
      </c>
      <c r="BE4418" s="31" t="s">
        <v>60</v>
      </c>
      <c r="BF4418" s="36" t="str">
        <f>IFERROR(VLOOKUP(Data_Power_app[[#This Row],[PRO ODER]],'Result'!H:J,3,0),"")</f>
        <v/>
      </c>
      <c r="BG4418" s="13" t="str">
        <f>IFERROR(VLOOKUP(Data_Power_app[[#This Row],[PRO ODER]]&amp;"LAM",'Real Time'!A:E,4,0),"")</f>
        <v/>
      </c>
      <c r="BH4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9" spans="1:60" x14ac:dyDescent="0.25">
      <c r="A4419" s="28">
        <v>5977</v>
      </c>
      <c r="B4419" s="31" t="s">
        <v>20791</v>
      </c>
      <c r="C4419" s="31" t="s">
        <v>20792</v>
      </c>
      <c r="D4419" s="31" t="s">
        <v>86</v>
      </c>
      <c r="E4419" s="31" t="s">
        <v>87</v>
      </c>
      <c r="F4419" s="31" t="s">
        <v>59</v>
      </c>
      <c r="G4419" s="31">
        <v>417</v>
      </c>
      <c r="H4419" s="4">
        <v>45838</v>
      </c>
      <c r="I4419" s="4">
        <v>37231</v>
      </c>
      <c r="J4419" s="4" t="s">
        <v>60</v>
      </c>
      <c r="K4419" s="4">
        <v>45839</v>
      </c>
      <c r="L4419" s="4"/>
      <c r="M4419" s="4">
        <v>45840</v>
      </c>
      <c r="N4419" s="4"/>
      <c r="O4419" s="4" t="s">
        <v>60</v>
      </c>
      <c r="P4419" s="4" t="s">
        <v>60</v>
      </c>
      <c r="Q4419" s="4" t="s">
        <v>60</v>
      </c>
      <c r="R4419" s="4" t="s">
        <v>60</v>
      </c>
      <c r="S4419" s="4" t="s">
        <v>60</v>
      </c>
      <c r="T4419" s="4">
        <v>45841</v>
      </c>
      <c r="U4419" s="4"/>
      <c r="V4419" s="4"/>
      <c r="W4419" s="4">
        <v>45842</v>
      </c>
      <c r="X4419" s="4"/>
      <c r="Y4419" s="4" t="s">
        <v>60</v>
      </c>
      <c r="Z4419" s="4">
        <v>45844</v>
      </c>
      <c r="AA4419" s="4"/>
      <c r="AB4419" s="4" t="s">
        <v>60</v>
      </c>
      <c r="AC4419" s="4">
        <v>45845</v>
      </c>
      <c r="AD4419" s="4">
        <v>45846</v>
      </c>
      <c r="AE4419" s="4">
        <v>45848</v>
      </c>
      <c r="AF4419" s="4"/>
      <c r="AG4419" s="31" t="s">
        <v>119</v>
      </c>
      <c r="AH4419" s="31" t="s">
        <v>730</v>
      </c>
      <c r="AI4419" s="31" t="s">
        <v>731</v>
      </c>
      <c r="AJ4419" s="31" t="s">
        <v>194</v>
      </c>
      <c r="AK4419" s="31" t="s">
        <v>100</v>
      </c>
      <c r="AL4419" s="31" t="s">
        <v>732</v>
      </c>
      <c r="AM4419" s="31" t="s">
        <v>733</v>
      </c>
      <c r="AN4419" s="31">
        <v>18.791730000000001</v>
      </c>
      <c r="AO4419" s="31" t="s">
        <v>68</v>
      </c>
      <c r="AP4419" s="31"/>
      <c r="AQ4419" s="31"/>
      <c r="AR4419" s="31" t="s">
        <v>68</v>
      </c>
      <c r="AS4419" s="31"/>
      <c r="AT4419" s="31"/>
      <c r="AU4419" s="31" t="s">
        <v>734</v>
      </c>
      <c r="AV4419" s="31" t="s">
        <v>735</v>
      </c>
      <c r="AW4419" s="31">
        <v>34.933729999999997</v>
      </c>
      <c r="AX4419" s="31" t="s">
        <v>736</v>
      </c>
      <c r="AY4419" s="31" t="s">
        <v>737</v>
      </c>
      <c r="AZ4419" s="3">
        <v>417</v>
      </c>
      <c r="BA4419" s="31" t="s">
        <v>60</v>
      </c>
      <c r="BB4419" s="31">
        <v>417</v>
      </c>
      <c r="BC4419" s="31" t="s">
        <v>60</v>
      </c>
      <c r="BD4419" s="31" t="s">
        <v>60</v>
      </c>
      <c r="BE4419" s="31" t="s">
        <v>60</v>
      </c>
      <c r="BF4419" s="36" t="str">
        <f>IFERROR(VLOOKUP(Data_Power_app[[#This Row],[PRO ODER]],'Result'!H:J,3,0),"")</f>
        <v/>
      </c>
      <c r="BG4419" s="13" t="str">
        <f>IFERROR(VLOOKUP(Data_Power_app[[#This Row],[PRO ODER]]&amp;"LAM",'Real Time'!A:E,4,0),"")</f>
        <v/>
      </c>
      <c r="BH4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0" spans="1:60" x14ac:dyDescent="0.25">
      <c r="A4420" s="28">
        <v>6014</v>
      </c>
      <c r="B4420" s="31" t="s">
        <v>20793</v>
      </c>
      <c r="C4420" s="31" t="s">
        <v>20794</v>
      </c>
      <c r="D4420" s="31" t="s">
        <v>272</v>
      </c>
      <c r="E4420" s="31" t="s">
        <v>342</v>
      </c>
      <c r="F4420" s="31" t="s">
        <v>59</v>
      </c>
      <c r="G4420" s="31">
        <v>3098</v>
      </c>
      <c r="H4420" s="4">
        <v>45838</v>
      </c>
      <c r="I4420" s="4">
        <v>37231</v>
      </c>
      <c r="J4420" s="4" t="s">
        <v>60</v>
      </c>
      <c r="K4420" s="4">
        <v>45839</v>
      </c>
      <c r="L4420" s="4"/>
      <c r="M4420" s="4">
        <v>45840</v>
      </c>
      <c r="N4420" s="4"/>
      <c r="O4420" s="4" t="s">
        <v>60</v>
      </c>
      <c r="P4420" s="4" t="s">
        <v>60</v>
      </c>
      <c r="Q4420" s="4" t="s">
        <v>60</v>
      </c>
      <c r="R4420" s="4" t="s">
        <v>60</v>
      </c>
      <c r="S4420" s="4" t="s">
        <v>60</v>
      </c>
      <c r="T4420" s="4">
        <v>45841</v>
      </c>
      <c r="U4420" s="4"/>
      <c r="V4420" s="4"/>
      <c r="W4420" s="4">
        <v>45842</v>
      </c>
      <c r="X4420" s="4"/>
      <c r="Y4420" s="4" t="s">
        <v>60</v>
      </c>
      <c r="Z4420" s="4">
        <v>45844</v>
      </c>
      <c r="AA4420" s="4"/>
      <c r="AB4420" s="4" t="s">
        <v>60</v>
      </c>
      <c r="AC4420" s="4">
        <v>45845</v>
      </c>
      <c r="AD4420" s="4">
        <v>45846</v>
      </c>
      <c r="AE4420" s="4">
        <v>45848</v>
      </c>
      <c r="AF4420" s="4"/>
      <c r="AG4420" s="31" t="s">
        <v>119</v>
      </c>
      <c r="AH4420" s="31" t="s">
        <v>1242</v>
      </c>
      <c r="AI4420" s="31" t="s">
        <v>20795</v>
      </c>
      <c r="AJ4420" s="31" t="s">
        <v>1243</v>
      </c>
      <c r="AK4420" s="31" t="s">
        <v>100</v>
      </c>
      <c r="AL4420" s="31" t="s">
        <v>348</v>
      </c>
      <c r="AM4420" s="31" t="s">
        <v>349</v>
      </c>
      <c r="AN4420" s="31">
        <v>59.152709999999999</v>
      </c>
      <c r="AO4420" s="31" t="s">
        <v>68</v>
      </c>
      <c r="AP4420" s="31"/>
      <c r="AQ4420" s="31"/>
      <c r="AR4420" s="31" t="s">
        <v>68</v>
      </c>
      <c r="AS4420" s="31"/>
      <c r="AT4420" s="31"/>
      <c r="AU4420" s="31" t="s">
        <v>20796</v>
      </c>
      <c r="AV4420" s="31" t="s">
        <v>20797</v>
      </c>
      <c r="AW4420" s="31">
        <v>258.71627000000001</v>
      </c>
      <c r="AX4420" s="31" t="s">
        <v>20798</v>
      </c>
      <c r="AY4420" s="31" t="s">
        <v>20799</v>
      </c>
      <c r="AZ4420" s="3">
        <v>3098</v>
      </c>
      <c r="BA4420" s="31" t="s">
        <v>60</v>
      </c>
      <c r="BB4420" s="31">
        <v>3098</v>
      </c>
      <c r="BC4420" s="31" t="s">
        <v>60</v>
      </c>
      <c r="BD4420" s="31" t="s">
        <v>60</v>
      </c>
      <c r="BE4420" s="31" t="s">
        <v>60</v>
      </c>
      <c r="BF4420" s="36" t="str">
        <f>IFERROR(VLOOKUP(Data_Power_app[[#This Row],[PRO ODER]],'Result'!H:J,3,0),"")</f>
        <v/>
      </c>
      <c r="BG4420" s="13" t="str">
        <f>IFERROR(VLOOKUP(Data_Power_app[[#This Row],[PRO ODER]]&amp;"LAM",'Real Time'!A:E,4,0),"")</f>
        <v/>
      </c>
      <c r="BH4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1" spans="1:60" x14ac:dyDescent="0.25">
      <c r="A4421" s="28">
        <v>6015</v>
      </c>
      <c r="B4421" s="31" t="s">
        <v>20800</v>
      </c>
      <c r="C4421" s="31" t="s">
        <v>20801</v>
      </c>
      <c r="D4421" s="31" t="s">
        <v>272</v>
      </c>
      <c r="E4421" s="31" t="s">
        <v>342</v>
      </c>
      <c r="F4421" s="31" t="s">
        <v>59</v>
      </c>
      <c r="G4421" s="31">
        <v>7250</v>
      </c>
      <c r="H4421" s="4">
        <v>45838</v>
      </c>
      <c r="I4421" s="4">
        <v>37231</v>
      </c>
      <c r="J4421" s="4" t="s">
        <v>60</v>
      </c>
      <c r="K4421" s="4">
        <v>45839</v>
      </c>
      <c r="L4421" s="4"/>
      <c r="M4421" s="4">
        <v>45840</v>
      </c>
      <c r="N4421" s="4"/>
      <c r="O4421" s="4" t="s">
        <v>60</v>
      </c>
      <c r="P4421" s="4" t="s">
        <v>60</v>
      </c>
      <c r="Q4421" s="4" t="s">
        <v>60</v>
      </c>
      <c r="R4421" s="4" t="s">
        <v>60</v>
      </c>
      <c r="S4421" s="4" t="s">
        <v>60</v>
      </c>
      <c r="T4421" s="4">
        <v>45841</v>
      </c>
      <c r="U4421" s="4"/>
      <c r="V4421" s="4"/>
      <c r="W4421" s="4">
        <v>45842</v>
      </c>
      <c r="X4421" s="4"/>
      <c r="Y4421" s="4" t="s">
        <v>60</v>
      </c>
      <c r="Z4421" s="4">
        <v>45844</v>
      </c>
      <c r="AA4421" s="4"/>
      <c r="AB4421" s="4" t="s">
        <v>60</v>
      </c>
      <c r="AC4421" s="4">
        <v>45845</v>
      </c>
      <c r="AD4421" s="4">
        <v>45846</v>
      </c>
      <c r="AE4421" s="4">
        <v>45848</v>
      </c>
      <c r="AF4421" s="4"/>
      <c r="AG4421" s="31" t="s">
        <v>119</v>
      </c>
      <c r="AH4421" s="31" t="s">
        <v>1242</v>
      </c>
      <c r="AI4421" s="31" t="s">
        <v>1245</v>
      </c>
      <c r="AJ4421" s="31" t="s">
        <v>1243</v>
      </c>
      <c r="AK4421" s="31" t="s">
        <v>100</v>
      </c>
      <c r="AL4421" s="31" t="s">
        <v>348</v>
      </c>
      <c r="AM4421" s="31" t="s">
        <v>349</v>
      </c>
      <c r="AN4421" s="31">
        <v>126.88048999999999</v>
      </c>
      <c r="AO4421" s="31" t="s">
        <v>68</v>
      </c>
      <c r="AP4421" s="31"/>
      <c r="AQ4421" s="31"/>
      <c r="AR4421" s="31" t="s">
        <v>68</v>
      </c>
      <c r="AS4421" s="31"/>
      <c r="AT4421" s="31"/>
      <c r="AU4421" s="31" t="s">
        <v>743</v>
      </c>
      <c r="AV4421" s="31" t="s">
        <v>744</v>
      </c>
      <c r="AW4421" s="31">
        <v>554.88500999999997</v>
      </c>
      <c r="AX4421" s="31" t="s">
        <v>1246</v>
      </c>
      <c r="AY4421" s="31" t="s">
        <v>1247</v>
      </c>
      <c r="AZ4421" s="3">
        <v>7250</v>
      </c>
      <c r="BA4421" s="31" t="s">
        <v>60</v>
      </c>
      <c r="BB4421" s="31">
        <v>7250</v>
      </c>
      <c r="BC4421" s="31" t="s">
        <v>60</v>
      </c>
      <c r="BD4421" s="31" t="s">
        <v>60</v>
      </c>
      <c r="BE4421" s="31" t="s">
        <v>60</v>
      </c>
      <c r="BF4421" s="36" t="str">
        <f>IFERROR(VLOOKUP(Data_Power_app[[#This Row],[PRO ODER]],'Result'!H:J,3,0),"")</f>
        <v/>
      </c>
      <c r="BG4421" s="13" t="str">
        <f>IFERROR(VLOOKUP(Data_Power_app[[#This Row],[PRO ODER]]&amp;"LAM",'Real Time'!A:E,4,0),"")</f>
        <v/>
      </c>
      <c r="BH4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2" spans="1:60" x14ac:dyDescent="0.25">
      <c r="A4422" s="28">
        <v>6035</v>
      </c>
      <c r="B4422" s="31" t="s">
        <v>20802</v>
      </c>
      <c r="C4422" s="31" t="s">
        <v>20803</v>
      </c>
      <c r="D4422" s="31" t="s">
        <v>86</v>
      </c>
      <c r="E4422" s="31" t="s">
        <v>182</v>
      </c>
      <c r="F4422" s="31" t="s">
        <v>59</v>
      </c>
      <c r="G4422" s="31">
        <v>3433</v>
      </c>
      <c r="H4422" s="4">
        <v>45838</v>
      </c>
      <c r="I4422" s="4">
        <v>37231</v>
      </c>
      <c r="J4422" s="4" t="s">
        <v>60</v>
      </c>
      <c r="K4422" s="4">
        <v>45839</v>
      </c>
      <c r="L4422" s="4"/>
      <c r="M4422" s="4">
        <v>45840</v>
      </c>
      <c r="N4422" s="4"/>
      <c r="O4422" s="4" t="s">
        <v>60</v>
      </c>
      <c r="P4422" s="4" t="s">
        <v>60</v>
      </c>
      <c r="Q4422" s="4" t="s">
        <v>60</v>
      </c>
      <c r="R4422" s="4" t="s">
        <v>60</v>
      </c>
      <c r="S4422" s="4" t="s">
        <v>60</v>
      </c>
      <c r="T4422" s="4">
        <v>45841</v>
      </c>
      <c r="U4422" s="4"/>
      <c r="V4422" s="4"/>
      <c r="W4422" s="4">
        <v>45842</v>
      </c>
      <c r="X4422" s="4"/>
      <c r="Y4422" s="4" t="s">
        <v>60</v>
      </c>
      <c r="Z4422" s="4">
        <v>45844</v>
      </c>
      <c r="AA4422" s="4"/>
      <c r="AB4422" s="4" t="s">
        <v>60</v>
      </c>
      <c r="AC4422" s="4">
        <v>45845</v>
      </c>
      <c r="AD4422" s="4">
        <v>45846</v>
      </c>
      <c r="AE4422" s="4">
        <v>45848</v>
      </c>
      <c r="AF4422" s="4"/>
      <c r="AG4422" s="31" t="s">
        <v>119</v>
      </c>
      <c r="AH4422" s="31" t="s">
        <v>183</v>
      </c>
      <c r="AI4422" s="31" t="s">
        <v>8288</v>
      </c>
      <c r="AJ4422" s="31" t="s">
        <v>184</v>
      </c>
      <c r="AK4422" s="31" t="s">
        <v>65</v>
      </c>
      <c r="AL4422" s="31" t="s">
        <v>166</v>
      </c>
      <c r="AM4422" s="31" t="s">
        <v>167</v>
      </c>
      <c r="AN4422" s="31">
        <v>111.01603</v>
      </c>
      <c r="AO4422" s="31" t="s">
        <v>68</v>
      </c>
      <c r="AP4422" s="31"/>
      <c r="AQ4422" s="31"/>
      <c r="AR4422" s="31" t="s">
        <v>68</v>
      </c>
      <c r="AS4422" s="31"/>
      <c r="AT4422" s="31"/>
      <c r="AU4422" s="31" t="s">
        <v>734</v>
      </c>
      <c r="AV4422" s="31" t="s">
        <v>735</v>
      </c>
      <c r="AW4422" s="31">
        <v>242.81084000000001</v>
      </c>
      <c r="AX4422" s="31" t="s">
        <v>11763</v>
      </c>
      <c r="AY4422" s="31" t="s">
        <v>11764</v>
      </c>
      <c r="AZ4422" s="3">
        <v>2688</v>
      </c>
      <c r="BA4422" s="31" t="s">
        <v>60</v>
      </c>
      <c r="BB4422" s="31">
        <v>3433</v>
      </c>
      <c r="BC4422" s="31" t="s">
        <v>60</v>
      </c>
      <c r="BD4422" s="31" t="s">
        <v>60</v>
      </c>
      <c r="BE4422" s="31" t="s">
        <v>60</v>
      </c>
      <c r="BF4422" s="36" t="str">
        <f>IFERROR(VLOOKUP(Data_Power_app[[#This Row],[PRO ODER]],'Result'!H:J,3,0),"")</f>
        <v/>
      </c>
      <c r="BG4422" s="13" t="str">
        <f>IFERROR(VLOOKUP(Data_Power_app[[#This Row],[PRO ODER]]&amp;"LAM",'Real Time'!A:E,4,0),"")</f>
        <v/>
      </c>
      <c r="BH4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3" spans="1:60" x14ac:dyDescent="0.25">
      <c r="A4423" s="28">
        <v>6039</v>
      </c>
      <c r="B4423" s="31" t="s">
        <v>20804</v>
      </c>
      <c r="C4423" s="31" t="s">
        <v>20805</v>
      </c>
      <c r="D4423" s="31" t="s">
        <v>86</v>
      </c>
      <c r="E4423" s="31" t="s">
        <v>163</v>
      </c>
      <c r="F4423" s="31" t="s">
        <v>59</v>
      </c>
      <c r="G4423" s="31">
        <v>412</v>
      </c>
      <c r="H4423" s="4">
        <v>45838</v>
      </c>
      <c r="I4423" s="4">
        <v>37231</v>
      </c>
      <c r="J4423" s="4" t="s">
        <v>60</v>
      </c>
      <c r="K4423" s="4">
        <v>45839</v>
      </c>
      <c r="L4423" s="4"/>
      <c r="M4423" s="4">
        <v>45840</v>
      </c>
      <c r="N4423" s="4"/>
      <c r="O4423" s="4" t="s">
        <v>60</v>
      </c>
      <c r="P4423" s="4" t="s">
        <v>60</v>
      </c>
      <c r="Q4423" s="4" t="s">
        <v>60</v>
      </c>
      <c r="R4423" s="4" t="s">
        <v>60</v>
      </c>
      <c r="S4423" s="4" t="s">
        <v>60</v>
      </c>
      <c r="T4423" s="4">
        <v>45841</v>
      </c>
      <c r="U4423" s="4"/>
      <c r="V4423" s="4"/>
      <c r="W4423" s="4">
        <v>45842</v>
      </c>
      <c r="X4423" s="4"/>
      <c r="Y4423" s="4" t="s">
        <v>60</v>
      </c>
      <c r="Z4423" s="4">
        <v>45844</v>
      </c>
      <c r="AA4423" s="4"/>
      <c r="AB4423" s="4" t="s">
        <v>60</v>
      </c>
      <c r="AC4423" s="4">
        <v>45845</v>
      </c>
      <c r="AD4423" s="4">
        <v>45846</v>
      </c>
      <c r="AE4423" s="4">
        <v>45848</v>
      </c>
      <c r="AF4423" s="4"/>
      <c r="AG4423" s="31" t="s">
        <v>119</v>
      </c>
      <c r="AH4423" s="31" t="s">
        <v>268</v>
      </c>
      <c r="AI4423" s="31" t="s">
        <v>10042</v>
      </c>
      <c r="AJ4423" s="31" t="s">
        <v>194</v>
      </c>
      <c r="AK4423" s="31" t="s">
        <v>100</v>
      </c>
      <c r="AL4423" s="31" t="s">
        <v>269</v>
      </c>
      <c r="AM4423" s="31" t="s">
        <v>270</v>
      </c>
      <c r="AN4423" s="31">
        <v>15.39171</v>
      </c>
      <c r="AO4423" s="31" t="s">
        <v>68</v>
      </c>
      <c r="AP4423" s="31"/>
      <c r="AQ4423" s="31"/>
      <c r="AR4423" s="31" t="s">
        <v>68</v>
      </c>
      <c r="AS4423" s="31"/>
      <c r="AT4423" s="31"/>
      <c r="AU4423" s="31" t="s">
        <v>307</v>
      </c>
      <c r="AV4423" s="31" t="s">
        <v>308</v>
      </c>
      <c r="AW4423" s="31">
        <v>33.661110000000001</v>
      </c>
      <c r="AX4423" s="31" t="s">
        <v>10043</v>
      </c>
      <c r="AY4423" s="31" t="s">
        <v>10044</v>
      </c>
      <c r="AZ4423" s="3">
        <v>412</v>
      </c>
      <c r="BA4423" s="31" t="s">
        <v>60</v>
      </c>
      <c r="BB4423" s="31">
        <v>412</v>
      </c>
      <c r="BC4423" s="31" t="s">
        <v>60</v>
      </c>
      <c r="BD4423" s="31" t="s">
        <v>60</v>
      </c>
      <c r="BE4423" s="31" t="s">
        <v>60</v>
      </c>
      <c r="BF4423" s="36" t="str">
        <f>IFERROR(VLOOKUP(Data_Power_app[[#This Row],[PRO ODER]],'Result'!H:J,3,0),"")</f>
        <v/>
      </c>
      <c r="BG4423" s="13" t="str">
        <f>IFERROR(VLOOKUP(Data_Power_app[[#This Row],[PRO ODER]]&amp;"LAM",'Real Time'!A:E,4,0),"")</f>
        <v/>
      </c>
      <c r="BH4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4" spans="1:60" x14ac:dyDescent="0.25">
      <c r="A4424" s="28">
        <v>6042</v>
      </c>
      <c r="B4424" s="31" t="s">
        <v>20806</v>
      </c>
      <c r="C4424" s="31" t="s">
        <v>20807</v>
      </c>
      <c r="D4424" s="31" t="s">
        <v>75</v>
      </c>
      <c r="E4424" s="31" t="s">
        <v>76</v>
      </c>
      <c r="F4424" s="31" t="s">
        <v>59</v>
      </c>
      <c r="G4424" s="31">
        <v>54</v>
      </c>
      <c r="H4424" s="4">
        <v>45838</v>
      </c>
      <c r="I4424" s="4">
        <v>37231</v>
      </c>
      <c r="J4424" s="4" t="s">
        <v>60</v>
      </c>
      <c r="K4424" s="4">
        <v>45839</v>
      </c>
      <c r="L4424" s="4"/>
      <c r="M4424" s="4">
        <v>45840</v>
      </c>
      <c r="N4424" s="4"/>
      <c r="O4424" s="4" t="s">
        <v>60</v>
      </c>
      <c r="P4424" s="4" t="s">
        <v>60</v>
      </c>
      <c r="Q4424" s="4" t="s">
        <v>60</v>
      </c>
      <c r="R4424" s="4" t="s">
        <v>60</v>
      </c>
      <c r="S4424" s="4" t="s">
        <v>60</v>
      </c>
      <c r="T4424" s="4">
        <v>45841</v>
      </c>
      <c r="U4424" s="4"/>
      <c r="V4424" s="4"/>
      <c r="W4424" s="4">
        <v>45842</v>
      </c>
      <c r="X4424" s="4"/>
      <c r="Y4424" s="4" t="s">
        <v>60</v>
      </c>
      <c r="Z4424" s="4">
        <v>45844</v>
      </c>
      <c r="AA4424" s="4"/>
      <c r="AB4424" s="4" t="s">
        <v>60</v>
      </c>
      <c r="AC4424" s="4">
        <v>45845</v>
      </c>
      <c r="AD4424" s="4">
        <v>45846</v>
      </c>
      <c r="AE4424" s="4">
        <v>45848</v>
      </c>
      <c r="AF4424" s="4"/>
      <c r="AG4424" s="31" t="s">
        <v>119</v>
      </c>
      <c r="AH4424" s="31" t="s">
        <v>78</v>
      </c>
      <c r="AI4424" s="31" t="s">
        <v>1121</v>
      </c>
      <c r="AJ4424" s="31" t="s">
        <v>79</v>
      </c>
      <c r="AK4424" s="31" t="s">
        <v>100</v>
      </c>
      <c r="AL4424" s="31" t="s">
        <v>178</v>
      </c>
      <c r="AM4424" s="31" t="s">
        <v>179</v>
      </c>
      <c r="AN4424" s="31">
        <v>2.1698900000000001</v>
      </c>
      <c r="AO4424" s="31" t="s">
        <v>82</v>
      </c>
      <c r="AP4424" s="31" t="s">
        <v>83</v>
      </c>
      <c r="AQ4424" s="31">
        <v>1.8831599999999999</v>
      </c>
      <c r="AR4424" s="31" t="s">
        <v>68</v>
      </c>
      <c r="AS4424" s="31"/>
      <c r="AT4424" s="31"/>
      <c r="AU4424" s="31" t="s">
        <v>253</v>
      </c>
      <c r="AV4424" s="31" t="s">
        <v>254</v>
      </c>
      <c r="AW4424" s="31">
        <v>4.0337199999999998</v>
      </c>
      <c r="AX4424" s="31" t="s">
        <v>11529</v>
      </c>
      <c r="AY4424" s="31" t="s">
        <v>11530</v>
      </c>
      <c r="AZ4424" s="3">
        <v>30</v>
      </c>
      <c r="BA4424" s="31" t="s">
        <v>60</v>
      </c>
      <c r="BB4424" s="31">
        <v>54</v>
      </c>
      <c r="BC4424" s="31" t="s">
        <v>60</v>
      </c>
      <c r="BD4424" s="31" t="s">
        <v>60</v>
      </c>
      <c r="BE4424" s="31" t="s">
        <v>60</v>
      </c>
      <c r="BF4424" s="36" t="str">
        <f>IFERROR(VLOOKUP(Data_Power_app[[#This Row],[PRO ODER]],'Result'!H:J,3,0),"")</f>
        <v/>
      </c>
      <c r="BG4424" s="13" t="str">
        <f>IFERROR(VLOOKUP(Data_Power_app[[#This Row],[PRO ODER]]&amp;"LAM",'Real Time'!A:E,4,0),"")</f>
        <v/>
      </c>
      <c r="BH4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5" spans="1:60" x14ac:dyDescent="0.25">
      <c r="A4425" s="28">
        <v>6043</v>
      </c>
      <c r="B4425" s="31" t="s">
        <v>20808</v>
      </c>
      <c r="C4425" s="31" t="s">
        <v>20809</v>
      </c>
      <c r="D4425" s="31" t="s">
        <v>75</v>
      </c>
      <c r="E4425" s="31" t="s">
        <v>76</v>
      </c>
      <c r="F4425" s="31" t="s">
        <v>59</v>
      </c>
      <c r="G4425" s="31">
        <v>60</v>
      </c>
      <c r="H4425" s="4">
        <v>45838</v>
      </c>
      <c r="I4425" s="4">
        <v>37231</v>
      </c>
      <c r="J4425" s="4" t="s">
        <v>60</v>
      </c>
      <c r="K4425" s="4">
        <v>45839</v>
      </c>
      <c r="L4425" s="4"/>
      <c r="M4425" s="4">
        <v>45840</v>
      </c>
      <c r="N4425" s="4"/>
      <c r="O4425" s="4" t="s">
        <v>60</v>
      </c>
      <c r="P4425" s="4" t="s">
        <v>60</v>
      </c>
      <c r="Q4425" s="4" t="s">
        <v>60</v>
      </c>
      <c r="R4425" s="4" t="s">
        <v>60</v>
      </c>
      <c r="S4425" s="4" t="s">
        <v>60</v>
      </c>
      <c r="T4425" s="4">
        <v>45841</v>
      </c>
      <c r="U4425" s="4"/>
      <c r="V4425" s="4"/>
      <c r="W4425" s="4">
        <v>45842</v>
      </c>
      <c r="X4425" s="4"/>
      <c r="Y4425" s="4" t="s">
        <v>60</v>
      </c>
      <c r="Z4425" s="4">
        <v>45844</v>
      </c>
      <c r="AA4425" s="4"/>
      <c r="AB4425" s="4" t="s">
        <v>60</v>
      </c>
      <c r="AC4425" s="4">
        <v>45845</v>
      </c>
      <c r="AD4425" s="4">
        <v>45846</v>
      </c>
      <c r="AE4425" s="4">
        <v>45848</v>
      </c>
      <c r="AF4425" s="4"/>
      <c r="AG4425" s="31" t="s">
        <v>119</v>
      </c>
      <c r="AH4425" s="31" t="s">
        <v>78</v>
      </c>
      <c r="AI4425" s="31" t="s">
        <v>1121</v>
      </c>
      <c r="AJ4425" s="31" t="s">
        <v>79</v>
      </c>
      <c r="AK4425" s="31" t="s">
        <v>100</v>
      </c>
      <c r="AL4425" s="31" t="s">
        <v>178</v>
      </c>
      <c r="AM4425" s="31" t="s">
        <v>179</v>
      </c>
      <c r="AN4425" s="31">
        <v>2.3738700000000001</v>
      </c>
      <c r="AO4425" s="31" t="s">
        <v>82</v>
      </c>
      <c r="AP4425" s="31" t="s">
        <v>83</v>
      </c>
      <c r="AQ4425" s="31">
        <v>2.0580099999999999</v>
      </c>
      <c r="AR4425" s="31" t="s">
        <v>68</v>
      </c>
      <c r="AS4425" s="31"/>
      <c r="AT4425" s="31"/>
      <c r="AU4425" s="31" t="s">
        <v>253</v>
      </c>
      <c r="AV4425" s="31" t="s">
        <v>254</v>
      </c>
      <c r="AW4425" s="31">
        <v>4.4129800000000001</v>
      </c>
      <c r="AX4425" s="31" t="s">
        <v>11529</v>
      </c>
      <c r="AY4425" s="31" t="s">
        <v>11530</v>
      </c>
      <c r="AZ4425" s="3">
        <v>36</v>
      </c>
      <c r="BA4425" s="31" t="s">
        <v>60</v>
      </c>
      <c r="BB4425" s="31">
        <v>60</v>
      </c>
      <c r="BC4425" s="31" t="s">
        <v>60</v>
      </c>
      <c r="BD4425" s="31" t="s">
        <v>60</v>
      </c>
      <c r="BE4425" s="31" t="s">
        <v>60</v>
      </c>
      <c r="BF4425" s="36" t="str">
        <f>IFERROR(VLOOKUP(Data_Power_app[[#This Row],[PRO ODER]],'Result'!H:J,3,0),"")</f>
        <v/>
      </c>
      <c r="BG4425" s="13" t="str">
        <f>IFERROR(VLOOKUP(Data_Power_app[[#This Row],[PRO ODER]]&amp;"LAM",'Real Time'!A:E,4,0),"")</f>
        <v/>
      </c>
      <c r="BH4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6" spans="1:60" x14ac:dyDescent="0.25">
      <c r="A4426" s="28">
        <v>6044</v>
      </c>
      <c r="B4426" s="31" t="s">
        <v>20810</v>
      </c>
      <c r="C4426" s="31" t="s">
        <v>20811</v>
      </c>
      <c r="D4426" s="31" t="s">
        <v>75</v>
      </c>
      <c r="E4426" s="31" t="s">
        <v>76</v>
      </c>
      <c r="F4426" s="31" t="s">
        <v>59</v>
      </c>
      <c r="G4426" s="31">
        <v>54</v>
      </c>
      <c r="H4426" s="4">
        <v>45838</v>
      </c>
      <c r="I4426" s="4">
        <v>37231</v>
      </c>
      <c r="J4426" s="4" t="s">
        <v>60</v>
      </c>
      <c r="K4426" s="4">
        <v>45839</v>
      </c>
      <c r="L4426" s="4"/>
      <c r="M4426" s="4">
        <v>45840</v>
      </c>
      <c r="N4426" s="4"/>
      <c r="O4426" s="4" t="s">
        <v>60</v>
      </c>
      <c r="P4426" s="4" t="s">
        <v>60</v>
      </c>
      <c r="Q4426" s="4" t="s">
        <v>60</v>
      </c>
      <c r="R4426" s="4" t="s">
        <v>60</v>
      </c>
      <c r="S4426" s="4" t="s">
        <v>60</v>
      </c>
      <c r="T4426" s="4">
        <v>45841</v>
      </c>
      <c r="U4426" s="4"/>
      <c r="V4426" s="4"/>
      <c r="W4426" s="4">
        <v>45842</v>
      </c>
      <c r="X4426" s="4"/>
      <c r="Y4426" s="4" t="s">
        <v>60</v>
      </c>
      <c r="Z4426" s="4">
        <v>45844</v>
      </c>
      <c r="AA4426" s="4"/>
      <c r="AB4426" s="4" t="s">
        <v>60</v>
      </c>
      <c r="AC4426" s="4">
        <v>45845</v>
      </c>
      <c r="AD4426" s="4">
        <v>45846</v>
      </c>
      <c r="AE4426" s="4">
        <v>45848</v>
      </c>
      <c r="AF4426" s="4"/>
      <c r="AG4426" s="31" t="s">
        <v>119</v>
      </c>
      <c r="AH4426" s="31" t="s">
        <v>78</v>
      </c>
      <c r="AI4426" s="31" t="s">
        <v>1121</v>
      </c>
      <c r="AJ4426" s="31" t="s">
        <v>79</v>
      </c>
      <c r="AK4426" s="31" t="s">
        <v>100</v>
      </c>
      <c r="AL4426" s="31" t="s">
        <v>178</v>
      </c>
      <c r="AM4426" s="31" t="s">
        <v>179</v>
      </c>
      <c r="AN4426" s="31">
        <v>2.1698900000000001</v>
      </c>
      <c r="AO4426" s="31" t="s">
        <v>82</v>
      </c>
      <c r="AP4426" s="31" t="s">
        <v>83</v>
      </c>
      <c r="AQ4426" s="31">
        <v>1.8831599999999999</v>
      </c>
      <c r="AR4426" s="31" t="s">
        <v>68</v>
      </c>
      <c r="AS4426" s="31"/>
      <c r="AT4426" s="31"/>
      <c r="AU4426" s="31" t="s">
        <v>253</v>
      </c>
      <c r="AV4426" s="31" t="s">
        <v>254</v>
      </c>
      <c r="AW4426" s="31">
        <v>4.0337199999999998</v>
      </c>
      <c r="AX4426" s="31" t="s">
        <v>11529</v>
      </c>
      <c r="AY4426" s="31" t="s">
        <v>11530</v>
      </c>
      <c r="AZ4426" s="3">
        <v>30</v>
      </c>
      <c r="BA4426" s="31" t="s">
        <v>60</v>
      </c>
      <c r="BB4426" s="31">
        <v>54</v>
      </c>
      <c r="BC4426" s="31" t="s">
        <v>60</v>
      </c>
      <c r="BD4426" s="31" t="s">
        <v>60</v>
      </c>
      <c r="BE4426" s="31" t="s">
        <v>60</v>
      </c>
      <c r="BF4426" s="36" t="str">
        <f>IFERROR(VLOOKUP(Data_Power_app[[#This Row],[PRO ODER]],'Result'!H:J,3,0),"")</f>
        <v/>
      </c>
      <c r="BG4426" s="13" t="str">
        <f>IFERROR(VLOOKUP(Data_Power_app[[#This Row],[PRO ODER]]&amp;"LAM",'Real Time'!A:E,4,0),"")</f>
        <v/>
      </c>
      <c r="BH4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7" spans="1:60" x14ac:dyDescent="0.25">
      <c r="A4427" s="28">
        <v>6045</v>
      </c>
      <c r="B4427" s="31" t="s">
        <v>20812</v>
      </c>
      <c r="C4427" s="31" t="s">
        <v>20813</v>
      </c>
      <c r="D4427" s="31" t="s">
        <v>75</v>
      </c>
      <c r="E4427" s="31" t="s">
        <v>76</v>
      </c>
      <c r="F4427" s="31" t="s">
        <v>59</v>
      </c>
      <c r="G4427" s="31">
        <v>59</v>
      </c>
      <c r="H4427" s="4">
        <v>45838</v>
      </c>
      <c r="I4427" s="4">
        <v>37231</v>
      </c>
      <c r="J4427" s="4" t="s">
        <v>60</v>
      </c>
      <c r="K4427" s="4">
        <v>45839</v>
      </c>
      <c r="L4427" s="4"/>
      <c r="M4427" s="4">
        <v>45840</v>
      </c>
      <c r="N4427" s="4"/>
      <c r="O4427" s="4" t="s">
        <v>60</v>
      </c>
      <c r="P4427" s="4" t="s">
        <v>60</v>
      </c>
      <c r="Q4427" s="4" t="s">
        <v>60</v>
      </c>
      <c r="R4427" s="4" t="s">
        <v>60</v>
      </c>
      <c r="S4427" s="4" t="s">
        <v>60</v>
      </c>
      <c r="T4427" s="4">
        <v>45841</v>
      </c>
      <c r="U4427" s="4"/>
      <c r="V4427" s="4"/>
      <c r="W4427" s="4">
        <v>45842</v>
      </c>
      <c r="X4427" s="4"/>
      <c r="Y4427" s="4" t="s">
        <v>60</v>
      </c>
      <c r="Z4427" s="4">
        <v>45844</v>
      </c>
      <c r="AA4427" s="4"/>
      <c r="AB4427" s="4" t="s">
        <v>60</v>
      </c>
      <c r="AC4427" s="4">
        <v>45845</v>
      </c>
      <c r="AD4427" s="4">
        <v>45846</v>
      </c>
      <c r="AE4427" s="4">
        <v>45848</v>
      </c>
      <c r="AF4427" s="4"/>
      <c r="AG4427" s="31" t="s">
        <v>119</v>
      </c>
      <c r="AH4427" s="31" t="s">
        <v>78</v>
      </c>
      <c r="AI4427" s="31" t="s">
        <v>1121</v>
      </c>
      <c r="AJ4427" s="31" t="s">
        <v>79</v>
      </c>
      <c r="AK4427" s="31" t="s">
        <v>100</v>
      </c>
      <c r="AL4427" s="31" t="s">
        <v>178</v>
      </c>
      <c r="AM4427" s="31" t="s">
        <v>179</v>
      </c>
      <c r="AN4427" s="31">
        <v>2.4473099999999999</v>
      </c>
      <c r="AO4427" s="31" t="s">
        <v>82</v>
      </c>
      <c r="AP4427" s="31" t="s">
        <v>83</v>
      </c>
      <c r="AQ4427" s="31">
        <v>2.10894</v>
      </c>
      <c r="AR4427" s="31" t="s">
        <v>68</v>
      </c>
      <c r="AS4427" s="31"/>
      <c r="AT4427" s="31"/>
      <c r="AU4427" s="31" t="s">
        <v>253</v>
      </c>
      <c r="AV4427" s="31" t="s">
        <v>254</v>
      </c>
      <c r="AW4427" s="31">
        <v>4.5494300000000001</v>
      </c>
      <c r="AX4427" s="31" t="s">
        <v>207</v>
      </c>
      <c r="AY4427" s="31" t="s">
        <v>208</v>
      </c>
      <c r="AZ4427" s="3">
        <v>34</v>
      </c>
      <c r="BA4427" s="31" t="s">
        <v>60</v>
      </c>
      <c r="BB4427" s="31">
        <v>59</v>
      </c>
      <c r="BC4427" s="31" t="s">
        <v>60</v>
      </c>
      <c r="BD4427" s="31" t="s">
        <v>60</v>
      </c>
      <c r="BE4427" s="31" t="s">
        <v>60</v>
      </c>
      <c r="BF4427" s="36" t="str">
        <f>IFERROR(VLOOKUP(Data_Power_app[[#This Row],[PRO ODER]],'Result'!H:J,3,0),"")</f>
        <v/>
      </c>
      <c r="BG4427" s="13" t="str">
        <f>IFERROR(VLOOKUP(Data_Power_app[[#This Row],[PRO ODER]]&amp;"LAM",'Real Time'!A:E,4,0),"")</f>
        <v/>
      </c>
      <c r="BH4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8" spans="1:60" x14ac:dyDescent="0.25">
      <c r="A4428" s="28">
        <v>6046</v>
      </c>
      <c r="B4428" s="31" t="s">
        <v>20814</v>
      </c>
      <c r="C4428" s="31" t="s">
        <v>20815</v>
      </c>
      <c r="D4428" s="31" t="s">
        <v>75</v>
      </c>
      <c r="E4428" s="31" t="s">
        <v>76</v>
      </c>
      <c r="F4428" s="31" t="s">
        <v>59</v>
      </c>
      <c r="G4428" s="31">
        <v>54</v>
      </c>
      <c r="H4428" s="4">
        <v>45838</v>
      </c>
      <c r="I4428" s="4">
        <v>37231</v>
      </c>
      <c r="J4428" s="4" t="s">
        <v>60</v>
      </c>
      <c r="K4428" s="4">
        <v>45839</v>
      </c>
      <c r="L4428" s="4"/>
      <c r="M4428" s="4">
        <v>45840</v>
      </c>
      <c r="N4428" s="4"/>
      <c r="O4428" s="4" t="s">
        <v>60</v>
      </c>
      <c r="P4428" s="4" t="s">
        <v>60</v>
      </c>
      <c r="Q4428" s="4" t="s">
        <v>60</v>
      </c>
      <c r="R4428" s="4" t="s">
        <v>60</v>
      </c>
      <c r="S4428" s="4" t="s">
        <v>60</v>
      </c>
      <c r="T4428" s="4">
        <v>45841</v>
      </c>
      <c r="U4428" s="4"/>
      <c r="V4428" s="4"/>
      <c r="W4428" s="4">
        <v>45842</v>
      </c>
      <c r="X4428" s="4"/>
      <c r="Y4428" s="4" t="s">
        <v>60</v>
      </c>
      <c r="Z4428" s="4">
        <v>45844</v>
      </c>
      <c r="AA4428" s="4"/>
      <c r="AB4428" s="4" t="s">
        <v>60</v>
      </c>
      <c r="AC4428" s="4">
        <v>45845</v>
      </c>
      <c r="AD4428" s="4">
        <v>45846</v>
      </c>
      <c r="AE4428" s="4">
        <v>45848</v>
      </c>
      <c r="AF4428" s="4"/>
      <c r="AG4428" s="31" t="s">
        <v>119</v>
      </c>
      <c r="AH4428" s="31" t="s">
        <v>78</v>
      </c>
      <c r="AI4428" s="31" t="s">
        <v>1121</v>
      </c>
      <c r="AJ4428" s="31" t="s">
        <v>79</v>
      </c>
      <c r="AK4428" s="31" t="s">
        <v>100</v>
      </c>
      <c r="AL4428" s="31" t="s">
        <v>178</v>
      </c>
      <c r="AM4428" s="31" t="s">
        <v>179</v>
      </c>
      <c r="AN4428" s="31">
        <v>2.1698900000000001</v>
      </c>
      <c r="AO4428" s="31" t="s">
        <v>82</v>
      </c>
      <c r="AP4428" s="31" t="s">
        <v>83</v>
      </c>
      <c r="AQ4428" s="31">
        <v>1.8831599999999999</v>
      </c>
      <c r="AR4428" s="31" t="s">
        <v>68</v>
      </c>
      <c r="AS4428" s="31"/>
      <c r="AT4428" s="31"/>
      <c r="AU4428" s="31" t="s">
        <v>253</v>
      </c>
      <c r="AV4428" s="31" t="s">
        <v>254</v>
      </c>
      <c r="AW4428" s="31">
        <v>4.0337199999999998</v>
      </c>
      <c r="AX4428" s="31" t="s">
        <v>11529</v>
      </c>
      <c r="AY4428" s="31" t="s">
        <v>11530</v>
      </c>
      <c r="AZ4428" s="3">
        <v>30</v>
      </c>
      <c r="BA4428" s="31" t="s">
        <v>60</v>
      </c>
      <c r="BB4428" s="31">
        <v>54</v>
      </c>
      <c r="BC4428" s="31" t="s">
        <v>60</v>
      </c>
      <c r="BD4428" s="31" t="s">
        <v>60</v>
      </c>
      <c r="BE4428" s="31" t="s">
        <v>60</v>
      </c>
      <c r="BF4428" s="36" t="str">
        <f>IFERROR(VLOOKUP(Data_Power_app[[#This Row],[PRO ODER]],'Result'!H:J,3,0),"")</f>
        <v/>
      </c>
      <c r="BG4428" s="13" t="str">
        <f>IFERROR(VLOOKUP(Data_Power_app[[#This Row],[PRO ODER]]&amp;"LAM",'Real Time'!A:E,4,0),"")</f>
        <v/>
      </c>
      <c r="BH4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9" spans="1:60" x14ac:dyDescent="0.25">
      <c r="A4429" s="28">
        <v>6047</v>
      </c>
      <c r="B4429" s="31" t="s">
        <v>20816</v>
      </c>
      <c r="C4429" s="31" t="s">
        <v>20817</v>
      </c>
      <c r="D4429" s="31" t="s">
        <v>75</v>
      </c>
      <c r="E4429" s="31" t="s">
        <v>76</v>
      </c>
      <c r="F4429" s="31" t="s">
        <v>59</v>
      </c>
      <c r="G4429" s="31">
        <v>131</v>
      </c>
      <c r="H4429" s="4">
        <v>45838</v>
      </c>
      <c r="I4429" s="4">
        <v>37231</v>
      </c>
      <c r="J4429" s="4" t="s">
        <v>60</v>
      </c>
      <c r="K4429" s="4">
        <v>45839</v>
      </c>
      <c r="L4429" s="4"/>
      <c r="M4429" s="4">
        <v>45840</v>
      </c>
      <c r="N4429" s="4"/>
      <c r="O4429" s="4" t="s">
        <v>60</v>
      </c>
      <c r="P4429" s="4" t="s">
        <v>60</v>
      </c>
      <c r="Q4429" s="4" t="s">
        <v>60</v>
      </c>
      <c r="R4429" s="4" t="s">
        <v>60</v>
      </c>
      <c r="S4429" s="4" t="s">
        <v>60</v>
      </c>
      <c r="T4429" s="4">
        <v>45841</v>
      </c>
      <c r="U4429" s="4"/>
      <c r="V4429" s="4"/>
      <c r="W4429" s="4">
        <v>45842</v>
      </c>
      <c r="X4429" s="4"/>
      <c r="Y4429" s="4" t="s">
        <v>60</v>
      </c>
      <c r="Z4429" s="4">
        <v>45844</v>
      </c>
      <c r="AA4429" s="4"/>
      <c r="AB4429" s="4" t="s">
        <v>60</v>
      </c>
      <c r="AC4429" s="4">
        <v>45845</v>
      </c>
      <c r="AD4429" s="4">
        <v>45846</v>
      </c>
      <c r="AE4429" s="4">
        <v>45848</v>
      </c>
      <c r="AF4429" s="4"/>
      <c r="AG4429" s="31" t="s">
        <v>119</v>
      </c>
      <c r="AH4429" s="31" t="s">
        <v>78</v>
      </c>
      <c r="AI4429" s="31" t="s">
        <v>1121</v>
      </c>
      <c r="AJ4429" s="31" t="s">
        <v>79</v>
      </c>
      <c r="AK4429" s="31" t="s">
        <v>100</v>
      </c>
      <c r="AL4429" s="31" t="s">
        <v>178</v>
      </c>
      <c r="AM4429" s="31" t="s">
        <v>179</v>
      </c>
      <c r="AN4429" s="31">
        <v>4.7199499999999999</v>
      </c>
      <c r="AO4429" s="31" t="s">
        <v>82</v>
      </c>
      <c r="AP4429" s="31" t="s">
        <v>83</v>
      </c>
      <c r="AQ4429" s="31">
        <v>4.00631</v>
      </c>
      <c r="AR4429" s="31" t="s">
        <v>68</v>
      </c>
      <c r="AS4429" s="31"/>
      <c r="AT4429" s="31"/>
      <c r="AU4429" s="31" t="s">
        <v>253</v>
      </c>
      <c r="AV4429" s="31" t="s">
        <v>254</v>
      </c>
      <c r="AW4429" s="31">
        <v>8.7748699999999999</v>
      </c>
      <c r="AX4429" s="31" t="s">
        <v>11529</v>
      </c>
      <c r="AY4429" s="31" t="s">
        <v>11530</v>
      </c>
      <c r="AZ4429" s="3">
        <v>128</v>
      </c>
      <c r="BA4429" s="31" t="s">
        <v>60</v>
      </c>
      <c r="BB4429" s="31">
        <v>131</v>
      </c>
      <c r="BC4429" s="31" t="s">
        <v>60</v>
      </c>
      <c r="BD4429" s="31" t="s">
        <v>60</v>
      </c>
      <c r="BE4429" s="31" t="s">
        <v>60</v>
      </c>
      <c r="BF4429" s="36" t="str">
        <f>IFERROR(VLOOKUP(Data_Power_app[[#This Row],[PRO ODER]],'Result'!H:J,3,0),"")</f>
        <v/>
      </c>
      <c r="BG4429" s="13" t="str">
        <f>IFERROR(VLOOKUP(Data_Power_app[[#This Row],[PRO ODER]]&amp;"LAM",'Real Time'!A:E,4,0),"")</f>
        <v/>
      </c>
      <c r="BH4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0" spans="1:60" x14ac:dyDescent="0.25">
      <c r="A4430" s="28">
        <v>6048</v>
      </c>
      <c r="B4430" s="31" t="s">
        <v>20818</v>
      </c>
      <c r="C4430" s="31" t="s">
        <v>20819</v>
      </c>
      <c r="D4430" s="31" t="s">
        <v>75</v>
      </c>
      <c r="E4430" s="31" t="s">
        <v>76</v>
      </c>
      <c r="F4430" s="31" t="s">
        <v>59</v>
      </c>
      <c r="G4430" s="31">
        <v>59</v>
      </c>
      <c r="H4430" s="4">
        <v>45838</v>
      </c>
      <c r="I4430" s="4">
        <v>37231</v>
      </c>
      <c r="J4430" s="4" t="s">
        <v>60</v>
      </c>
      <c r="K4430" s="4">
        <v>45839</v>
      </c>
      <c r="L4430" s="4"/>
      <c r="M4430" s="4">
        <v>45840</v>
      </c>
      <c r="N4430" s="4"/>
      <c r="O4430" s="4" t="s">
        <v>60</v>
      </c>
      <c r="P4430" s="4" t="s">
        <v>60</v>
      </c>
      <c r="Q4430" s="4" t="s">
        <v>60</v>
      </c>
      <c r="R4430" s="4" t="s">
        <v>60</v>
      </c>
      <c r="S4430" s="4" t="s">
        <v>60</v>
      </c>
      <c r="T4430" s="4">
        <v>45841</v>
      </c>
      <c r="U4430" s="4"/>
      <c r="V4430" s="4"/>
      <c r="W4430" s="4">
        <v>45842</v>
      </c>
      <c r="X4430" s="4"/>
      <c r="Y4430" s="4" t="s">
        <v>60</v>
      </c>
      <c r="Z4430" s="4">
        <v>45844</v>
      </c>
      <c r="AA4430" s="4"/>
      <c r="AB4430" s="4" t="s">
        <v>60</v>
      </c>
      <c r="AC4430" s="4">
        <v>45845</v>
      </c>
      <c r="AD4430" s="4">
        <v>45846</v>
      </c>
      <c r="AE4430" s="4">
        <v>45848</v>
      </c>
      <c r="AF4430" s="4"/>
      <c r="AG4430" s="31" t="s">
        <v>119</v>
      </c>
      <c r="AH4430" s="31" t="s">
        <v>78</v>
      </c>
      <c r="AI4430" s="31" t="s">
        <v>1121</v>
      </c>
      <c r="AJ4430" s="31" t="s">
        <v>79</v>
      </c>
      <c r="AK4430" s="31" t="s">
        <v>100</v>
      </c>
      <c r="AL4430" s="31" t="s">
        <v>178</v>
      </c>
      <c r="AM4430" s="31" t="s">
        <v>179</v>
      </c>
      <c r="AN4430" s="31">
        <v>2.4473099999999999</v>
      </c>
      <c r="AO4430" s="31" t="s">
        <v>82</v>
      </c>
      <c r="AP4430" s="31" t="s">
        <v>83</v>
      </c>
      <c r="AQ4430" s="31">
        <v>2.10894</v>
      </c>
      <c r="AR4430" s="31" t="s">
        <v>68</v>
      </c>
      <c r="AS4430" s="31"/>
      <c r="AT4430" s="31"/>
      <c r="AU4430" s="31" t="s">
        <v>253</v>
      </c>
      <c r="AV4430" s="31" t="s">
        <v>254</v>
      </c>
      <c r="AW4430" s="31">
        <v>4.5494300000000001</v>
      </c>
      <c r="AX4430" s="31" t="s">
        <v>207</v>
      </c>
      <c r="AY4430" s="31" t="s">
        <v>208</v>
      </c>
      <c r="AZ4430" s="3">
        <v>34</v>
      </c>
      <c r="BA4430" s="31" t="s">
        <v>60</v>
      </c>
      <c r="BB4430" s="31">
        <v>59</v>
      </c>
      <c r="BC4430" s="31" t="s">
        <v>60</v>
      </c>
      <c r="BD4430" s="31" t="s">
        <v>60</v>
      </c>
      <c r="BE4430" s="31" t="s">
        <v>60</v>
      </c>
      <c r="BF4430" s="36" t="str">
        <f>IFERROR(VLOOKUP(Data_Power_app[[#This Row],[PRO ODER]],'Result'!H:J,3,0),"")</f>
        <v/>
      </c>
      <c r="BG4430" s="13" t="str">
        <f>IFERROR(VLOOKUP(Data_Power_app[[#This Row],[PRO ODER]]&amp;"LAM",'Real Time'!A:E,4,0),"")</f>
        <v/>
      </c>
      <c r="BH4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1" spans="1:60" x14ac:dyDescent="0.25">
      <c r="A4431" s="28">
        <v>6049</v>
      </c>
      <c r="B4431" s="31" t="s">
        <v>20820</v>
      </c>
      <c r="C4431" s="31" t="s">
        <v>20821</v>
      </c>
      <c r="D4431" s="31" t="s">
        <v>75</v>
      </c>
      <c r="E4431" s="31" t="s">
        <v>76</v>
      </c>
      <c r="F4431" s="31" t="s">
        <v>59</v>
      </c>
      <c r="G4431" s="31">
        <v>54</v>
      </c>
      <c r="H4431" s="4">
        <v>45838</v>
      </c>
      <c r="I4431" s="4">
        <v>37231</v>
      </c>
      <c r="J4431" s="4" t="s">
        <v>60</v>
      </c>
      <c r="K4431" s="4">
        <v>45839</v>
      </c>
      <c r="L4431" s="4"/>
      <c r="M4431" s="4">
        <v>45840</v>
      </c>
      <c r="N4431" s="4"/>
      <c r="O4431" s="4" t="s">
        <v>60</v>
      </c>
      <c r="P4431" s="4" t="s">
        <v>60</v>
      </c>
      <c r="Q4431" s="4" t="s">
        <v>60</v>
      </c>
      <c r="R4431" s="4" t="s">
        <v>60</v>
      </c>
      <c r="S4431" s="4" t="s">
        <v>60</v>
      </c>
      <c r="T4431" s="4">
        <v>45841</v>
      </c>
      <c r="U4431" s="4"/>
      <c r="V4431" s="4"/>
      <c r="W4431" s="4">
        <v>45842</v>
      </c>
      <c r="X4431" s="4"/>
      <c r="Y4431" s="4" t="s">
        <v>60</v>
      </c>
      <c r="Z4431" s="4">
        <v>45844</v>
      </c>
      <c r="AA4431" s="4"/>
      <c r="AB4431" s="4" t="s">
        <v>60</v>
      </c>
      <c r="AC4431" s="4">
        <v>45845</v>
      </c>
      <c r="AD4431" s="4">
        <v>45846</v>
      </c>
      <c r="AE4431" s="4">
        <v>45848</v>
      </c>
      <c r="AF4431" s="4"/>
      <c r="AG4431" s="31" t="s">
        <v>119</v>
      </c>
      <c r="AH4431" s="31" t="s">
        <v>78</v>
      </c>
      <c r="AI4431" s="31" t="s">
        <v>1121</v>
      </c>
      <c r="AJ4431" s="31" t="s">
        <v>79</v>
      </c>
      <c r="AK4431" s="31" t="s">
        <v>100</v>
      </c>
      <c r="AL4431" s="31" t="s">
        <v>178</v>
      </c>
      <c r="AM4431" s="31" t="s">
        <v>179</v>
      </c>
      <c r="AN4431" s="31">
        <v>2.1698900000000001</v>
      </c>
      <c r="AO4431" s="31" t="s">
        <v>82</v>
      </c>
      <c r="AP4431" s="31" t="s">
        <v>83</v>
      </c>
      <c r="AQ4431" s="31">
        <v>1.8831599999999999</v>
      </c>
      <c r="AR4431" s="31" t="s">
        <v>68</v>
      </c>
      <c r="AS4431" s="31"/>
      <c r="AT4431" s="31"/>
      <c r="AU4431" s="31" t="s">
        <v>253</v>
      </c>
      <c r="AV4431" s="31" t="s">
        <v>254</v>
      </c>
      <c r="AW4431" s="31">
        <v>4.0337199999999998</v>
      </c>
      <c r="AX4431" s="31" t="s">
        <v>11529</v>
      </c>
      <c r="AY4431" s="31" t="s">
        <v>11530</v>
      </c>
      <c r="AZ4431" s="3">
        <v>30</v>
      </c>
      <c r="BA4431" s="31" t="s">
        <v>60</v>
      </c>
      <c r="BB4431" s="31">
        <v>54</v>
      </c>
      <c r="BC4431" s="31" t="s">
        <v>60</v>
      </c>
      <c r="BD4431" s="31" t="s">
        <v>60</v>
      </c>
      <c r="BE4431" s="31" t="s">
        <v>60</v>
      </c>
      <c r="BF4431" s="36" t="str">
        <f>IFERROR(VLOOKUP(Data_Power_app[[#This Row],[PRO ODER]],'Result'!H:J,3,0),"")</f>
        <v/>
      </c>
      <c r="BG4431" s="13" t="str">
        <f>IFERROR(VLOOKUP(Data_Power_app[[#This Row],[PRO ODER]]&amp;"LAM",'Real Time'!A:E,4,0),"")</f>
        <v/>
      </c>
      <c r="BH4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2" spans="1:60" x14ac:dyDescent="0.25">
      <c r="A4432" s="28">
        <v>6050</v>
      </c>
      <c r="B4432" s="31" t="s">
        <v>20822</v>
      </c>
      <c r="C4432" s="31" t="s">
        <v>20823</v>
      </c>
      <c r="D4432" s="31" t="s">
        <v>75</v>
      </c>
      <c r="E4432" s="31" t="s">
        <v>76</v>
      </c>
      <c r="F4432" s="31" t="s">
        <v>59</v>
      </c>
      <c r="G4432" s="31">
        <v>81</v>
      </c>
      <c r="H4432" s="4">
        <v>45838</v>
      </c>
      <c r="I4432" s="4">
        <v>37231</v>
      </c>
      <c r="J4432" s="4" t="s">
        <v>60</v>
      </c>
      <c r="K4432" s="4">
        <v>45839</v>
      </c>
      <c r="L4432" s="4"/>
      <c r="M4432" s="4">
        <v>45840</v>
      </c>
      <c r="N4432" s="4"/>
      <c r="O4432" s="4" t="s">
        <v>60</v>
      </c>
      <c r="P4432" s="4" t="s">
        <v>60</v>
      </c>
      <c r="Q4432" s="4" t="s">
        <v>60</v>
      </c>
      <c r="R4432" s="4" t="s">
        <v>60</v>
      </c>
      <c r="S4432" s="4" t="s">
        <v>60</v>
      </c>
      <c r="T4432" s="4">
        <v>45841</v>
      </c>
      <c r="U4432" s="4"/>
      <c r="V4432" s="4"/>
      <c r="W4432" s="4">
        <v>45842</v>
      </c>
      <c r="X4432" s="4"/>
      <c r="Y4432" s="4" t="s">
        <v>60</v>
      </c>
      <c r="Z4432" s="4">
        <v>45844</v>
      </c>
      <c r="AA4432" s="4"/>
      <c r="AB4432" s="4" t="s">
        <v>60</v>
      </c>
      <c r="AC4432" s="4">
        <v>45845</v>
      </c>
      <c r="AD4432" s="4">
        <v>45846</v>
      </c>
      <c r="AE4432" s="4">
        <v>45848</v>
      </c>
      <c r="AF4432" s="4"/>
      <c r="AG4432" s="31" t="s">
        <v>119</v>
      </c>
      <c r="AH4432" s="31" t="s">
        <v>78</v>
      </c>
      <c r="AI4432" s="31" t="s">
        <v>1121</v>
      </c>
      <c r="AJ4432" s="31" t="s">
        <v>79</v>
      </c>
      <c r="AK4432" s="31" t="s">
        <v>100</v>
      </c>
      <c r="AL4432" s="31" t="s">
        <v>178</v>
      </c>
      <c r="AM4432" s="31" t="s">
        <v>179</v>
      </c>
      <c r="AN4432" s="31">
        <v>2.9224399999999999</v>
      </c>
      <c r="AO4432" s="31" t="s">
        <v>82</v>
      </c>
      <c r="AP4432" s="31" t="s">
        <v>83</v>
      </c>
      <c r="AQ4432" s="31">
        <v>2.4755400000000001</v>
      </c>
      <c r="AR4432" s="31" t="s">
        <v>68</v>
      </c>
      <c r="AS4432" s="31"/>
      <c r="AT4432" s="31"/>
      <c r="AU4432" s="31" t="s">
        <v>253</v>
      </c>
      <c r="AV4432" s="31" t="s">
        <v>254</v>
      </c>
      <c r="AW4432" s="31">
        <v>5.4331300000000002</v>
      </c>
      <c r="AX4432" s="31" t="s">
        <v>11529</v>
      </c>
      <c r="AY4432" s="31" t="s">
        <v>11530</v>
      </c>
      <c r="AZ4432" s="3">
        <v>79</v>
      </c>
      <c r="BA4432" s="31" t="s">
        <v>60</v>
      </c>
      <c r="BB4432" s="31">
        <v>81</v>
      </c>
      <c r="BC4432" s="31" t="s">
        <v>60</v>
      </c>
      <c r="BD4432" s="31" t="s">
        <v>60</v>
      </c>
      <c r="BE4432" s="31" t="s">
        <v>60</v>
      </c>
      <c r="BF4432" s="36" t="str">
        <f>IFERROR(VLOOKUP(Data_Power_app[[#This Row],[PRO ODER]],'Result'!H:J,3,0),"")</f>
        <v/>
      </c>
      <c r="BG4432" s="13" t="str">
        <f>IFERROR(VLOOKUP(Data_Power_app[[#This Row],[PRO ODER]]&amp;"LAM",'Real Time'!A:E,4,0),"")</f>
        <v/>
      </c>
      <c r="BH4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3" spans="1:60" x14ac:dyDescent="0.25">
      <c r="A4433" s="28">
        <v>6105</v>
      </c>
      <c r="B4433" s="31" t="s">
        <v>20824</v>
      </c>
      <c r="C4433" s="31" t="s">
        <v>20825</v>
      </c>
      <c r="D4433" s="31" t="s">
        <v>86</v>
      </c>
      <c r="E4433" s="31" t="s">
        <v>87</v>
      </c>
      <c r="F4433" s="31" t="s">
        <v>59</v>
      </c>
      <c r="G4433" s="31">
        <v>711</v>
      </c>
      <c r="H4433" s="4">
        <v>45839</v>
      </c>
      <c r="I4433" s="4">
        <v>37231</v>
      </c>
      <c r="J4433" s="4" t="s">
        <v>60</v>
      </c>
      <c r="K4433" s="4">
        <v>45840</v>
      </c>
      <c r="L4433" s="4"/>
      <c r="M4433" s="4">
        <v>45841</v>
      </c>
      <c r="N4433" s="4"/>
      <c r="O4433" s="4" t="s">
        <v>60</v>
      </c>
      <c r="P4433" s="4" t="s">
        <v>60</v>
      </c>
      <c r="Q4433" s="4" t="s">
        <v>60</v>
      </c>
      <c r="R4433" s="4" t="s">
        <v>60</v>
      </c>
      <c r="S4433" s="4" t="s">
        <v>60</v>
      </c>
      <c r="T4433" s="4">
        <v>45842</v>
      </c>
      <c r="U4433" s="4"/>
      <c r="V4433" s="4"/>
      <c r="W4433" s="4">
        <v>45843</v>
      </c>
      <c r="X4433" s="4"/>
      <c r="Y4433" s="4" t="s">
        <v>60</v>
      </c>
      <c r="Z4433" s="4">
        <v>45845</v>
      </c>
      <c r="AA4433" s="4"/>
      <c r="AB4433" s="4" t="s">
        <v>60</v>
      </c>
      <c r="AC4433" s="4">
        <v>45846</v>
      </c>
      <c r="AD4433" s="4">
        <v>45847</v>
      </c>
      <c r="AE4433" s="4">
        <v>45849</v>
      </c>
      <c r="AF4433" s="4"/>
      <c r="AG4433" s="31" t="s">
        <v>119</v>
      </c>
      <c r="AH4433" s="31" t="s">
        <v>730</v>
      </c>
      <c r="AI4433" s="31" t="s">
        <v>731</v>
      </c>
      <c r="AJ4433" s="31" t="s">
        <v>194</v>
      </c>
      <c r="AK4433" s="31" t="s">
        <v>100</v>
      </c>
      <c r="AL4433" s="31" t="s">
        <v>732</v>
      </c>
      <c r="AM4433" s="31" t="s">
        <v>733</v>
      </c>
      <c r="AN4433" s="31">
        <v>30.266929999999999</v>
      </c>
      <c r="AO4433" s="31" t="s">
        <v>68</v>
      </c>
      <c r="AP4433" s="31"/>
      <c r="AQ4433" s="31"/>
      <c r="AR4433" s="31" t="s">
        <v>68</v>
      </c>
      <c r="AS4433" s="31"/>
      <c r="AT4433" s="31"/>
      <c r="AU4433" s="31" t="s">
        <v>734</v>
      </c>
      <c r="AV4433" s="31" t="s">
        <v>735</v>
      </c>
      <c r="AW4433" s="31">
        <v>56.26587</v>
      </c>
      <c r="AX4433" s="31" t="s">
        <v>736</v>
      </c>
      <c r="AY4433" s="31" t="s">
        <v>737</v>
      </c>
      <c r="AZ4433" s="3">
        <v>711</v>
      </c>
      <c r="BA4433" s="31" t="s">
        <v>60</v>
      </c>
      <c r="BB4433" s="31">
        <v>711</v>
      </c>
      <c r="BC4433" s="31" t="s">
        <v>60</v>
      </c>
      <c r="BD4433" s="31" t="s">
        <v>60</v>
      </c>
      <c r="BE4433" s="31" t="s">
        <v>60</v>
      </c>
      <c r="BF4433" s="36" t="str">
        <f>IFERROR(VLOOKUP(Data_Power_app[[#This Row],[PRO ODER]],'Result'!H:J,3,0),"")</f>
        <v/>
      </c>
      <c r="BG4433" s="13" t="str">
        <f>IFERROR(VLOOKUP(Data_Power_app[[#This Row],[PRO ODER]]&amp;"LAM",'Real Time'!A:E,4,0),"")</f>
        <v/>
      </c>
      <c r="BH4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4" spans="1:60" x14ac:dyDescent="0.25">
      <c r="A4434" s="28">
        <v>6106</v>
      </c>
      <c r="B4434" s="31" t="s">
        <v>4227</v>
      </c>
      <c r="C4434" s="31" t="s">
        <v>4228</v>
      </c>
      <c r="D4434" s="31" t="s">
        <v>86</v>
      </c>
      <c r="E4434" s="31" t="s">
        <v>170</v>
      </c>
      <c r="F4434" s="31" t="s">
        <v>59</v>
      </c>
      <c r="G4434" s="31">
        <v>303</v>
      </c>
      <c r="H4434" s="4">
        <v>45839</v>
      </c>
      <c r="I4434" s="4">
        <v>45812</v>
      </c>
      <c r="J4434" s="4">
        <v>45812</v>
      </c>
      <c r="K4434" s="4">
        <v>45840</v>
      </c>
      <c r="L4434" s="4">
        <v>45812.078692129631</v>
      </c>
      <c r="M4434" s="4">
        <v>45841</v>
      </c>
      <c r="N4434" s="4">
        <v>45813.325219907405</v>
      </c>
      <c r="O4434" s="4" t="s">
        <v>60</v>
      </c>
      <c r="P4434" s="4" t="s">
        <v>60</v>
      </c>
      <c r="Q4434" s="4" t="s">
        <v>60</v>
      </c>
      <c r="R4434" s="4" t="s">
        <v>60</v>
      </c>
      <c r="S4434" s="4" t="s">
        <v>60</v>
      </c>
      <c r="T4434" s="4">
        <v>45842</v>
      </c>
      <c r="U4434" s="4">
        <v>45815.400995370372</v>
      </c>
      <c r="V4434" s="4"/>
      <c r="W4434" s="4">
        <v>45843</v>
      </c>
      <c r="X4434" s="4"/>
      <c r="Y4434" s="4" t="s">
        <v>60</v>
      </c>
      <c r="Z4434" s="4">
        <v>45845</v>
      </c>
      <c r="AA4434" s="4"/>
      <c r="AB4434" s="4" t="s">
        <v>60</v>
      </c>
      <c r="AC4434" s="4">
        <v>45846</v>
      </c>
      <c r="AD4434" s="4">
        <v>45847</v>
      </c>
      <c r="AE4434" s="4">
        <v>45849</v>
      </c>
      <c r="AF4434" s="4"/>
      <c r="AG4434" s="31" t="s">
        <v>242</v>
      </c>
      <c r="AH4434" s="31" t="s">
        <v>294</v>
      </c>
      <c r="AI4434" s="31" t="s">
        <v>4229</v>
      </c>
      <c r="AJ4434" s="31" t="s">
        <v>295</v>
      </c>
      <c r="AK4434" s="31" t="s">
        <v>65</v>
      </c>
      <c r="AL4434" s="31" t="s">
        <v>331</v>
      </c>
      <c r="AM4434" s="31" t="s">
        <v>332</v>
      </c>
      <c r="AN4434" s="31">
        <v>9.1062700000000003</v>
      </c>
      <c r="AO4434" s="31" t="s">
        <v>68</v>
      </c>
      <c r="AP4434" s="31"/>
      <c r="AQ4434" s="31"/>
      <c r="AR4434" s="31" t="s">
        <v>68</v>
      </c>
      <c r="AS4434" s="31"/>
      <c r="AT4434" s="31"/>
      <c r="AU4434" s="31" t="s">
        <v>296</v>
      </c>
      <c r="AV4434" s="31" t="s">
        <v>297</v>
      </c>
      <c r="AW4434" s="31">
        <v>19.914960000000001</v>
      </c>
      <c r="AX4434" s="31" t="s">
        <v>4230</v>
      </c>
      <c r="AY4434" s="31" t="s">
        <v>4231</v>
      </c>
      <c r="AZ4434" s="3">
        <v>303</v>
      </c>
      <c r="BA4434" s="31" t="s">
        <v>60</v>
      </c>
      <c r="BB4434" s="31">
        <v>303</v>
      </c>
      <c r="BC4434" s="31" t="s">
        <v>60</v>
      </c>
      <c r="BD4434" s="31" t="s">
        <v>60</v>
      </c>
      <c r="BE4434" s="31" t="s">
        <v>60</v>
      </c>
      <c r="BF4434" s="36" t="str">
        <f>IFERROR(VLOOKUP(Data_Power_app[[#This Row],[PRO ODER]],'Result'!H:J,3,0),"")</f>
        <v>LAMINATION 7</v>
      </c>
      <c r="BG4434" s="13" t="str">
        <f>IFERROR(VLOOKUP(Data_Power_app[[#This Row],[PRO ODER]]&amp;"LAM",'Real Time'!A:E,4,0),"")</f>
        <v>ML-01</v>
      </c>
      <c r="BH4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5" spans="1:60" x14ac:dyDescent="0.25">
      <c r="A4435" s="28">
        <v>6107</v>
      </c>
      <c r="B4435" s="31" t="s">
        <v>20826</v>
      </c>
      <c r="C4435" s="31" t="s">
        <v>20827</v>
      </c>
      <c r="D4435" s="31" t="s">
        <v>272</v>
      </c>
      <c r="E4435" s="31" t="s">
        <v>273</v>
      </c>
      <c r="F4435" s="31" t="s">
        <v>59</v>
      </c>
      <c r="G4435" s="31">
        <v>304</v>
      </c>
      <c r="H4435" s="4">
        <v>45839</v>
      </c>
      <c r="I4435" s="4">
        <v>37231</v>
      </c>
      <c r="J4435" s="4" t="s">
        <v>60</v>
      </c>
      <c r="K4435" s="4">
        <v>45840</v>
      </c>
      <c r="L4435" s="4"/>
      <c r="M4435" s="4">
        <v>45841</v>
      </c>
      <c r="N4435" s="4"/>
      <c r="O4435" s="4" t="s">
        <v>60</v>
      </c>
      <c r="P4435" s="4" t="s">
        <v>60</v>
      </c>
      <c r="Q4435" s="4" t="s">
        <v>60</v>
      </c>
      <c r="R4435" s="4" t="s">
        <v>60</v>
      </c>
      <c r="S4435" s="4" t="s">
        <v>60</v>
      </c>
      <c r="T4435" s="4">
        <v>45842</v>
      </c>
      <c r="U4435" s="4"/>
      <c r="V4435" s="4"/>
      <c r="W4435" s="4">
        <v>45843</v>
      </c>
      <c r="X4435" s="4"/>
      <c r="Y4435" s="4" t="s">
        <v>60</v>
      </c>
      <c r="Z4435" s="4">
        <v>45845</v>
      </c>
      <c r="AA4435" s="4"/>
      <c r="AB4435" s="4" t="s">
        <v>60</v>
      </c>
      <c r="AC4435" s="4">
        <v>45846</v>
      </c>
      <c r="AD4435" s="4">
        <v>45847</v>
      </c>
      <c r="AE4435" s="4">
        <v>45849</v>
      </c>
      <c r="AF4435" s="4"/>
      <c r="AG4435" s="31" t="s">
        <v>119</v>
      </c>
      <c r="AH4435" s="31" t="s">
        <v>274</v>
      </c>
      <c r="AI4435" s="31" t="s">
        <v>18888</v>
      </c>
      <c r="AJ4435" s="31" t="s">
        <v>275</v>
      </c>
      <c r="AK4435" s="31" t="s">
        <v>65</v>
      </c>
      <c r="AL4435" s="31" t="s">
        <v>276</v>
      </c>
      <c r="AM4435" s="31" t="s">
        <v>277</v>
      </c>
      <c r="AN4435" s="31">
        <v>6.0261100000000001</v>
      </c>
      <c r="AO4435" s="31" t="s">
        <v>68</v>
      </c>
      <c r="AP4435" s="31"/>
      <c r="AQ4435" s="31"/>
      <c r="AR4435" s="31" t="s">
        <v>68</v>
      </c>
      <c r="AS4435" s="31"/>
      <c r="AT4435" s="31"/>
      <c r="AU4435" s="31" t="s">
        <v>345</v>
      </c>
      <c r="AV4435" s="31" t="s">
        <v>346</v>
      </c>
      <c r="AW4435" s="31">
        <v>22.404610000000002</v>
      </c>
      <c r="AX4435" s="31" t="s">
        <v>18889</v>
      </c>
      <c r="AY4435" s="31" t="s">
        <v>18890</v>
      </c>
      <c r="AZ4435" s="3">
        <v>304</v>
      </c>
      <c r="BA4435" s="31" t="s">
        <v>60</v>
      </c>
      <c r="BB4435" s="31">
        <v>304</v>
      </c>
      <c r="BC4435" s="31" t="s">
        <v>60</v>
      </c>
      <c r="BD4435" s="31" t="s">
        <v>60</v>
      </c>
      <c r="BE4435" s="31" t="s">
        <v>60</v>
      </c>
      <c r="BF4435" s="36" t="str">
        <f>IFERROR(VLOOKUP(Data_Power_app[[#This Row],[PRO ODER]],'Result'!H:J,3,0),"")</f>
        <v/>
      </c>
      <c r="BG4435" s="13" t="str">
        <f>IFERROR(VLOOKUP(Data_Power_app[[#This Row],[PRO ODER]]&amp;"LAM",'Real Time'!A:E,4,0),"")</f>
        <v/>
      </c>
      <c r="BH4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6" spans="1:60" x14ac:dyDescent="0.25">
      <c r="A4436" s="28">
        <v>6108</v>
      </c>
      <c r="B4436" s="31" t="s">
        <v>20828</v>
      </c>
      <c r="C4436" s="31" t="s">
        <v>20829</v>
      </c>
      <c r="D4436" s="31" t="s">
        <v>86</v>
      </c>
      <c r="E4436" s="31" t="s">
        <v>170</v>
      </c>
      <c r="F4436" s="31" t="s">
        <v>59</v>
      </c>
      <c r="G4436" s="31">
        <v>1883</v>
      </c>
      <c r="H4436" s="4">
        <v>45839</v>
      </c>
      <c r="I4436" s="4">
        <v>37231</v>
      </c>
      <c r="J4436" s="4" t="s">
        <v>60</v>
      </c>
      <c r="K4436" s="4">
        <v>45840</v>
      </c>
      <c r="L4436" s="4"/>
      <c r="M4436" s="4">
        <v>45841</v>
      </c>
      <c r="N4436" s="4"/>
      <c r="O4436" s="4" t="s">
        <v>60</v>
      </c>
      <c r="P4436" s="4" t="s">
        <v>60</v>
      </c>
      <c r="Q4436" s="4" t="s">
        <v>60</v>
      </c>
      <c r="R4436" s="4" t="s">
        <v>60</v>
      </c>
      <c r="S4436" s="4" t="s">
        <v>60</v>
      </c>
      <c r="T4436" s="4">
        <v>45842</v>
      </c>
      <c r="U4436" s="4"/>
      <c r="V4436" s="4"/>
      <c r="W4436" s="4">
        <v>45843</v>
      </c>
      <c r="X4436" s="4"/>
      <c r="Y4436" s="4" t="s">
        <v>60</v>
      </c>
      <c r="Z4436" s="4">
        <v>45845</v>
      </c>
      <c r="AA4436" s="4"/>
      <c r="AB4436" s="4" t="s">
        <v>60</v>
      </c>
      <c r="AC4436" s="4">
        <v>45846</v>
      </c>
      <c r="AD4436" s="4">
        <v>45847</v>
      </c>
      <c r="AE4436" s="4">
        <v>45849</v>
      </c>
      <c r="AF4436" s="4"/>
      <c r="AG4436" s="31" t="s">
        <v>119</v>
      </c>
      <c r="AH4436" s="31" t="s">
        <v>294</v>
      </c>
      <c r="AI4436" s="31" t="s">
        <v>20830</v>
      </c>
      <c r="AJ4436" s="31" t="s">
        <v>295</v>
      </c>
      <c r="AK4436" s="31" t="s">
        <v>65</v>
      </c>
      <c r="AL4436" s="31" t="s">
        <v>331</v>
      </c>
      <c r="AM4436" s="31" t="s">
        <v>332</v>
      </c>
      <c r="AN4436" s="31">
        <v>54.210070000000002</v>
      </c>
      <c r="AO4436" s="31" t="s">
        <v>68</v>
      </c>
      <c r="AP4436" s="31"/>
      <c r="AQ4436" s="31"/>
      <c r="AR4436" s="31" t="s">
        <v>68</v>
      </c>
      <c r="AS4436" s="31"/>
      <c r="AT4436" s="31"/>
      <c r="AU4436" s="31" t="s">
        <v>20831</v>
      </c>
      <c r="AV4436" s="31" t="s">
        <v>20832</v>
      </c>
      <c r="AW4436" s="31">
        <v>118.55217</v>
      </c>
      <c r="AX4436" s="31" t="s">
        <v>20833</v>
      </c>
      <c r="AY4436" s="31" t="s">
        <v>20834</v>
      </c>
      <c r="AZ4436" s="3">
        <v>1883</v>
      </c>
      <c r="BA4436" s="31" t="s">
        <v>60</v>
      </c>
      <c r="BB4436" s="31">
        <v>1883</v>
      </c>
      <c r="BC4436" s="31" t="s">
        <v>60</v>
      </c>
      <c r="BD4436" s="31" t="s">
        <v>60</v>
      </c>
      <c r="BE4436" s="31" t="s">
        <v>60</v>
      </c>
      <c r="BF4436" s="36" t="str">
        <f>IFERROR(VLOOKUP(Data_Power_app[[#This Row],[PRO ODER]],'Result'!H:J,3,0),"")</f>
        <v/>
      </c>
      <c r="BG4436" s="13" t="str">
        <f>IFERROR(VLOOKUP(Data_Power_app[[#This Row],[PRO ODER]]&amp;"LAM",'Real Time'!A:E,4,0),"")</f>
        <v/>
      </c>
      <c r="BH4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7" spans="1:60" x14ac:dyDescent="0.25">
      <c r="A4437" s="28">
        <v>6111</v>
      </c>
      <c r="B4437" s="31" t="s">
        <v>20835</v>
      </c>
      <c r="C4437" s="31" t="s">
        <v>20836</v>
      </c>
      <c r="D4437" s="31" t="s">
        <v>86</v>
      </c>
      <c r="E4437" s="31" t="s">
        <v>87</v>
      </c>
      <c r="F4437" s="31" t="s">
        <v>59</v>
      </c>
      <c r="G4437" s="31">
        <v>4145</v>
      </c>
      <c r="H4437" s="4">
        <v>45839</v>
      </c>
      <c r="I4437" s="4">
        <v>37231</v>
      </c>
      <c r="J4437" s="4" t="s">
        <v>68</v>
      </c>
      <c r="K4437" s="4">
        <v>45840</v>
      </c>
      <c r="L4437" s="4"/>
      <c r="M4437" s="4">
        <v>45841</v>
      </c>
      <c r="N4437" s="4"/>
      <c r="O4437" s="4" t="s">
        <v>60</v>
      </c>
      <c r="P4437" s="4" t="s">
        <v>60</v>
      </c>
      <c r="Q4437" s="4" t="s">
        <v>60</v>
      </c>
      <c r="R4437" s="4" t="s">
        <v>60</v>
      </c>
      <c r="S4437" s="4" t="s">
        <v>60</v>
      </c>
      <c r="T4437" s="4">
        <v>45842</v>
      </c>
      <c r="U4437" s="4"/>
      <c r="V4437" s="4"/>
      <c r="W4437" s="4">
        <v>45843</v>
      </c>
      <c r="X4437" s="4"/>
      <c r="Y4437" s="4" t="s">
        <v>60</v>
      </c>
      <c r="Z4437" s="4">
        <v>45845</v>
      </c>
      <c r="AA4437" s="4"/>
      <c r="AB4437" s="4" t="s">
        <v>60</v>
      </c>
      <c r="AC4437" s="4">
        <v>45846</v>
      </c>
      <c r="AD4437" s="4">
        <v>45847</v>
      </c>
      <c r="AE4437" s="4">
        <v>45849</v>
      </c>
      <c r="AF4437" s="4"/>
      <c r="AG4437" s="31" t="s">
        <v>119</v>
      </c>
      <c r="AH4437" s="31" t="s">
        <v>89</v>
      </c>
      <c r="AI4437" s="31" t="s">
        <v>18610</v>
      </c>
      <c r="AJ4437" s="31" t="s">
        <v>90</v>
      </c>
      <c r="AK4437" s="31" t="s">
        <v>65</v>
      </c>
      <c r="AL4437" s="31" t="s">
        <v>91</v>
      </c>
      <c r="AM4437" s="31" t="s">
        <v>92</v>
      </c>
      <c r="AN4437" s="31">
        <v>182.55368000000001</v>
      </c>
      <c r="AO4437" s="31" t="s">
        <v>93</v>
      </c>
      <c r="AP4437" s="31" t="s">
        <v>94</v>
      </c>
      <c r="AQ4437" s="31">
        <v>182.55368000000001</v>
      </c>
      <c r="AR4437" s="31" t="s">
        <v>68</v>
      </c>
      <c r="AS4437" s="31"/>
      <c r="AT4437" s="31"/>
      <c r="AU4437" s="31" t="s">
        <v>536</v>
      </c>
      <c r="AV4437" s="31" t="s">
        <v>537</v>
      </c>
      <c r="AW4437" s="31">
        <v>339.39022999999997</v>
      </c>
      <c r="AX4437" s="31" t="s">
        <v>68</v>
      </c>
      <c r="AY4437" s="31" t="s">
        <v>68</v>
      </c>
      <c r="AZ4437" s="3" t="s">
        <v>68</v>
      </c>
      <c r="BA4437" s="31" t="s">
        <v>60</v>
      </c>
      <c r="BB4437" s="31">
        <v>4145</v>
      </c>
      <c r="BC4437" s="31" t="s">
        <v>60</v>
      </c>
      <c r="BD4437" s="31" t="s">
        <v>60</v>
      </c>
      <c r="BE4437" s="31" t="s">
        <v>60</v>
      </c>
      <c r="BF4437" s="36" t="str">
        <f>IFERROR(VLOOKUP(Data_Power_app[[#This Row],[PRO ODER]],'Result'!H:J,3,0),"")</f>
        <v/>
      </c>
      <c r="BG4437" s="13" t="str">
        <f>IFERROR(VLOOKUP(Data_Power_app[[#This Row],[PRO ODER]]&amp;"LAM",'Real Time'!A:E,4,0),"")</f>
        <v/>
      </c>
      <c r="BH4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8" spans="1:60" x14ac:dyDescent="0.25">
      <c r="A4438" s="28">
        <v>6119</v>
      </c>
      <c r="B4438" s="31" t="s">
        <v>20837</v>
      </c>
      <c r="C4438" s="31" t="s">
        <v>20838</v>
      </c>
      <c r="D4438" s="31" t="s">
        <v>86</v>
      </c>
      <c r="E4438" s="31" t="s">
        <v>163</v>
      </c>
      <c r="F4438" s="31" t="s">
        <v>59</v>
      </c>
      <c r="G4438" s="31">
        <v>88</v>
      </c>
      <c r="H4438" s="4">
        <v>45839</v>
      </c>
      <c r="I4438" s="4">
        <v>37231</v>
      </c>
      <c r="J4438" s="4" t="s">
        <v>60</v>
      </c>
      <c r="K4438" s="4">
        <v>45840</v>
      </c>
      <c r="L4438" s="4"/>
      <c r="M4438" s="4">
        <v>45841</v>
      </c>
      <c r="N4438" s="4"/>
      <c r="O4438" s="4" t="s">
        <v>60</v>
      </c>
      <c r="P4438" s="4" t="s">
        <v>60</v>
      </c>
      <c r="Q4438" s="4" t="s">
        <v>60</v>
      </c>
      <c r="R4438" s="4" t="s">
        <v>60</v>
      </c>
      <c r="S4438" s="4" t="s">
        <v>60</v>
      </c>
      <c r="T4438" s="4">
        <v>45842</v>
      </c>
      <c r="U4438" s="4"/>
      <c r="V4438" s="4"/>
      <c r="W4438" s="4">
        <v>45843</v>
      </c>
      <c r="X4438" s="4"/>
      <c r="Y4438" s="4" t="s">
        <v>60</v>
      </c>
      <c r="Z4438" s="4">
        <v>45845</v>
      </c>
      <c r="AA4438" s="4"/>
      <c r="AB4438" s="4" t="s">
        <v>60</v>
      </c>
      <c r="AC4438" s="4">
        <v>45846</v>
      </c>
      <c r="AD4438" s="4">
        <v>45847</v>
      </c>
      <c r="AE4438" s="4">
        <v>45849</v>
      </c>
      <c r="AF4438" s="4"/>
      <c r="AG4438" s="31" t="s">
        <v>119</v>
      </c>
      <c r="AH4438" s="31" t="s">
        <v>268</v>
      </c>
      <c r="AI4438" s="31" t="s">
        <v>20839</v>
      </c>
      <c r="AJ4438" s="31" t="s">
        <v>194</v>
      </c>
      <c r="AK4438" s="31" t="s">
        <v>100</v>
      </c>
      <c r="AL4438" s="31" t="s">
        <v>676</v>
      </c>
      <c r="AM4438" s="31" t="s">
        <v>677</v>
      </c>
      <c r="AN4438" s="31">
        <v>3.2094499999999999</v>
      </c>
      <c r="AO4438" s="31" t="s">
        <v>68</v>
      </c>
      <c r="AP4438" s="31"/>
      <c r="AQ4438" s="31"/>
      <c r="AR4438" s="31" t="s">
        <v>68</v>
      </c>
      <c r="AS4438" s="31"/>
      <c r="AT4438" s="31"/>
      <c r="AU4438" s="31" t="s">
        <v>250</v>
      </c>
      <c r="AV4438" s="31" t="s">
        <v>251</v>
      </c>
      <c r="AW4438" s="31">
        <v>7.0188899999999999</v>
      </c>
      <c r="AX4438" s="31" t="s">
        <v>20840</v>
      </c>
      <c r="AY4438" s="31" t="s">
        <v>20841</v>
      </c>
      <c r="AZ4438" s="3">
        <v>83</v>
      </c>
      <c r="BA4438" s="31" t="s">
        <v>60</v>
      </c>
      <c r="BB4438" s="31">
        <v>88</v>
      </c>
      <c r="BC4438" s="31" t="s">
        <v>60</v>
      </c>
      <c r="BD4438" s="31" t="s">
        <v>60</v>
      </c>
      <c r="BE4438" s="31" t="s">
        <v>60</v>
      </c>
      <c r="BF4438" s="36" t="str">
        <f>IFERROR(VLOOKUP(Data_Power_app[[#This Row],[PRO ODER]],'Result'!H:J,3,0),"")</f>
        <v/>
      </c>
      <c r="BG4438" s="13" t="str">
        <f>IFERROR(VLOOKUP(Data_Power_app[[#This Row],[PRO ODER]]&amp;"LAM",'Real Time'!A:E,4,0),"")</f>
        <v/>
      </c>
      <c r="BH4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9" spans="1:60" x14ac:dyDescent="0.25">
      <c r="A4439" s="28">
        <v>6145</v>
      </c>
      <c r="B4439" s="31" t="s">
        <v>20842</v>
      </c>
      <c r="C4439" s="31" t="s">
        <v>20843</v>
      </c>
      <c r="D4439" s="31" t="s">
        <v>86</v>
      </c>
      <c r="E4439" s="31" t="s">
        <v>163</v>
      </c>
      <c r="F4439" s="31" t="s">
        <v>59</v>
      </c>
      <c r="G4439" s="31">
        <v>2989</v>
      </c>
      <c r="H4439" s="4">
        <v>45839</v>
      </c>
      <c r="I4439" s="4">
        <v>37231</v>
      </c>
      <c r="J4439" s="4" t="s">
        <v>60</v>
      </c>
      <c r="K4439" s="4">
        <v>45840</v>
      </c>
      <c r="L4439" s="4"/>
      <c r="M4439" s="4">
        <v>45841</v>
      </c>
      <c r="N4439" s="4"/>
      <c r="O4439" s="4" t="s">
        <v>60</v>
      </c>
      <c r="P4439" s="4" t="s">
        <v>60</v>
      </c>
      <c r="Q4439" s="4" t="s">
        <v>60</v>
      </c>
      <c r="R4439" s="4" t="s">
        <v>60</v>
      </c>
      <c r="S4439" s="4" t="s">
        <v>60</v>
      </c>
      <c r="T4439" s="4">
        <v>45842</v>
      </c>
      <c r="U4439" s="4"/>
      <c r="V4439" s="4"/>
      <c r="W4439" s="4">
        <v>45843</v>
      </c>
      <c r="X4439" s="4"/>
      <c r="Y4439" s="4" t="s">
        <v>60</v>
      </c>
      <c r="Z4439" s="4">
        <v>45845</v>
      </c>
      <c r="AA4439" s="4"/>
      <c r="AB4439" s="4" t="s">
        <v>60</v>
      </c>
      <c r="AC4439" s="4">
        <v>45846</v>
      </c>
      <c r="AD4439" s="4">
        <v>45847</v>
      </c>
      <c r="AE4439" s="4">
        <v>45849</v>
      </c>
      <c r="AF4439" s="4"/>
      <c r="AG4439" s="31" t="s">
        <v>119</v>
      </c>
      <c r="AH4439" s="31" t="s">
        <v>268</v>
      </c>
      <c r="AI4439" s="31" t="s">
        <v>3931</v>
      </c>
      <c r="AJ4439" s="31" t="s">
        <v>194</v>
      </c>
      <c r="AK4439" s="31" t="s">
        <v>100</v>
      </c>
      <c r="AL4439" s="31" t="s">
        <v>269</v>
      </c>
      <c r="AM4439" s="31" t="s">
        <v>270</v>
      </c>
      <c r="AN4439" s="31">
        <v>109.37076999999999</v>
      </c>
      <c r="AO4439" s="31" t="s">
        <v>68</v>
      </c>
      <c r="AP4439" s="31"/>
      <c r="AQ4439" s="31"/>
      <c r="AR4439" s="31" t="s">
        <v>68</v>
      </c>
      <c r="AS4439" s="31"/>
      <c r="AT4439" s="31"/>
      <c r="AU4439" s="31" t="s">
        <v>3932</v>
      </c>
      <c r="AV4439" s="31" t="s">
        <v>3933</v>
      </c>
      <c r="AW4439" s="31">
        <v>239.18635</v>
      </c>
      <c r="AX4439" s="31" t="s">
        <v>700</v>
      </c>
      <c r="AY4439" s="31" t="s">
        <v>389</v>
      </c>
      <c r="AZ4439" s="3">
        <v>2989</v>
      </c>
      <c r="BA4439" s="31" t="s">
        <v>60</v>
      </c>
      <c r="BB4439" s="31">
        <v>2989</v>
      </c>
      <c r="BC4439" s="31" t="s">
        <v>60</v>
      </c>
      <c r="BD4439" s="31" t="s">
        <v>60</v>
      </c>
      <c r="BE4439" s="31" t="s">
        <v>60</v>
      </c>
      <c r="BF4439" s="36" t="str">
        <f>IFERROR(VLOOKUP(Data_Power_app[[#This Row],[PRO ODER]],'Result'!H:J,3,0),"")</f>
        <v/>
      </c>
      <c r="BG4439" s="13" t="str">
        <f>IFERROR(VLOOKUP(Data_Power_app[[#This Row],[PRO ODER]]&amp;"LAM",'Real Time'!A:E,4,0),"")</f>
        <v/>
      </c>
      <c r="BH4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0" spans="1:60" x14ac:dyDescent="0.25">
      <c r="A4440" s="28">
        <v>7286</v>
      </c>
      <c r="B4440" s="31" t="s">
        <v>15148</v>
      </c>
      <c r="C4440" s="31" t="s">
        <v>15149</v>
      </c>
      <c r="D4440" s="31" t="s">
        <v>86</v>
      </c>
      <c r="E4440" s="31" t="s">
        <v>325</v>
      </c>
      <c r="F4440" s="31" t="s">
        <v>72</v>
      </c>
      <c r="G4440" s="31">
        <v>4763</v>
      </c>
      <c r="H4440" s="4">
        <v>45850</v>
      </c>
      <c r="I4440" s="4">
        <v>45819</v>
      </c>
      <c r="J4440" s="4">
        <v>45819</v>
      </c>
      <c r="K4440" s="4">
        <v>45851</v>
      </c>
      <c r="L4440" s="4"/>
      <c r="M4440" s="4" t="s">
        <v>60</v>
      </c>
      <c r="N4440" s="4"/>
      <c r="O4440" s="4" t="s">
        <v>60</v>
      </c>
      <c r="P4440" s="4" t="s">
        <v>60</v>
      </c>
      <c r="Q4440" s="4" t="s">
        <v>60</v>
      </c>
      <c r="R4440" s="4" t="s">
        <v>60</v>
      </c>
      <c r="S4440" s="4" t="s">
        <v>60</v>
      </c>
      <c r="T4440" s="4" t="s">
        <v>60</v>
      </c>
      <c r="U4440" s="4"/>
      <c r="V4440" s="4"/>
      <c r="W4440" s="4"/>
      <c r="X4440" s="4"/>
      <c r="Y4440" s="4" t="s">
        <v>60</v>
      </c>
      <c r="Z4440" s="4" t="s">
        <v>60</v>
      </c>
      <c r="AA4440" s="4"/>
      <c r="AB4440" s="4" t="s">
        <v>60</v>
      </c>
      <c r="AC4440" s="4" t="s">
        <v>60</v>
      </c>
      <c r="AD4440" s="4">
        <v>45856</v>
      </c>
      <c r="AE4440" s="4">
        <v>45858</v>
      </c>
      <c r="AF4440" s="4"/>
      <c r="AG4440" s="31" t="s">
        <v>119</v>
      </c>
      <c r="AH4440" s="31" t="s">
        <v>601</v>
      </c>
      <c r="AI4440" s="31" t="s">
        <v>15150</v>
      </c>
      <c r="AJ4440" s="31" t="s">
        <v>74</v>
      </c>
      <c r="AK4440" s="31" t="s">
        <v>65</v>
      </c>
      <c r="AL4440" s="31" t="s">
        <v>248</v>
      </c>
      <c r="AM4440" s="31" t="s">
        <v>249</v>
      </c>
      <c r="AN4440" s="31">
        <v>99.909260000000003</v>
      </c>
      <c r="AO4440" s="31" t="s">
        <v>68</v>
      </c>
      <c r="AP4440" s="31"/>
      <c r="AQ4440" s="31"/>
      <c r="AR4440" s="31" t="s">
        <v>68</v>
      </c>
      <c r="AS4440" s="31"/>
      <c r="AT4440" s="31"/>
      <c r="AU4440" s="31" t="s">
        <v>15151</v>
      </c>
      <c r="AV4440" s="31" t="s">
        <v>15152</v>
      </c>
      <c r="AW4440" s="31">
        <v>218.49180000000001</v>
      </c>
      <c r="AX4440" s="31" t="s">
        <v>211</v>
      </c>
      <c r="AY4440" s="31" t="s">
        <v>212</v>
      </c>
      <c r="AZ4440" s="3">
        <v>4763</v>
      </c>
      <c r="BA4440" s="31" t="s">
        <v>60</v>
      </c>
      <c r="BB4440" s="31">
        <v>4763</v>
      </c>
      <c r="BC4440" s="31" t="s">
        <v>60</v>
      </c>
      <c r="BD4440" s="31" t="s">
        <v>60</v>
      </c>
      <c r="BE4440" s="31" t="s">
        <v>60</v>
      </c>
      <c r="BF4440" s="36" t="str">
        <f>IFERROR(VLOOKUP(Data_Power_app[[#This Row],[PRO ODER]],'Result'!H:J,3,0),"")</f>
        <v/>
      </c>
      <c r="BG4440" s="13" t="str">
        <f>IFERROR(VLOOKUP(Data_Power_app[[#This Row],[PRO ODER]]&amp;"LAM",'Real Time'!A:E,4,0),"")</f>
        <v/>
      </c>
      <c r="BH4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1" spans="1:60" x14ac:dyDescent="0.25">
      <c r="A4441" s="28">
        <v>7287</v>
      </c>
      <c r="B4441" s="31" t="s">
        <v>15153</v>
      </c>
      <c r="C4441" s="31" t="s">
        <v>15154</v>
      </c>
      <c r="D4441" s="31" t="s">
        <v>86</v>
      </c>
      <c r="E4441" s="31" t="s">
        <v>325</v>
      </c>
      <c r="F4441" s="31" t="s">
        <v>72</v>
      </c>
      <c r="G4441" s="31">
        <v>1235</v>
      </c>
      <c r="H4441" s="4">
        <v>45850</v>
      </c>
      <c r="I4441" s="4">
        <v>45819</v>
      </c>
      <c r="J4441" s="4">
        <v>45819</v>
      </c>
      <c r="K4441" s="4">
        <v>45851</v>
      </c>
      <c r="L4441" s="4"/>
      <c r="M4441" s="4" t="s">
        <v>60</v>
      </c>
      <c r="N4441" s="4"/>
      <c r="O4441" s="4" t="s">
        <v>60</v>
      </c>
      <c r="P4441" s="4" t="s">
        <v>60</v>
      </c>
      <c r="Q4441" s="4" t="s">
        <v>60</v>
      </c>
      <c r="R4441" s="4" t="s">
        <v>60</v>
      </c>
      <c r="S4441" s="4" t="s">
        <v>60</v>
      </c>
      <c r="T4441" s="4" t="s">
        <v>60</v>
      </c>
      <c r="U4441" s="4"/>
      <c r="V4441" s="4"/>
      <c r="W4441" s="4"/>
      <c r="X4441" s="4"/>
      <c r="Y4441" s="4" t="s">
        <v>60</v>
      </c>
      <c r="Z4441" s="4" t="s">
        <v>60</v>
      </c>
      <c r="AA4441" s="4"/>
      <c r="AB4441" s="4" t="s">
        <v>60</v>
      </c>
      <c r="AC4441" s="4" t="s">
        <v>60</v>
      </c>
      <c r="AD4441" s="4">
        <v>45856</v>
      </c>
      <c r="AE4441" s="4">
        <v>45858</v>
      </c>
      <c r="AF4441" s="4"/>
      <c r="AG4441" s="31" t="s">
        <v>119</v>
      </c>
      <c r="AH4441" s="31" t="s">
        <v>601</v>
      </c>
      <c r="AI4441" s="31" t="s">
        <v>15150</v>
      </c>
      <c r="AJ4441" s="31" t="s">
        <v>74</v>
      </c>
      <c r="AK4441" s="31" t="s">
        <v>65</v>
      </c>
      <c r="AL4441" s="31" t="s">
        <v>248</v>
      </c>
      <c r="AM4441" s="31" t="s">
        <v>249</v>
      </c>
      <c r="AN4441" s="31">
        <v>24.340710000000001</v>
      </c>
      <c r="AO4441" s="31" t="s">
        <v>68</v>
      </c>
      <c r="AP4441" s="31"/>
      <c r="AQ4441" s="31"/>
      <c r="AR4441" s="31" t="s">
        <v>68</v>
      </c>
      <c r="AS4441" s="31"/>
      <c r="AT4441" s="31"/>
      <c r="AU4441" s="31" t="s">
        <v>15151</v>
      </c>
      <c r="AV4441" s="31" t="s">
        <v>15152</v>
      </c>
      <c r="AW4441" s="31">
        <v>53.227269999999997</v>
      </c>
      <c r="AX4441" s="31" t="s">
        <v>211</v>
      </c>
      <c r="AY4441" s="31" t="s">
        <v>212</v>
      </c>
      <c r="AZ4441" s="3">
        <v>1235</v>
      </c>
      <c r="BA4441" s="31" t="s">
        <v>60</v>
      </c>
      <c r="BB4441" s="31">
        <v>1235</v>
      </c>
      <c r="BC4441" s="31" t="s">
        <v>60</v>
      </c>
      <c r="BD4441" s="31" t="s">
        <v>60</v>
      </c>
      <c r="BE4441" s="31" t="s">
        <v>60</v>
      </c>
      <c r="BF4441" s="36" t="str">
        <f>IFERROR(VLOOKUP(Data_Power_app[[#This Row],[PRO ODER]],'Result'!H:J,3,0),"")</f>
        <v/>
      </c>
      <c r="BG4441" s="13" t="str">
        <f>IFERROR(VLOOKUP(Data_Power_app[[#This Row],[PRO ODER]]&amp;"LAM",'Real Time'!A:E,4,0),"")</f>
        <v/>
      </c>
      <c r="BH4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2" spans="1:60" x14ac:dyDescent="0.25">
      <c r="A4442" s="28">
        <v>8414</v>
      </c>
      <c r="B4442" s="31" t="s">
        <v>6345</v>
      </c>
      <c r="C4442" s="31" t="s">
        <v>6346</v>
      </c>
      <c r="D4442" s="31" t="s">
        <v>6347</v>
      </c>
      <c r="E4442" s="31" t="s">
        <v>6348</v>
      </c>
      <c r="F4442" s="31" t="s">
        <v>72</v>
      </c>
      <c r="G4442" s="31">
        <v>2381</v>
      </c>
      <c r="H4442" s="4">
        <v>45860</v>
      </c>
      <c r="I4442" s="4">
        <v>45814</v>
      </c>
      <c r="J4442" s="4">
        <v>45814</v>
      </c>
      <c r="K4442" s="4">
        <v>45861</v>
      </c>
      <c r="L4442" s="4">
        <v>45814.158067129632</v>
      </c>
      <c r="M4442" s="4" t="s">
        <v>60</v>
      </c>
      <c r="N4442" s="4"/>
      <c r="O4442" s="4" t="s">
        <v>60</v>
      </c>
      <c r="P4442" s="4" t="s">
        <v>60</v>
      </c>
      <c r="Q4442" s="4" t="s">
        <v>60</v>
      </c>
      <c r="R4442" s="4" t="s">
        <v>60</v>
      </c>
      <c r="S4442" s="4" t="s">
        <v>60</v>
      </c>
      <c r="T4442" s="4" t="s">
        <v>60</v>
      </c>
      <c r="U4442" s="4"/>
      <c r="V4442" s="4"/>
      <c r="W4442" s="4"/>
      <c r="X4442" s="4">
        <v>45819.230115740742</v>
      </c>
      <c r="Y4442" s="4" t="s">
        <v>219</v>
      </c>
      <c r="Z4442" s="4" t="s">
        <v>60</v>
      </c>
      <c r="AA4442" s="4"/>
      <c r="AB4442" s="4" t="s">
        <v>60</v>
      </c>
      <c r="AC4442" s="4" t="s">
        <v>60</v>
      </c>
      <c r="AD4442" s="4">
        <v>45866</v>
      </c>
      <c r="AE4442" s="4">
        <v>45868</v>
      </c>
      <c r="AF4442" s="4"/>
      <c r="AG4442" s="31" t="s">
        <v>265</v>
      </c>
      <c r="AH4442" s="31" t="s">
        <v>6349</v>
      </c>
      <c r="AI4442" s="31" t="s">
        <v>6350</v>
      </c>
      <c r="AJ4442" s="31" t="s">
        <v>74</v>
      </c>
      <c r="AK4442" s="31" t="s">
        <v>65</v>
      </c>
      <c r="AL4442" s="31" t="s">
        <v>6351</v>
      </c>
      <c r="AM4442" s="31" t="s">
        <v>6352</v>
      </c>
      <c r="AN4442" s="31">
        <v>55.581400000000002</v>
      </c>
      <c r="AO4442" s="31" t="s">
        <v>68</v>
      </c>
      <c r="AP4442" s="31"/>
      <c r="AQ4442" s="31"/>
      <c r="AR4442" s="31" t="s">
        <v>68</v>
      </c>
      <c r="AS4442" s="31"/>
      <c r="AT4442" s="31"/>
      <c r="AU4442" s="31" t="s">
        <v>6353</v>
      </c>
      <c r="AV4442" s="31" t="s">
        <v>6354</v>
      </c>
      <c r="AW4442" s="31">
        <v>125.09439999999999</v>
      </c>
      <c r="AX4442" s="31" t="s">
        <v>9844</v>
      </c>
      <c r="AY4442" s="31" t="s">
        <v>9845</v>
      </c>
      <c r="AZ4442" s="3">
        <v>2363</v>
      </c>
      <c r="BA4442" s="31" t="s">
        <v>213</v>
      </c>
      <c r="BB4442" s="31">
        <v>2381</v>
      </c>
      <c r="BC4442" s="31" t="s">
        <v>60</v>
      </c>
      <c r="BD4442" s="31" t="s">
        <v>60</v>
      </c>
      <c r="BE4442" s="31" t="s">
        <v>6355</v>
      </c>
      <c r="BF4442" s="36" t="str">
        <f>IFERROR(VLOOKUP(Data_Power_app[[#This Row],[PRO ODER]],'Result'!H:J,3,0),"")</f>
        <v>LAMINATION 3</v>
      </c>
      <c r="BG4442" s="13" t="str">
        <f>IFERROR(VLOOKUP(Data_Power_app[[#This Row],[PRO ODER]]&amp;"LAM",'Real Time'!A:E,4,0),"")</f>
        <v>ML-07</v>
      </c>
      <c r="BH4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3" spans="1:60" x14ac:dyDescent="0.25">
      <c r="A4443" s="28">
        <v>8415</v>
      </c>
      <c r="B4443" s="31" t="s">
        <v>6356</v>
      </c>
      <c r="C4443" s="31" t="s">
        <v>6357</v>
      </c>
      <c r="D4443" s="31" t="s">
        <v>6347</v>
      </c>
      <c r="E4443" s="31" t="s">
        <v>6348</v>
      </c>
      <c r="F4443" s="31" t="s">
        <v>72</v>
      </c>
      <c r="G4443" s="31">
        <v>1619</v>
      </c>
      <c r="H4443" s="4">
        <v>45860</v>
      </c>
      <c r="I4443" s="4">
        <v>45814</v>
      </c>
      <c r="J4443" s="4">
        <v>45814</v>
      </c>
      <c r="K4443" s="4">
        <v>45861</v>
      </c>
      <c r="L4443" s="4">
        <v>45814.135509259257</v>
      </c>
      <c r="M4443" s="4" t="s">
        <v>60</v>
      </c>
      <c r="N4443" s="4"/>
      <c r="O4443" s="4" t="s">
        <v>60</v>
      </c>
      <c r="P4443" s="4" t="s">
        <v>60</v>
      </c>
      <c r="Q4443" s="4" t="s">
        <v>60</v>
      </c>
      <c r="R4443" s="4" t="s">
        <v>60</v>
      </c>
      <c r="S4443" s="4" t="s">
        <v>60</v>
      </c>
      <c r="T4443" s="4" t="s">
        <v>60</v>
      </c>
      <c r="U4443" s="4"/>
      <c r="V4443" s="4"/>
      <c r="W4443" s="4"/>
      <c r="X4443" s="4">
        <v>45818.35297453704</v>
      </c>
      <c r="Y4443" s="4" t="s">
        <v>125</v>
      </c>
      <c r="Z4443" s="4" t="s">
        <v>60</v>
      </c>
      <c r="AA4443" s="4"/>
      <c r="AB4443" s="4" t="s">
        <v>60</v>
      </c>
      <c r="AC4443" s="4" t="s">
        <v>60</v>
      </c>
      <c r="AD4443" s="4">
        <v>45866</v>
      </c>
      <c r="AE4443" s="4">
        <v>45868</v>
      </c>
      <c r="AF4443" s="4"/>
      <c r="AG4443" s="31" t="s">
        <v>265</v>
      </c>
      <c r="AH4443" s="31" t="s">
        <v>6358</v>
      </c>
      <c r="AI4443" s="31" t="s">
        <v>6359</v>
      </c>
      <c r="AJ4443" s="31" t="s">
        <v>74</v>
      </c>
      <c r="AK4443" s="31" t="s">
        <v>100</v>
      </c>
      <c r="AL4443" s="31" t="s">
        <v>6351</v>
      </c>
      <c r="AM4443" s="31" t="s">
        <v>6352</v>
      </c>
      <c r="AN4443" s="31">
        <v>45.263680000000001</v>
      </c>
      <c r="AO4443" s="31" t="s">
        <v>68</v>
      </c>
      <c r="AP4443" s="31"/>
      <c r="AQ4443" s="31"/>
      <c r="AR4443" s="31" t="s">
        <v>68</v>
      </c>
      <c r="AS4443" s="31"/>
      <c r="AT4443" s="31"/>
      <c r="AU4443" s="31" t="s">
        <v>6360</v>
      </c>
      <c r="AV4443" s="31" t="s">
        <v>6361</v>
      </c>
      <c r="AW4443" s="31">
        <v>101.87233000000001</v>
      </c>
      <c r="AX4443" s="31" t="s">
        <v>6362</v>
      </c>
      <c r="AY4443" s="31" t="s">
        <v>6363</v>
      </c>
      <c r="AZ4443" s="3">
        <v>1080</v>
      </c>
      <c r="BA4443" s="31" t="s">
        <v>213</v>
      </c>
      <c r="BB4443" s="31">
        <v>1619</v>
      </c>
      <c r="BC4443" s="31" t="s">
        <v>60</v>
      </c>
      <c r="BD4443" s="31" t="s">
        <v>60</v>
      </c>
      <c r="BE4443" s="31" t="s">
        <v>6355</v>
      </c>
      <c r="BF4443" s="36" t="str">
        <f>IFERROR(VLOOKUP(Data_Power_app[[#This Row],[PRO ODER]],'Result'!H:J,3,0),"")</f>
        <v>LAMINATION 3</v>
      </c>
      <c r="BG4443" s="13" t="str">
        <f>IFERROR(VLOOKUP(Data_Power_app[[#This Row],[PRO ODER]]&amp;"LAM",'Real Time'!A:E,4,0),"")</f>
        <v>ML-07</v>
      </c>
      <c r="BH4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4" spans="1:60" x14ac:dyDescent="0.25">
      <c r="A4444" s="28">
        <v>8416</v>
      </c>
      <c r="B4444" s="31" t="s">
        <v>6364</v>
      </c>
      <c r="C4444" s="31" t="s">
        <v>6365</v>
      </c>
      <c r="D4444" s="31" t="s">
        <v>6347</v>
      </c>
      <c r="E4444" s="31" t="s">
        <v>6348</v>
      </c>
      <c r="F4444" s="31" t="s">
        <v>72</v>
      </c>
      <c r="G4444" s="31">
        <v>151</v>
      </c>
      <c r="H4444" s="4">
        <v>45860</v>
      </c>
      <c r="I4444" s="4">
        <v>45814</v>
      </c>
      <c r="J4444" s="4">
        <v>45814</v>
      </c>
      <c r="K4444" s="4">
        <v>45861</v>
      </c>
      <c r="L4444" s="4">
        <v>45814.135555555556</v>
      </c>
      <c r="M4444" s="4" t="s">
        <v>60</v>
      </c>
      <c r="N4444" s="4"/>
      <c r="O4444" s="4" t="s">
        <v>60</v>
      </c>
      <c r="P4444" s="4" t="s">
        <v>60</v>
      </c>
      <c r="Q4444" s="4" t="s">
        <v>60</v>
      </c>
      <c r="R4444" s="4" t="s">
        <v>60</v>
      </c>
      <c r="S4444" s="4" t="s">
        <v>60</v>
      </c>
      <c r="T4444" s="4" t="s">
        <v>60</v>
      </c>
      <c r="U4444" s="4"/>
      <c r="V4444" s="4"/>
      <c r="W4444" s="4"/>
      <c r="X4444" s="4">
        <v>45818.235648148147</v>
      </c>
      <c r="Y4444" s="4" t="s">
        <v>125</v>
      </c>
      <c r="Z4444" s="4" t="s">
        <v>60</v>
      </c>
      <c r="AA4444" s="4">
        <v>45819.667708333334</v>
      </c>
      <c r="AB4444" s="4" t="s">
        <v>60</v>
      </c>
      <c r="AC4444" s="4" t="s">
        <v>60</v>
      </c>
      <c r="AD4444" s="4">
        <v>45866</v>
      </c>
      <c r="AE4444" s="4">
        <v>45868</v>
      </c>
      <c r="AF4444" s="4"/>
      <c r="AG4444" s="31" t="s">
        <v>62</v>
      </c>
      <c r="AH4444" s="31" t="s">
        <v>6358</v>
      </c>
      <c r="AI4444" s="31" t="s">
        <v>6359</v>
      </c>
      <c r="AJ4444" s="31" t="s">
        <v>74</v>
      </c>
      <c r="AK4444" s="31" t="s">
        <v>100</v>
      </c>
      <c r="AL4444" s="31" t="s">
        <v>6351</v>
      </c>
      <c r="AM4444" s="31" t="s">
        <v>6352</v>
      </c>
      <c r="AN4444" s="31">
        <v>4.0901500000000004</v>
      </c>
      <c r="AO4444" s="31" t="s">
        <v>68</v>
      </c>
      <c r="AP4444" s="31"/>
      <c r="AQ4444" s="31"/>
      <c r="AR4444" s="31" t="s">
        <v>68</v>
      </c>
      <c r="AS4444" s="31"/>
      <c r="AT4444" s="31"/>
      <c r="AU4444" s="31" t="s">
        <v>6360</v>
      </c>
      <c r="AV4444" s="31" t="s">
        <v>6361</v>
      </c>
      <c r="AW4444" s="31">
        <v>9.2056500000000003</v>
      </c>
      <c r="AX4444" s="31" t="s">
        <v>6362</v>
      </c>
      <c r="AY4444" s="31" t="s">
        <v>6363</v>
      </c>
      <c r="AZ4444" s="3">
        <v>78</v>
      </c>
      <c r="BA4444" s="31" t="s">
        <v>213</v>
      </c>
      <c r="BB4444" s="31">
        <v>151</v>
      </c>
      <c r="BC4444" s="31" t="s">
        <v>60</v>
      </c>
      <c r="BD4444" s="31" t="s">
        <v>60</v>
      </c>
      <c r="BE4444" s="31" t="s">
        <v>6355</v>
      </c>
      <c r="BF4444" s="36" t="str">
        <f>IFERROR(VLOOKUP(Data_Power_app[[#This Row],[PRO ODER]],'Result'!H:J,3,0),"")</f>
        <v>LAMINATION 3</v>
      </c>
      <c r="BG4444" s="13" t="str">
        <f>IFERROR(VLOOKUP(Data_Power_app[[#This Row],[PRO ODER]]&amp;"LAM",'Real Time'!A:E,4,0),"")</f>
        <v>ML-07</v>
      </c>
      <c r="BH4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5" spans="1:60" x14ac:dyDescent="0.25">
      <c r="A4445" s="28">
        <v>8417</v>
      </c>
      <c r="B4445" s="31" t="s">
        <v>6366</v>
      </c>
      <c r="C4445" s="31" t="s">
        <v>6367</v>
      </c>
      <c r="D4445" s="31" t="s">
        <v>6347</v>
      </c>
      <c r="E4445" s="31" t="s">
        <v>6348</v>
      </c>
      <c r="F4445" s="31" t="s">
        <v>72</v>
      </c>
      <c r="G4445" s="31">
        <v>1049</v>
      </c>
      <c r="H4445" s="4">
        <v>45860</v>
      </c>
      <c r="I4445" s="4">
        <v>45814</v>
      </c>
      <c r="J4445" s="4">
        <v>45814</v>
      </c>
      <c r="K4445" s="4">
        <v>45861</v>
      </c>
      <c r="L4445" s="4">
        <v>45814.135578703703</v>
      </c>
      <c r="M4445" s="4" t="s">
        <v>60</v>
      </c>
      <c r="N4445" s="4"/>
      <c r="O4445" s="4" t="s">
        <v>60</v>
      </c>
      <c r="P4445" s="4" t="s">
        <v>60</v>
      </c>
      <c r="Q4445" s="4" t="s">
        <v>60</v>
      </c>
      <c r="R4445" s="4" t="s">
        <v>60</v>
      </c>
      <c r="S4445" s="4" t="s">
        <v>60</v>
      </c>
      <c r="T4445" s="4" t="s">
        <v>60</v>
      </c>
      <c r="U4445" s="4"/>
      <c r="V4445" s="4"/>
      <c r="W4445" s="4"/>
      <c r="X4445" s="4">
        <v>45818.235717592594</v>
      </c>
      <c r="Y4445" s="4" t="s">
        <v>125</v>
      </c>
      <c r="Z4445" s="4" t="s">
        <v>60</v>
      </c>
      <c r="AA4445" s="4"/>
      <c r="AB4445" s="4" t="s">
        <v>60</v>
      </c>
      <c r="AC4445" s="4" t="s">
        <v>60</v>
      </c>
      <c r="AD4445" s="4">
        <v>45866</v>
      </c>
      <c r="AE4445" s="4">
        <v>45868</v>
      </c>
      <c r="AF4445" s="4"/>
      <c r="AG4445" s="31" t="s">
        <v>265</v>
      </c>
      <c r="AH4445" s="31" t="s">
        <v>6358</v>
      </c>
      <c r="AI4445" s="31" t="s">
        <v>6359</v>
      </c>
      <c r="AJ4445" s="31" t="s">
        <v>74</v>
      </c>
      <c r="AK4445" s="31" t="s">
        <v>100</v>
      </c>
      <c r="AL4445" s="31" t="s">
        <v>6351</v>
      </c>
      <c r="AM4445" s="31" t="s">
        <v>6352</v>
      </c>
      <c r="AN4445" s="31">
        <v>30.065159999999999</v>
      </c>
      <c r="AO4445" s="31" t="s">
        <v>68</v>
      </c>
      <c r="AP4445" s="31"/>
      <c r="AQ4445" s="31"/>
      <c r="AR4445" s="31" t="s">
        <v>68</v>
      </c>
      <c r="AS4445" s="31"/>
      <c r="AT4445" s="31"/>
      <c r="AU4445" s="31" t="s">
        <v>6360</v>
      </c>
      <c r="AV4445" s="31" t="s">
        <v>6361</v>
      </c>
      <c r="AW4445" s="31">
        <v>67.667180000000002</v>
      </c>
      <c r="AX4445" s="31" t="s">
        <v>6362</v>
      </c>
      <c r="AY4445" s="31" t="s">
        <v>6363</v>
      </c>
      <c r="AZ4445" s="3">
        <v>780</v>
      </c>
      <c r="BA4445" s="31" t="s">
        <v>213</v>
      </c>
      <c r="BB4445" s="31">
        <v>1049</v>
      </c>
      <c r="BC4445" s="31" t="s">
        <v>60</v>
      </c>
      <c r="BD4445" s="31" t="s">
        <v>60</v>
      </c>
      <c r="BE4445" s="31" t="s">
        <v>6355</v>
      </c>
      <c r="BF4445" s="36" t="str">
        <f>IFERROR(VLOOKUP(Data_Power_app[[#This Row],[PRO ODER]],'Result'!H:J,3,0),"")</f>
        <v>LAMINATION 3</v>
      </c>
      <c r="BG4445" s="13" t="str">
        <f>IFERROR(VLOOKUP(Data_Power_app[[#This Row],[PRO ODER]]&amp;"LAM",'Real Time'!A:E,4,0),"")</f>
        <v>ML-07</v>
      </c>
      <c r="BH4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6" spans="1:60" x14ac:dyDescent="0.25">
      <c r="A4446" s="28">
        <v>8418</v>
      </c>
      <c r="B4446" s="31" t="s">
        <v>6368</v>
      </c>
      <c r="C4446" s="31" t="s">
        <v>6369</v>
      </c>
      <c r="D4446" s="31" t="s">
        <v>6347</v>
      </c>
      <c r="E4446" s="31" t="s">
        <v>6348</v>
      </c>
      <c r="F4446" s="31" t="s">
        <v>72</v>
      </c>
      <c r="G4446" s="31">
        <v>66</v>
      </c>
      <c r="H4446" s="4">
        <v>45860</v>
      </c>
      <c r="I4446" s="4">
        <v>45814</v>
      </c>
      <c r="J4446" s="4">
        <v>45814</v>
      </c>
      <c r="K4446" s="4">
        <v>45861</v>
      </c>
      <c r="L4446" s="4">
        <v>45814.13559027778</v>
      </c>
      <c r="M4446" s="4" t="s">
        <v>60</v>
      </c>
      <c r="N4446" s="4"/>
      <c r="O4446" s="4" t="s">
        <v>60</v>
      </c>
      <c r="P4446" s="4" t="s">
        <v>60</v>
      </c>
      <c r="Q4446" s="4" t="s">
        <v>60</v>
      </c>
      <c r="R4446" s="4" t="s">
        <v>60</v>
      </c>
      <c r="S4446" s="4" t="s">
        <v>60</v>
      </c>
      <c r="T4446" s="4" t="s">
        <v>60</v>
      </c>
      <c r="U4446" s="4"/>
      <c r="V4446" s="4"/>
      <c r="W4446" s="4"/>
      <c r="X4446" s="4"/>
      <c r="Y4446" s="4" t="s">
        <v>60</v>
      </c>
      <c r="Z4446" s="4" t="s">
        <v>60</v>
      </c>
      <c r="AA4446" s="4"/>
      <c r="AB4446" s="4" t="s">
        <v>60</v>
      </c>
      <c r="AC4446" s="4" t="s">
        <v>60</v>
      </c>
      <c r="AD4446" s="4">
        <v>45866</v>
      </c>
      <c r="AE4446" s="4">
        <v>45868</v>
      </c>
      <c r="AF4446" s="4"/>
      <c r="AG4446" s="31" t="s">
        <v>151</v>
      </c>
      <c r="AH4446" s="31" t="s">
        <v>6358</v>
      </c>
      <c r="AI4446" s="31" t="s">
        <v>6359</v>
      </c>
      <c r="AJ4446" s="31" t="s">
        <v>74</v>
      </c>
      <c r="AK4446" s="31" t="s">
        <v>100</v>
      </c>
      <c r="AL4446" s="31" t="s">
        <v>6351</v>
      </c>
      <c r="AM4446" s="31" t="s">
        <v>6352</v>
      </c>
      <c r="AN4446" s="31">
        <v>1.7323200000000001</v>
      </c>
      <c r="AO4446" s="31" t="s">
        <v>68</v>
      </c>
      <c r="AP4446" s="31"/>
      <c r="AQ4446" s="31"/>
      <c r="AR4446" s="31" t="s">
        <v>68</v>
      </c>
      <c r="AS4446" s="31"/>
      <c r="AT4446" s="31"/>
      <c r="AU4446" s="31" t="s">
        <v>6360</v>
      </c>
      <c r="AV4446" s="31" t="s">
        <v>6361</v>
      </c>
      <c r="AW4446" s="31">
        <v>3.8987599999999998</v>
      </c>
      <c r="AX4446" s="31" t="s">
        <v>9844</v>
      </c>
      <c r="AY4446" s="31" t="s">
        <v>9845</v>
      </c>
      <c r="AZ4446" s="3">
        <v>42</v>
      </c>
      <c r="BA4446" s="31" t="s">
        <v>213</v>
      </c>
      <c r="BB4446" s="31">
        <v>66</v>
      </c>
      <c r="BC4446" s="31" t="s">
        <v>60</v>
      </c>
      <c r="BD4446" s="31" t="s">
        <v>60</v>
      </c>
      <c r="BE4446" s="31" t="s">
        <v>6355</v>
      </c>
      <c r="BF4446" s="36" t="str">
        <f>IFERROR(VLOOKUP(Data_Power_app[[#This Row],[PRO ODER]],'Result'!H:J,3,0),"")</f>
        <v>LAMINATION 3</v>
      </c>
      <c r="BG4446" s="13" t="str">
        <f>IFERROR(VLOOKUP(Data_Power_app[[#This Row],[PRO ODER]]&amp;"LAM",'Real Time'!A:E,4,0),"")</f>
        <v>ML-07</v>
      </c>
      <c r="BH4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7" spans="1:60" x14ac:dyDescent="0.25">
      <c r="A4447" s="28">
        <v>8419</v>
      </c>
      <c r="B4447" s="31" t="s">
        <v>6370</v>
      </c>
      <c r="C4447" s="31" t="s">
        <v>6371</v>
      </c>
      <c r="D4447" s="31" t="s">
        <v>6347</v>
      </c>
      <c r="E4447" s="31" t="s">
        <v>6348</v>
      </c>
      <c r="F4447" s="31" t="s">
        <v>72</v>
      </c>
      <c r="G4447" s="31">
        <v>127</v>
      </c>
      <c r="H4447" s="4">
        <v>45860</v>
      </c>
      <c r="I4447" s="4">
        <v>45814</v>
      </c>
      <c r="J4447" s="4">
        <v>45814</v>
      </c>
      <c r="K4447" s="4">
        <v>45861</v>
      </c>
      <c r="L4447" s="4">
        <v>45814.135462962964</v>
      </c>
      <c r="M4447" s="4" t="s">
        <v>60</v>
      </c>
      <c r="N4447" s="4"/>
      <c r="O4447" s="4" t="s">
        <v>60</v>
      </c>
      <c r="P4447" s="4" t="s">
        <v>60</v>
      </c>
      <c r="Q4447" s="4" t="s">
        <v>60</v>
      </c>
      <c r="R4447" s="4" t="s">
        <v>60</v>
      </c>
      <c r="S4447" s="4" t="s">
        <v>60</v>
      </c>
      <c r="T4447" s="4" t="s">
        <v>60</v>
      </c>
      <c r="U4447" s="4"/>
      <c r="V4447" s="4"/>
      <c r="W4447" s="4"/>
      <c r="X4447" s="4"/>
      <c r="Y4447" s="4" t="s">
        <v>60</v>
      </c>
      <c r="Z4447" s="4" t="s">
        <v>60</v>
      </c>
      <c r="AA4447" s="4"/>
      <c r="AB4447" s="4" t="s">
        <v>60</v>
      </c>
      <c r="AC4447" s="4" t="s">
        <v>60</v>
      </c>
      <c r="AD4447" s="4">
        <v>45866</v>
      </c>
      <c r="AE4447" s="4">
        <v>45868</v>
      </c>
      <c r="AF4447" s="4"/>
      <c r="AG4447" s="31" t="s">
        <v>151</v>
      </c>
      <c r="AH4447" s="31" t="s">
        <v>6358</v>
      </c>
      <c r="AI4447" s="31" t="s">
        <v>6359</v>
      </c>
      <c r="AJ4447" s="31" t="s">
        <v>74</v>
      </c>
      <c r="AK4447" s="31" t="s">
        <v>100</v>
      </c>
      <c r="AL4447" s="31" t="s">
        <v>6351</v>
      </c>
      <c r="AM4447" s="31" t="s">
        <v>6352</v>
      </c>
      <c r="AN4447" s="31">
        <v>3.3174600000000001</v>
      </c>
      <c r="AO4447" s="31" t="s">
        <v>68</v>
      </c>
      <c r="AP4447" s="31"/>
      <c r="AQ4447" s="31"/>
      <c r="AR4447" s="31" t="s">
        <v>68</v>
      </c>
      <c r="AS4447" s="31"/>
      <c r="AT4447" s="31"/>
      <c r="AU4447" s="31" t="s">
        <v>6360</v>
      </c>
      <c r="AV4447" s="31" t="s">
        <v>6361</v>
      </c>
      <c r="AW4447" s="31">
        <v>7.4663199999999996</v>
      </c>
      <c r="AX4447" s="31" t="s">
        <v>9844</v>
      </c>
      <c r="AY4447" s="31" t="s">
        <v>9845</v>
      </c>
      <c r="AZ4447" s="3">
        <v>85</v>
      </c>
      <c r="BA4447" s="31" t="s">
        <v>213</v>
      </c>
      <c r="BB4447" s="31">
        <v>127</v>
      </c>
      <c r="BC4447" s="31" t="s">
        <v>60</v>
      </c>
      <c r="BD4447" s="31" t="s">
        <v>60</v>
      </c>
      <c r="BE4447" s="31" t="s">
        <v>6355</v>
      </c>
      <c r="BF4447" s="36" t="str">
        <f>IFERROR(VLOOKUP(Data_Power_app[[#This Row],[PRO ODER]],'Result'!H:J,3,0),"")</f>
        <v>LAMINATION 3</v>
      </c>
      <c r="BG4447" s="13" t="str">
        <f>IFERROR(VLOOKUP(Data_Power_app[[#This Row],[PRO ODER]]&amp;"LAM",'Real Time'!A:E,4,0),"")</f>
        <v>ML-07</v>
      </c>
      <c r="BH4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8" spans="1:60" x14ac:dyDescent="0.25">
      <c r="A4448" s="28">
        <v>8422</v>
      </c>
      <c r="B4448" s="31" t="s">
        <v>8028</v>
      </c>
      <c r="C4448" s="31" t="s">
        <v>7613</v>
      </c>
      <c r="D4448" s="31" t="s">
        <v>6347</v>
      </c>
      <c r="E4448" s="31" t="s">
        <v>6348</v>
      </c>
      <c r="F4448" s="31" t="s">
        <v>72</v>
      </c>
      <c r="G4448" s="31">
        <v>187</v>
      </c>
      <c r="H4448" s="4">
        <v>45860</v>
      </c>
      <c r="I4448" s="4">
        <v>45815</v>
      </c>
      <c r="J4448" s="4">
        <v>45815</v>
      </c>
      <c r="K4448" s="4">
        <v>45861</v>
      </c>
      <c r="L4448" s="4">
        <v>45815.192789351851</v>
      </c>
      <c r="M4448" s="4" t="s">
        <v>60</v>
      </c>
      <c r="N4448" s="4"/>
      <c r="O4448" s="4" t="s">
        <v>60</v>
      </c>
      <c r="P4448" s="4" t="s">
        <v>60</v>
      </c>
      <c r="Q4448" s="4" t="s">
        <v>60</v>
      </c>
      <c r="R4448" s="4" t="s">
        <v>60</v>
      </c>
      <c r="S4448" s="4" t="s">
        <v>60</v>
      </c>
      <c r="T4448" s="4" t="s">
        <v>60</v>
      </c>
      <c r="U4448" s="4"/>
      <c r="V4448" s="4"/>
      <c r="W4448" s="4"/>
      <c r="X4448" s="4"/>
      <c r="Y4448" s="4" t="s">
        <v>60</v>
      </c>
      <c r="Z4448" s="4" t="s">
        <v>60</v>
      </c>
      <c r="AA4448" s="4"/>
      <c r="AB4448" s="4" t="s">
        <v>60</v>
      </c>
      <c r="AC4448" s="4" t="s">
        <v>60</v>
      </c>
      <c r="AD4448" s="4">
        <v>45866</v>
      </c>
      <c r="AE4448" s="4">
        <v>45868</v>
      </c>
      <c r="AF4448" s="4"/>
      <c r="AG4448" s="31" t="s">
        <v>151</v>
      </c>
      <c r="AH4448" s="31" t="s">
        <v>6358</v>
      </c>
      <c r="AI4448" s="31" t="s">
        <v>8024</v>
      </c>
      <c r="AJ4448" s="31" t="s">
        <v>74</v>
      </c>
      <c r="AK4448" s="31" t="s">
        <v>100</v>
      </c>
      <c r="AL4448" s="31" t="s">
        <v>6351</v>
      </c>
      <c r="AM4448" s="31" t="s">
        <v>6352</v>
      </c>
      <c r="AN4448" s="31">
        <v>4.9984400000000004</v>
      </c>
      <c r="AO4448" s="31" t="s">
        <v>68</v>
      </c>
      <c r="AP4448" s="31"/>
      <c r="AQ4448" s="31"/>
      <c r="AR4448" s="31" t="s">
        <v>68</v>
      </c>
      <c r="AS4448" s="31"/>
      <c r="AT4448" s="31"/>
      <c r="AU4448" s="31" t="s">
        <v>8025</v>
      </c>
      <c r="AV4448" s="31" t="s">
        <v>8026</v>
      </c>
      <c r="AW4448" s="31">
        <v>11.24938</v>
      </c>
      <c r="AX4448" s="31" t="s">
        <v>6362</v>
      </c>
      <c r="AY4448" s="31" t="s">
        <v>6363</v>
      </c>
      <c r="AZ4448" s="3">
        <v>96</v>
      </c>
      <c r="BA4448" s="31" t="s">
        <v>213</v>
      </c>
      <c r="BB4448" s="31">
        <v>187</v>
      </c>
      <c r="BC4448" s="31" t="s">
        <v>60</v>
      </c>
      <c r="BD4448" s="31" t="s">
        <v>60</v>
      </c>
      <c r="BE4448" s="31" t="s">
        <v>6355</v>
      </c>
      <c r="BF4448" s="36" t="str">
        <f>IFERROR(VLOOKUP(Data_Power_app[[#This Row],[PRO ODER]],'Result'!H:J,3,0),"")</f>
        <v>LAMINATION 7</v>
      </c>
      <c r="BG4448" s="13" t="str">
        <f>IFERROR(VLOOKUP(Data_Power_app[[#This Row],[PRO ODER]]&amp;"LAM",'Real Time'!A:E,4,0),"")</f>
        <v>ML-07</v>
      </c>
      <c r="BH4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9" spans="1:60" x14ac:dyDescent="0.25">
      <c r="A4449" s="28">
        <v>8423</v>
      </c>
      <c r="B4449" s="31" t="s">
        <v>8029</v>
      </c>
      <c r="C4449" s="31" t="s">
        <v>7614</v>
      </c>
      <c r="D4449" s="31" t="s">
        <v>6347</v>
      </c>
      <c r="E4449" s="31" t="s">
        <v>6348</v>
      </c>
      <c r="F4449" s="31" t="s">
        <v>72</v>
      </c>
      <c r="G4449" s="31">
        <v>1145</v>
      </c>
      <c r="H4449" s="4">
        <v>45860</v>
      </c>
      <c r="I4449" s="4">
        <v>45815</v>
      </c>
      <c r="J4449" s="4">
        <v>45815</v>
      </c>
      <c r="K4449" s="4">
        <v>45861</v>
      </c>
      <c r="L4449" s="4">
        <v>45817.30972222222</v>
      </c>
      <c r="M4449" s="4" t="s">
        <v>60</v>
      </c>
      <c r="N4449" s="4"/>
      <c r="O4449" s="4" t="s">
        <v>60</v>
      </c>
      <c r="P4449" s="4" t="s">
        <v>60</v>
      </c>
      <c r="Q4449" s="4" t="s">
        <v>60</v>
      </c>
      <c r="R4449" s="4" t="s">
        <v>60</v>
      </c>
      <c r="S4449" s="4" t="s">
        <v>60</v>
      </c>
      <c r="T4449" s="4" t="s">
        <v>60</v>
      </c>
      <c r="U4449" s="4"/>
      <c r="V4449" s="4"/>
      <c r="W4449" s="4"/>
      <c r="X4449" s="4"/>
      <c r="Y4449" s="4" t="s">
        <v>60</v>
      </c>
      <c r="Z4449" s="4" t="s">
        <v>60</v>
      </c>
      <c r="AA4449" s="4"/>
      <c r="AB4449" s="4" t="s">
        <v>60</v>
      </c>
      <c r="AC4449" s="4" t="s">
        <v>60</v>
      </c>
      <c r="AD4449" s="4">
        <v>45866</v>
      </c>
      <c r="AE4449" s="4">
        <v>45868</v>
      </c>
      <c r="AF4449" s="4"/>
      <c r="AG4449" s="31" t="s">
        <v>151</v>
      </c>
      <c r="AH4449" s="31" t="s">
        <v>6358</v>
      </c>
      <c r="AI4449" s="31" t="s">
        <v>8024</v>
      </c>
      <c r="AJ4449" s="31" t="s">
        <v>74</v>
      </c>
      <c r="AK4449" s="31" t="s">
        <v>100</v>
      </c>
      <c r="AL4449" s="31" t="s">
        <v>6351</v>
      </c>
      <c r="AM4449" s="31" t="s">
        <v>6352</v>
      </c>
      <c r="AN4449" s="31">
        <v>29.677</v>
      </c>
      <c r="AO4449" s="31" t="s">
        <v>68</v>
      </c>
      <c r="AP4449" s="31"/>
      <c r="AQ4449" s="31"/>
      <c r="AR4449" s="31" t="s">
        <v>68</v>
      </c>
      <c r="AS4449" s="31"/>
      <c r="AT4449" s="31"/>
      <c r="AU4449" s="31" t="s">
        <v>8025</v>
      </c>
      <c r="AV4449" s="31" t="s">
        <v>8026</v>
      </c>
      <c r="AW4449" s="31">
        <v>66.790499999999994</v>
      </c>
      <c r="AX4449" s="31" t="s">
        <v>9844</v>
      </c>
      <c r="AY4449" s="31" t="s">
        <v>9845</v>
      </c>
      <c r="AZ4449" s="3">
        <v>785</v>
      </c>
      <c r="BA4449" s="31" t="s">
        <v>213</v>
      </c>
      <c r="BB4449" s="31">
        <v>1145</v>
      </c>
      <c r="BC4449" s="31" t="s">
        <v>60</v>
      </c>
      <c r="BD4449" s="31" t="s">
        <v>60</v>
      </c>
      <c r="BE4449" s="31" t="s">
        <v>6355</v>
      </c>
      <c r="BF4449" s="36" t="str">
        <f>IFERROR(VLOOKUP(Data_Power_app[[#This Row],[PRO ODER]],'Result'!H:J,3,0),"")</f>
        <v>LAMINATION 7</v>
      </c>
      <c r="BG4449" s="13" t="str">
        <f>IFERROR(VLOOKUP(Data_Power_app[[#This Row],[PRO ODER]]&amp;"LAM",'Real Time'!A:E,4,0),"")</f>
        <v>ML-07</v>
      </c>
      <c r="BH4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0" spans="1:60" x14ac:dyDescent="0.25">
      <c r="A4450" s="28">
        <v>8424</v>
      </c>
      <c r="B4450" s="31" t="s">
        <v>8030</v>
      </c>
      <c r="C4450" s="31" t="s">
        <v>7615</v>
      </c>
      <c r="D4450" s="31" t="s">
        <v>6347</v>
      </c>
      <c r="E4450" s="31" t="s">
        <v>6348</v>
      </c>
      <c r="F4450" s="31" t="s">
        <v>72</v>
      </c>
      <c r="G4450" s="31">
        <v>1037</v>
      </c>
      <c r="H4450" s="4">
        <v>45860</v>
      </c>
      <c r="I4450" s="4">
        <v>45815</v>
      </c>
      <c r="J4450" s="4">
        <v>45815</v>
      </c>
      <c r="K4450" s="4">
        <v>45861</v>
      </c>
      <c r="L4450" s="4">
        <v>45817.309282407405</v>
      </c>
      <c r="M4450" s="4" t="s">
        <v>60</v>
      </c>
      <c r="N4450" s="4"/>
      <c r="O4450" s="4" t="s">
        <v>60</v>
      </c>
      <c r="P4450" s="4" t="s">
        <v>60</v>
      </c>
      <c r="Q4450" s="4" t="s">
        <v>60</v>
      </c>
      <c r="R4450" s="4" t="s">
        <v>60</v>
      </c>
      <c r="S4450" s="4" t="s">
        <v>60</v>
      </c>
      <c r="T4450" s="4" t="s">
        <v>60</v>
      </c>
      <c r="U4450" s="4"/>
      <c r="V4450" s="4"/>
      <c r="W4450" s="4"/>
      <c r="X4450" s="4"/>
      <c r="Y4450" s="4" t="s">
        <v>60</v>
      </c>
      <c r="Z4450" s="4" t="s">
        <v>60</v>
      </c>
      <c r="AA4450" s="4"/>
      <c r="AB4450" s="4" t="s">
        <v>60</v>
      </c>
      <c r="AC4450" s="4" t="s">
        <v>60</v>
      </c>
      <c r="AD4450" s="4">
        <v>45866</v>
      </c>
      <c r="AE4450" s="4">
        <v>45868</v>
      </c>
      <c r="AF4450" s="4"/>
      <c r="AG4450" s="31" t="s">
        <v>151</v>
      </c>
      <c r="AH4450" s="31" t="s">
        <v>6358</v>
      </c>
      <c r="AI4450" s="31" t="s">
        <v>8024</v>
      </c>
      <c r="AJ4450" s="31" t="s">
        <v>74</v>
      </c>
      <c r="AK4450" s="31" t="s">
        <v>100</v>
      </c>
      <c r="AL4450" s="31" t="s">
        <v>6351</v>
      </c>
      <c r="AM4450" s="31" t="s">
        <v>6352</v>
      </c>
      <c r="AN4450" s="31">
        <v>27.09301</v>
      </c>
      <c r="AO4450" s="31" t="s">
        <v>68</v>
      </c>
      <c r="AP4450" s="31"/>
      <c r="AQ4450" s="31"/>
      <c r="AR4450" s="31" t="s">
        <v>68</v>
      </c>
      <c r="AS4450" s="31"/>
      <c r="AT4450" s="31"/>
      <c r="AU4450" s="31" t="s">
        <v>8025</v>
      </c>
      <c r="AV4450" s="31" t="s">
        <v>8026</v>
      </c>
      <c r="AW4450" s="31">
        <v>60.975050000000003</v>
      </c>
      <c r="AX4450" s="31" t="s">
        <v>9844</v>
      </c>
      <c r="AY4450" s="31" t="s">
        <v>9845</v>
      </c>
      <c r="AZ4450" s="3">
        <v>665</v>
      </c>
      <c r="BA4450" s="31" t="s">
        <v>213</v>
      </c>
      <c r="BB4450" s="31">
        <v>1037</v>
      </c>
      <c r="BC4450" s="31" t="s">
        <v>60</v>
      </c>
      <c r="BD4450" s="31" t="s">
        <v>60</v>
      </c>
      <c r="BE4450" s="31" t="s">
        <v>6355</v>
      </c>
      <c r="BF4450" s="36" t="str">
        <f>IFERROR(VLOOKUP(Data_Power_app[[#This Row],[PRO ODER]],'Result'!H:J,3,0),"")</f>
        <v>LAMINATION 7</v>
      </c>
      <c r="BG4450" s="13" t="str">
        <f>IFERROR(VLOOKUP(Data_Power_app[[#This Row],[PRO ODER]]&amp;"LAM",'Real Time'!A:E,4,0),"")</f>
        <v>ML-07</v>
      </c>
      <c r="BH4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1" spans="1:60" x14ac:dyDescent="0.25">
      <c r="A4451" s="28">
        <v>8425</v>
      </c>
      <c r="B4451" s="31" t="s">
        <v>8031</v>
      </c>
      <c r="C4451" s="31" t="s">
        <v>7616</v>
      </c>
      <c r="D4451" s="31" t="s">
        <v>6347</v>
      </c>
      <c r="E4451" s="31" t="s">
        <v>6348</v>
      </c>
      <c r="F4451" s="31" t="s">
        <v>72</v>
      </c>
      <c r="G4451" s="31">
        <v>1229</v>
      </c>
      <c r="H4451" s="4">
        <v>45860</v>
      </c>
      <c r="I4451" s="4">
        <v>45815</v>
      </c>
      <c r="J4451" s="4">
        <v>45815</v>
      </c>
      <c r="K4451" s="4">
        <v>45861</v>
      </c>
      <c r="L4451" s="4">
        <v>45817.309317129628</v>
      </c>
      <c r="M4451" s="4" t="s">
        <v>60</v>
      </c>
      <c r="N4451" s="4"/>
      <c r="O4451" s="4" t="s">
        <v>60</v>
      </c>
      <c r="P4451" s="4" t="s">
        <v>60</v>
      </c>
      <c r="Q4451" s="4" t="s">
        <v>60</v>
      </c>
      <c r="R4451" s="4" t="s">
        <v>60</v>
      </c>
      <c r="S4451" s="4" t="s">
        <v>60</v>
      </c>
      <c r="T4451" s="4" t="s">
        <v>60</v>
      </c>
      <c r="U4451" s="4"/>
      <c r="V4451" s="4"/>
      <c r="W4451" s="4"/>
      <c r="X4451" s="4"/>
      <c r="Y4451" s="4" t="s">
        <v>60</v>
      </c>
      <c r="Z4451" s="4" t="s">
        <v>60</v>
      </c>
      <c r="AA4451" s="4"/>
      <c r="AB4451" s="4" t="s">
        <v>60</v>
      </c>
      <c r="AC4451" s="4" t="s">
        <v>60</v>
      </c>
      <c r="AD4451" s="4">
        <v>45866</v>
      </c>
      <c r="AE4451" s="4">
        <v>45868</v>
      </c>
      <c r="AF4451" s="4"/>
      <c r="AG4451" s="31" t="s">
        <v>151</v>
      </c>
      <c r="AH4451" s="31" t="s">
        <v>6358</v>
      </c>
      <c r="AI4451" s="31" t="s">
        <v>8024</v>
      </c>
      <c r="AJ4451" s="31" t="s">
        <v>74</v>
      </c>
      <c r="AK4451" s="31" t="s">
        <v>100</v>
      </c>
      <c r="AL4451" s="31" t="s">
        <v>6351</v>
      </c>
      <c r="AM4451" s="31" t="s">
        <v>6352</v>
      </c>
      <c r="AN4451" s="31">
        <v>34.781419999999997</v>
      </c>
      <c r="AO4451" s="31" t="s">
        <v>68</v>
      </c>
      <c r="AP4451" s="31"/>
      <c r="AQ4451" s="31"/>
      <c r="AR4451" s="31" t="s">
        <v>68</v>
      </c>
      <c r="AS4451" s="31"/>
      <c r="AT4451" s="31"/>
      <c r="AU4451" s="31" t="s">
        <v>8025</v>
      </c>
      <c r="AV4451" s="31" t="s">
        <v>8026</v>
      </c>
      <c r="AW4451" s="31">
        <v>78.280869999999993</v>
      </c>
      <c r="AX4451" s="31" t="s">
        <v>6362</v>
      </c>
      <c r="AY4451" s="31" t="s">
        <v>6363</v>
      </c>
      <c r="AZ4451" s="3">
        <v>876</v>
      </c>
      <c r="BA4451" s="31" t="s">
        <v>213</v>
      </c>
      <c r="BB4451" s="31">
        <v>1229</v>
      </c>
      <c r="BC4451" s="31" t="s">
        <v>60</v>
      </c>
      <c r="BD4451" s="31" t="s">
        <v>60</v>
      </c>
      <c r="BE4451" s="31" t="s">
        <v>6355</v>
      </c>
      <c r="BF4451" s="36" t="str">
        <f>IFERROR(VLOOKUP(Data_Power_app[[#This Row],[PRO ODER]],'Result'!H:J,3,0),"")</f>
        <v>LAMINATION 7</v>
      </c>
      <c r="BG4451" s="13" t="str">
        <f>IFERROR(VLOOKUP(Data_Power_app[[#This Row],[PRO ODER]]&amp;"LAM",'Real Time'!A:E,4,0),"")</f>
        <v>ML-07</v>
      </c>
      <c r="BH4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2" spans="1:60" x14ac:dyDescent="0.25">
      <c r="A4452" s="28">
        <v>8426</v>
      </c>
      <c r="B4452" s="31" t="s">
        <v>9846</v>
      </c>
      <c r="C4452" s="31" t="s">
        <v>9847</v>
      </c>
      <c r="D4452" s="31" t="s">
        <v>6347</v>
      </c>
      <c r="E4452" s="31" t="s">
        <v>6348</v>
      </c>
      <c r="F4452" s="31" t="s">
        <v>72</v>
      </c>
      <c r="G4452" s="31">
        <v>1145</v>
      </c>
      <c r="H4452" s="4">
        <v>45860</v>
      </c>
      <c r="I4452" s="4">
        <v>45817</v>
      </c>
      <c r="J4452" s="4">
        <v>45817</v>
      </c>
      <c r="K4452" s="4">
        <v>45861</v>
      </c>
      <c r="L4452" s="4">
        <v>45818.507175925923</v>
      </c>
      <c r="M4452" s="4" t="s">
        <v>60</v>
      </c>
      <c r="N4452" s="4"/>
      <c r="O4452" s="4" t="s">
        <v>60</v>
      </c>
      <c r="P4452" s="4" t="s">
        <v>60</v>
      </c>
      <c r="Q4452" s="4" t="s">
        <v>60</v>
      </c>
      <c r="R4452" s="4" t="s">
        <v>60</v>
      </c>
      <c r="S4452" s="4" t="s">
        <v>60</v>
      </c>
      <c r="T4452" s="4" t="s">
        <v>60</v>
      </c>
      <c r="U4452" s="4"/>
      <c r="V4452" s="4"/>
      <c r="W4452" s="4"/>
      <c r="X4452" s="4">
        <v>45818.991006944445</v>
      </c>
      <c r="Y4452" s="4" t="s">
        <v>73</v>
      </c>
      <c r="Z4452" s="4" t="s">
        <v>60</v>
      </c>
      <c r="AA4452" s="4"/>
      <c r="AB4452" s="4" t="s">
        <v>60</v>
      </c>
      <c r="AC4452" s="4" t="s">
        <v>60</v>
      </c>
      <c r="AD4452" s="4">
        <v>45866</v>
      </c>
      <c r="AE4452" s="4">
        <v>45868</v>
      </c>
      <c r="AF4452" s="4"/>
      <c r="AG4452" s="31" t="s">
        <v>265</v>
      </c>
      <c r="AH4452" s="31" t="s">
        <v>6349</v>
      </c>
      <c r="AI4452" s="31" t="s">
        <v>9841</v>
      </c>
      <c r="AJ4452" s="31" t="s">
        <v>74</v>
      </c>
      <c r="AK4452" s="31" t="s">
        <v>65</v>
      </c>
      <c r="AL4452" s="31" t="s">
        <v>6351</v>
      </c>
      <c r="AM4452" s="31" t="s">
        <v>6352</v>
      </c>
      <c r="AN4452" s="31">
        <v>26.73976</v>
      </c>
      <c r="AO4452" s="31" t="s">
        <v>68</v>
      </c>
      <c r="AP4452" s="31"/>
      <c r="AQ4452" s="31"/>
      <c r="AR4452" s="31" t="s">
        <v>68</v>
      </c>
      <c r="AS4452" s="31"/>
      <c r="AT4452" s="31"/>
      <c r="AU4452" s="31" t="s">
        <v>9842</v>
      </c>
      <c r="AV4452" s="31" t="s">
        <v>9843</v>
      </c>
      <c r="AW4452" s="31">
        <v>60.181890000000003</v>
      </c>
      <c r="AX4452" s="31" t="s">
        <v>9844</v>
      </c>
      <c r="AY4452" s="31" t="s">
        <v>9845</v>
      </c>
      <c r="AZ4452" s="3">
        <v>1145</v>
      </c>
      <c r="BA4452" s="31" t="s">
        <v>213</v>
      </c>
      <c r="BB4452" s="31">
        <v>1145</v>
      </c>
      <c r="BC4452" s="31" t="s">
        <v>60</v>
      </c>
      <c r="BD4452" s="31" t="s">
        <v>60</v>
      </c>
      <c r="BE4452" s="31" t="s">
        <v>6355</v>
      </c>
      <c r="BF4452" s="36" t="str">
        <f>IFERROR(VLOOKUP(Data_Power_app[[#This Row],[PRO ODER]],'Result'!H:J,3,0),"")</f>
        <v>LAMINATION 1</v>
      </c>
      <c r="BG4452" s="13" t="str">
        <f>IFERROR(VLOOKUP(Data_Power_app[[#This Row],[PRO ODER]]&amp;"LAM",'Real Time'!A:E,4,0),"")</f>
        <v>ML-03</v>
      </c>
      <c r="BH4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3" spans="1:60" x14ac:dyDescent="0.25">
      <c r="A4453" s="28">
        <v>8427</v>
      </c>
      <c r="B4453" s="31" t="s">
        <v>9848</v>
      </c>
      <c r="C4453" s="31" t="s">
        <v>9849</v>
      </c>
      <c r="D4453" s="31" t="s">
        <v>6347</v>
      </c>
      <c r="E4453" s="31" t="s">
        <v>6348</v>
      </c>
      <c r="F4453" s="31" t="s">
        <v>72</v>
      </c>
      <c r="G4453" s="31">
        <v>965</v>
      </c>
      <c r="H4453" s="4">
        <v>45860</v>
      </c>
      <c r="I4453" s="4">
        <v>45817</v>
      </c>
      <c r="J4453" s="4">
        <v>45817</v>
      </c>
      <c r="K4453" s="4">
        <v>45861</v>
      </c>
      <c r="L4453" s="4">
        <v>45818.507280092592</v>
      </c>
      <c r="M4453" s="4" t="s">
        <v>60</v>
      </c>
      <c r="N4453" s="4"/>
      <c r="O4453" s="4" t="s">
        <v>60</v>
      </c>
      <c r="P4453" s="4" t="s">
        <v>60</v>
      </c>
      <c r="Q4453" s="4" t="s">
        <v>60</v>
      </c>
      <c r="R4453" s="4" t="s">
        <v>60</v>
      </c>
      <c r="S4453" s="4" t="s">
        <v>60</v>
      </c>
      <c r="T4453" s="4" t="s">
        <v>60</v>
      </c>
      <c r="U4453" s="4"/>
      <c r="V4453" s="4"/>
      <c r="W4453" s="4"/>
      <c r="X4453" s="4">
        <v>45818.990868055553</v>
      </c>
      <c r="Y4453" s="4" t="s">
        <v>73</v>
      </c>
      <c r="Z4453" s="4" t="s">
        <v>60</v>
      </c>
      <c r="AA4453" s="4"/>
      <c r="AB4453" s="4" t="s">
        <v>60</v>
      </c>
      <c r="AC4453" s="4" t="s">
        <v>60</v>
      </c>
      <c r="AD4453" s="4">
        <v>45866</v>
      </c>
      <c r="AE4453" s="4">
        <v>45868</v>
      </c>
      <c r="AF4453" s="4"/>
      <c r="AG4453" s="31" t="s">
        <v>265</v>
      </c>
      <c r="AH4453" s="31" t="s">
        <v>6349</v>
      </c>
      <c r="AI4453" s="31" t="s">
        <v>9841</v>
      </c>
      <c r="AJ4453" s="31" t="s">
        <v>74</v>
      </c>
      <c r="AK4453" s="31" t="s">
        <v>65</v>
      </c>
      <c r="AL4453" s="31" t="s">
        <v>6351</v>
      </c>
      <c r="AM4453" s="31" t="s">
        <v>6352</v>
      </c>
      <c r="AN4453" s="31">
        <v>21.73715</v>
      </c>
      <c r="AO4453" s="31" t="s">
        <v>68</v>
      </c>
      <c r="AP4453" s="31"/>
      <c r="AQ4453" s="31"/>
      <c r="AR4453" s="31" t="s">
        <v>68</v>
      </c>
      <c r="AS4453" s="31"/>
      <c r="AT4453" s="31"/>
      <c r="AU4453" s="31" t="s">
        <v>9842</v>
      </c>
      <c r="AV4453" s="31" t="s">
        <v>9843</v>
      </c>
      <c r="AW4453" s="31">
        <v>48.923819999999999</v>
      </c>
      <c r="AX4453" s="31" t="s">
        <v>9844</v>
      </c>
      <c r="AY4453" s="31" t="s">
        <v>9845</v>
      </c>
      <c r="AZ4453" s="3">
        <v>965</v>
      </c>
      <c r="BA4453" s="31" t="s">
        <v>213</v>
      </c>
      <c r="BB4453" s="31">
        <v>965</v>
      </c>
      <c r="BC4453" s="31" t="s">
        <v>60</v>
      </c>
      <c r="BD4453" s="31" t="s">
        <v>60</v>
      </c>
      <c r="BE4453" s="31" t="s">
        <v>6355</v>
      </c>
      <c r="BF4453" s="36" t="str">
        <f>IFERROR(VLOOKUP(Data_Power_app[[#This Row],[PRO ODER]],'Result'!H:J,3,0),"")</f>
        <v>LAMINATION 1</v>
      </c>
      <c r="BG4453" s="13" t="str">
        <f>IFERROR(VLOOKUP(Data_Power_app[[#This Row],[PRO ODER]]&amp;"LAM",'Real Time'!A:E,4,0),"")</f>
        <v>ML-03</v>
      </c>
      <c r="BH4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4" spans="1:60" x14ac:dyDescent="0.25">
      <c r="A4454" s="28">
        <v>8428</v>
      </c>
      <c r="B4454" s="31" t="s">
        <v>9850</v>
      </c>
      <c r="C4454" s="31" t="s">
        <v>9851</v>
      </c>
      <c r="D4454" s="31" t="s">
        <v>6347</v>
      </c>
      <c r="E4454" s="31" t="s">
        <v>6348</v>
      </c>
      <c r="F4454" s="31" t="s">
        <v>72</v>
      </c>
      <c r="G4454" s="31">
        <v>230</v>
      </c>
      <c r="H4454" s="4">
        <v>45860</v>
      </c>
      <c r="I4454" s="4">
        <v>45817</v>
      </c>
      <c r="J4454" s="4">
        <v>45817</v>
      </c>
      <c r="K4454" s="4">
        <v>45861</v>
      </c>
      <c r="L4454" s="4">
        <v>45818.507361111115</v>
      </c>
      <c r="M4454" s="4" t="s">
        <v>60</v>
      </c>
      <c r="N4454" s="4"/>
      <c r="O4454" s="4" t="s">
        <v>60</v>
      </c>
      <c r="P4454" s="4" t="s">
        <v>60</v>
      </c>
      <c r="Q4454" s="4" t="s">
        <v>60</v>
      </c>
      <c r="R4454" s="4" t="s">
        <v>60</v>
      </c>
      <c r="S4454" s="4" t="s">
        <v>60</v>
      </c>
      <c r="T4454" s="4" t="s">
        <v>60</v>
      </c>
      <c r="U4454" s="4"/>
      <c r="V4454" s="4"/>
      <c r="W4454" s="4"/>
      <c r="X4454" s="4">
        <v>45818.990694444445</v>
      </c>
      <c r="Y4454" s="4" t="s">
        <v>73</v>
      </c>
      <c r="Z4454" s="4" t="s">
        <v>60</v>
      </c>
      <c r="AA4454" s="4"/>
      <c r="AB4454" s="4" t="s">
        <v>60</v>
      </c>
      <c r="AC4454" s="4" t="s">
        <v>60</v>
      </c>
      <c r="AD4454" s="4">
        <v>45866</v>
      </c>
      <c r="AE4454" s="4">
        <v>45868</v>
      </c>
      <c r="AF4454" s="4"/>
      <c r="AG4454" s="31" t="s">
        <v>265</v>
      </c>
      <c r="AH4454" s="31" t="s">
        <v>6349</v>
      </c>
      <c r="AI4454" s="31" t="s">
        <v>9841</v>
      </c>
      <c r="AJ4454" s="31" t="s">
        <v>74</v>
      </c>
      <c r="AK4454" s="31" t="s">
        <v>65</v>
      </c>
      <c r="AL4454" s="31" t="s">
        <v>6351</v>
      </c>
      <c r="AM4454" s="31" t="s">
        <v>6352</v>
      </c>
      <c r="AN4454" s="31">
        <v>5.3804100000000004</v>
      </c>
      <c r="AO4454" s="31" t="s">
        <v>68</v>
      </c>
      <c r="AP4454" s="31"/>
      <c r="AQ4454" s="31"/>
      <c r="AR4454" s="31" t="s">
        <v>68</v>
      </c>
      <c r="AS4454" s="31"/>
      <c r="AT4454" s="31"/>
      <c r="AU4454" s="31" t="s">
        <v>9842</v>
      </c>
      <c r="AV4454" s="31" t="s">
        <v>9843</v>
      </c>
      <c r="AW4454" s="31">
        <v>12.10943</v>
      </c>
      <c r="AX4454" s="31" t="s">
        <v>9844</v>
      </c>
      <c r="AY4454" s="31" t="s">
        <v>9845</v>
      </c>
      <c r="AZ4454" s="3">
        <v>230</v>
      </c>
      <c r="BA4454" s="31" t="s">
        <v>213</v>
      </c>
      <c r="BB4454" s="31">
        <v>230</v>
      </c>
      <c r="BC4454" s="31" t="s">
        <v>60</v>
      </c>
      <c r="BD4454" s="31" t="s">
        <v>60</v>
      </c>
      <c r="BE4454" s="31" t="s">
        <v>6355</v>
      </c>
      <c r="BF4454" s="36" t="str">
        <f>IFERROR(VLOOKUP(Data_Power_app[[#This Row],[PRO ODER]],'Result'!H:J,3,0),"")</f>
        <v>LAMINATION 1</v>
      </c>
      <c r="BG4454" s="13" t="str">
        <f>IFERROR(VLOOKUP(Data_Power_app[[#This Row],[PRO ODER]]&amp;"LAM",'Real Time'!A:E,4,0),"")</f>
        <v>ML-03</v>
      </c>
      <c r="BH4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5" spans="1:60" x14ac:dyDescent="0.25">
      <c r="A4455" s="28">
        <v>8429</v>
      </c>
      <c r="B4455" s="31" t="s">
        <v>9852</v>
      </c>
      <c r="C4455" s="31" t="s">
        <v>9853</v>
      </c>
      <c r="D4455" s="31" t="s">
        <v>6347</v>
      </c>
      <c r="E4455" s="31" t="s">
        <v>6348</v>
      </c>
      <c r="F4455" s="31" t="s">
        <v>72</v>
      </c>
      <c r="G4455" s="31">
        <v>1043</v>
      </c>
      <c r="H4455" s="4">
        <v>45860</v>
      </c>
      <c r="I4455" s="4">
        <v>45817</v>
      </c>
      <c r="J4455" s="4">
        <v>45817</v>
      </c>
      <c r="K4455" s="4">
        <v>45861</v>
      </c>
      <c r="L4455" s="4">
        <v>45818.507430555554</v>
      </c>
      <c r="M4455" s="4" t="s">
        <v>60</v>
      </c>
      <c r="N4455" s="4"/>
      <c r="O4455" s="4" t="s">
        <v>60</v>
      </c>
      <c r="P4455" s="4" t="s">
        <v>60</v>
      </c>
      <c r="Q4455" s="4" t="s">
        <v>60</v>
      </c>
      <c r="R4455" s="4" t="s">
        <v>60</v>
      </c>
      <c r="S4455" s="4" t="s">
        <v>60</v>
      </c>
      <c r="T4455" s="4" t="s">
        <v>60</v>
      </c>
      <c r="U4455" s="4"/>
      <c r="V4455" s="4"/>
      <c r="W4455" s="4"/>
      <c r="X4455" s="4">
        <v>45818.990532407406</v>
      </c>
      <c r="Y4455" s="4" t="s">
        <v>73</v>
      </c>
      <c r="Z4455" s="4" t="s">
        <v>60</v>
      </c>
      <c r="AA4455" s="4"/>
      <c r="AB4455" s="4" t="s">
        <v>60</v>
      </c>
      <c r="AC4455" s="4" t="s">
        <v>60</v>
      </c>
      <c r="AD4455" s="4">
        <v>45866</v>
      </c>
      <c r="AE4455" s="4">
        <v>45868</v>
      </c>
      <c r="AF4455" s="4"/>
      <c r="AG4455" s="31" t="s">
        <v>265</v>
      </c>
      <c r="AH4455" s="31" t="s">
        <v>6349</v>
      </c>
      <c r="AI4455" s="31" t="s">
        <v>9841</v>
      </c>
      <c r="AJ4455" s="31" t="s">
        <v>74</v>
      </c>
      <c r="AK4455" s="31" t="s">
        <v>65</v>
      </c>
      <c r="AL4455" s="31" t="s">
        <v>6351</v>
      </c>
      <c r="AM4455" s="31" t="s">
        <v>6352</v>
      </c>
      <c r="AN4455" s="31">
        <v>23.876370000000001</v>
      </c>
      <c r="AO4455" s="31" t="s">
        <v>68</v>
      </c>
      <c r="AP4455" s="31"/>
      <c r="AQ4455" s="31"/>
      <c r="AR4455" s="31" t="s">
        <v>68</v>
      </c>
      <c r="AS4455" s="31"/>
      <c r="AT4455" s="31"/>
      <c r="AU4455" s="31" t="s">
        <v>9842</v>
      </c>
      <c r="AV4455" s="31" t="s">
        <v>9843</v>
      </c>
      <c r="AW4455" s="31">
        <v>53.738</v>
      </c>
      <c r="AX4455" s="31" t="s">
        <v>9844</v>
      </c>
      <c r="AY4455" s="31" t="s">
        <v>9845</v>
      </c>
      <c r="AZ4455" s="3">
        <v>1043</v>
      </c>
      <c r="BA4455" s="31" t="s">
        <v>213</v>
      </c>
      <c r="BB4455" s="31">
        <v>1043</v>
      </c>
      <c r="BC4455" s="31" t="s">
        <v>60</v>
      </c>
      <c r="BD4455" s="31" t="s">
        <v>60</v>
      </c>
      <c r="BE4455" s="31" t="s">
        <v>6355</v>
      </c>
      <c r="BF4455" s="36" t="str">
        <f>IFERROR(VLOOKUP(Data_Power_app[[#This Row],[PRO ODER]],'Result'!H:J,3,0),"")</f>
        <v>LAMINATION 1</v>
      </c>
      <c r="BG4455" s="13" t="str">
        <f>IFERROR(VLOOKUP(Data_Power_app[[#This Row],[PRO ODER]]&amp;"LAM",'Real Time'!A:E,4,0),"")</f>
        <v>ML-03</v>
      </c>
      <c r="BH4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6" spans="1:60" x14ac:dyDescent="0.25">
      <c r="A4456" s="28">
        <v>8430</v>
      </c>
      <c r="B4456" s="31" t="s">
        <v>8032</v>
      </c>
      <c r="C4456" s="31" t="s">
        <v>7617</v>
      </c>
      <c r="D4456" s="31" t="s">
        <v>6347</v>
      </c>
      <c r="E4456" s="31" t="s">
        <v>6348</v>
      </c>
      <c r="F4456" s="31" t="s">
        <v>72</v>
      </c>
      <c r="G4456" s="31">
        <v>266</v>
      </c>
      <c r="H4456" s="4">
        <v>45860</v>
      </c>
      <c r="I4456" s="4">
        <v>45815</v>
      </c>
      <c r="J4456" s="4">
        <v>45815</v>
      </c>
      <c r="K4456" s="4">
        <v>45861</v>
      </c>
      <c r="L4456" s="4">
        <v>45817.309363425928</v>
      </c>
      <c r="M4456" s="4" t="s">
        <v>60</v>
      </c>
      <c r="N4456" s="4"/>
      <c r="O4456" s="4" t="s">
        <v>60</v>
      </c>
      <c r="P4456" s="4" t="s">
        <v>60</v>
      </c>
      <c r="Q4456" s="4" t="s">
        <v>60</v>
      </c>
      <c r="R4456" s="4" t="s">
        <v>60</v>
      </c>
      <c r="S4456" s="4" t="s">
        <v>60</v>
      </c>
      <c r="T4456" s="4" t="s">
        <v>60</v>
      </c>
      <c r="U4456" s="4"/>
      <c r="V4456" s="4"/>
      <c r="W4456" s="4"/>
      <c r="X4456" s="4"/>
      <c r="Y4456" s="4" t="s">
        <v>60</v>
      </c>
      <c r="Z4456" s="4" t="s">
        <v>60</v>
      </c>
      <c r="AA4456" s="4"/>
      <c r="AB4456" s="4" t="s">
        <v>60</v>
      </c>
      <c r="AC4456" s="4" t="s">
        <v>60</v>
      </c>
      <c r="AD4456" s="4">
        <v>45866</v>
      </c>
      <c r="AE4456" s="4">
        <v>45868</v>
      </c>
      <c r="AF4456" s="4"/>
      <c r="AG4456" s="31" t="s">
        <v>151</v>
      </c>
      <c r="AH4456" s="31" t="s">
        <v>6358</v>
      </c>
      <c r="AI4456" s="31" t="s">
        <v>8024</v>
      </c>
      <c r="AJ4456" s="31" t="s">
        <v>74</v>
      </c>
      <c r="AK4456" s="31" t="s">
        <v>100</v>
      </c>
      <c r="AL4456" s="31" t="s">
        <v>6351</v>
      </c>
      <c r="AM4456" s="31" t="s">
        <v>6352</v>
      </c>
      <c r="AN4456" s="31">
        <v>7.0518900000000002</v>
      </c>
      <c r="AO4456" s="31" t="s">
        <v>68</v>
      </c>
      <c r="AP4456" s="31"/>
      <c r="AQ4456" s="31"/>
      <c r="AR4456" s="31" t="s">
        <v>68</v>
      </c>
      <c r="AS4456" s="31"/>
      <c r="AT4456" s="31"/>
      <c r="AU4456" s="31" t="s">
        <v>8025</v>
      </c>
      <c r="AV4456" s="31" t="s">
        <v>8026</v>
      </c>
      <c r="AW4456" s="31">
        <v>15.870979999999999</v>
      </c>
      <c r="AX4456" s="31" t="s">
        <v>9844</v>
      </c>
      <c r="AY4456" s="31" t="s">
        <v>9845</v>
      </c>
      <c r="AZ4456" s="3">
        <v>152</v>
      </c>
      <c r="BA4456" s="31" t="s">
        <v>213</v>
      </c>
      <c r="BB4456" s="31">
        <v>266</v>
      </c>
      <c r="BC4456" s="31" t="s">
        <v>60</v>
      </c>
      <c r="BD4456" s="31" t="s">
        <v>60</v>
      </c>
      <c r="BE4456" s="31" t="s">
        <v>6355</v>
      </c>
      <c r="BF4456" s="36" t="str">
        <f>IFERROR(VLOOKUP(Data_Power_app[[#This Row],[PRO ODER]],'Result'!H:J,3,0),"")</f>
        <v>LAMINATION 7</v>
      </c>
      <c r="BG4456" s="13" t="str">
        <f>IFERROR(VLOOKUP(Data_Power_app[[#This Row],[PRO ODER]]&amp;"LAM",'Real Time'!A:E,4,0),"")</f>
        <v>ML-07</v>
      </c>
      <c r="BH4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7" spans="1:60" x14ac:dyDescent="0.25">
      <c r="A4457" s="28">
        <v>8431</v>
      </c>
      <c r="B4457" s="31" t="s">
        <v>9854</v>
      </c>
      <c r="C4457" s="31" t="s">
        <v>9855</v>
      </c>
      <c r="D4457" s="31" t="s">
        <v>6347</v>
      </c>
      <c r="E4457" s="31" t="s">
        <v>6348</v>
      </c>
      <c r="F4457" s="31" t="s">
        <v>72</v>
      </c>
      <c r="G4457" s="31">
        <v>266</v>
      </c>
      <c r="H4457" s="4">
        <v>45860</v>
      </c>
      <c r="I4457" s="4">
        <v>45817</v>
      </c>
      <c r="J4457" s="4">
        <v>45817</v>
      </c>
      <c r="K4457" s="4">
        <v>45861</v>
      </c>
      <c r="L4457" s="4">
        <v>45818.507476851853</v>
      </c>
      <c r="M4457" s="4" t="s">
        <v>60</v>
      </c>
      <c r="N4457" s="4"/>
      <c r="O4457" s="4" t="s">
        <v>60</v>
      </c>
      <c r="P4457" s="4" t="s">
        <v>60</v>
      </c>
      <c r="Q4457" s="4" t="s">
        <v>60</v>
      </c>
      <c r="R4457" s="4" t="s">
        <v>60</v>
      </c>
      <c r="S4457" s="4" t="s">
        <v>60</v>
      </c>
      <c r="T4457" s="4" t="s">
        <v>60</v>
      </c>
      <c r="U4457" s="4"/>
      <c r="V4457" s="4"/>
      <c r="W4457" s="4"/>
      <c r="X4457" s="4">
        <v>45818.990393518521</v>
      </c>
      <c r="Y4457" s="4" t="s">
        <v>73</v>
      </c>
      <c r="Z4457" s="4" t="s">
        <v>60</v>
      </c>
      <c r="AA4457" s="4"/>
      <c r="AB4457" s="4" t="s">
        <v>60</v>
      </c>
      <c r="AC4457" s="4" t="s">
        <v>60</v>
      </c>
      <c r="AD4457" s="4">
        <v>45866</v>
      </c>
      <c r="AE4457" s="4">
        <v>45868</v>
      </c>
      <c r="AF4457" s="4"/>
      <c r="AG4457" s="31" t="s">
        <v>265</v>
      </c>
      <c r="AH4457" s="31" t="s">
        <v>6349</v>
      </c>
      <c r="AI4457" s="31" t="s">
        <v>9841</v>
      </c>
      <c r="AJ4457" s="31" t="s">
        <v>74</v>
      </c>
      <c r="AK4457" s="31" t="s">
        <v>65</v>
      </c>
      <c r="AL4457" s="31" t="s">
        <v>6351</v>
      </c>
      <c r="AM4457" s="31" t="s">
        <v>6352</v>
      </c>
      <c r="AN4457" s="31">
        <v>5.9917199999999999</v>
      </c>
      <c r="AO4457" s="31" t="s">
        <v>68</v>
      </c>
      <c r="AP4457" s="31"/>
      <c r="AQ4457" s="31"/>
      <c r="AR4457" s="31" t="s">
        <v>68</v>
      </c>
      <c r="AS4457" s="31"/>
      <c r="AT4457" s="31"/>
      <c r="AU4457" s="31" t="s">
        <v>9842</v>
      </c>
      <c r="AV4457" s="31" t="s">
        <v>9843</v>
      </c>
      <c r="AW4457" s="31">
        <v>13.4856</v>
      </c>
      <c r="AX4457" s="31" t="s">
        <v>9844</v>
      </c>
      <c r="AY4457" s="31" t="s">
        <v>9845</v>
      </c>
      <c r="AZ4457" s="3">
        <v>266</v>
      </c>
      <c r="BA4457" s="31" t="s">
        <v>213</v>
      </c>
      <c r="BB4457" s="31">
        <v>266</v>
      </c>
      <c r="BC4457" s="31" t="s">
        <v>60</v>
      </c>
      <c r="BD4457" s="31" t="s">
        <v>60</v>
      </c>
      <c r="BE4457" s="31" t="s">
        <v>6355</v>
      </c>
      <c r="BF4457" s="36" t="str">
        <f>IFERROR(VLOOKUP(Data_Power_app[[#This Row],[PRO ODER]],'Result'!H:J,3,0),"")</f>
        <v>LAMINATION 1</v>
      </c>
      <c r="BG4457" s="13" t="str">
        <f>IFERROR(VLOOKUP(Data_Power_app[[#This Row],[PRO ODER]]&amp;"LAM",'Real Time'!A:E,4,0),"")</f>
        <v>ML-03</v>
      </c>
      <c r="BH4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58" spans="1:60" x14ac:dyDescent="0.25">
      <c r="A4458" s="28">
        <v>8432</v>
      </c>
      <c r="B4458" s="31" t="s">
        <v>8033</v>
      </c>
      <c r="C4458" s="31" t="s">
        <v>7618</v>
      </c>
      <c r="D4458" s="31" t="s">
        <v>6347</v>
      </c>
      <c r="E4458" s="31" t="s">
        <v>6348</v>
      </c>
      <c r="F4458" s="31" t="s">
        <v>72</v>
      </c>
      <c r="G4458" s="31">
        <v>66</v>
      </c>
      <c r="H4458" s="4">
        <v>45860</v>
      </c>
      <c r="I4458" s="4">
        <v>45815</v>
      </c>
      <c r="J4458" s="4">
        <v>45815</v>
      </c>
      <c r="K4458" s="4">
        <v>45861</v>
      </c>
      <c r="L4458" s="4">
        <v>45817.309398148151</v>
      </c>
      <c r="M4458" s="4" t="s">
        <v>60</v>
      </c>
      <c r="N4458" s="4"/>
      <c r="O4458" s="4" t="s">
        <v>60</v>
      </c>
      <c r="P4458" s="4" t="s">
        <v>60</v>
      </c>
      <c r="Q4458" s="4" t="s">
        <v>60</v>
      </c>
      <c r="R4458" s="4" t="s">
        <v>60</v>
      </c>
      <c r="S4458" s="4" t="s">
        <v>60</v>
      </c>
      <c r="T4458" s="4" t="s">
        <v>60</v>
      </c>
      <c r="U4458" s="4"/>
      <c r="V4458" s="4"/>
      <c r="W4458" s="4"/>
      <c r="X4458" s="4"/>
      <c r="Y4458" s="4" t="s">
        <v>60</v>
      </c>
      <c r="Z4458" s="4" t="s">
        <v>60</v>
      </c>
      <c r="AA4458" s="4"/>
      <c r="AB4458" s="4" t="s">
        <v>60</v>
      </c>
      <c r="AC4458" s="4" t="s">
        <v>60</v>
      </c>
      <c r="AD4458" s="4">
        <v>45866</v>
      </c>
      <c r="AE4458" s="4">
        <v>45868</v>
      </c>
      <c r="AF4458" s="4"/>
      <c r="AG4458" s="31" t="s">
        <v>151</v>
      </c>
      <c r="AH4458" s="31" t="s">
        <v>6358</v>
      </c>
      <c r="AI4458" s="31" t="s">
        <v>8024</v>
      </c>
      <c r="AJ4458" s="31" t="s">
        <v>74</v>
      </c>
      <c r="AK4458" s="31" t="s">
        <v>100</v>
      </c>
      <c r="AL4458" s="31" t="s">
        <v>6351</v>
      </c>
      <c r="AM4458" s="31" t="s">
        <v>6352</v>
      </c>
      <c r="AN4458" s="31">
        <v>1.7323200000000001</v>
      </c>
      <c r="AO4458" s="31" t="s">
        <v>68</v>
      </c>
      <c r="AP4458" s="31"/>
      <c r="AQ4458" s="31"/>
      <c r="AR4458" s="31" t="s">
        <v>68</v>
      </c>
      <c r="AS4458" s="31"/>
      <c r="AT4458" s="31"/>
      <c r="AU4458" s="31" t="s">
        <v>8025</v>
      </c>
      <c r="AV4458" s="31" t="s">
        <v>8026</v>
      </c>
      <c r="AW4458" s="31">
        <v>3.8987599999999998</v>
      </c>
      <c r="AX4458" s="31" t="s">
        <v>9844</v>
      </c>
      <c r="AY4458" s="31" t="s">
        <v>9845</v>
      </c>
      <c r="AZ4458" s="3">
        <v>42</v>
      </c>
      <c r="BA4458" s="31" t="s">
        <v>213</v>
      </c>
      <c r="BB4458" s="31">
        <v>66</v>
      </c>
      <c r="BC4458" s="31" t="s">
        <v>60</v>
      </c>
      <c r="BD4458" s="31" t="s">
        <v>60</v>
      </c>
      <c r="BE4458" s="31" t="s">
        <v>6355</v>
      </c>
      <c r="BF4458" s="36" t="str">
        <f>IFERROR(VLOOKUP(Data_Power_app[[#This Row],[PRO ODER]],'Result'!H:J,3,0),"")</f>
        <v>LAMINATION 7</v>
      </c>
      <c r="BG4458" s="13" t="str">
        <f>IFERROR(VLOOKUP(Data_Power_app[[#This Row],[PRO ODER]]&amp;"LAM",'Real Time'!A:E,4,0),"")</f>
        <v>ML-07</v>
      </c>
      <c r="BH4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9" spans="1:60" x14ac:dyDescent="0.25">
      <c r="A4459" s="28">
        <v>8433</v>
      </c>
      <c r="B4459" s="31" t="s">
        <v>8034</v>
      </c>
      <c r="C4459" s="31" t="s">
        <v>7619</v>
      </c>
      <c r="D4459" s="31" t="s">
        <v>6347</v>
      </c>
      <c r="E4459" s="31" t="s">
        <v>6348</v>
      </c>
      <c r="F4459" s="31" t="s">
        <v>72</v>
      </c>
      <c r="G4459" s="31">
        <v>103</v>
      </c>
      <c r="H4459" s="4">
        <v>45860</v>
      </c>
      <c r="I4459" s="4">
        <v>45815</v>
      </c>
      <c r="J4459" s="4">
        <v>45815</v>
      </c>
      <c r="K4459" s="4">
        <v>45861</v>
      </c>
      <c r="L4459" s="4">
        <v>45817.309444444443</v>
      </c>
      <c r="M4459" s="4" t="s">
        <v>60</v>
      </c>
      <c r="N4459" s="4"/>
      <c r="O4459" s="4" t="s">
        <v>60</v>
      </c>
      <c r="P4459" s="4" t="s">
        <v>60</v>
      </c>
      <c r="Q4459" s="4" t="s">
        <v>60</v>
      </c>
      <c r="R4459" s="4" t="s">
        <v>60</v>
      </c>
      <c r="S4459" s="4" t="s">
        <v>60</v>
      </c>
      <c r="T4459" s="4" t="s">
        <v>60</v>
      </c>
      <c r="U4459" s="4"/>
      <c r="V4459" s="4"/>
      <c r="W4459" s="4"/>
      <c r="X4459" s="4"/>
      <c r="Y4459" s="4" t="s">
        <v>60</v>
      </c>
      <c r="Z4459" s="4" t="s">
        <v>60</v>
      </c>
      <c r="AA4459" s="4"/>
      <c r="AB4459" s="4" t="s">
        <v>60</v>
      </c>
      <c r="AC4459" s="4" t="s">
        <v>60</v>
      </c>
      <c r="AD4459" s="4">
        <v>45866</v>
      </c>
      <c r="AE4459" s="4">
        <v>45868</v>
      </c>
      <c r="AF4459" s="4"/>
      <c r="AG4459" s="31" t="s">
        <v>151</v>
      </c>
      <c r="AH4459" s="31" t="s">
        <v>6358</v>
      </c>
      <c r="AI4459" s="31" t="s">
        <v>8024</v>
      </c>
      <c r="AJ4459" s="31" t="s">
        <v>74</v>
      </c>
      <c r="AK4459" s="31" t="s">
        <v>100</v>
      </c>
      <c r="AL4459" s="31" t="s">
        <v>6351</v>
      </c>
      <c r="AM4459" s="31" t="s">
        <v>6352</v>
      </c>
      <c r="AN4459" s="31">
        <v>2.79352</v>
      </c>
      <c r="AO4459" s="31" t="s">
        <v>68</v>
      </c>
      <c r="AP4459" s="31"/>
      <c r="AQ4459" s="31"/>
      <c r="AR4459" s="31" t="s">
        <v>68</v>
      </c>
      <c r="AS4459" s="31"/>
      <c r="AT4459" s="31"/>
      <c r="AU4459" s="31" t="s">
        <v>8025</v>
      </c>
      <c r="AV4459" s="31" t="s">
        <v>8026</v>
      </c>
      <c r="AW4459" s="31">
        <v>6.2871800000000002</v>
      </c>
      <c r="AX4459" s="31" t="s">
        <v>6362</v>
      </c>
      <c r="AY4459" s="31" t="s">
        <v>6363</v>
      </c>
      <c r="AZ4459" s="3">
        <v>54</v>
      </c>
      <c r="BA4459" s="31" t="s">
        <v>213</v>
      </c>
      <c r="BB4459" s="31">
        <v>103</v>
      </c>
      <c r="BC4459" s="31" t="s">
        <v>60</v>
      </c>
      <c r="BD4459" s="31" t="s">
        <v>60</v>
      </c>
      <c r="BE4459" s="31" t="s">
        <v>6355</v>
      </c>
      <c r="BF4459" s="36" t="str">
        <f>IFERROR(VLOOKUP(Data_Power_app[[#This Row],[PRO ODER]],'Result'!H:J,3,0),"")</f>
        <v>LAMINATION 7</v>
      </c>
      <c r="BG4459" s="13" t="str">
        <f>IFERROR(VLOOKUP(Data_Power_app[[#This Row],[PRO ODER]]&amp;"LAM",'Real Time'!A:E,4,0),"")</f>
        <v>ML-07</v>
      </c>
      <c r="BH4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0" spans="1:60" x14ac:dyDescent="0.25">
      <c r="A4460" s="28">
        <v>8434</v>
      </c>
      <c r="B4460" s="31" t="s">
        <v>8035</v>
      </c>
      <c r="C4460" s="31" t="s">
        <v>7620</v>
      </c>
      <c r="D4460" s="31" t="s">
        <v>6347</v>
      </c>
      <c r="E4460" s="31" t="s">
        <v>6348</v>
      </c>
      <c r="F4460" s="31" t="s">
        <v>72</v>
      </c>
      <c r="G4460" s="31">
        <v>193</v>
      </c>
      <c r="H4460" s="4">
        <v>45860</v>
      </c>
      <c r="I4460" s="4">
        <v>45815</v>
      </c>
      <c r="J4460" s="4">
        <v>45815</v>
      </c>
      <c r="K4460" s="4">
        <v>45861</v>
      </c>
      <c r="L4460" s="4">
        <v>45817.309479166666</v>
      </c>
      <c r="M4460" s="4" t="s">
        <v>60</v>
      </c>
      <c r="N4460" s="4"/>
      <c r="O4460" s="4" t="s">
        <v>60</v>
      </c>
      <c r="P4460" s="4" t="s">
        <v>60</v>
      </c>
      <c r="Q4460" s="4" t="s">
        <v>60</v>
      </c>
      <c r="R4460" s="4" t="s">
        <v>60</v>
      </c>
      <c r="S4460" s="4" t="s">
        <v>60</v>
      </c>
      <c r="T4460" s="4" t="s">
        <v>60</v>
      </c>
      <c r="U4460" s="4"/>
      <c r="V4460" s="4"/>
      <c r="W4460" s="4"/>
      <c r="X4460" s="4"/>
      <c r="Y4460" s="4" t="s">
        <v>60</v>
      </c>
      <c r="Z4460" s="4" t="s">
        <v>60</v>
      </c>
      <c r="AA4460" s="4"/>
      <c r="AB4460" s="4" t="s">
        <v>60</v>
      </c>
      <c r="AC4460" s="4" t="s">
        <v>60</v>
      </c>
      <c r="AD4460" s="4">
        <v>45866</v>
      </c>
      <c r="AE4460" s="4">
        <v>45868</v>
      </c>
      <c r="AF4460" s="4"/>
      <c r="AG4460" s="31" t="s">
        <v>151</v>
      </c>
      <c r="AH4460" s="31" t="s">
        <v>6358</v>
      </c>
      <c r="AI4460" s="31" t="s">
        <v>8024</v>
      </c>
      <c r="AJ4460" s="31" t="s">
        <v>74</v>
      </c>
      <c r="AK4460" s="31" t="s">
        <v>100</v>
      </c>
      <c r="AL4460" s="31" t="s">
        <v>6351</v>
      </c>
      <c r="AM4460" s="31" t="s">
        <v>6352</v>
      </c>
      <c r="AN4460" s="31">
        <v>5.3819499999999998</v>
      </c>
      <c r="AO4460" s="31" t="s">
        <v>68</v>
      </c>
      <c r="AP4460" s="31"/>
      <c r="AQ4460" s="31"/>
      <c r="AR4460" s="31" t="s">
        <v>68</v>
      </c>
      <c r="AS4460" s="31"/>
      <c r="AT4460" s="31"/>
      <c r="AU4460" s="31" t="s">
        <v>8025</v>
      </c>
      <c r="AV4460" s="31" t="s">
        <v>8026</v>
      </c>
      <c r="AW4460" s="31">
        <v>12.112719999999999</v>
      </c>
      <c r="AX4460" s="31" t="s">
        <v>6362</v>
      </c>
      <c r="AY4460" s="31" t="s">
        <v>6363</v>
      </c>
      <c r="AZ4460" s="3">
        <v>132</v>
      </c>
      <c r="BA4460" s="31" t="s">
        <v>213</v>
      </c>
      <c r="BB4460" s="31">
        <v>193</v>
      </c>
      <c r="BC4460" s="31" t="s">
        <v>60</v>
      </c>
      <c r="BD4460" s="31" t="s">
        <v>60</v>
      </c>
      <c r="BE4460" s="31" t="s">
        <v>6355</v>
      </c>
      <c r="BF4460" s="36" t="str">
        <f>IFERROR(VLOOKUP(Data_Power_app[[#This Row],[PRO ODER]],'Result'!H:J,3,0),"")</f>
        <v>LAMINATION 7</v>
      </c>
      <c r="BG4460" s="13" t="str">
        <f>IFERROR(VLOOKUP(Data_Power_app[[#This Row],[PRO ODER]]&amp;"LAM",'Real Time'!A:E,4,0),"")</f>
        <v>ML-07</v>
      </c>
      <c r="BH4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1" spans="1:60" x14ac:dyDescent="0.25">
      <c r="A4461" s="28">
        <v>8435</v>
      </c>
      <c r="B4461" s="31" t="s">
        <v>8036</v>
      </c>
      <c r="C4461" s="31" t="s">
        <v>7621</v>
      </c>
      <c r="D4461" s="31" t="s">
        <v>6347</v>
      </c>
      <c r="E4461" s="31" t="s">
        <v>6348</v>
      </c>
      <c r="F4461" s="31" t="s">
        <v>72</v>
      </c>
      <c r="G4461" s="31">
        <v>72</v>
      </c>
      <c r="H4461" s="4">
        <v>45860</v>
      </c>
      <c r="I4461" s="4">
        <v>45815</v>
      </c>
      <c r="J4461" s="4">
        <v>45815</v>
      </c>
      <c r="K4461" s="4">
        <v>45861</v>
      </c>
      <c r="L4461" s="4">
        <v>45817.309548611112</v>
      </c>
      <c r="M4461" s="4" t="s">
        <v>60</v>
      </c>
      <c r="N4461" s="4"/>
      <c r="O4461" s="4" t="s">
        <v>60</v>
      </c>
      <c r="P4461" s="4" t="s">
        <v>60</v>
      </c>
      <c r="Q4461" s="4" t="s">
        <v>60</v>
      </c>
      <c r="R4461" s="4" t="s">
        <v>60</v>
      </c>
      <c r="S4461" s="4" t="s">
        <v>60</v>
      </c>
      <c r="T4461" s="4" t="s">
        <v>60</v>
      </c>
      <c r="U4461" s="4"/>
      <c r="V4461" s="4"/>
      <c r="W4461" s="4"/>
      <c r="X4461" s="4"/>
      <c r="Y4461" s="4" t="s">
        <v>60</v>
      </c>
      <c r="Z4461" s="4" t="s">
        <v>60</v>
      </c>
      <c r="AA4461" s="4"/>
      <c r="AB4461" s="4" t="s">
        <v>60</v>
      </c>
      <c r="AC4461" s="4" t="s">
        <v>60</v>
      </c>
      <c r="AD4461" s="4">
        <v>45866</v>
      </c>
      <c r="AE4461" s="4">
        <v>45868</v>
      </c>
      <c r="AF4461" s="4"/>
      <c r="AG4461" s="31" t="s">
        <v>151</v>
      </c>
      <c r="AH4461" s="31" t="s">
        <v>6358</v>
      </c>
      <c r="AI4461" s="31" t="s">
        <v>8024</v>
      </c>
      <c r="AJ4461" s="31" t="s">
        <v>74</v>
      </c>
      <c r="AK4461" s="31" t="s">
        <v>100</v>
      </c>
      <c r="AL4461" s="31" t="s">
        <v>6351</v>
      </c>
      <c r="AM4461" s="31" t="s">
        <v>6352</v>
      </c>
      <c r="AN4461" s="31">
        <v>1.95306</v>
      </c>
      <c r="AO4461" s="31" t="s">
        <v>68</v>
      </c>
      <c r="AP4461" s="31"/>
      <c r="AQ4461" s="31"/>
      <c r="AR4461" s="31" t="s">
        <v>68</v>
      </c>
      <c r="AS4461" s="31"/>
      <c r="AT4461" s="31"/>
      <c r="AU4461" s="31" t="s">
        <v>8025</v>
      </c>
      <c r="AV4461" s="31" t="s">
        <v>8026</v>
      </c>
      <c r="AW4461" s="31">
        <v>4.3955299999999999</v>
      </c>
      <c r="AX4461" s="31" t="s">
        <v>6362</v>
      </c>
      <c r="AY4461" s="31" t="s">
        <v>6363</v>
      </c>
      <c r="AZ4461" s="3">
        <v>42</v>
      </c>
      <c r="BA4461" s="31" t="s">
        <v>213</v>
      </c>
      <c r="BB4461" s="31">
        <v>72</v>
      </c>
      <c r="BC4461" s="31" t="s">
        <v>60</v>
      </c>
      <c r="BD4461" s="31" t="s">
        <v>60</v>
      </c>
      <c r="BE4461" s="31" t="s">
        <v>6355</v>
      </c>
      <c r="BF4461" s="36" t="str">
        <f>IFERROR(VLOOKUP(Data_Power_app[[#This Row],[PRO ODER]],'Result'!H:J,3,0),"")</f>
        <v>LAMINATION 7</v>
      </c>
      <c r="BG4461" s="13" t="str">
        <f>IFERROR(VLOOKUP(Data_Power_app[[#This Row],[PRO ODER]]&amp;"LAM",'Real Time'!A:E,4,0),"")</f>
        <v>ML-07</v>
      </c>
      <c r="BH4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2" spans="1:60" x14ac:dyDescent="0.25">
      <c r="A4462" s="28">
        <v>8436</v>
      </c>
      <c r="B4462" s="31" t="s">
        <v>8037</v>
      </c>
      <c r="C4462" s="31" t="s">
        <v>7622</v>
      </c>
      <c r="D4462" s="31" t="s">
        <v>6347</v>
      </c>
      <c r="E4462" s="31" t="s">
        <v>6348</v>
      </c>
      <c r="F4462" s="31" t="s">
        <v>72</v>
      </c>
      <c r="G4462" s="31">
        <v>145</v>
      </c>
      <c r="H4462" s="4">
        <v>45860</v>
      </c>
      <c r="I4462" s="4">
        <v>45815</v>
      </c>
      <c r="J4462" s="4">
        <v>45815</v>
      </c>
      <c r="K4462" s="4">
        <v>45861</v>
      </c>
      <c r="L4462" s="4">
        <v>45817.309594907405</v>
      </c>
      <c r="M4462" s="4" t="s">
        <v>60</v>
      </c>
      <c r="N4462" s="4"/>
      <c r="O4462" s="4" t="s">
        <v>60</v>
      </c>
      <c r="P4462" s="4" t="s">
        <v>60</v>
      </c>
      <c r="Q4462" s="4" t="s">
        <v>60</v>
      </c>
      <c r="R4462" s="4" t="s">
        <v>60</v>
      </c>
      <c r="S4462" s="4" t="s">
        <v>60</v>
      </c>
      <c r="T4462" s="4" t="s">
        <v>60</v>
      </c>
      <c r="U4462" s="4"/>
      <c r="V4462" s="4"/>
      <c r="W4462" s="4"/>
      <c r="X4462" s="4"/>
      <c r="Y4462" s="4" t="s">
        <v>60</v>
      </c>
      <c r="Z4462" s="4" t="s">
        <v>60</v>
      </c>
      <c r="AA4462" s="4"/>
      <c r="AB4462" s="4" t="s">
        <v>60</v>
      </c>
      <c r="AC4462" s="4" t="s">
        <v>60</v>
      </c>
      <c r="AD4462" s="4">
        <v>45866</v>
      </c>
      <c r="AE4462" s="4">
        <v>45868</v>
      </c>
      <c r="AF4462" s="4"/>
      <c r="AG4462" s="31" t="s">
        <v>151</v>
      </c>
      <c r="AH4462" s="31" t="s">
        <v>6358</v>
      </c>
      <c r="AI4462" s="31" t="s">
        <v>8024</v>
      </c>
      <c r="AJ4462" s="31" t="s">
        <v>74</v>
      </c>
      <c r="AK4462" s="31" t="s">
        <v>100</v>
      </c>
      <c r="AL4462" s="31" t="s">
        <v>6351</v>
      </c>
      <c r="AM4462" s="31" t="s">
        <v>6352</v>
      </c>
      <c r="AN4462" s="31">
        <v>4.0665500000000003</v>
      </c>
      <c r="AO4462" s="31" t="s">
        <v>68</v>
      </c>
      <c r="AP4462" s="31"/>
      <c r="AQ4462" s="31"/>
      <c r="AR4462" s="31" t="s">
        <v>68</v>
      </c>
      <c r="AS4462" s="31"/>
      <c r="AT4462" s="31"/>
      <c r="AU4462" s="31" t="s">
        <v>8025</v>
      </c>
      <c r="AV4462" s="31" t="s">
        <v>8026</v>
      </c>
      <c r="AW4462" s="31">
        <v>9.1522699999999997</v>
      </c>
      <c r="AX4462" s="31" t="s">
        <v>6362</v>
      </c>
      <c r="AY4462" s="31" t="s">
        <v>6363</v>
      </c>
      <c r="AZ4462" s="3">
        <v>102</v>
      </c>
      <c r="BA4462" s="31" t="s">
        <v>213</v>
      </c>
      <c r="BB4462" s="31">
        <v>145</v>
      </c>
      <c r="BC4462" s="31" t="s">
        <v>60</v>
      </c>
      <c r="BD4462" s="31" t="s">
        <v>60</v>
      </c>
      <c r="BE4462" s="31" t="s">
        <v>6355</v>
      </c>
      <c r="BF4462" s="36" t="str">
        <f>IFERROR(VLOOKUP(Data_Power_app[[#This Row],[PRO ODER]],'Result'!H:J,3,0),"")</f>
        <v>LAMINATION 7</v>
      </c>
      <c r="BG4462" s="13" t="str">
        <f>IFERROR(VLOOKUP(Data_Power_app[[#This Row],[PRO ODER]]&amp;"LAM",'Real Time'!A:E,4,0),"")</f>
        <v>ML-07</v>
      </c>
      <c r="BH4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3" spans="1:60" x14ac:dyDescent="0.25">
      <c r="A4463" s="28">
        <v>8437</v>
      </c>
      <c r="B4463" s="31" t="s">
        <v>9856</v>
      </c>
      <c r="C4463" s="31" t="s">
        <v>9857</v>
      </c>
      <c r="D4463" s="31" t="s">
        <v>6347</v>
      </c>
      <c r="E4463" s="31" t="s">
        <v>6348</v>
      </c>
      <c r="F4463" s="31" t="s">
        <v>72</v>
      </c>
      <c r="G4463" s="31">
        <v>60</v>
      </c>
      <c r="H4463" s="4">
        <v>45860</v>
      </c>
      <c r="I4463" s="4">
        <v>45817</v>
      </c>
      <c r="J4463" s="4">
        <v>45817</v>
      </c>
      <c r="K4463" s="4">
        <v>45861</v>
      </c>
      <c r="L4463" s="4">
        <v>45818.5075462963</v>
      </c>
      <c r="M4463" s="4" t="s">
        <v>60</v>
      </c>
      <c r="N4463" s="4"/>
      <c r="O4463" s="4" t="s">
        <v>60</v>
      </c>
      <c r="P4463" s="4" t="s">
        <v>60</v>
      </c>
      <c r="Q4463" s="4" t="s">
        <v>60</v>
      </c>
      <c r="R4463" s="4" t="s">
        <v>60</v>
      </c>
      <c r="S4463" s="4" t="s">
        <v>60</v>
      </c>
      <c r="T4463" s="4" t="s">
        <v>60</v>
      </c>
      <c r="U4463" s="4"/>
      <c r="V4463" s="4"/>
      <c r="W4463" s="4"/>
      <c r="X4463" s="4">
        <v>45818.990300925929</v>
      </c>
      <c r="Y4463" s="4" t="s">
        <v>73</v>
      </c>
      <c r="Z4463" s="4" t="s">
        <v>60</v>
      </c>
      <c r="AA4463" s="4">
        <v>45819.958379629628</v>
      </c>
      <c r="AB4463" s="4">
        <v>45820</v>
      </c>
      <c r="AC4463" s="4" t="s">
        <v>60</v>
      </c>
      <c r="AD4463" s="4">
        <v>45866</v>
      </c>
      <c r="AE4463" s="4">
        <v>45868</v>
      </c>
      <c r="AF4463" s="4"/>
      <c r="AG4463" s="31" t="s">
        <v>1107</v>
      </c>
      <c r="AH4463" s="31" t="s">
        <v>6349</v>
      </c>
      <c r="AI4463" s="31" t="s">
        <v>9841</v>
      </c>
      <c r="AJ4463" s="31" t="s">
        <v>74</v>
      </c>
      <c r="AK4463" s="31" t="s">
        <v>65</v>
      </c>
      <c r="AL4463" s="31" t="s">
        <v>6351</v>
      </c>
      <c r="AM4463" s="31" t="s">
        <v>6352</v>
      </c>
      <c r="AN4463" s="31">
        <v>1.39229</v>
      </c>
      <c r="AO4463" s="31" t="s">
        <v>68</v>
      </c>
      <c r="AP4463" s="31"/>
      <c r="AQ4463" s="31"/>
      <c r="AR4463" s="31" t="s">
        <v>68</v>
      </c>
      <c r="AS4463" s="31"/>
      <c r="AT4463" s="31"/>
      <c r="AU4463" s="31" t="s">
        <v>9842</v>
      </c>
      <c r="AV4463" s="31" t="s">
        <v>9843</v>
      </c>
      <c r="AW4463" s="31">
        <v>3.1335799999999998</v>
      </c>
      <c r="AX4463" s="31" t="s">
        <v>9844</v>
      </c>
      <c r="AY4463" s="31" t="s">
        <v>9845</v>
      </c>
      <c r="AZ4463" s="3">
        <v>60</v>
      </c>
      <c r="BA4463" s="31" t="s">
        <v>213</v>
      </c>
      <c r="BB4463" s="31">
        <v>60</v>
      </c>
      <c r="BC4463" s="31" t="s">
        <v>60</v>
      </c>
      <c r="BD4463" s="31" t="s">
        <v>60</v>
      </c>
      <c r="BE4463" s="31" t="s">
        <v>6355</v>
      </c>
      <c r="BF4463" s="36" t="str">
        <f>IFERROR(VLOOKUP(Data_Power_app[[#This Row],[PRO ODER]],'Result'!H:J,3,0),"")</f>
        <v>LAMINATION 1</v>
      </c>
      <c r="BG4463" s="13" t="str">
        <f>IFERROR(VLOOKUP(Data_Power_app[[#This Row],[PRO ODER]]&amp;"LAM",'Real Time'!A:E,4,0),"")</f>
        <v>ML-03</v>
      </c>
      <c r="BH4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64" spans="1:60" x14ac:dyDescent="0.25">
      <c r="A4464" s="28">
        <v>8438</v>
      </c>
      <c r="B4464" s="31" t="s">
        <v>9858</v>
      </c>
      <c r="C4464" s="31" t="s">
        <v>9859</v>
      </c>
      <c r="D4464" s="31" t="s">
        <v>6347</v>
      </c>
      <c r="E4464" s="31" t="s">
        <v>6348</v>
      </c>
      <c r="F4464" s="31" t="s">
        <v>72</v>
      </c>
      <c r="G4464" s="31">
        <v>96</v>
      </c>
      <c r="H4464" s="4">
        <v>45860</v>
      </c>
      <c r="I4464" s="4">
        <v>45817</v>
      </c>
      <c r="J4464" s="4">
        <v>45817</v>
      </c>
      <c r="K4464" s="4">
        <v>45861</v>
      </c>
      <c r="L4464" s="4">
        <v>45818.507604166669</v>
      </c>
      <c r="M4464" s="4" t="s">
        <v>60</v>
      </c>
      <c r="N4464" s="4"/>
      <c r="O4464" s="4" t="s">
        <v>60</v>
      </c>
      <c r="P4464" s="4" t="s">
        <v>60</v>
      </c>
      <c r="Q4464" s="4" t="s">
        <v>60</v>
      </c>
      <c r="R4464" s="4" t="s">
        <v>60</v>
      </c>
      <c r="S4464" s="4" t="s">
        <v>60</v>
      </c>
      <c r="T4464" s="4" t="s">
        <v>60</v>
      </c>
      <c r="U4464" s="4"/>
      <c r="V4464" s="4"/>
      <c r="W4464" s="4"/>
      <c r="X4464" s="4">
        <v>45818.990057870367</v>
      </c>
      <c r="Y4464" s="4" t="s">
        <v>73</v>
      </c>
      <c r="Z4464" s="4" t="s">
        <v>60</v>
      </c>
      <c r="AA4464" s="4">
        <v>45819.958761574075</v>
      </c>
      <c r="AB4464" s="4">
        <v>45820</v>
      </c>
      <c r="AC4464" s="4" t="s">
        <v>60</v>
      </c>
      <c r="AD4464" s="4">
        <v>45866</v>
      </c>
      <c r="AE4464" s="4">
        <v>45868</v>
      </c>
      <c r="AF4464" s="4"/>
      <c r="AG4464" s="31" t="s">
        <v>1107</v>
      </c>
      <c r="AH4464" s="31" t="s">
        <v>6349</v>
      </c>
      <c r="AI4464" s="31" t="s">
        <v>9841</v>
      </c>
      <c r="AJ4464" s="31" t="s">
        <v>74</v>
      </c>
      <c r="AK4464" s="31" t="s">
        <v>65</v>
      </c>
      <c r="AL4464" s="31" t="s">
        <v>6351</v>
      </c>
      <c r="AM4464" s="31" t="s">
        <v>6352</v>
      </c>
      <c r="AN4464" s="31">
        <v>2.2751700000000001</v>
      </c>
      <c r="AO4464" s="31" t="s">
        <v>68</v>
      </c>
      <c r="AP4464" s="31"/>
      <c r="AQ4464" s="31"/>
      <c r="AR4464" s="31" t="s">
        <v>68</v>
      </c>
      <c r="AS4464" s="31"/>
      <c r="AT4464" s="31"/>
      <c r="AU4464" s="31" t="s">
        <v>9842</v>
      </c>
      <c r="AV4464" s="31" t="s">
        <v>9843</v>
      </c>
      <c r="AW4464" s="31">
        <v>5.1205800000000004</v>
      </c>
      <c r="AX4464" s="31" t="s">
        <v>9844</v>
      </c>
      <c r="AY4464" s="31" t="s">
        <v>9845</v>
      </c>
      <c r="AZ4464" s="3">
        <v>96</v>
      </c>
      <c r="BA4464" s="31" t="s">
        <v>213</v>
      </c>
      <c r="BB4464" s="31">
        <v>96</v>
      </c>
      <c r="BC4464" s="31" t="s">
        <v>60</v>
      </c>
      <c r="BD4464" s="31" t="s">
        <v>60</v>
      </c>
      <c r="BE4464" s="31" t="s">
        <v>6355</v>
      </c>
      <c r="BF4464" s="36" t="str">
        <f>IFERROR(VLOOKUP(Data_Power_app[[#This Row],[PRO ODER]],'Result'!H:J,3,0),"")</f>
        <v>LAMINATION 1</v>
      </c>
      <c r="BG4464" s="13" t="str">
        <f>IFERROR(VLOOKUP(Data_Power_app[[#This Row],[PRO ODER]]&amp;"LAM",'Real Time'!A:E,4,0),"")</f>
        <v>ML-03</v>
      </c>
      <c r="BH4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65" spans="1:60" x14ac:dyDescent="0.25">
      <c r="A4465" s="28">
        <v>8440</v>
      </c>
      <c r="B4465" s="31" t="s">
        <v>8038</v>
      </c>
      <c r="C4465" s="31" t="s">
        <v>7623</v>
      </c>
      <c r="D4465" s="31" t="s">
        <v>6347</v>
      </c>
      <c r="E4465" s="31" t="s">
        <v>6348</v>
      </c>
      <c r="F4465" s="31" t="s">
        <v>72</v>
      </c>
      <c r="G4465" s="31">
        <v>121</v>
      </c>
      <c r="H4465" s="4">
        <v>45860</v>
      </c>
      <c r="I4465" s="4">
        <v>45815</v>
      </c>
      <c r="J4465" s="4">
        <v>45815</v>
      </c>
      <c r="K4465" s="4">
        <v>45861</v>
      </c>
      <c r="L4465" s="4">
        <v>45817.309641203705</v>
      </c>
      <c r="M4465" s="4" t="s">
        <v>60</v>
      </c>
      <c r="N4465" s="4"/>
      <c r="O4465" s="4" t="s">
        <v>60</v>
      </c>
      <c r="P4465" s="4" t="s">
        <v>60</v>
      </c>
      <c r="Q4465" s="4" t="s">
        <v>60</v>
      </c>
      <c r="R4465" s="4" t="s">
        <v>60</v>
      </c>
      <c r="S4465" s="4" t="s">
        <v>60</v>
      </c>
      <c r="T4465" s="4" t="s">
        <v>60</v>
      </c>
      <c r="U4465" s="4"/>
      <c r="V4465" s="4"/>
      <c r="W4465" s="4"/>
      <c r="X4465" s="4"/>
      <c r="Y4465" s="4" t="s">
        <v>60</v>
      </c>
      <c r="Z4465" s="4" t="s">
        <v>60</v>
      </c>
      <c r="AA4465" s="4"/>
      <c r="AB4465" s="4" t="s">
        <v>60</v>
      </c>
      <c r="AC4465" s="4" t="s">
        <v>60</v>
      </c>
      <c r="AD4465" s="4">
        <v>45866</v>
      </c>
      <c r="AE4465" s="4">
        <v>45868</v>
      </c>
      <c r="AF4465" s="4"/>
      <c r="AG4465" s="31" t="s">
        <v>151</v>
      </c>
      <c r="AH4465" s="31" t="s">
        <v>6358</v>
      </c>
      <c r="AI4465" s="31" t="s">
        <v>8024</v>
      </c>
      <c r="AJ4465" s="31" t="s">
        <v>74</v>
      </c>
      <c r="AK4465" s="31" t="s">
        <v>100</v>
      </c>
      <c r="AL4465" s="31" t="s">
        <v>6351</v>
      </c>
      <c r="AM4465" s="31" t="s">
        <v>6352</v>
      </c>
      <c r="AN4465" s="31">
        <v>3.4690099999999999</v>
      </c>
      <c r="AO4465" s="31" t="s">
        <v>68</v>
      </c>
      <c r="AP4465" s="31"/>
      <c r="AQ4465" s="31"/>
      <c r="AR4465" s="31" t="s">
        <v>68</v>
      </c>
      <c r="AS4465" s="31"/>
      <c r="AT4465" s="31"/>
      <c r="AU4465" s="31" t="s">
        <v>8025</v>
      </c>
      <c r="AV4465" s="31" t="s">
        <v>8026</v>
      </c>
      <c r="AW4465" s="31">
        <v>7.8075200000000002</v>
      </c>
      <c r="AX4465" s="31" t="s">
        <v>6362</v>
      </c>
      <c r="AY4465" s="31" t="s">
        <v>6363</v>
      </c>
      <c r="AZ4465" s="3">
        <v>96</v>
      </c>
      <c r="BA4465" s="31" t="s">
        <v>213</v>
      </c>
      <c r="BB4465" s="31">
        <v>121</v>
      </c>
      <c r="BC4465" s="31" t="s">
        <v>60</v>
      </c>
      <c r="BD4465" s="31" t="s">
        <v>60</v>
      </c>
      <c r="BE4465" s="31" t="s">
        <v>6355</v>
      </c>
      <c r="BF4465" s="36" t="str">
        <f>IFERROR(VLOOKUP(Data_Power_app[[#This Row],[PRO ODER]],'Result'!H:J,3,0),"")</f>
        <v>LAMINATION 7</v>
      </c>
      <c r="BG4465" s="13" t="str">
        <f>IFERROR(VLOOKUP(Data_Power_app[[#This Row],[PRO ODER]]&amp;"LAM",'Real Time'!A:E,4,0),"")</f>
        <v>ML-07</v>
      </c>
      <c r="BH4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6" spans="1:60" x14ac:dyDescent="0.25">
      <c r="A4466" s="28">
        <v>8443</v>
      </c>
      <c r="B4466" s="31" t="s">
        <v>9860</v>
      </c>
      <c r="C4466" s="31" t="s">
        <v>9861</v>
      </c>
      <c r="D4466" s="31" t="s">
        <v>6347</v>
      </c>
      <c r="E4466" s="31" t="s">
        <v>6348</v>
      </c>
      <c r="F4466" s="31" t="s">
        <v>72</v>
      </c>
      <c r="G4466" s="31">
        <v>18</v>
      </c>
      <c r="H4466" s="4">
        <v>45860</v>
      </c>
      <c r="I4466" s="4">
        <v>45817</v>
      </c>
      <c r="J4466" s="4">
        <v>45817</v>
      </c>
      <c r="K4466" s="4">
        <v>45861</v>
      </c>
      <c r="L4466" s="4">
        <v>45818.507638888892</v>
      </c>
      <c r="M4466" s="4" t="s">
        <v>60</v>
      </c>
      <c r="N4466" s="4"/>
      <c r="O4466" s="4" t="s">
        <v>60</v>
      </c>
      <c r="P4466" s="4" t="s">
        <v>60</v>
      </c>
      <c r="Q4466" s="4" t="s">
        <v>60</v>
      </c>
      <c r="R4466" s="4" t="s">
        <v>60</v>
      </c>
      <c r="S4466" s="4" t="s">
        <v>60</v>
      </c>
      <c r="T4466" s="4" t="s">
        <v>60</v>
      </c>
      <c r="U4466" s="4"/>
      <c r="V4466" s="4"/>
      <c r="W4466" s="4"/>
      <c r="X4466" s="4">
        <v>45818.990173611113</v>
      </c>
      <c r="Y4466" s="4" t="s">
        <v>73</v>
      </c>
      <c r="Z4466" s="4" t="s">
        <v>60</v>
      </c>
      <c r="AA4466" s="4">
        <v>45819.959004629629</v>
      </c>
      <c r="AB4466" s="4">
        <v>45820</v>
      </c>
      <c r="AC4466" s="4" t="s">
        <v>60</v>
      </c>
      <c r="AD4466" s="4">
        <v>45866</v>
      </c>
      <c r="AE4466" s="4">
        <v>45868</v>
      </c>
      <c r="AF4466" s="4"/>
      <c r="AG4466" s="31" t="s">
        <v>1107</v>
      </c>
      <c r="AH4466" s="31" t="s">
        <v>6349</v>
      </c>
      <c r="AI4466" s="31" t="s">
        <v>9841</v>
      </c>
      <c r="AJ4466" s="31" t="s">
        <v>74</v>
      </c>
      <c r="AK4466" s="31" t="s">
        <v>65</v>
      </c>
      <c r="AL4466" s="31" t="s">
        <v>6351</v>
      </c>
      <c r="AM4466" s="31" t="s">
        <v>6352</v>
      </c>
      <c r="AN4466" s="31">
        <v>0.40751999999999999</v>
      </c>
      <c r="AO4466" s="31" t="s">
        <v>68</v>
      </c>
      <c r="AP4466" s="31"/>
      <c r="AQ4466" s="31"/>
      <c r="AR4466" s="31" t="s">
        <v>68</v>
      </c>
      <c r="AS4466" s="31"/>
      <c r="AT4466" s="31"/>
      <c r="AU4466" s="31" t="s">
        <v>9842</v>
      </c>
      <c r="AV4466" s="31" t="s">
        <v>9843</v>
      </c>
      <c r="AW4466" s="31">
        <v>0.91718999999999995</v>
      </c>
      <c r="AX4466" s="31" t="s">
        <v>9844</v>
      </c>
      <c r="AY4466" s="31" t="s">
        <v>9845</v>
      </c>
      <c r="AZ4466" s="3">
        <v>18</v>
      </c>
      <c r="BA4466" s="31" t="s">
        <v>213</v>
      </c>
      <c r="BB4466" s="31">
        <v>18</v>
      </c>
      <c r="BC4466" s="31" t="s">
        <v>60</v>
      </c>
      <c r="BD4466" s="31" t="s">
        <v>60</v>
      </c>
      <c r="BE4466" s="31" t="s">
        <v>6355</v>
      </c>
      <c r="BF4466" s="36" t="str">
        <f>IFERROR(VLOOKUP(Data_Power_app[[#This Row],[PRO ODER]],'Result'!H:J,3,0),"")</f>
        <v>LAMINATION 1</v>
      </c>
      <c r="BG4466" s="13" t="str">
        <f>IFERROR(VLOOKUP(Data_Power_app[[#This Row],[PRO ODER]]&amp;"LAM",'Real Time'!A:E,4,0),"")</f>
        <v>ML-03</v>
      </c>
      <c r="BH4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67" spans="1:60" x14ac:dyDescent="0.25">
      <c r="A4467" s="28">
        <v>9896</v>
      </c>
      <c r="B4467" s="31" t="s">
        <v>12726</v>
      </c>
      <c r="C4467" s="31" t="s">
        <v>12727</v>
      </c>
      <c r="D4467" s="31" t="s">
        <v>86</v>
      </c>
      <c r="E4467" s="31" t="s">
        <v>163</v>
      </c>
      <c r="F4467" s="31" t="s">
        <v>72</v>
      </c>
      <c r="G4467" s="31">
        <v>977</v>
      </c>
      <c r="H4467" s="4">
        <v>45908</v>
      </c>
      <c r="I4467" s="4">
        <v>45818</v>
      </c>
      <c r="J4467" s="4">
        <v>45818</v>
      </c>
      <c r="K4467" s="4">
        <v>45909</v>
      </c>
      <c r="L4467" s="4">
        <v>45818.136863425927</v>
      </c>
      <c r="M4467" s="4" t="s">
        <v>60</v>
      </c>
      <c r="N4467" s="4"/>
      <c r="O4467" s="4" t="s">
        <v>60</v>
      </c>
      <c r="P4467" s="4" t="s">
        <v>60</v>
      </c>
      <c r="Q4467" s="4" t="s">
        <v>60</v>
      </c>
      <c r="R4467" s="4" t="s">
        <v>60</v>
      </c>
      <c r="S4467" s="4" t="s">
        <v>60</v>
      </c>
      <c r="T4467" s="4" t="s">
        <v>60</v>
      </c>
      <c r="U4467" s="4"/>
      <c r="V4467" s="4"/>
      <c r="W4467" s="4"/>
      <c r="X4467" s="4"/>
      <c r="Y4467" s="4" t="s">
        <v>60</v>
      </c>
      <c r="Z4467" s="4" t="s">
        <v>60</v>
      </c>
      <c r="AA4467" s="4"/>
      <c r="AB4467" s="4" t="s">
        <v>60</v>
      </c>
      <c r="AC4467" s="4" t="s">
        <v>60</v>
      </c>
      <c r="AD4467" s="4">
        <v>45914</v>
      </c>
      <c r="AE4467" s="4">
        <v>45916</v>
      </c>
      <c r="AF4467" s="4"/>
      <c r="AG4467" s="31" t="s">
        <v>151</v>
      </c>
      <c r="AH4467" s="31" t="s">
        <v>525</v>
      </c>
      <c r="AI4467" s="31" t="s">
        <v>2723</v>
      </c>
      <c r="AJ4467" s="31" t="s">
        <v>74</v>
      </c>
      <c r="AK4467" s="31" t="s">
        <v>65</v>
      </c>
      <c r="AL4467" s="31" t="s">
        <v>161</v>
      </c>
      <c r="AM4467" s="31" t="s">
        <v>162</v>
      </c>
      <c r="AN4467" s="31">
        <v>23.960239999999999</v>
      </c>
      <c r="AO4467" s="31" t="s">
        <v>68</v>
      </c>
      <c r="AP4467" s="31"/>
      <c r="AQ4467" s="31"/>
      <c r="AR4467" s="31" t="s">
        <v>68</v>
      </c>
      <c r="AS4467" s="31"/>
      <c r="AT4467" s="31"/>
      <c r="AU4467" s="31" t="s">
        <v>296</v>
      </c>
      <c r="AV4467" s="31" t="s">
        <v>297</v>
      </c>
      <c r="AW4467" s="31">
        <v>52.398569999999999</v>
      </c>
      <c r="AX4467" s="31" t="s">
        <v>211</v>
      </c>
      <c r="AY4467" s="31" t="s">
        <v>212</v>
      </c>
      <c r="AZ4467" s="3">
        <v>977</v>
      </c>
      <c r="BA4467" s="31" t="s">
        <v>213</v>
      </c>
      <c r="BB4467" s="31">
        <v>977</v>
      </c>
      <c r="BC4467" s="31" t="s">
        <v>60</v>
      </c>
      <c r="BD4467" s="31" t="s">
        <v>60</v>
      </c>
      <c r="BE4467" s="31" t="s">
        <v>670</v>
      </c>
      <c r="BF4467" s="36" t="str">
        <f>IFERROR(VLOOKUP(Data_Power_app[[#This Row],[PRO ODER]],'Result'!H:J,3,0),"")</f>
        <v>LAMINATION 1</v>
      </c>
      <c r="BG4467" s="13" t="str">
        <f>IFERROR(VLOOKUP(Data_Power_app[[#This Row],[PRO ODER]]&amp;"LAM",'Real Time'!A:E,4,0),"")</f>
        <v>ML-03</v>
      </c>
      <c r="BH4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68" spans="1:60" x14ac:dyDescent="0.25">
      <c r="A4468" s="28">
        <v>9928</v>
      </c>
      <c r="B4468" s="31" t="s">
        <v>12728</v>
      </c>
      <c r="C4468" s="31" t="s">
        <v>12729</v>
      </c>
      <c r="D4468" s="31" t="s">
        <v>86</v>
      </c>
      <c r="E4468" s="31" t="s">
        <v>163</v>
      </c>
      <c r="F4468" s="31" t="s">
        <v>72</v>
      </c>
      <c r="G4468" s="31">
        <v>525</v>
      </c>
      <c r="H4468" s="4">
        <v>45908</v>
      </c>
      <c r="I4468" s="4">
        <v>45818</v>
      </c>
      <c r="J4468" s="4">
        <v>45818</v>
      </c>
      <c r="K4468" s="4">
        <v>45909</v>
      </c>
      <c r="L4468" s="4">
        <v>45818.136759259258</v>
      </c>
      <c r="M4468" s="4" t="s">
        <v>60</v>
      </c>
      <c r="N4468" s="4"/>
      <c r="O4468" s="4" t="s">
        <v>60</v>
      </c>
      <c r="P4468" s="4" t="s">
        <v>60</v>
      </c>
      <c r="Q4468" s="4" t="s">
        <v>60</v>
      </c>
      <c r="R4468" s="4" t="s">
        <v>60</v>
      </c>
      <c r="S4468" s="4" t="s">
        <v>60</v>
      </c>
      <c r="T4468" s="4" t="s">
        <v>60</v>
      </c>
      <c r="U4468" s="4"/>
      <c r="V4468" s="4"/>
      <c r="W4468" s="4"/>
      <c r="X4468" s="4"/>
      <c r="Y4468" s="4" t="s">
        <v>60</v>
      </c>
      <c r="Z4468" s="4" t="s">
        <v>60</v>
      </c>
      <c r="AA4468" s="4"/>
      <c r="AB4468" s="4" t="s">
        <v>60</v>
      </c>
      <c r="AC4468" s="4" t="s">
        <v>60</v>
      </c>
      <c r="AD4468" s="4">
        <v>45914</v>
      </c>
      <c r="AE4468" s="4">
        <v>45916</v>
      </c>
      <c r="AF4468" s="4"/>
      <c r="AG4468" s="31" t="s">
        <v>151</v>
      </c>
      <c r="AH4468" s="31" t="s">
        <v>525</v>
      </c>
      <c r="AI4468" s="31" t="s">
        <v>663</v>
      </c>
      <c r="AJ4468" s="31" t="s">
        <v>74</v>
      </c>
      <c r="AK4468" s="31" t="s">
        <v>100</v>
      </c>
      <c r="AL4468" s="31" t="s">
        <v>161</v>
      </c>
      <c r="AM4468" s="31" t="s">
        <v>162</v>
      </c>
      <c r="AN4468" s="31">
        <v>15.022040000000001</v>
      </c>
      <c r="AO4468" s="31" t="s">
        <v>68</v>
      </c>
      <c r="AP4468" s="31"/>
      <c r="AQ4468" s="31"/>
      <c r="AR4468" s="31" t="s">
        <v>68</v>
      </c>
      <c r="AS4468" s="31"/>
      <c r="AT4468" s="31"/>
      <c r="AU4468" s="31" t="s">
        <v>296</v>
      </c>
      <c r="AV4468" s="31" t="s">
        <v>297</v>
      </c>
      <c r="AW4468" s="31">
        <v>32.850569999999998</v>
      </c>
      <c r="AX4468" s="31" t="s">
        <v>211</v>
      </c>
      <c r="AY4468" s="31" t="s">
        <v>212</v>
      </c>
      <c r="AZ4468" s="3">
        <v>525</v>
      </c>
      <c r="BA4468" s="31" t="s">
        <v>213</v>
      </c>
      <c r="BB4468" s="31">
        <v>525</v>
      </c>
      <c r="BC4468" s="31" t="s">
        <v>60</v>
      </c>
      <c r="BD4468" s="31" t="s">
        <v>60</v>
      </c>
      <c r="BE4468" s="31" t="s">
        <v>664</v>
      </c>
      <c r="BF4468" s="36" t="str">
        <f>IFERROR(VLOOKUP(Data_Power_app[[#This Row],[PRO ODER]],'Result'!H:J,3,0),"")</f>
        <v>LAMINATION 3</v>
      </c>
      <c r="BG4468" s="13" t="str">
        <f>IFERROR(VLOOKUP(Data_Power_app[[#This Row],[PRO ODER]]&amp;"LAM",'Real Time'!A:E,4,0),"")</f>
        <v>ML-03</v>
      </c>
      <c r="BH4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9" spans="1:60" x14ac:dyDescent="0.25">
      <c r="A4469" s="28">
        <v>9941</v>
      </c>
      <c r="B4469" s="31" t="s">
        <v>15155</v>
      </c>
      <c r="C4469" s="31" t="s">
        <v>15156</v>
      </c>
      <c r="D4469" s="31" t="s">
        <v>86</v>
      </c>
      <c r="E4469" s="31" t="s">
        <v>163</v>
      </c>
      <c r="F4469" s="31" t="s">
        <v>72</v>
      </c>
      <c r="G4469" s="31">
        <v>4874</v>
      </c>
      <c r="H4469" s="4">
        <v>45908</v>
      </c>
      <c r="I4469" s="4">
        <v>45819</v>
      </c>
      <c r="J4469" s="4">
        <v>45819</v>
      </c>
      <c r="K4469" s="4">
        <v>45909</v>
      </c>
      <c r="L4469" s="4">
        <v>45819.197731481479</v>
      </c>
      <c r="M4469" s="4" t="s">
        <v>60</v>
      </c>
      <c r="N4469" s="4"/>
      <c r="O4469" s="4" t="s">
        <v>60</v>
      </c>
      <c r="P4469" s="4" t="s">
        <v>60</v>
      </c>
      <c r="Q4469" s="4" t="s">
        <v>60</v>
      </c>
      <c r="R4469" s="4" t="s">
        <v>60</v>
      </c>
      <c r="S4469" s="4" t="s">
        <v>60</v>
      </c>
      <c r="T4469" s="4" t="s">
        <v>60</v>
      </c>
      <c r="U4469" s="4"/>
      <c r="V4469" s="4"/>
      <c r="W4469" s="4"/>
      <c r="X4469" s="4"/>
      <c r="Y4469" s="4" t="s">
        <v>60</v>
      </c>
      <c r="Z4469" s="4" t="s">
        <v>60</v>
      </c>
      <c r="AA4469" s="4"/>
      <c r="AB4469" s="4" t="s">
        <v>60</v>
      </c>
      <c r="AC4469" s="4" t="s">
        <v>60</v>
      </c>
      <c r="AD4469" s="4">
        <v>45914</v>
      </c>
      <c r="AE4469" s="4">
        <v>45916</v>
      </c>
      <c r="AF4469" s="4"/>
      <c r="AG4469" s="31" t="s">
        <v>151</v>
      </c>
      <c r="AH4469" s="31" t="s">
        <v>525</v>
      </c>
      <c r="AI4469" s="31" t="s">
        <v>663</v>
      </c>
      <c r="AJ4469" s="31" t="s">
        <v>74</v>
      </c>
      <c r="AK4469" s="31" t="s">
        <v>100</v>
      </c>
      <c r="AL4469" s="31" t="s">
        <v>161</v>
      </c>
      <c r="AM4469" s="31" t="s">
        <v>162</v>
      </c>
      <c r="AN4469" s="31">
        <v>134.93167</v>
      </c>
      <c r="AO4469" s="31" t="s">
        <v>68</v>
      </c>
      <c r="AP4469" s="31"/>
      <c r="AQ4469" s="31"/>
      <c r="AR4469" s="31" t="s">
        <v>68</v>
      </c>
      <c r="AS4469" s="31"/>
      <c r="AT4469" s="31"/>
      <c r="AU4469" s="31" t="s">
        <v>296</v>
      </c>
      <c r="AV4469" s="31" t="s">
        <v>297</v>
      </c>
      <c r="AW4469" s="31">
        <v>295.1463</v>
      </c>
      <c r="AX4469" s="31" t="s">
        <v>211</v>
      </c>
      <c r="AY4469" s="31" t="s">
        <v>212</v>
      </c>
      <c r="AZ4469" s="3">
        <v>4874</v>
      </c>
      <c r="BA4469" s="31" t="s">
        <v>213</v>
      </c>
      <c r="BB4469" s="31">
        <v>722</v>
      </c>
      <c r="BC4469" s="31" t="s">
        <v>60</v>
      </c>
      <c r="BD4469" s="31" t="s">
        <v>60</v>
      </c>
      <c r="BE4469" s="31" t="s">
        <v>664</v>
      </c>
      <c r="BF4469" s="36" t="str">
        <f>IFERROR(VLOOKUP(Data_Power_app[[#This Row],[PRO ODER]],'Result'!H:J,3,0),"")</f>
        <v/>
      </c>
      <c r="BG4469" s="13" t="str">
        <f>IFERROR(VLOOKUP(Data_Power_app[[#This Row],[PRO ODER]]&amp;"LAM",'Real Time'!A:E,4,0),"")</f>
        <v>ML-03</v>
      </c>
      <c r="BH4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0" spans="1:60" x14ac:dyDescent="0.25">
      <c r="A4470" s="28">
        <v>9955</v>
      </c>
      <c r="B4470" s="31" t="s">
        <v>6505</v>
      </c>
      <c r="C4470" s="31" t="s">
        <v>6506</v>
      </c>
      <c r="D4470" s="31" t="s">
        <v>95</v>
      </c>
      <c r="E4470" s="31" t="s">
        <v>298</v>
      </c>
      <c r="F4470" s="31" t="s">
        <v>59</v>
      </c>
      <c r="G4470" s="31">
        <v>288</v>
      </c>
      <c r="H4470" s="4">
        <v>45814</v>
      </c>
      <c r="I4470" s="4">
        <v>45813</v>
      </c>
      <c r="J4470" s="4">
        <v>45813</v>
      </c>
      <c r="K4470" s="4">
        <v>45815</v>
      </c>
      <c r="L4470" s="4">
        <v>45814.633125</v>
      </c>
      <c r="M4470" s="4">
        <v>45815</v>
      </c>
      <c r="N4470" s="4">
        <v>45817.553148148145</v>
      </c>
      <c r="O4470" s="4">
        <v>45817</v>
      </c>
      <c r="P4470" s="4" t="s">
        <v>60</v>
      </c>
      <c r="Q4470" s="4" t="s">
        <v>60</v>
      </c>
      <c r="R4470" s="4" t="s">
        <v>60</v>
      </c>
      <c r="S4470" s="4" t="s">
        <v>60</v>
      </c>
      <c r="T4470" s="4">
        <v>45818</v>
      </c>
      <c r="U4470" s="4">
        <v>45817.100335648145</v>
      </c>
      <c r="V4470" s="4">
        <v>45819.338078703702</v>
      </c>
      <c r="W4470" s="4">
        <v>45820</v>
      </c>
      <c r="X4470" s="4">
        <v>45819.610335648147</v>
      </c>
      <c r="Y4470" s="4" t="s">
        <v>77</v>
      </c>
      <c r="Z4470" s="4">
        <v>45821</v>
      </c>
      <c r="AA4470" s="4"/>
      <c r="AB4470" s="4" t="s">
        <v>60</v>
      </c>
      <c r="AC4470" s="4">
        <v>45822</v>
      </c>
      <c r="AD4470" s="4">
        <v>45824</v>
      </c>
      <c r="AE4470" s="4" t="s">
        <v>10407</v>
      </c>
      <c r="AF4470" s="4"/>
      <c r="AG4470" s="31" t="s">
        <v>97</v>
      </c>
      <c r="AH4470" s="31" t="s">
        <v>98</v>
      </c>
      <c r="AI4470" s="31" t="s">
        <v>6507</v>
      </c>
      <c r="AJ4470" s="31" t="s">
        <v>99</v>
      </c>
      <c r="AK4470" s="31" t="s">
        <v>65</v>
      </c>
      <c r="AL4470" s="31" t="s">
        <v>299</v>
      </c>
      <c r="AM4470" s="31" t="s">
        <v>300</v>
      </c>
      <c r="AN4470" s="31">
        <v>5.1282500000000004</v>
      </c>
      <c r="AO4470" s="31" t="s">
        <v>68</v>
      </c>
      <c r="AP4470" s="31"/>
      <c r="AQ4470" s="31"/>
      <c r="AR4470" s="31" t="s">
        <v>68</v>
      </c>
      <c r="AS4470" s="31"/>
      <c r="AT4470" s="31"/>
      <c r="AU4470" s="31" t="s">
        <v>460</v>
      </c>
      <c r="AV4470" s="31" t="s">
        <v>461</v>
      </c>
      <c r="AW4470" s="31">
        <v>19.0639</v>
      </c>
      <c r="AX4470" s="31" t="s">
        <v>576</v>
      </c>
      <c r="AY4470" s="31" t="s">
        <v>577</v>
      </c>
      <c r="AZ4470" s="3">
        <v>288</v>
      </c>
      <c r="BA4470" s="31" t="s">
        <v>60</v>
      </c>
      <c r="BB4470" s="31">
        <v>288</v>
      </c>
      <c r="BC4470" s="31" t="s">
        <v>60</v>
      </c>
      <c r="BD4470" s="31" t="s">
        <v>60</v>
      </c>
      <c r="BE4470" s="31" t="s">
        <v>60</v>
      </c>
      <c r="BF4470" s="36" t="str">
        <f>IFERROR(VLOOKUP(Data_Power_app[[#This Row],[PRO ODER]],'Result'!H:J,3,0),"")</f>
        <v>LAMINATION 6</v>
      </c>
      <c r="BG4470" s="13" t="str">
        <f>IFERROR(VLOOKUP(Data_Power_app[[#This Row],[PRO ODER]]&amp;"LAM",'Real Time'!A:E,4,0),"")</f>
        <v>ML-02</v>
      </c>
      <c r="BH4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1" spans="1:60" x14ac:dyDescent="0.25">
      <c r="A4471" s="28">
        <v>10224</v>
      </c>
      <c r="B4471" s="31" t="s">
        <v>14673</v>
      </c>
      <c r="C4471" s="31" t="s">
        <v>14674</v>
      </c>
      <c r="D4471" s="31" t="s">
        <v>272</v>
      </c>
      <c r="E4471" s="31" t="s">
        <v>273</v>
      </c>
      <c r="F4471" s="31" t="s">
        <v>59</v>
      </c>
      <c r="G4471" s="31">
        <v>2</v>
      </c>
      <c r="H4471" s="4" t="s">
        <v>60</v>
      </c>
      <c r="I4471" s="4">
        <v>45819</v>
      </c>
      <c r="J4471" s="4">
        <v>45819</v>
      </c>
      <c r="K4471" s="4" t="s">
        <v>60</v>
      </c>
      <c r="L4471" s="4"/>
      <c r="M4471" s="4" t="s">
        <v>60</v>
      </c>
      <c r="N4471" s="4"/>
      <c r="O4471" s="4" t="s">
        <v>60</v>
      </c>
      <c r="P4471" s="4" t="s">
        <v>60</v>
      </c>
      <c r="Q4471" s="4" t="s">
        <v>60</v>
      </c>
      <c r="R4471" s="4" t="s">
        <v>60</v>
      </c>
      <c r="S4471" s="4" t="s">
        <v>60</v>
      </c>
      <c r="T4471" s="4" t="s">
        <v>60</v>
      </c>
      <c r="U4471" s="4"/>
      <c r="V4471" s="4"/>
      <c r="W4471" s="4"/>
      <c r="X4471" s="4"/>
      <c r="Y4471" s="4" t="s">
        <v>60</v>
      </c>
      <c r="Z4471" s="4" t="s">
        <v>60</v>
      </c>
      <c r="AA4471" s="4"/>
      <c r="AB4471" s="4" t="s">
        <v>60</v>
      </c>
      <c r="AC4471" s="4" t="s">
        <v>60</v>
      </c>
      <c r="AD4471" s="4"/>
      <c r="AE4471" s="4" t="s">
        <v>1513</v>
      </c>
      <c r="AF4471" s="4"/>
      <c r="AG4471" s="31" t="s">
        <v>119</v>
      </c>
      <c r="AH4471" s="31" t="s">
        <v>274</v>
      </c>
      <c r="AI4471" s="31" t="s">
        <v>538</v>
      </c>
      <c r="AJ4471" s="31" t="s">
        <v>275</v>
      </c>
      <c r="AK4471" s="31" t="s">
        <v>100</v>
      </c>
      <c r="AL4471" s="31" t="s">
        <v>276</v>
      </c>
      <c r="AM4471" s="31" t="s">
        <v>277</v>
      </c>
      <c r="AN4471" s="31">
        <v>4.5330000000000002E-2</v>
      </c>
      <c r="AO4471" s="31" t="s">
        <v>68</v>
      </c>
      <c r="AP4471" s="31"/>
      <c r="AQ4471" s="31"/>
      <c r="AR4471" s="31" t="s">
        <v>68</v>
      </c>
      <c r="AS4471" s="31"/>
      <c r="AT4471" s="31"/>
      <c r="AU4471" s="31" t="s">
        <v>345</v>
      </c>
      <c r="AV4471" s="31" t="s">
        <v>346</v>
      </c>
      <c r="AW4471" s="31">
        <v>0.16854</v>
      </c>
      <c r="AX4471" s="31" t="s">
        <v>539</v>
      </c>
      <c r="AY4471" s="31" t="s">
        <v>540</v>
      </c>
      <c r="AZ4471" s="3">
        <v>2</v>
      </c>
      <c r="BA4471" s="31" t="s">
        <v>60</v>
      </c>
      <c r="BB4471" s="31">
        <v>2</v>
      </c>
      <c r="BC4471" s="31" t="s">
        <v>60</v>
      </c>
      <c r="BD4471" s="31" t="s">
        <v>60</v>
      </c>
      <c r="BE4471" s="31" t="s">
        <v>60</v>
      </c>
      <c r="BF4471" s="36" t="str">
        <f>IFERROR(VLOOKUP(Data_Power_app[[#This Row],[PRO ODER]],'Result'!H:J,3,0),"")</f>
        <v/>
      </c>
      <c r="BG4471" s="13" t="str">
        <f>IFERROR(VLOOKUP(Data_Power_app[[#This Row],[PRO ODER]]&amp;"LAM",'Real Time'!A:E,4,0),"")</f>
        <v/>
      </c>
      <c r="BH4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2" spans="1:60" x14ac:dyDescent="0.25">
      <c r="A4472" s="28">
        <v>10225</v>
      </c>
      <c r="B4472" s="31" t="s">
        <v>14675</v>
      </c>
      <c r="C4472" s="31" t="s">
        <v>14676</v>
      </c>
      <c r="D4472" s="31" t="s">
        <v>272</v>
      </c>
      <c r="E4472" s="31" t="s">
        <v>273</v>
      </c>
      <c r="F4472" s="31" t="s">
        <v>59</v>
      </c>
      <c r="G4472" s="31">
        <v>2</v>
      </c>
      <c r="H4472" s="4" t="s">
        <v>60</v>
      </c>
      <c r="I4472" s="4">
        <v>45819</v>
      </c>
      <c r="J4472" s="4">
        <v>45819</v>
      </c>
      <c r="K4472" s="4" t="s">
        <v>60</v>
      </c>
      <c r="L4472" s="4"/>
      <c r="M4472" s="4" t="s">
        <v>60</v>
      </c>
      <c r="N4472" s="4"/>
      <c r="O4472" s="4" t="s">
        <v>60</v>
      </c>
      <c r="P4472" s="4" t="s">
        <v>60</v>
      </c>
      <c r="Q4472" s="4" t="s">
        <v>60</v>
      </c>
      <c r="R4472" s="4" t="s">
        <v>60</v>
      </c>
      <c r="S4472" s="4" t="s">
        <v>60</v>
      </c>
      <c r="T4472" s="4" t="s">
        <v>60</v>
      </c>
      <c r="U4472" s="4"/>
      <c r="V4472" s="4"/>
      <c r="W4472" s="4"/>
      <c r="X4472" s="4"/>
      <c r="Y4472" s="4" t="s">
        <v>60</v>
      </c>
      <c r="Z4472" s="4" t="s">
        <v>60</v>
      </c>
      <c r="AA4472" s="4"/>
      <c r="AB4472" s="4" t="s">
        <v>60</v>
      </c>
      <c r="AC4472" s="4" t="s">
        <v>60</v>
      </c>
      <c r="AD4472" s="4"/>
      <c r="AE4472" s="4" t="s">
        <v>1513</v>
      </c>
      <c r="AF4472" s="4"/>
      <c r="AG4472" s="31" t="s">
        <v>119</v>
      </c>
      <c r="AH4472" s="31" t="s">
        <v>274</v>
      </c>
      <c r="AI4472" s="31" t="s">
        <v>14677</v>
      </c>
      <c r="AJ4472" s="31" t="s">
        <v>275</v>
      </c>
      <c r="AK4472" s="31" t="s">
        <v>100</v>
      </c>
      <c r="AL4472" s="31" t="s">
        <v>276</v>
      </c>
      <c r="AM4472" s="31" t="s">
        <v>277</v>
      </c>
      <c r="AN4472" s="31">
        <v>4.5330000000000002E-2</v>
      </c>
      <c r="AO4472" s="31" t="s">
        <v>68</v>
      </c>
      <c r="AP4472" s="31"/>
      <c r="AQ4472" s="31"/>
      <c r="AR4472" s="31" t="s">
        <v>68</v>
      </c>
      <c r="AS4472" s="31"/>
      <c r="AT4472" s="31"/>
      <c r="AU4472" s="31" t="s">
        <v>345</v>
      </c>
      <c r="AV4472" s="31" t="s">
        <v>346</v>
      </c>
      <c r="AW4472" s="31">
        <v>0.16854</v>
      </c>
      <c r="AX4472" s="31" t="s">
        <v>14678</v>
      </c>
      <c r="AY4472" s="31" t="s">
        <v>540</v>
      </c>
      <c r="AZ4472" s="3">
        <v>2</v>
      </c>
      <c r="BA4472" s="31" t="s">
        <v>60</v>
      </c>
      <c r="BB4472" s="31">
        <v>2</v>
      </c>
      <c r="BC4472" s="31" t="s">
        <v>60</v>
      </c>
      <c r="BD4472" s="31" t="s">
        <v>60</v>
      </c>
      <c r="BE4472" s="31" t="s">
        <v>60</v>
      </c>
      <c r="BF4472" s="36" t="str">
        <f>IFERROR(VLOOKUP(Data_Power_app[[#This Row],[PRO ODER]],'Result'!H:J,3,0),"")</f>
        <v/>
      </c>
      <c r="BG4472" s="13" t="str">
        <f>IFERROR(VLOOKUP(Data_Power_app[[#This Row],[PRO ODER]]&amp;"LAM",'Real Time'!A:E,4,0),"")</f>
        <v/>
      </c>
      <c r="BH4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3" spans="1:60" x14ac:dyDescent="0.25">
      <c r="A4473" s="28">
        <v>10528</v>
      </c>
      <c r="B4473" s="31" t="s">
        <v>9575</v>
      </c>
      <c r="C4473" s="31" t="s">
        <v>7867</v>
      </c>
      <c r="D4473" s="31" t="s">
        <v>272</v>
      </c>
      <c r="E4473" s="31" t="s">
        <v>342</v>
      </c>
      <c r="F4473" s="31" t="s">
        <v>59</v>
      </c>
      <c r="G4473" s="31">
        <v>37</v>
      </c>
      <c r="H4473" s="4" t="s">
        <v>60</v>
      </c>
      <c r="I4473" s="4">
        <v>45815</v>
      </c>
      <c r="J4473" s="4" t="s">
        <v>60</v>
      </c>
      <c r="K4473" s="4" t="s">
        <v>60</v>
      </c>
      <c r="L4473" s="4">
        <v>45818.566932870373</v>
      </c>
      <c r="M4473" s="4" t="s">
        <v>60</v>
      </c>
      <c r="N4473" s="4">
        <v>45819.660787037035</v>
      </c>
      <c r="O4473" s="4" t="s">
        <v>60</v>
      </c>
      <c r="P4473" s="4" t="s">
        <v>60</v>
      </c>
      <c r="Q4473" s="4" t="s">
        <v>60</v>
      </c>
      <c r="R4473" s="4" t="s">
        <v>60</v>
      </c>
      <c r="S4473" s="4" t="s">
        <v>60</v>
      </c>
      <c r="T4473" s="4" t="s">
        <v>60</v>
      </c>
      <c r="U4473" s="4"/>
      <c r="V4473" s="4"/>
      <c r="W4473" s="4"/>
      <c r="X4473" s="4"/>
      <c r="Y4473" s="4" t="s">
        <v>60</v>
      </c>
      <c r="Z4473" s="4" t="s">
        <v>60</v>
      </c>
      <c r="AA4473" s="4"/>
      <c r="AB4473" s="4" t="s">
        <v>60</v>
      </c>
      <c r="AC4473" s="4" t="s">
        <v>60</v>
      </c>
      <c r="AD4473" s="4"/>
      <c r="AE4473" s="4" t="s">
        <v>1513</v>
      </c>
      <c r="AF4473" s="4"/>
      <c r="AG4473" s="31" t="s">
        <v>242</v>
      </c>
      <c r="AH4473" s="31" t="s">
        <v>745</v>
      </c>
      <c r="AI4473" s="31" t="s">
        <v>10167</v>
      </c>
      <c r="AJ4473" s="31" t="s">
        <v>275</v>
      </c>
      <c r="AK4473" s="31" t="s">
        <v>100</v>
      </c>
      <c r="AL4473" s="31" t="s">
        <v>343</v>
      </c>
      <c r="AM4473" s="31" t="s">
        <v>344</v>
      </c>
      <c r="AN4473" s="31">
        <v>0.73548999999999998</v>
      </c>
      <c r="AO4473" s="31" t="s">
        <v>68</v>
      </c>
      <c r="AP4473" s="31"/>
      <c r="AQ4473" s="31"/>
      <c r="AR4473" s="31" t="s">
        <v>68</v>
      </c>
      <c r="AS4473" s="31"/>
      <c r="AT4473" s="31"/>
      <c r="AU4473" s="31" t="s">
        <v>532</v>
      </c>
      <c r="AV4473" s="31" t="s">
        <v>533</v>
      </c>
      <c r="AW4473" s="31">
        <v>3.2168999999999999</v>
      </c>
      <c r="AX4473" s="31" t="s">
        <v>10168</v>
      </c>
      <c r="AY4473" s="31" t="s">
        <v>10169</v>
      </c>
      <c r="AZ4473" s="3">
        <v>37</v>
      </c>
      <c r="BA4473" s="31" t="s">
        <v>60</v>
      </c>
      <c r="BB4473" s="31">
        <v>37</v>
      </c>
      <c r="BC4473" s="31" t="s">
        <v>60</v>
      </c>
      <c r="BD4473" s="31" t="s">
        <v>60</v>
      </c>
      <c r="BE4473" s="31" t="s">
        <v>60</v>
      </c>
      <c r="BF4473" s="36" t="str">
        <f>IFERROR(VLOOKUP(Data_Power_app[[#This Row],[PRO ODER]],'Result'!H:J,3,0),"")</f>
        <v>LAMINATION 5</v>
      </c>
      <c r="BG4473" s="13" t="str">
        <f>IFERROR(VLOOKUP(Data_Power_app[[#This Row],[PRO ODER]]&amp;"LAM",'Real Time'!A:E,4,0),"")</f>
        <v>ML-06</v>
      </c>
      <c r="BH4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4" spans="1:60" x14ac:dyDescent="0.25">
      <c r="A4474" s="28">
        <v>10529</v>
      </c>
      <c r="B4474" s="31" t="s">
        <v>9576</v>
      </c>
      <c r="C4474" s="31" t="s">
        <v>7866</v>
      </c>
      <c r="D4474" s="31" t="s">
        <v>272</v>
      </c>
      <c r="E4474" s="31" t="s">
        <v>342</v>
      </c>
      <c r="F4474" s="31" t="s">
        <v>59</v>
      </c>
      <c r="G4474" s="31">
        <v>85</v>
      </c>
      <c r="H4474" s="4" t="s">
        <v>60</v>
      </c>
      <c r="I4474" s="4">
        <v>45815</v>
      </c>
      <c r="J4474" s="4">
        <v>45817</v>
      </c>
      <c r="K4474" s="4" t="s">
        <v>60</v>
      </c>
      <c r="L4474" s="4">
        <v>45818.287627314814</v>
      </c>
      <c r="M4474" s="4" t="s">
        <v>60</v>
      </c>
      <c r="N4474" s="4"/>
      <c r="O4474" s="4" t="s">
        <v>60</v>
      </c>
      <c r="P4474" s="4" t="s">
        <v>60</v>
      </c>
      <c r="Q4474" s="4" t="s">
        <v>60</v>
      </c>
      <c r="R4474" s="4" t="s">
        <v>60</v>
      </c>
      <c r="S4474" s="4" t="s">
        <v>60</v>
      </c>
      <c r="T4474" s="4" t="s">
        <v>60</v>
      </c>
      <c r="U4474" s="4"/>
      <c r="V4474" s="4"/>
      <c r="W4474" s="4"/>
      <c r="X4474" s="4"/>
      <c r="Y4474" s="4" t="s">
        <v>60</v>
      </c>
      <c r="Z4474" s="4" t="s">
        <v>60</v>
      </c>
      <c r="AA4474" s="4"/>
      <c r="AB4474" s="4" t="s">
        <v>60</v>
      </c>
      <c r="AC4474" s="4" t="s">
        <v>60</v>
      </c>
      <c r="AD4474" s="4"/>
      <c r="AE4474" s="4" t="s">
        <v>1513</v>
      </c>
      <c r="AF4474" s="4"/>
      <c r="AG4474" s="31" t="s">
        <v>88</v>
      </c>
      <c r="AH4474" s="31" t="s">
        <v>1242</v>
      </c>
      <c r="AI4474" s="31" t="s">
        <v>1265</v>
      </c>
      <c r="AJ4474" s="31" t="s">
        <v>1243</v>
      </c>
      <c r="AK4474" s="31" t="s">
        <v>100</v>
      </c>
      <c r="AL4474" s="31" t="s">
        <v>348</v>
      </c>
      <c r="AM4474" s="31" t="s">
        <v>349</v>
      </c>
      <c r="AN4474" s="31">
        <v>1.4870099999999999</v>
      </c>
      <c r="AO4474" s="31" t="s">
        <v>68</v>
      </c>
      <c r="AP4474" s="31"/>
      <c r="AQ4474" s="31"/>
      <c r="AR4474" s="31" t="s">
        <v>68</v>
      </c>
      <c r="AS4474" s="31"/>
      <c r="AT4474" s="31"/>
      <c r="AU4474" s="31" t="s">
        <v>350</v>
      </c>
      <c r="AV4474" s="31" t="s">
        <v>351</v>
      </c>
      <c r="AW4474" s="31">
        <v>6.5034200000000002</v>
      </c>
      <c r="AX4474" s="31" t="s">
        <v>1246</v>
      </c>
      <c r="AY4474" s="31" t="s">
        <v>1247</v>
      </c>
      <c r="AZ4474" s="3">
        <v>85</v>
      </c>
      <c r="BA4474" s="31" t="s">
        <v>60</v>
      </c>
      <c r="BB4474" s="31">
        <v>85</v>
      </c>
      <c r="BC4474" s="31" t="s">
        <v>60</v>
      </c>
      <c r="BD4474" s="31" t="s">
        <v>60</v>
      </c>
      <c r="BE4474" s="31" t="s">
        <v>60</v>
      </c>
      <c r="BF4474" s="36" t="str">
        <f>IFERROR(VLOOKUP(Data_Power_app[[#This Row],[PRO ODER]],'Result'!H:J,3,0),"")</f>
        <v>LAMINATION 5</v>
      </c>
      <c r="BG4474" s="13" t="str">
        <f>IFERROR(VLOOKUP(Data_Power_app[[#This Row],[PRO ODER]]&amp;"LAM",'Real Time'!A:E,4,0),"")</f>
        <v>ML-07</v>
      </c>
      <c r="BH4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5" spans="1:60" x14ac:dyDescent="0.25">
      <c r="A4475" s="28">
        <v>10540</v>
      </c>
      <c r="B4475" s="31" t="s">
        <v>15157</v>
      </c>
      <c r="C4475" s="31" t="s">
        <v>15158</v>
      </c>
      <c r="D4475" s="31" t="s">
        <v>86</v>
      </c>
      <c r="E4475" s="31" t="s">
        <v>163</v>
      </c>
      <c r="F4475" s="31" t="s">
        <v>59</v>
      </c>
      <c r="G4475" s="31">
        <v>4404</v>
      </c>
      <c r="H4475" s="4" t="s">
        <v>60</v>
      </c>
      <c r="I4475" s="4">
        <v>45819</v>
      </c>
      <c r="J4475" s="4">
        <v>45819</v>
      </c>
      <c r="K4475" s="4" t="s">
        <v>60</v>
      </c>
      <c r="L4475" s="4"/>
      <c r="M4475" s="4" t="s">
        <v>60</v>
      </c>
      <c r="N4475" s="4"/>
      <c r="O4475" s="4" t="s">
        <v>60</v>
      </c>
      <c r="P4475" s="4" t="s">
        <v>60</v>
      </c>
      <c r="Q4475" s="4" t="s">
        <v>60</v>
      </c>
      <c r="R4475" s="4" t="s">
        <v>60</v>
      </c>
      <c r="S4475" s="4" t="s">
        <v>60</v>
      </c>
      <c r="T4475" s="4" t="s">
        <v>60</v>
      </c>
      <c r="U4475" s="4"/>
      <c r="V4475" s="4"/>
      <c r="W4475" s="4"/>
      <c r="X4475" s="4"/>
      <c r="Y4475" s="4" t="s">
        <v>60</v>
      </c>
      <c r="Z4475" s="4" t="s">
        <v>60</v>
      </c>
      <c r="AA4475" s="4"/>
      <c r="AB4475" s="4" t="s">
        <v>60</v>
      </c>
      <c r="AC4475" s="4" t="s">
        <v>60</v>
      </c>
      <c r="AD4475" s="4"/>
      <c r="AE4475" s="4" t="s">
        <v>1513</v>
      </c>
      <c r="AF4475" s="4"/>
      <c r="AG4475" s="31" t="s">
        <v>119</v>
      </c>
      <c r="AH4475" s="31" t="s">
        <v>183</v>
      </c>
      <c r="AI4475" s="31" t="s">
        <v>8307</v>
      </c>
      <c r="AJ4475" s="31" t="s">
        <v>184</v>
      </c>
      <c r="AK4475" s="31" t="s">
        <v>100</v>
      </c>
      <c r="AL4475" s="31" t="s">
        <v>166</v>
      </c>
      <c r="AM4475" s="31" t="s">
        <v>167</v>
      </c>
      <c r="AN4475" s="31">
        <v>168.29427000000001</v>
      </c>
      <c r="AO4475" s="31" t="s">
        <v>68</v>
      </c>
      <c r="AP4475" s="31"/>
      <c r="AQ4475" s="31"/>
      <c r="AR4475" s="31" t="s">
        <v>68</v>
      </c>
      <c r="AS4475" s="31"/>
      <c r="AT4475" s="31"/>
      <c r="AU4475" s="31" t="s">
        <v>185</v>
      </c>
      <c r="AV4475" s="31" t="s">
        <v>186</v>
      </c>
      <c r="AW4475" s="31">
        <v>368.07666999999998</v>
      </c>
      <c r="AX4475" s="31" t="s">
        <v>2547</v>
      </c>
      <c r="AY4475" s="31" t="s">
        <v>2548</v>
      </c>
      <c r="AZ4475" s="3">
        <v>3827</v>
      </c>
      <c r="BA4475" s="31" t="s">
        <v>60</v>
      </c>
      <c r="BB4475" s="31">
        <v>4404</v>
      </c>
      <c r="BC4475" s="31" t="s">
        <v>60</v>
      </c>
      <c r="BD4475" s="31" t="s">
        <v>60</v>
      </c>
      <c r="BE4475" s="31" t="s">
        <v>60</v>
      </c>
      <c r="BF4475" s="36" t="str">
        <f>IFERROR(VLOOKUP(Data_Power_app[[#This Row],[PRO ODER]],'Result'!H:J,3,0),"")</f>
        <v/>
      </c>
      <c r="BG4475" s="13" t="str">
        <f>IFERROR(VLOOKUP(Data_Power_app[[#This Row],[PRO ODER]]&amp;"LAM",'Real Time'!A:E,4,0),"")</f>
        <v/>
      </c>
      <c r="BH4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6" spans="1:60" x14ac:dyDescent="0.25">
      <c r="A4476" s="28">
        <v>10557</v>
      </c>
      <c r="B4476" s="31" t="s">
        <v>9577</v>
      </c>
      <c r="C4476" s="31" t="s">
        <v>7868</v>
      </c>
      <c r="D4476" s="31" t="s">
        <v>272</v>
      </c>
      <c r="E4476" s="31" t="s">
        <v>739</v>
      </c>
      <c r="F4476" s="31" t="s">
        <v>59</v>
      </c>
      <c r="G4476" s="31">
        <v>20</v>
      </c>
      <c r="H4476" s="4" t="s">
        <v>60</v>
      </c>
      <c r="I4476" s="4">
        <v>45815</v>
      </c>
      <c r="J4476" s="4" t="s">
        <v>60</v>
      </c>
      <c r="K4476" s="4" t="s">
        <v>60</v>
      </c>
      <c r="L4476" s="4">
        <v>45818.439872685187</v>
      </c>
      <c r="M4476" s="4" t="s">
        <v>60</v>
      </c>
      <c r="N4476" s="4"/>
      <c r="O4476" s="4" t="s">
        <v>60</v>
      </c>
      <c r="P4476" s="4" t="s">
        <v>60</v>
      </c>
      <c r="Q4476" s="4" t="s">
        <v>60</v>
      </c>
      <c r="R4476" s="4" t="s">
        <v>60</v>
      </c>
      <c r="S4476" s="4" t="s">
        <v>60</v>
      </c>
      <c r="T4476" s="4" t="s">
        <v>60</v>
      </c>
      <c r="U4476" s="4"/>
      <c r="V4476" s="4"/>
      <c r="W4476" s="4"/>
      <c r="X4476" s="4"/>
      <c r="Y4476" s="4" t="s">
        <v>60</v>
      </c>
      <c r="Z4476" s="4" t="s">
        <v>60</v>
      </c>
      <c r="AA4476" s="4"/>
      <c r="AB4476" s="4" t="s">
        <v>60</v>
      </c>
      <c r="AC4476" s="4" t="s">
        <v>60</v>
      </c>
      <c r="AD4476" s="4"/>
      <c r="AE4476" s="4" t="s">
        <v>1513</v>
      </c>
      <c r="AF4476" s="4"/>
      <c r="AG4476" s="31" t="s">
        <v>88</v>
      </c>
      <c r="AH4476" s="31" t="s">
        <v>274</v>
      </c>
      <c r="AI4476" s="31" t="s">
        <v>10170</v>
      </c>
      <c r="AJ4476" s="31" t="s">
        <v>275</v>
      </c>
      <c r="AK4476" s="31" t="s">
        <v>100</v>
      </c>
      <c r="AL4476" s="31" t="s">
        <v>276</v>
      </c>
      <c r="AM4476" s="31" t="s">
        <v>277</v>
      </c>
      <c r="AN4476" s="31">
        <v>0.45329000000000003</v>
      </c>
      <c r="AO4476" s="31" t="s">
        <v>68</v>
      </c>
      <c r="AP4476" s="31"/>
      <c r="AQ4476" s="31"/>
      <c r="AR4476" s="31" t="s">
        <v>68</v>
      </c>
      <c r="AS4476" s="31"/>
      <c r="AT4476" s="31"/>
      <c r="AU4476" s="31" t="s">
        <v>345</v>
      </c>
      <c r="AV4476" s="31" t="s">
        <v>346</v>
      </c>
      <c r="AW4476" s="31">
        <v>1.6854499999999999</v>
      </c>
      <c r="AX4476" s="31" t="s">
        <v>924</v>
      </c>
      <c r="AY4476" s="31" t="s">
        <v>925</v>
      </c>
      <c r="AZ4476" s="3">
        <v>20</v>
      </c>
      <c r="BA4476" s="31" t="s">
        <v>60</v>
      </c>
      <c r="BB4476" s="31">
        <v>20</v>
      </c>
      <c r="BC4476" s="31" t="s">
        <v>60</v>
      </c>
      <c r="BD4476" s="31" t="s">
        <v>60</v>
      </c>
      <c r="BE4476" s="31" t="s">
        <v>60</v>
      </c>
      <c r="BF4476" s="36" t="str">
        <f>IFERROR(VLOOKUP(Data_Power_app[[#This Row],[PRO ODER]],'Result'!H:J,3,0),"")</f>
        <v>LAMINATION 7</v>
      </c>
      <c r="BG4476" s="13" t="str">
        <f>IFERROR(VLOOKUP(Data_Power_app[[#This Row],[PRO ODER]]&amp;"LAM",'Real Time'!A:E,4,0),"")</f>
        <v>ML-05</v>
      </c>
      <c r="BH4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7" spans="1:60" x14ac:dyDescent="0.25">
      <c r="A4477" s="28">
        <v>10559</v>
      </c>
      <c r="B4477" s="31" t="s">
        <v>9578</v>
      </c>
      <c r="C4477" s="31" t="s">
        <v>7869</v>
      </c>
      <c r="D4477" s="31" t="s">
        <v>272</v>
      </c>
      <c r="E4477" s="31" t="s">
        <v>739</v>
      </c>
      <c r="F4477" s="31" t="s">
        <v>59</v>
      </c>
      <c r="G4477" s="31">
        <v>20</v>
      </c>
      <c r="H4477" s="4" t="s">
        <v>60</v>
      </c>
      <c r="I4477" s="4">
        <v>45815</v>
      </c>
      <c r="J4477" s="4" t="s">
        <v>60</v>
      </c>
      <c r="K4477" s="4" t="s">
        <v>60</v>
      </c>
      <c r="L4477" s="4">
        <v>45818.439965277779</v>
      </c>
      <c r="M4477" s="4" t="s">
        <v>60</v>
      </c>
      <c r="N4477" s="4"/>
      <c r="O4477" s="4" t="s">
        <v>60</v>
      </c>
      <c r="P4477" s="4" t="s">
        <v>60</v>
      </c>
      <c r="Q4477" s="4" t="s">
        <v>60</v>
      </c>
      <c r="R4477" s="4" t="s">
        <v>60</v>
      </c>
      <c r="S4477" s="4" t="s">
        <v>60</v>
      </c>
      <c r="T4477" s="4" t="s">
        <v>60</v>
      </c>
      <c r="U4477" s="4"/>
      <c r="V4477" s="4"/>
      <c r="W4477" s="4"/>
      <c r="X4477" s="4"/>
      <c r="Y4477" s="4" t="s">
        <v>60</v>
      </c>
      <c r="Z4477" s="4" t="s">
        <v>60</v>
      </c>
      <c r="AA4477" s="4"/>
      <c r="AB4477" s="4" t="s">
        <v>60</v>
      </c>
      <c r="AC4477" s="4" t="s">
        <v>60</v>
      </c>
      <c r="AD4477" s="4"/>
      <c r="AE4477" s="4" t="s">
        <v>1513</v>
      </c>
      <c r="AF4477" s="4"/>
      <c r="AG4477" s="31" t="s">
        <v>88</v>
      </c>
      <c r="AH4477" s="31" t="s">
        <v>274</v>
      </c>
      <c r="AI4477" s="31" t="s">
        <v>10170</v>
      </c>
      <c r="AJ4477" s="31" t="s">
        <v>275</v>
      </c>
      <c r="AK4477" s="31" t="s">
        <v>100</v>
      </c>
      <c r="AL4477" s="31" t="s">
        <v>276</v>
      </c>
      <c r="AM4477" s="31" t="s">
        <v>277</v>
      </c>
      <c r="AN4477" s="31">
        <v>0.40799999999999997</v>
      </c>
      <c r="AO4477" s="31" t="s">
        <v>68</v>
      </c>
      <c r="AP4477" s="31"/>
      <c r="AQ4477" s="31"/>
      <c r="AR4477" s="31" t="s">
        <v>68</v>
      </c>
      <c r="AS4477" s="31"/>
      <c r="AT4477" s="31"/>
      <c r="AU4477" s="31" t="s">
        <v>345</v>
      </c>
      <c r="AV4477" s="31" t="s">
        <v>346</v>
      </c>
      <c r="AW4477" s="31">
        <v>1.51694</v>
      </c>
      <c r="AX4477" s="31" t="s">
        <v>924</v>
      </c>
      <c r="AY4477" s="31" t="s">
        <v>925</v>
      </c>
      <c r="AZ4477" s="3">
        <v>20</v>
      </c>
      <c r="BA4477" s="31" t="s">
        <v>60</v>
      </c>
      <c r="BB4477" s="31">
        <v>20</v>
      </c>
      <c r="BC4477" s="31" t="s">
        <v>60</v>
      </c>
      <c r="BD4477" s="31" t="s">
        <v>60</v>
      </c>
      <c r="BE4477" s="31" t="s">
        <v>60</v>
      </c>
      <c r="BF4477" s="36" t="str">
        <f>IFERROR(VLOOKUP(Data_Power_app[[#This Row],[PRO ODER]],'Result'!H:J,3,0),"")</f>
        <v>LAMINATION 7</v>
      </c>
      <c r="BG4477" s="13" t="str">
        <f>IFERROR(VLOOKUP(Data_Power_app[[#This Row],[PRO ODER]]&amp;"LAM",'Real Time'!A:E,4,0),"")</f>
        <v>ML-05</v>
      </c>
      <c r="BH4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8" spans="1:60" x14ac:dyDescent="0.25">
      <c r="A4478" s="28">
        <v>10561</v>
      </c>
      <c r="B4478" s="31" t="s">
        <v>9579</v>
      </c>
      <c r="C4478" s="31" t="s">
        <v>7870</v>
      </c>
      <c r="D4478" s="31" t="s">
        <v>272</v>
      </c>
      <c r="E4478" s="31" t="s">
        <v>739</v>
      </c>
      <c r="F4478" s="31" t="s">
        <v>59</v>
      </c>
      <c r="G4478" s="31">
        <v>20</v>
      </c>
      <c r="H4478" s="4" t="s">
        <v>60</v>
      </c>
      <c r="I4478" s="4">
        <v>45815</v>
      </c>
      <c r="J4478" s="4" t="s">
        <v>60</v>
      </c>
      <c r="K4478" s="4" t="s">
        <v>60</v>
      </c>
      <c r="L4478" s="4">
        <v>45818.440127314818</v>
      </c>
      <c r="M4478" s="4" t="s">
        <v>60</v>
      </c>
      <c r="N4478" s="4"/>
      <c r="O4478" s="4" t="s">
        <v>60</v>
      </c>
      <c r="P4478" s="4" t="s">
        <v>60</v>
      </c>
      <c r="Q4478" s="4" t="s">
        <v>60</v>
      </c>
      <c r="R4478" s="4" t="s">
        <v>60</v>
      </c>
      <c r="S4478" s="4" t="s">
        <v>60</v>
      </c>
      <c r="T4478" s="4" t="s">
        <v>60</v>
      </c>
      <c r="U4478" s="4"/>
      <c r="V4478" s="4"/>
      <c r="W4478" s="4"/>
      <c r="X4478" s="4"/>
      <c r="Y4478" s="4" t="s">
        <v>60</v>
      </c>
      <c r="Z4478" s="4" t="s">
        <v>60</v>
      </c>
      <c r="AA4478" s="4"/>
      <c r="AB4478" s="4" t="s">
        <v>60</v>
      </c>
      <c r="AC4478" s="4" t="s">
        <v>60</v>
      </c>
      <c r="AD4478" s="4"/>
      <c r="AE4478" s="4" t="s">
        <v>1513</v>
      </c>
      <c r="AF4478" s="4"/>
      <c r="AG4478" s="31" t="s">
        <v>88</v>
      </c>
      <c r="AH4478" s="31" t="s">
        <v>274</v>
      </c>
      <c r="AI4478" s="31" t="s">
        <v>10170</v>
      </c>
      <c r="AJ4478" s="31" t="s">
        <v>275</v>
      </c>
      <c r="AK4478" s="31" t="s">
        <v>100</v>
      </c>
      <c r="AL4478" s="31" t="s">
        <v>276</v>
      </c>
      <c r="AM4478" s="31" t="s">
        <v>277</v>
      </c>
      <c r="AN4478" s="31">
        <v>0.40799999999999997</v>
      </c>
      <c r="AO4478" s="31" t="s">
        <v>68</v>
      </c>
      <c r="AP4478" s="31"/>
      <c r="AQ4478" s="31"/>
      <c r="AR4478" s="31" t="s">
        <v>68</v>
      </c>
      <c r="AS4478" s="31"/>
      <c r="AT4478" s="31"/>
      <c r="AU4478" s="31" t="s">
        <v>345</v>
      </c>
      <c r="AV4478" s="31" t="s">
        <v>346</v>
      </c>
      <c r="AW4478" s="31">
        <v>1.51694</v>
      </c>
      <c r="AX4478" s="31" t="s">
        <v>924</v>
      </c>
      <c r="AY4478" s="31" t="s">
        <v>925</v>
      </c>
      <c r="AZ4478" s="3">
        <v>20</v>
      </c>
      <c r="BA4478" s="31" t="s">
        <v>60</v>
      </c>
      <c r="BB4478" s="31">
        <v>20</v>
      </c>
      <c r="BC4478" s="31" t="s">
        <v>60</v>
      </c>
      <c r="BD4478" s="31" t="s">
        <v>60</v>
      </c>
      <c r="BE4478" s="31" t="s">
        <v>60</v>
      </c>
      <c r="BF4478" s="36" t="str">
        <f>IFERROR(VLOOKUP(Data_Power_app[[#This Row],[PRO ODER]],'Result'!H:J,3,0),"")</f>
        <v>LAMINATION 7</v>
      </c>
      <c r="BG4478" s="13" t="str">
        <f>IFERROR(VLOOKUP(Data_Power_app[[#This Row],[PRO ODER]]&amp;"LAM",'Real Time'!A:E,4,0),"")</f>
        <v>ML-05</v>
      </c>
      <c r="BH4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79" spans="1:60" x14ac:dyDescent="0.25">
      <c r="A4479" s="28">
        <v>10960</v>
      </c>
      <c r="B4479" s="31" t="s">
        <v>20844</v>
      </c>
      <c r="C4479" s="31" t="s">
        <v>20845</v>
      </c>
      <c r="D4479" s="31" t="s">
        <v>117</v>
      </c>
      <c r="E4479" s="31" t="s">
        <v>118</v>
      </c>
      <c r="F4479" s="31" t="s">
        <v>72</v>
      </c>
      <c r="G4479" s="31">
        <v>168</v>
      </c>
      <c r="H4479" s="4" t="s">
        <v>60</v>
      </c>
      <c r="I4479" s="4">
        <v>37231</v>
      </c>
      <c r="J4479" s="4" t="s">
        <v>60</v>
      </c>
      <c r="K4479" s="4" t="s">
        <v>60</v>
      </c>
      <c r="L4479" s="4"/>
      <c r="M4479" s="4" t="s">
        <v>60</v>
      </c>
      <c r="N4479" s="4"/>
      <c r="O4479" s="4" t="s">
        <v>60</v>
      </c>
      <c r="P4479" s="4" t="s">
        <v>60</v>
      </c>
      <c r="Q4479" s="4" t="s">
        <v>60</v>
      </c>
      <c r="R4479" s="4" t="s">
        <v>60</v>
      </c>
      <c r="S4479" s="4" t="s">
        <v>60</v>
      </c>
      <c r="T4479" s="4" t="s">
        <v>60</v>
      </c>
      <c r="U4479" s="4"/>
      <c r="V4479" s="4"/>
      <c r="W4479" s="4"/>
      <c r="X4479" s="4"/>
      <c r="Y4479" s="4" t="s">
        <v>60</v>
      </c>
      <c r="Z4479" s="4" t="s">
        <v>60</v>
      </c>
      <c r="AA4479" s="4"/>
      <c r="AB4479" s="4" t="s">
        <v>60</v>
      </c>
      <c r="AC4479" s="4" t="s">
        <v>60</v>
      </c>
      <c r="AD4479" s="4"/>
      <c r="AE4479" s="4" t="s">
        <v>20846</v>
      </c>
      <c r="AF4479" s="4"/>
      <c r="AG4479" s="31" t="s">
        <v>119</v>
      </c>
      <c r="AH4479" s="31" t="s">
        <v>20847</v>
      </c>
      <c r="AI4479" s="31" t="s">
        <v>20848</v>
      </c>
      <c r="AJ4479" s="31" t="s">
        <v>74</v>
      </c>
      <c r="AK4479" s="31" t="s">
        <v>100</v>
      </c>
      <c r="AL4479" s="31" t="s">
        <v>20849</v>
      </c>
      <c r="AM4479" s="31" t="s">
        <v>20850</v>
      </c>
      <c r="AN4479" s="31">
        <v>4.9859600000000004</v>
      </c>
      <c r="AO4479" s="31" t="s">
        <v>68</v>
      </c>
      <c r="AP4479" s="31"/>
      <c r="AQ4479" s="31"/>
      <c r="AR4479" s="31" t="s">
        <v>68</v>
      </c>
      <c r="AS4479" s="31"/>
      <c r="AT4479" s="31"/>
      <c r="AU4479" s="31" t="s">
        <v>20851</v>
      </c>
      <c r="AV4479" s="31" t="s">
        <v>20852</v>
      </c>
      <c r="AW4479" s="31">
        <v>10.904249999999999</v>
      </c>
      <c r="AX4479" s="31" t="s">
        <v>20853</v>
      </c>
      <c r="AY4479" s="31" t="s">
        <v>20854</v>
      </c>
      <c r="AZ4479" s="3">
        <v>168</v>
      </c>
      <c r="BA4479" s="31" t="s">
        <v>60</v>
      </c>
      <c r="BB4479" s="31">
        <v>168</v>
      </c>
      <c r="BC4479" s="31" t="s">
        <v>60</v>
      </c>
      <c r="BD4479" s="31" t="s">
        <v>60</v>
      </c>
      <c r="BE4479" s="31" t="s">
        <v>60</v>
      </c>
      <c r="BF4479" s="36" t="str">
        <f>IFERROR(VLOOKUP(Data_Power_app[[#This Row],[PRO ODER]],'Result'!H:J,3,0),"")</f>
        <v/>
      </c>
      <c r="BG4479" s="13" t="str">
        <f>IFERROR(VLOOKUP(Data_Power_app[[#This Row],[PRO ODER]]&amp;"LAM",'Real Time'!A:E,4,0),"")</f>
        <v/>
      </c>
      <c r="BH4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0" spans="1:60" x14ac:dyDescent="0.25">
      <c r="A4480" s="28">
        <v>10961</v>
      </c>
      <c r="B4480" s="31" t="s">
        <v>20855</v>
      </c>
      <c r="C4480" s="31" t="s">
        <v>20856</v>
      </c>
      <c r="D4480" s="31" t="s">
        <v>117</v>
      </c>
      <c r="E4480" s="31" t="s">
        <v>118</v>
      </c>
      <c r="F4480" s="31" t="s">
        <v>72</v>
      </c>
      <c r="G4480" s="31">
        <v>120</v>
      </c>
      <c r="H4480" s="4" t="s">
        <v>60</v>
      </c>
      <c r="I4480" s="4">
        <v>37231</v>
      </c>
      <c r="J4480" s="4" t="s">
        <v>60</v>
      </c>
      <c r="K4480" s="4" t="s">
        <v>60</v>
      </c>
      <c r="L4480" s="4"/>
      <c r="M4480" s="4" t="s">
        <v>60</v>
      </c>
      <c r="N4480" s="4"/>
      <c r="O4480" s="4" t="s">
        <v>60</v>
      </c>
      <c r="P4480" s="4" t="s">
        <v>60</v>
      </c>
      <c r="Q4480" s="4" t="s">
        <v>60</v>
      </c>
      <c r="R4480" s="4" t="s">
        <v>60</v>
      </c>
      <c r="S4480" s="4" t="s">
        <v>60</v>
      </c>
      <c r="T4480" s="4" t="s">
        <v>60</v>
      </c>
      <c r="U4480" s="4"/>
      <c r="V4480" s="4"/>
      <c r="W4480" s="4"/>
      <c r="X4480" s="4"/>
      <c r="Y4480" s="4" t="s">
        <v>60</v>
      </c>
      <c r="Z4480" s="4" t="s">
        <v>60</v>
      </c>
      <c r="AA4480" s="4"/>
      <c r="AB4480" s="4" t="s">
        <v>60</v>
      </c>
      <c r="AC4480" s="4" t="s">
        <v>60</v>
      </c>
      <c r="AD4480" s="4"/>
      <c r="AE4480" s="4" t="s">
        <v>20846</v>
      </c>
      <c r="AF4480" s="4"/>
      <c r="AG4480" s="31" t="s">
        <v>119</v>
      </c>
      <c r="AH4480" s="31" t="s">
        <v>20847</v>
      </c>
      <c r="AI4480" s="31" t="s">
        <v>20848</v>
      </c>
      <c r="AJ4480" s="31" t="s">
        <v>74</v>
      </c>
      <c r="AK4480" s="31" t="s">
        <v>100</v>
      </c>
      <c r="AL4480" s="31" t="s">
        <v>20849</v>
      </c>
      <c r="AM4480" s="31" t="s">
        <v>20850</v>
      </c>
      <c r="AN4480" s="31">
        <v>2.9576799999999999</v>
      </c>
      <c r="AO4480" s="31" t="s">
        <v>68</v>
      </c>
      <c r="AP4480" s="31"/>
      <c r="AQ4480" s="31"/>
      <c r="AR4480" s="31" t="s">
        <v>68</v>
      </c>
      <c r="AS4480" s="31"/>
      <c r="AT4480" s="31"/>
      <c r="AU4480" s="31" t="s">
        <v>20851</v>
      </c>
      <c r="AV4480" s="31" t="s">
        <v>20852</v>
      </c>
      <c r="AW4480" s="31">
        <v>6.4677300000000004</v>
      </c>
      <c r="AX4480" s="31" t="s">
        <v>20853</v>
      </c>
      <c r="AY4480" s="31" t="s">
        <v>20854</v>
      </c>
      <c r="AZ4480" s="3">
        <v>120</v>
      </c>
      <c r="BA4480" s="31" t="s">
        <v>60</v>
      </c>
      <c r="BB4480" s="31">
        <v>120</v>
      </c>
      <c r="BC4480" s="31" t="s">
        <v>60</v>
      </c>
      <c r="BD4480" s="31" t="s">
        <v>60</v>
      </c>
      <c r="BE4480" s="31" t="s">
        <v>60</v>
      </c>
      <c r="BF4480" s="36" t="str">
        <f>IFERROR(VLOOKUP(Data_Power_app[[#This Row],[PRO ODER]],'Result'!H:J,3,0),"")</f>
        <v/>
      </c>
      <c r="BG4480" s="13" t="str">
        <f>IFERROR(VLOOKUP(Data_Power_app[[#This Row],[PRO ODER]]&amp;"LAM",'Real Time'!A:E,4,0),"")</f>
        <v/>
      </c>
      <c r="BH4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1" spans="1:60" x14ac:dyDescent="0.25">
      <c r="A4481" s="28">
        <v>10962</v>
      </c>
      <c r="B4481" s="31" t="s">
        <v>20857</v>
      </c>
      <c r="C4481" s="31" t="s">
        <v>20858</v>
      </c>
      <c r="D4481" s="31" t="s">
        <v>117</v>
      </c>
      <c r="E4481" s="31" t="s">
        <v>118</v>
      </c>
      <c r="F4481" s="31" t="s">
        <v>72</v>
      </c>
      <c r="G4481" s="31">
        <v>1782</v>
      </c>
      <c r="H4481" s="4" t="s">
        <v>60</v>
      </c>
      <c r="I4481" s="4">
        <v>37231</v>
      </c>
      <c r="J4481" s="4" t="s">
        <v>60</v>
      </c>
      <c r="K4481" s="4" t="s">
        <v>60</v>
      </c>
      <c r="L4481" s="4"/>
      <c r="M4481" s="4" t="s">
        <v>60</v>
      </c>
      <c r="N4481" s="4"/>
      <c r="O4481" s="4" t="s">
        <v>60</v>
      </c>
      <c r="P4481" s="4" t="s">
        <v>60</v>
      </c>
      <c r="Q4481" s="4" t="s">
        <v>60</v>
      </c>
      <c r="R4481" s="4" t="s">
        <v>60</v>
      </c>
      <c r="S4481" s="4" t="s">
        <v>60</v>
      </c>
      <c r="T4481" s="4" t="s">
        <v>60</v>
      </c>
      <c r="U4481" s="4"/>
      <c r="V4481" s="4"/>
      <c r="W4481" s="4"/>
      <c r="X4481" s="4"/>
      <c r="Y4481" s="4" t="s">
        <v>60</v>
      </c>
      <c r="Z4481" s="4" t="s">
        <v>60</v>
      </c>
      <c r="AA4481" s="4"/>
      <c r="AB4481" s="4" t="s">
        <v>60</v>
      </c>
      <c r="AC4481" s="4" t="s">
        <v>60</v>
      </c>
      <c r="AD4481" s="4"/>
      <c r="AE4481" s="4" t="s">
        <v>20846</v>
      </c>
      <c r="AF4481" s="4"/>
      <c r="AG4481" s="31" t="s">
        <v>119</v>
      </c>
      <c r="AH4481" s="31" t="s">
        <v>20847</v>
      </c>
      <c r="AI4481" s="31" t="s">
        <v>20848</v>
      </c>
      <c r="AJ4481" s="31" t="s">
        <v>74</v>
      </c>
      <c r="AK4481" s="31" t="s">
        <v>100</v>
      </c>
      <c r="AL4481" s="31" t="s">
        <v>20849</v>
      </c>
      <c r="AM4481" s="31" t="s">
        <v>20850</v>
      </c>
      <c r="AN4481" s="31">
        <v>44.332239999999999</v>
      </c>
      <c r="AO4481" s="31" t="s">
        <v>68</v>
      </c>
      <c r="AP4481" s="31"/>
      <c r="AQ4481" s="31"/>
      <c r="AR4481" s="31" t="s">
        <v>68</v>
      </c>
      <c r="AS4481" s="31"/>
      <c r="AT4481" s="31"/>
      <c r="AU4481" s="31" t="s">
        <v>20851</v>
      </c>
      <c r="AV4481" s="31" t="s">
        <v>20852</v>
      </c>
      <c r="AW4481" s="31">
        <v>96.946860000000001</v>
      </c>
      <c r="AX4481" s="31" t="s">
        <v>20853</v>
      </c>
      <c r="AY4481" s="31" t="s">
        <v>20854</v>
      </c>
      <c r="AZ4481" s="3">
        <v>1782</v>
      </c>
      <c r="BA4481" s="31" t="s">
        <v>60</v>
      </c>
      <c r="BB4481" s="31">
        <v>1782</v>
      </c>
      <c r="BC4481" s="31" t="s">
        <v>60</v>
      </c>
      <c r="BD4481" s="31" t="s">
        <v>60</v>
      </c>
      <c r="BE4481" s="31" t="s">
        <v>60</v>
      </c>
      <c r="BF4481" s="36" t="str">
        <f>IFERROR(VLOOKUP(Data_Power_app[[#This Row],[PRO ODER]],'Result'!H:J,3,0),"")</f>
        <v/>
      </c>
      <c r="BG4481" s="13" t="str">
        <f>IFERROR(VLOOKUP(Data_Power_app[[#This Row],[PRO ODER]]&amp;"LAM",'Real Time'!A:E,4,0),"")</f>
        <v/>
      </c>
      <c r="BH4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2" spans="1:60" x14ac:dyDescent="0.25">
      <c r="A4482" s="28">
        <v>10969</v>
      </c>
      <c r="B4482" s="31" t="s">
        <v>20859</v>
      </c>
      <c r="C4482" s="31" t="s">
        <v>20860</v>
      </c>
      <c r="D4482" s="31" t="s">
        <v>117</v>
      </c>
      <c r="E4482" s="31" t="s">
        <v>118</v>
      </c>
      <c r="F4482" s="31" t="s">
        <v>72</v>
      </c>
      <c r="G4482" s="31">
        <v>10</v>
      </c>
      <c r="H4482" s="4" t="s">
        <v>60</v>
      </c>
      <c r="I4482" s="4">
        <v>37231</v>
      </c>
      <c r="J4482" s="4" t="s">
        <v>60</v>
      </c>
      <c r="K4482" s="4" t="s">
        <v>60</v>
      </c>
      <c r="L4482" s="4"/>
      <c r="M4482" s="4" t="s">
        <v>60</v>
      </c>
      <c r="N4482" s="4"/>
      <c r="O4482" s="4" t="s">
        <v>60</v>
      </c>
      <c r="P4482" s="4" t="s">
        <v>60</v>
      </c>
      <c r="Q4482" s="4" t="s">
        <v>60</v>
      </c>
      <c r="R4482" s="4" t="s">
        <v>60</v>
      </c>
      <c r="S4482" s="4" t="s">
        <v>60</v>
      </c>
      <c r="T4482" s="4" t="s">
        <v>60</v>
      </c>
      <c r="U4482" s="4"/>
      <c r="V4482" s="4"/>
      <c r="W4482" s="4"/>
      <c r="X4482" s="4"/>
      <c r="Y4482" s="4" t="s">
        <v>60</v>
      </c>
      <c r="Z4482" s="4" t="s">
        <v>60</v>
      </c>
      <c r="AA4482" s="4"/>
      <c r="AB4482" s="4" t="s">
        <v>60</v>
      </c>
      <c r="AC4482" s="4" t="s">
        <v>60</v>
      </c>
      <c r="AD4482" s="4"/>
      <c r="AE4482" s="4" t="s">
        <v>20846</v>
      </c>
      <c r="AF4482" s="4"/>
      <c r="AG4482" s="31" t="s">
        <v>119</v>
      </c>
      <c r="AH4482" s="31" t="s">
        <v>20847</v>
      </c>
      <c r="AI4482" s="31" t="s">
        <v>20848</v>
      </c>
      <c r="AJ4482" s="31" t="s">
        <v>74</v>
      </c>
      <c r="AK4482" s="31" t="s">
        <v>100</v>
      </c>
      <c r="AL4482" s="31" t="s">
        <v>20849</v>
      </c>
      <c r="AM4482" s="31" t="s">
        <v>20850</v>
      </c>
      <c r="AN4482" s="31">
        <v>0.28336</v>
      </c>
      <c r="AO4482" s="31" t="s">
        <v>68</v>
      </c>
      <c r="AP4482" s="31"/>
      <c r="AQ4482" s="31"/>
      <c r="AR4482" s="31" t="s">
        <v>68</v>
      </c>
      <c r="AS4482" s="31"/>
      <c r="AT4482" s="31"/>
      <c r="AU4482" s="31" t="s">
        <v>20851</v>
      </c>
      <c r="AV4482" s="31" t="s">
        <v>20852</v>
      </c>
      <c r="AW4482" s="31">
        <v>0.61965999999999999</v>
      </c>
      <c r="AX4482" s="31" t="s">
        <v>20853</v>
      </c>
      <c r="AY4482" s="31" t="s">
        <v>20854</v>
      </c>
      <c r="AZ4482" s="3">
        <v>10</v>
      </c>
      <c r="BA4482" s="31" t="s">
        <v>60</v>
      </c>
      <c r="BB4482" s="31">
        <v>10</v>
      </c>
      <c r="BC4482" s="31" t="s">
        <v>60</v>
      </c>
      <c r="BD4482" s="31" t="s">
        <v>60</v>
      </c>
      <c r="BE4482" s="31" t="s">
        <v>60</v>
      </c>
      <c r="BF4482" s="36" t="str">
        <f>IFERROR(VLOOKUP(Data_Power_app[[#This Row],[PRO ODER]],'Result'!H:J,3,0),"")</f>
        <v/>
      </c>
      <c r="BG4482" s="13" t="str">
        <f>IFERROR(VLOOKUP(Data_Power_app[[#This Row],[PRO ODER]]&amp;"LAM",'Real Time'!A:E,4,0),"")</f>
        <v/>
      </c>
      <c r="BH4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3" spans="1:60" x14ac:dyDescent="0.25">
      <c r="A4483" s="28">
        <v>10970</v>
      </c>
      <c r="B4483" s="31" t="s">
        <v>20861</v>
      </c>
      <c r="C4483" s="31" t="s">
        <v>20862</v>
      </c>
      <c r="D4483" s="31" t="s">
        <v>117</v>
      </c>
      <c r="E4483" s="31" t="s">
        <v>118</v>
      </c>
      <c r="F4483" s="31" t="s">
        <v>72</v>
      </c>
      <c r="G4483" s="31">
        <v>10</v>
      </c>
      <c r="H4483" s="4" t="s">
        <v>60</v>
      </c>
      <c r="I4483" s="4">
        <v>37231</v>
      </c>
      <c r="J4483" s="4" t="s">
        <v>60</v>
      </c>
      <c r="K4483" s="4" t="s">
        <v>60</v>
      </c>
      <c r="L4483" s="4"/>
      <c r="M4483" s="4" t="s">
        <v>60</v>
      </c>
      <c r="N4483" s="4"/>
      <c r="O4483" s="4" t="s">
        <v>60</v>
      </c>
      <c r="P4483" s="4" t="s">
        <v>60</v>
      </c>
      <c r="Q4483" s="4" t="s">
        <v>60</v>
      </c>
      <c r="R4483" s="4" t="s">
        <v>60</v>
      </c>
      <c r="S4483" s="4" t="s">
        <v>60</v>
      </c>
      <c r="T4483" s="4" t="s">
        <v>60</v>
      </c>
      <c r="U4483" s="4"/>
      <c r="V4483" s="4"/>
      <c r="W4483" s="4"/>
      <c r="X4483" s="4"/>
      <c r="Y4483" s="4" t="s">
        <v>60</v>
      </c>
      <c r="Z4483" s="4" t="s">
        <v>60</v>
      </c>
      <c r="AA4483" s="4"/>
      <c r="AB4483" s="4" t="s">
        <v>60</v>
      </c>
      <c r="AC4483" s="4" t="s">
        <v>60</v>
      </c>
      <c r="AD4483" s="4"/>
      <c r="AE4483" s="4" t="s">
        <v>20846</v>
      </c>
      <c r="AF4483" s="4"/>
      <c r="AG4483" s="31" t="s">
        <v>119</v>
      </c>
      <c r="AH4483" s="31" t="s">
        <v>20847</v>
      </c>
      <c r="AI4483" s="31" t="s">
        <v>20863</v>
      </c>
      <c r="AJ4483" s="31" t="s">
        <v>74</v>
      </c>
      <c r="AK4483" s="31" t="s">
        <v>100</v>
      </c>
      <c r="AL4483" s="31" t="s">
        <v>20849</v>
      </c>
      <c r="AM4483" s="31" t="s">
        <v>20850</v>
      </c>
      <c r="AN4483" s="31">
        <v>0.28336</v>
      </c>
      <c r="AO4483" s="31" t="s">
        <v>68</v>
      </c>
      <c r="AP4483" s="31"/>
      <c r="AQ4483" s="31"/>
      <c r="AR4483" s="31" t="s">
        <v>68</v>
      </c>
      <c r="AS4483" s="31"/>
      <c r="AT4483" s="31"/>
      <c r="AU4483" s="31" t="s">
        <v>20864</v>
      </c>
      <c r="AV4483" s="31" t="s">
        <v>20865</v>
      </c>
      <c r="AW4483" s="31">
        <v>0.61965999999999999</v>
      </c>
      <c r="AX4483" s="31" t="s">
        <v>20853</v>
      </c>
      <c r="AY4483" s="31" t="s">
        <v>20854</v>
      </c>
      <c r="AZ4483" s="3">
        <v>10</v>
      </c>
      <c r="BA4483" s="31" t="s">
        <v>60</v>
      </c>
      <c r="BB4483" s="31">
        <v>10</v>
      </c>
      <c r="BC4483" s="31" t="s">
        <v>60</v>
      </c>
      <c r="BD4483" s="31" t="s">
        <v>60</v>
      </c>
      <c r="BE4483" s="31" t="s">
        <v>60</v>
      </c>
      <c r="BF4483" s="36" t="str">
        <f>IFERROR(VLOOKUP(Data_Power_app[[#This Row],[PRO ODER]],'Result'!H:J,3,0),"")</f>
        <v/>
      </c>
      <c r="BG4483" s="13" t="str">
        <f>IFERROR(VLOOKUP(Data_Power_app[[#This Row],[PRO ODER]]&amp;"LAM",'Real Time'!A:E,4,0),"")</f>
        <v/>
      </c>
      <c r="BH4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4" spans="1:60" x14ac:dyDescent="0.25">
      <c r="A4484" s="28">
        <v>10972</v>
      </c>
      <c r="B4484" s="31" t="s">
        <v>20866</v>
      </c>
      <c r="C4484" s="31" t="s">
        <v>20867</v>
      </c>
      <c r="D4484" s="31" t="s">
        <v>86</v>
      </c>
      <c r="E4484" s="31" t="s">
        <v>182</v>
      </c>
      <c r="F4484" s="31" t="s">
        <v>59</v>
      </c>
      <c r="G4484" s="31">
        <v>169</v>
      </c>
      <c r="H4484" s="4" t="s">
        <v>60</v>
      </c>
      <c r="I4484" s="4">
        <v>37231</v>
      </c>
      <c r="J4484" s="4" t="s">
        <v>60</v>
      </c>
      <c r="K4484" s="4" t="s">
        <v>60</v>
      </c>
      <c r="L4484" s="4"/>
      <c r="M4484" s="4" t="s">
        <v>60</v>
      </c>
      <c r="N4484" s="4"/>
      <c r="O4484" s="4" t="s">
        <v>60</v>
      </c>
      <c r="P4484" s="4" t="s">
        <v>60</v>
      </c>
      <c r="Q4484" s="4" t="s">
        <v>60</v>
      </c>
      <c r="R4484" s="4" t="s">
        <v>60</v>
      </c>
      <c r="S4484" s="4" t="s">
        <v>60</v>
      </c>
      <c r="T4484" s="4" t="s">
        <v>60</v>
      </c>
      <c r="U4484" s="4"/>
      <c r="V4484" s="4"/>
      <c r="W4484" s="4"/>
      <c r="X4484" s="4"/>
      <c r="Y4484" s="4" t="s">
        <v>60</v>
      </c>
      <c r="Z4484" s="4" t="s">
        <v>60</v>
      </c>
      <c r="AA4484" s="4"/>
      <c r="AB4484" s="4" t="s">
        <v>60</v>
      </c>
      <c r="AC4484" s="4" t="s">
        <v>60</v>
      </c>
      <c r="AD4484" s="4"/>
      <c r="AE4484" s="4" t="s">
        <v>20846</v>
      </c>
      <c r="AF4484" s="4"/>
      <c r="AG4484" s="31" t="s">
        <v>119</v>
      </c>
      <c r="AH4484" s="31" t="s">
        <v>183</v>
      </c>
      <c r="AI4484" s="31" t="s">
        <v>3444</v>
      </c>
      <c r="AJ4484" s="31" t="s">
        <v>184</v>
      </c>
      <c r="AK4484" s="31" t="s">
        <v>100</v>
      </c>
      <c r="AL4484" s="31" t="s">
        <v>166</v>
      </c>
      <c r="AM4484" s="31" t="s">
        <v>167</v>
      </c>
      <c r="AN4484" s="31">
        <v>6.48827</v>
      </c>
      <c r="AO4484" s="31" t="s">
        <v>68</v>
      </c>
      <c r="AP4484" s="31"/>
      <c r="AQ4484" s="31"/>
      <c r="AR4484" s="31" t="s">
        <v>68</v>
      </c>
      <c r="AS4484" s="31"/>
      <c r="AT4484" s="31"/>
      <c r="AU4484" s="31" t="s">
        <v>3445</v>
      </c>
      <c r="AV4484" s="31" t="s">
        <v>3446</v>
      </c>
      <c r="AW4484" s="31">
        <v>14.190480000000001</v>
      </c>
      <c r="AX4484" s="31" t="s">
        <v>11574</v>
      </c>
      <c r="AY4484" s="31" t="s">
        <v>11575</v>
      </c>
      <c r="AZ4484" s="3">
        <v>152</v>
      </c>
      <c r="BA4484" s="31" t="s">
        <v>60</v>
      </c>
      <c r="BB4484" s="31">
        <v>169</v>
      </c>
      <c r="BC4484" s="31" t="s">
        <v>60</v>
      </c>
      <c r="BD4484" s="31" t="s">
        <v>60</v>
      </c>
      <c r="BE4484" s="31" t="s">
        <v>60</v>
      </c>
      <c r="BF4484" s="36" t="str">
        <f>IFERROR(VLOOKUP(Data_Power_app[[#This Row],[PRO ODER]],'Result'!H:J,3,0),"")</f>
        <v/>
      </c>
      <c r="BG4484" s="13" t="str">
        <f>IFERROR(VLOOKUP(Data_Power_app[[#This Row],[PRO ODER]]&amp;"LAM",'Real Time'!A:E,4,0),"")</f>
        <v/>
      </c>
      <c r="BH4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5" spans="1:60" x14ac:dyDescent="0.25">
      <c r="A4485" s="28"/>
      <c r="B4485" s="31"/>
      <c r="C4485" s="31"/>
      <c r="D4485" s="31"/>
      <c r="E4485" s="31"/>
      <c r="F4485" s="31"/>
      <c r="G4485" s="31"/>
      <c r="H4485" s="4"/>
      <c r="I4485" s="4"/>
      <c r="J4485" s="4"/>
      <c r="K4485" s="4"/>
      <c r="L4485" s="4"/>
      <c r="M4485" s="4"/>
      <c r="N4485" s="4"/>
      <c r="O4485" s="4"/>
      <c r="P4485" s="4"/>
      <c r="Q4485" s="4"/>
      <c r="R4485" s="4"/>
      <c r="S4485" s="4"/>
      <c r="T4485" s="4"/>
      <c r="U4485" s="4"/>
      <c r="V4485" s="4"/>
      <c r="W4485" s="4"/>
      <c r="X4485" s="4"/>
      <c r="Y4485" s="4"/>
      <c r="Z4485" s="4"/>
      <c r="AA4485" s="4"/>
      <c r="AB4485" s="4"/>
      <c r="AC4485" s="4"/>
      <c r="AD4485" s="4"/>
      <c r="AE4485" s="4"/>
      <c r="AF4485" s="4"/>
      <c r="AG4485" s="31"/>
      <c r="AH4485" s="31"/>
      <c r="AI4485" s="31"/>
      <c r="AJ4485" s="31"/>
      <c r="AK4485" s="31"/>
      <c r="AL4485" s="31"/>
      <c r="AM4485" s="31"/>
      <c r="AN4485" s="31"/>
      <c r="AO4485" s="31"/>
      <c r="AP4485" s="31"/>
      <c r="AQ4485" s="31"/>
      <c r="AR4485" s="31"/>
      <c r="AS4485" s="31"/>
      <c r="AT4485" s="31"/>
      <c r="AU4485" s="31"/>
      <c r="AV4485" s="31"/>
      <c r="AW4485" s="31"/>
      <c r="AX4485" s="31"/>
      <c r="AY4485" s="31"/>
      <c r="AZ4485" s="3"/>
      <c r="BA4485" s="31"/>
      <c r="BB4485" s="31"/>
      <c r="BC4485" s="31"/>
      <c r="BD4485" s="31"/>
      <c r="BE4485" s="31"/>
      <c r="BF4485" s="36" t="str">
        <f>IFERROR(VLOOKUP(Data_Power_app[[#This Row],[PRO ODER]],'Result'!H:J,3,0),"")</f>
        <v/>
      </c>
      <c r="BG4485" s="13" t="str">
        <f>IFERROR(VLOOKUP(Data_Power_app[[#This Row],[PRO ODER]]&amp;"LAM",'Real Time'!A:E,4,0),"")</f>
        <v/>
      </c>
      <c r="BH4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6" spans="1:60" x14ac:dyDescent="0.25">
      <c r="A4486" s="28"/>
      <c r="B4486" s="31"/>
      <c r="C4486" s="31"/>
      <c r="D4486" s="31"/>
      <c r="E4486" s="31"/>
      <c r="F4486" s="31"/>
      <c r="G4486" s="31"/>
      <c r="H4486" s="4"/>
      <c r="I4486" s="4"/>
      <c r="J4486" s="4"/>
      <c r="K4486" s="4"/>
      <c r="L4486" s="4"/>
      <c r="M4486" s="4"/>
      <c r="N4486" s="4"/>
      <c r="O4486" s="4"/>
      <c r="P4486" s="4"/>
      <c r="Q4486" s="4"/>
      <c r="R4486" s="4"/>
      <c r="S4486" s="4"/>
      <c r="T4486" s="4"/>
      <c r="U4486" s="4"/>
      <c r="V4486" s="4"/>
      <c r="W4486" s="4"/>
      <c r="X4486" s="4"/>
      <c r="Y4486" s="4"/>
      <c r="Z4486" s="4"/>
      <c r="AA4486" s="4"/>
      <c r="AB4486" s="4"/>
      <c r="AC4486" s="4"/>
      <c r="AD4486" s="4"/>
      <c r="AE4486" s="4"/>
      <c r="AF4486" s="4"/>
      <c r="AG4486" s="31"/>
      <c r="AH4486" s="31"/>
      <c r="AI4486" s="31"/>
      <c r="AJ4486" s="31"/>
      <c r="AK4486" s="31"/>
      <c r="AL4486" s="31"/>
      <c r="AM4486" s="31"/>
      <c r="AN4486" s="31"/>
      <c r="AO4486" s="31"/>
      <c r="AP4486" s="31"/>
      <c r="AQ4486" s="31"/>
      <c r="AR4486" s="31"/>
      <c r="AS4486" s="31"/>
      <c r="AT4486" s="31"/>
      <c r="AU4486" s="31"/>
      <c r="AV4486" s="31"/>
      <c r="AW4486" s="31"/>
      <c r="AX4486" s="31"/>
      <c r="AY4486" s="31"/>
      <c r="AZ4486" s="3"/>
      <c r="BA4486" s="31"/>
      <c r="BB4486" s="31"/>
      <c r="BC4486" s="31"/>
      <c r="BD4486" s="31"/>
      <c r="BE4486" s="31"/>
      <c r="BF4486" s="36" t="str">
        <f>IFERROR(VLOOKUP(Data_Power_app[[#This Row],[PRO ODER]],'Result'!H:J,3,0),"")</f>
        <v/>
      </c>
      <c r="BG4486" s="13" t="str">
        <f>IFERROR(VLOOKUP(Data_Power_app[[#This Row],[PRO ODER]]&amp;"LAM",'Real Time'!A:E,4,0),"")</f>
        <v/>
      </c>
      <c r="BH4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7" spans="1:60" x14ac:dyDescent="0.25">
      <c r="A4487" s="28"/>
      <c r="B4487" s="31"/>
      <c r="C4487" s="31"/>
      <c r="D4487" s="31"/>
      <c r="E4487" s="31"/>
      <c r="F4487" s="31"/>
      <c r="G4487" s="31"/>
      <c r="H4487" s="4"/>
      <c r="I4487" s="4"/>
      <c r="J4487" s="4"/>
      <c r="K4487" s="4"/>
      <c r="L4487" s="4"/>
      <c r="M4487" s="4"/>
      <c r="N4487" s="4"/>
      <c r="O4487" s="4"/>
      <c r="P4487" s="4"/>
      <c r="Q4487" s="4"/>
      <c r="R4487" s="4"/>
      <c r="S4487" s="4"/>
      <c r="T4487" s="4"/>
      <c r="U4487" s="4"/>
      <c r="V4487" s="4"/>
      <c r="W4487" s="4"/>
      <c r="X4487" s="4"/>
      <c r="Y4487" s="4"/>
      <c r="Z4487" s="4"/>
      <c r="AA4487" s="4"/>
      <c r="AB4487" s="4"/>
      <c r="AC4487" s="4"/>
      <c r="AD4487" s="4"/>
      <c r="AE4487" s="4"/>
      <c r="AF4487" s="4"/>
      <c r="AG4487" s="31"/>
      <c r="AH4487" s="31"/>
      <c r="AI4487" s="31"/>
      <c r="AJ4487" s="31"/>
      <c r="AK4487" s="31"/>
      <c r="AL4487" s="31"/>
      <c r="AM4487" s="31"/>
      <c r="AN4487" s="31"/>
      <c r="AO4487" s="31"/>
      <c r="AP4487" s="31"/>
      <c r="AQ4487" s="31"/>
      <c r="AR4487" s="31"/>
      <c r="AS4487" s="31"/>
      <c r="AT4487" s="31"/>
      <c r="AU4487" s="31"/>
      <c r="AV4487" s="31"/>
      <c r="AW4487" s="31"/>
      <c r="AX4487" s="31"/>
      <c r="AY4487" s="31"/>
      <c r="AZ4487" s="3"/>
      <c r="BA4487" s="31"/>
      <c r="BB4487" s="31"/>
      <c r="BC4487" s="31"/>
      <c r="BD4487" s="31"/>
      <c r="BE4487" s="31"/>
      <c r="BF4487" s="36" t="str">
        <f>IFERROR(VLOOKUP(Data_Power_app[[#This Row],[PRO ODER]],'Result'!H:J,3,0),"")</f>
        <v/>
      </c>
      <c r="BG4487" s="13" t="str">
        <f>IFERROR(VLOOKUP(Data_Power_app[[#This Row],[PRO ODER]]&amp;"LAM",'Real Time'!A:E,4,0),"")</f>
        <v/>
      </c>
      <c r="BH4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8" spans="1:60" x14ac:dyDescent="0.25">
      <c r="A4488" s="28"/>
      <c r="B4488" s="31"/>
      <c r="C4488" s="31"/>
      <c r="D4488" s="31"/>
      <c r="E4488" s="31"/>
      <c r="F4488" s="31"/>
      <c r="G4488" s="31"/>
      <c r="H4488" s="4"/>
      <c r="I4488" s="4"/>
      <c r="J4488" s="4"/>
      <c r="K4488" s="4"/>
      <c r="L4488" s="4"/>
      <c r="M4488" s="4"/>
      <c r="N4488" s="4"/>
      <c r="O4488" s="4"/>
      <c r="P4488" s="4"/>
      <c r="Q4488" s="4"/>
      <c r="R4488" s="4"/>
      <c r="S4488" s="4"/>
      <c r="T4488" s="4"/>
      <c r="U4488" s="4"/>
      <c r="V4488" s="4"/>
      <c r="W4488" s="4"/>
      <c r="X4488" s="4"/>
      <c r="Y4488" s="4"/>
      <c r="Z4488" s="4"/>
      <c r="AA4488" s="4"/>
      <c r="AB4488" s="4"/>
      <c r="AC4488" s="4"/>
      <c r="AD4488" s="4"/>
      <c r="AE4488" s="4"/>
      <c r="AF4488" s="4"/>
      <c r="AG4488" s="31"/>
      <c r="AH4488" s="31"/>
      <c r="AI4488" s="31"/>
      <c r="AJ4488" s="31"/>
      <c r="AK4488" s="31"/>
      <c r="AL4488" s="31"/>
      <c r="AM4488" s="31"/>
      <c r="AN4488" s="31"/>
      <c r="AO4488" s="31"/>
      <c r="AP4488" s="31"/>
      <c r="AQ4488" s="31"/>
      <c r="AR4488" s="31"/>
      <c r="AS4488" s="31"/>
      <c r="AT4488" s="31"/>
      <c r="AU4488" s="31"/>
      <c r="AV4488" s="31"/>
      <c r="AW4488" s="31"/>
      <c r="AX4488" s="31"/>
      <c r="AY4488" s="31"/>
      <c r="AZ4488" s="3"/>
      <c r="BA4488" s="31"/>
      <c r="BB4488" s="31"/>
      <c r="BC4488" s="31"/>
      <c r="BD4488" s="31"/>
      <c r="BE4488" s="31"/>
      <c r="BF4488" s="36" t="str">
        <f>IFERROR(VLOOKUP(Data_Power_app[[#This Row],[PRO ODER]],'Result'!H:J,3,0),"")</f>
        <v/>
      </c>
      <c r="BG4488" s="13" t="str">
        <f>IFERROR(VLOOKUP(Data_Power_app[[#This Row],[PRO ODER]]&amp;"LAM",'Real Time'!A:E,4,0),"")</f>
        <v/>
      </c>
      <c r="BH4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9" spans="1:60" x14ac:dyDescent="0.25">
      <c r="A4489" s="28"/>
      <c r="B4489" s="31"/>
      <c r="C4489" s="31"/>
      <c r="D4489" s="31"/>
      <c r="E4489" s="31"/>
      <c r="F4489" s="31"/>
      <c r="G4489" s="31"/>
      <c r="H4489" s="4"/>
      <c r="I4489" s="4"/>
      <c r="J4489" s="4"/>
      <c r="K4489" s="4"/>
      <c r="L4489" s="4"/>
      <c r="M4489" s="4"/>
      <c r="N4489" s="4"/>
      <c r="O4489" s="4"/>
      <c r="P4489" s="4"/>
      <c r="Q4489" s="4"/>
      <c r="R4489" s="4"/>
      <c r="S4489" s="4"/>
      <c r="T4489" s="4"/>
      <c r="U4489" s="4"/>
      <c r="V4489" s="4"/>
      <c r="W4489" s="4"/>
      <c r="X4489" s="4"/>
      <c r="Y4489" s="4"/>
      <c r="Z4489" s="4"/>
      <c r="AA4489" s="4"/>
      <c r="AB4489" s="4"/>
      <c r="AC4489" s="4"/>
      <c r="AD4489" s="4"/>
      <c r="AE4489" s="4"/>
      <c r="AF4489" s="4"/>
      <c r="AG4489" s="31"/>
      <c r="AH4489" s="31"/>
      <c r="AI4489" s="31"/>
      <c r="AJ4489" s="31"/>
      <c r="AK4489" s="31"/>
      <c r="AL4489" s="31"/>
      <c r="AM4489" s="31"/>
      <c r="AN4489" s="31"/>
      <c r="AO4489" s="31"/>
      <c r="AP4489" s="31"/>
      <c r="AQ4489" s="31"/>
      <c r="AR4489" s="31"/>
      <c r="AS4489" s="31"/>
      <c r="AT4489" s="31"/>
      <c r="AU4489" s="31"/>
      <c r="AV4489" s="31"/>
      <c r="AW4489" s="31"/>
      <c r="AX4489" s="31"/>
      <c r="AY4489" s="31"/>
      <c r="AZ4489" s="3"/>
      <c r="BA4489" s="31"/>
      <c r="BB4489" s="31"/>
      <c r="BC4489" s="31"/>
      <c r="BD4489" s="31"/>
      <c r="BE4489" s="31"/>
      <c r="BF4489" s="36" t="str">
        <f>IFERROR(VLOOKUP(Data_Power_app[[#This Row],[PRO ODER]],'Result'!H:J,3,0),"")</f>
        <v/>
      </c>
      <c r="BG4489" s="13" t="str">
        <f>IFERROR(VLOOKUP(Data_Power_app[[#This Row],[PRO ODER]]&amp;"LAM",'Real Time'!A:E,4,0),"")</f>
        <v/>
      </c>
      <c r="BH4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0" spans="1:60" x14ac:dyDescent="0.25">
      <c r="A4490" s="28"/>
      <c r="B4490" s="31"/>
      <c r="C4490" s="31"/>
      <c r="D4490" s="31"/>
      <c r="E4490" s="31"/>
      <c r="F4490" s="31"/>
      <c r="G4490" s="31"/>
      <c r="H4490" s="4"/>
      <c r="I4490" s="4"/>
      <c r="J4490" s="4"/>
      <c r="K4490" s="4"/>
      <c r="L4490" s="4"/>
      <c r="M4490" s="4"/>
      <c r="N4490" s="4"/>
      <c r="O4490" s="4"/>
      <c r="P4490" s="4"/>
      <c r="Q4490" s="4"/>
      <c r="R4490" s="4"/>
      <c r="S4490" s="4"/>
      <c r="T4490" s="4"/>
      <c r="U4490" s="4"/>
      <c r="V4490" s="4"/>
      <c r="W4490" s="4"/>
      <c r="X4490" s="4"/>
      <c r="Y4490" s="4"/>
      <c r="Z4490" s="4"/>
      <c r="AA4490" s="4"/>
      <c r="AB4490" s="4"/>
      <c r="AC4490" s="4"/>
      <c r="AD4490" s="4"/>
      <c r="AE4490" s="4"/>
      <c r="AF4490" s="4"/>
      <c r="AG4490" s="31"/>
      <c r="AH4490" s="31"/>
      <c r="AI4490" s="31"/>
      <c r="AJ4490" s="31"/>
      <c r="AK4490" s="31"/>
      <c r="AL4490" s="31"/>
      <c r="AM4490" s="31"/>
      <c r="AN4490" s="31"/>
      <c r="AO4490" s="31"/>
      <c r="AP4490" s="31"/>
      <c r="AQ4490" s="31"/>
      <c r="AR4490" s="31"/>
      <c r="AS4490" s="31"/>
      <c r="AT4490" s="31"/>
      <c r="AU4490" s="31"/>
      <c r="AV4490" s="31"/>
      <c r="AW4490" s="31"/>
      <c r="AX4490" s="31"/>
      <c r="AY4490" s="31"/>
      <c r="AZ4490" s="3"/>
      <c r="BA4490" s="31"/>
      <c r="BB4490" s="31"/>
      <c r="BC4490" s="31"/>
      <c r="BD4490" s="31"/>
      <c r="BE4490" s="31"/>
      <c r="BF4490" s="36" t="str">
        <f>IFERROR(VLOOKUP(Data_Power_app[[#This Row],[PRO ODER]],'Result'!H:J,3,0),"")</f>
        <v/>
      </c>
      <c r="BG4490" s="13" t="str">
        <f>IFERROR(VLOOKUP(Data_Power_app[[#This Row],[PRO ODER]]&amp;"LAM",'Real Time'!A:E,4,0),"")</f>
        <v/>
      </c>
      <c r="BH4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1" spans="1:60" x14ac:dyDescent="0.25">
      <c r="A4491" s="28"/>
      <c r="B4491" s="31"/>
      <c r="C4491" s="31"/>
      <c r="D4491" s="31"/>
      <c r="E4491" s="31"/>
      <c r="F4491" s="31"/>
      <c r="G4491" s="31"/>
      <c r="H4491" s="4"/>
      <c r="I4491" s="4"/>
      <c r="J4491" s="4"/>
      <c r="K4491" s="4"/>
      <c r="L4491" s="4"/>
      <c r="M4491" s="4"/>
      <c r="N4491" s="4"/>
      <c r="O4491" s="4"/>
      <c r="P4491" s="4"/>
      <c r="Q4491" s="4"/>
      <c r="R4491" s="4"/>
      <c r="S4491" s="4"/>
      <c r="T4491" s="4"/>
      <c r="U4491" s="4"/>
      <c r="V4491" s="4"/>
      <c r="W4491" s="4"/>
      <c r="X4491" s="4"/>
      <c r="Y4491" s="4"/>
      <c r="Z4491" s="4"/>
      <c r="AA4491" s="4"/>
      <c r="AB4491" s="4"/>
      <c r="AC4491" s="4"/>
      <c r="AD4491" s="4"/>
      <c r="AE4491" s="4"/>
      <c r="AF4491" s="4"/>
      <c r="AG4491" s="31"/>
      <c r="AH4491" s="31"/>
      <c r="AI4491" s="31"/>
      <c r="AJ4491" s="31"/>
      <c r="AK4491" s="31"/>
      <c r="AL4491" s="31"/>
      <c r="AM4491" s="31"/>
      <c r="AN4491" s="31"/>
      <c r="AO4491" s="31"/>
      <c r="AP4491" s="31"/>
      <c r="AQ4491" s="31"/>
      <c r="AR4491" s="31"/>
      <c r="AS4491" s="31"/>
      <c r="AT4491" s="31"/>
      <c r="AU4491" s="31"/>
      <c r="AV4491" s="31"/>
      <c r="AW4491" s="31"/>
      <c r="AX4491" s="31"/>
      <c r="AY4491" s="31"/>
      <c r="AZ4491" s="3"/>
      <c r="BA4491" s="31"/>
      <c r="BB4491" s="31"/>
      <c r="BC4491" s="31"/>
      <c r="BD4491" s="31"/>
      <c r="BE4491" s="31"/>
      <c r="BF4491" s="36" t="str">
        <f>IFERROR(VLOOKUP(Data_Power_app[[#This Row],[PRO ODER]],'Result'!H:J,3,0),"")</f>
        <v/>
      </c>
      <c r="BG4491" s="13" t="str">
        <f>IFERROR(VLOOKUP(Data_Power_app[[#This Row],[PRO ODER]]&amp;"LAM",'Real Time'!A:E,4,0),"")</f>
        <v/>
      </c>
      <c r="BH4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2" spans="1:60" x14ac:dyDescent="0.25">
      <c r="A4492" s="28"/>
      <c r="B4492" s="31"/>
      <c r="C4492" s="31"/>
      <c r="D4492" s="31"/>
      <c r="E4492" s="31"/>
      <c r="F4492" s="31"/>
      <c r="G4492" s="31"/>
      <c r="H4492" s="4"/>
      <c r="I4492" s="4"/>
      <c r="J4492" s="4"/>
      <c r="K4492" s="4"/>
      <c r="L4492" s="4"/>
      <c r="M4492" s="4"/>
      <c r="N4492" s="4"/>
      <c r="O4492" s="4"/>
      <c r="P4492" s="4"/>
      <c r="Q4492" s="4"/>
      <c r="R4492" s="4"/>
      <c r="S4492" s="4"/>
      <c r="T4492" s="4"/>
      <c r="U4492" s="4"/>
      <c r="V4492" s="4"/>
      <c r="W4492" s="4"/>
      <c r="X4492" s="4"/>
      <c r="Y4492" s="4"/>
      <c r="Z4492" s="4"/>
      <c r="AA4492" s="4"/>
      <c r="AB4492" s="4"/>
      <c r="AC4492" s="4"/>
      <c r="AD4492" s="4"/>
      <c r="AE4492" s="4"/>
      <c r="AF4492" s="4"/>
      <c r="AG4492" s="31"/>
      <c r="AH4492" s="31"/>
      <c r="AI4492" s="31"/>
      <c r="AJ4492" s="31"/>
      <c r="AK4492" s="31"/>
      <c r="AL4492" s="31"/>
      <c r="AM4492" s="31"/>
      <c r="AN4492" s="31"/>
      <c r="AO4492" s="31"/>
      <c r="AP4492" s="31"/>
      <c r="AQ4492" s="31"/>
      <c r="AR4492" s="31"/>
      <c r="AS4492" s="31"/>
      <c r="AT4492" s="31"/>
      <c r="AU4492" s="31"/>
      <c r="AV4492" s="31"/>
      <c r="AW4492" s="31"/>
      <c r="AX4492" s="31"/>
      <c r="AY4492" s="31"/>
      <c r="AZ4492" s="3"/>
      <c r="BA4492" s="31"/>
      <c r="BB4492" s="31"/>
      <c r="BC4492" s="31"/>
      <c r="BD4492" s="31"/>
      <c r="BE4492" s="31"/>
      <c r="BF4492" s="36" t="str">
        <f>IFERROR(VLOOKUP(Data_Power_app[[#This Row],[PRO ODER]],'Result'!H:J,3,0),"")</f>
        <v/>
      </c>
      <c r="BG4492" s="13" t="str">
        <f>IFERROR(VLOOKUP(Data_Power_app[[#This Row],[PRO ODER]]&amp;"LAM",'Real Time'!A:E,4,0),"")</f>
        <v/>
      </c>
      <c r="BH4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3" spans="1:60" x14ac:dyDescent="0.25">
      <c r="A4493" s="28"/>
      <c r="B4493" s="31"/>
      <c r="C4493" s="31"/>
      <c r="D4493" s="31"/>
      <c r="E4493" s="31"/>
      <c r="F4493" s="31"/>
      <c r="G4493" s="31"/>
      <c r="H4493" s="4"/>
      <c r="I4493" s="4"/>
      <c r="J4493" s="4"/>
      <c r="K4493" s="4"/>
      <c r="L4493" s="4"/>
      <c r="M4493" s="4"/>
      <c r="N4493" s="4"/>
      <c r="O4493" s="4"/>
      <c r="P4493" s="4"/>
      <c r="Q4493" s="4"/>
      <c r="R4493" s="4"/>
      <c r="S4493" s="4"/>
      <c r="T4493" s="4"/>
      <c r="U4493" s="4"/>
      <c r="V4493" s="4"/>
      <c r="W4493" s="4"/>
      <c r="X4493" s="4"/>
      <c r="Y4493" s="4"/>
      <c r="Z4493" s="4"/>
      <c r="AA4493" s="4"/>
      <c r="AB4493" s="4"/>
      <c r="AC4493" s="4"/>
      <c r="AD4493" s="4"/>
      <c r="AE4493" s="4"/>
      <c r="AF4493" s="4"/>
      <c r="AG4493" s="31"/>
      <c r="AH4493" s="31"/>
      <c r="AI4493" s="31"/>
      <c r="AJ4493" s="31"/>
      <c r="AK4493" s="31"/>
      <c r="AL4493" s="31"/>
      <c r="AM4493" s="31"/>
      <c r="AN4493" s="31"/>
      <c r="AO4493" s="31"/>
      <c r="AP4493" s="31"/>
      <c r="AQ4493" s="31"/>
      <c r="AR4493" s="31"/>
      <c r="AS4493" s="31"/>
      <c r="AT4493" s="31"/>
      <c r="AU4493" s="31"/>
      <c r="AV4493" s="31"/>
      <c r="AW4493" s="31"/>
      <c r="AX4493" s="31"/>
      <c r="AY4493" s="31"/>
      <c r="AZ4493" s="3"/>
      <c r="BA4493" s="31"/>
      <c r="BB4493" s="31"/>
      <c r="BC4493" s="31"/>
      <c r="BD4493" s="31"/>
      <c r="BE4493" s="31"/>
      <c r="BF4493" s="36" t="str">
        <f>IFERROR(VLOOKUP(Data_Power_app[[#This Row],[PRO ODER]],'Result'!H:J,3,0),"")</f>
        <v/>
      </c>
      <c r="BG4493" s="13" t="str">
        <f>IFERROR(VLOOKUP(Data_Power_app[[#This Row],[PRO ODER]]&amp;"LAM",'Real Time'!A:E,4,0),"")</f>
        <v/>
      </c>
      <c r="BH4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4" spans="1:60" x14ac:dyDescent="0.25">
      <c r="A4494" s="28"/>
      <c r="B4494" s="31"/>
      <c r="C4494" s="31"/>
      <c r="D4494" s="31"/>
      <c r="E4494" s="31"/>
      <c r="F4494" s="31"/>
      <c r="G4494" s="31"/>
      <c r="H4494" s="4"/>
      <c r="I4494" s="4"/>
      <c r="J4494" s="4"/>
      <c r="K4494" s="4"/>
      <c r="L4494" s="4"/>
      <c r="M4494" s="4"/>
      <c r="N4494" s="4"/>
      <c r="O4494" s="4"/>
      <c r="P4494" s="4"/>
      <c r="Q4494" s="4"/>
      <c r="R4494" s="4"/>
      <c r="S4494" s="4"/>
      <c r="T4494" s="4"/>
      <c r="U4494" s="4"/>
      <c r="V4494" s="4"/>
      <c r="W4494" s="4"/>
      <c r="X4494" s="4"/>
      <c r="Y4494" s="4"/>
      <c r="Z4494" s="4"/>
      <c r="AA4494" s="4"/>
      <c r="AB4494" s="4"/>
      <c r="AC4494" s="4"/>
      <c r="AD4494" s="4"/>
      <c r="AE4494" s="4"/>
      <c r="AF4494" s="4"/>
      <c r="AG4494" s="31"/>
      <c r="AH4494" s="31"/>
      <c r="AI4494" s="31"/>
      <c r="AJ4494" s="31"/>
      <c r="AK4494" s="31"/>
      <c r="AL4494" s="31"/>
      <c r="AM4494" s="31"/>
      <c r="AN4494" s="31"/>
      <c r="AO4494" s="31"/>
      <c r="AP4494" s="31"/>
      <c r="AQ4494" s="31"/>
      <c r="AR4494" s="31"/>
      <c r="AS4494" s="31"/>
      <c r="AT4494" s="31"/>
      <c r="AU4494" s="31"/>
      <c r="AV4494" s="31"/>
      <c r="AW4494" s="31"/>
      <c r="AX4494" s="31"/>
      <c r="AY4494" s="31"/>
      <c r="AZ4494" s="3"/>
      <c r="BA4494" s="31"/>
      <c r="BB4494" s="31"/>
      <c r="BC4494" s="31"/>
      <c r="BD4494" s="31"/>
      <c r="BE4494" s="31"/>
      <c r="BF4494" s="36" t="str">
        <f>IFERROR(VLOOKUP(Data_Power_app[[#This Row],[PRO ODER]],'Result'!H:J,3,0),"")</f>
        <v/>
      </c>
      <c r="BG4494" s="13" t="str">
        <f>IFERROR(VLOOKUP(Data_Power_app[[#This Row],[PRO ODER]]&amp;"LAM",'Real Time'!A:E,4,0),"")</f>
        <v/>
      </c>
      <c r="BH4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5" spans="1:60" x14ac:dyDescent="0.25">
      <c r="A4495" s="28"/>
      <c r="B4495" s="31"/>
      <c r="C4495" s="31"/>
      <c r="D4495" s="31"/>
      <c r="E4495" s="31"/>
      <c r="F4495" s="31"/>
      <c r="G4495" s="31"/>
      <c r="H4495" s="4"/>
      <c r="I4495" s="4"/>
      <c r="J4495" s="4"/>
      <c r="K4495" s="4"/>
      <c r="L4495" s="4"/>
      <c r="M4495" s="4"/>
      <c r="N4495" s="4"/>
      <c r="O4495" s="4"/>
      <c r="P4495" s="4"/>
      <c r="Q4495" s="4"/>
      <c r="R4495" s="4"/>
      <c r="S4495" s="4"/>
      <c r="T4495" s="4"/>
      <c r="U4495" s="4"/>
      <c r="V4495" s="4"/>
      <c r="W4495" s="4"/>
      <c r="X4495" s="4"/>
      <c r="Y4495" s="4"/>
      <c r="Z4495" s="4"/>
      <c r="AA4495" s="4"/>
      <c r="AB4495" s="4"/>
      <c r="AC4495" s="4"/>
      <c r="AD4495" s="4"/>
      <c r="AE4495" s="4"/>
      <c r="AF4495" s="4"/>
      <c r="AG4495" s="31"/>
      <c r="AH4495" s="31"/>
      <c r="AI4495" s="31"/>
      <c r="AJ4495" s="31"/>
      <c r="AK4495" s="31"/>
      <c r="AL4495" s="31"/>
      <c r="AM4495" s="31"/>
      <c r="AN4495" s="31"/>
      <c r="AO4495" s="31"/>
      <c r="AP4495" s="31"/>
      <c r="AQ4495" s="31"/>
      <c r="AR4495" s="31"/>
      <c r="AS4495" s="31"/>
      <c r="AT4495" s="31"/>
      <c r="AU4495" s="31"/>
      <c r="AV4495" s="31"/>
      <c r="AW4495" s="31"/>
      <c r="AX4495" s="31"/>
      <c r="AY4495" s="31"/>
      <c r="AZ4495" s="3"/>
      <c r="BA4495" s="31"/>
      <c r="BB4495" s="31"/>
      <c r="BC4495" s="31"/>
      <c r="BD4495" s="31"/>
      <c r="BE4495" s="31"/>
      <c r="BF4495" s="36" t="str">
        <f>IFERROR(VLOOKUP(Data_Power_app[[#This Row],[PRO ODER]],'Result'!H:J,3,0),"")</f>
        <v/>
      </c>
      <c r="BG4495" s="13" t="str">
        <f>IFERROR(VLOOKUP(Data_Power_app[[#This Row],[PRO ODER]]&amp;"LAM",'Real Time'!A:E,4,0),"")</f>
        <v/>
      </c>
      <c r="BH4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6" spans="1:60" x14ac:dyDescent="0.25">
      <c r="A4496" s="28"/>
      <c r="B4496" s="31"/>
      <c r="C4496" s="31"/>
      <c r="D4496" s="31"/>
      <c r="E4496" s="31"/>
      <c r="F4496" s="31"/>
      <c r="G4496" s="31"/>
      <c r="H4496" s="4"/>
      <c r="I4496" s="4"/>
      <c r="J4496" s="4"/>
      <c r="K4496" s="4"/>
      <c r="L4496" s="4"/>
      <c r="M4496" s="4"/>
      <c r="N4496" s="4"/>
      <c r="O4496" s="4"/>
      <c r="P4496" s="4"/>
      <c r="Q4496" s="4"/>
      <c r="R4496" s="4"/>
      <c r="S4496" s="4"/>
      <c r="T4496" s="4"/>
      <c r="U4496" s="4"/>
      <c r="V4496" s="4"/>
      <c r="W4496" s="4"/>
      <c r="X4496" s="4"/>
      <c r="Y4496" s="4"/>
      <c r="Z4496" s="4"/>
      <c r="AA4496" s="4"/>
      <c r="AB4496" s="4"/>
      <c r="AC4496" s="4"/>
      <c r="AD4496" s="4"/>
      <c r="AE4496" s="4"/>
      <c r="AF4496" s="4"/>
      <c r="AG4496" s="31"/>
      <c r="AH4496" s="31"/>
      <c r="AI4496" s="31"/>
      <c r="AJ4496" s="31"/>
      <c r="AK4496" s="31"/>
      <c r="AL4496" s="31"/>
      <c r="AM4496" s="31"/>
      <c r="AN4496" s="31"/>
      <c r="AO4496" s="31"/>
      <c r="AP4496" s="31"/>
      <c r="AQ4496" s="31"/>
      <c r="AR4496" s="31"/>
      <c r="AS4496" s="31"/>
      <c r="AT4496" s="31"/>
      <c r="AU4496" s="31"/>
      <c r="AV4496" s="31"/>
      <c r="AW4496" s="31"/>
      <c r="AX4496" s="31"/>
      <c r="AY4496" s="31"/>
      <c r="AZ4496" s="3"/>
      <c r="BA4496" s="31"/>
      <c r="BB4496" s="31"/>
      <c r="BC4496" s="31"/>
      <c r="BD4496" s="31"/>
      <c r="BE4496" s="31"/>
      <c r="BF4496" s="36" t="str">
        <f>IFERROR(VLOOKUP(Data_Power_app[[#This Row],[PRO ODER]],'Result'!H:J,3,0),"")</f>
        <v/>
      </c>
      <c r="BG4496" s="13" t="str">
        <f>IFERROR(VLOOKUP(Data_Power_app[[#This Row],[PRO ODER]]&amp;"LAM",'Real Time'!A:E,4,0),"")</f>
        <v/>
      </c>
      <c r="BH4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7" spans="1:60" x14ac:dyDescent="0.25">
      <c r="A4497" s="28"/>
      <c r="B4497" s="31"/>
      <c r="C4497" s="31"/>
      <c r="D4497" s="31"/>
      <c r="E4497" s="31"/>
      <c r="F4497" s="31"/>
      <c r="G4497" s="31"/>
      <c r="H4497" s="4"/>
      <c r="I4497" s="4"/>
      <c r="J4497" s="4"/>
      <c r="K4497" s="4"/>
      <c r="L4497" s="4"/>
      <c r="M4497" s="4"/>
      <c r="N4497" s="4"/>
      <c r="O4497" s="4"/>
      <c r="P4497" s="4"/>
      <c r="Q4497" s="4"/>
      <c r="R4497" s="4"/>
      <c r="S4497" s="4"/>
      <c r="T4497" s="4"/>
      <c r="U4497" s="4"/>
      <c r="V4497" s="4"/>
      <c r="W4497" s="4"/>
      <c r="X4497" s="4"/>
      <c r="Y4497" s="4"/>
      <c r="Z4497" s="4"/>
      <c r="AA4497" s="4"/>
      <c r="AB4497" s="4"/>
      <c r="AC4497" s="4"/>
      <c r="AD4497" s="4"/>
      <c r="AE4497" s="4"/>
      <c r="AF4497" s="4"/>
      <c r="AG4497" s="31"/>
      <c r="AH4497" s="31"/>
      <c r="AI4497" s="31"/>
      <c r="AJ4497" s="31"/>
      <c r="AK4497" s="31"/>
      <c r="AL4497" s="31"/>
      <c r="AM4497" s="31"/>
      <c r="AN4497" s="31"/>
      <c r="AO4497" s="31"/>
      <c r="AP4497" s="31"/>
      <c r="AQ4497" s="31"/>
      <c r="AR4497" s="31"/>
      <c r="AS4497" s="31"/>
      <c r="AT4497" s="31"/>
      <c r="AU4497" s="31"/>
      <c r="AV4497" s="31"/>
      <c r="AW4497" s="31"/>
      <c r="AX4497" s="31"/>
      <c r="AY4497" s="31"/>
      <c r="AZ4497" s="3"/>
      <c r="BA4497" s="31"/>
      <c r="BB4497" s="31"/>
      <c r="BC4497" s="31"/>
      <c r="BD4497" s="31"/>
      <c r="BE4497" s="31"/>
      <c r="BF4497" s="36" t="str">
        <f>IFERROR(VLOOKUP(Data_Power_app[[#This Row],[PRO ODER]],'Result'!H:J,3,0),"")</f>
        <v/>
      </c>
      <c r="BG4497" s="13" t="str">
        <f>IFERROR(VLOOKUP(Data_Power_app[[#This Row],[PRO ODER]]&amp;"LAM",'Real Time'!A:E,4,0),"")</f>
        <v/>
      </c>
      <c r="BH4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8" spans="1:60" x14ac:dyDescent="0.25">
      <c r="A4498" s="28"/>
      <c r="B4498" s="31"/>
      <c r="C4498" s="31"/>
      <c r="D4498" s="31"/>
      <c r="E4498" s="31"/>
      <c r="F4498" s="31"/>
      <c r="G4498" s="31"/>
      <c r="H4498" s="4"/>
      <c r="I4498" s="4"/>
      <c r="J4498" s="4"/>
      <c r="K4498" s="4"/>
      <c r="L4498" s="4"/>
      <c r="M4498" s="4"/>
      <c r="N4498" s="4"/>
      <c r="O4498" s="4"/>
      <c r="P4498" s="4"/>
      <c r="Q4498" s="4"/>
      <c r="R4498" s="4"/>
      <c r="S4498" s="4"/>
      <c r="T4498" s="4"/>
      <c r="U4498" s="4"/>
      <c r="V4498" s="4"/>
      <c r="W4498" s="4"/>
      <c r="X4498" s="4"/>
      <c r="Y4498" s="4"/>
      <c r="Z4498" s="4"/>
      <c r="AA4498" s="4"/>
      <c r="AB4498" s="4"/>
      <c r="AC4498" s="4"/>
      <c r="AD4498" s="4"/>
      <c r="AE4498" s="4"/>
      <c r="AF4498" s="4"/>
      <c r="AG4498" s="31"/>
      <c r="AH4498" s="31"/>
      <c r="AI4498" s="31"/>
      <c r="AJ4498" s="31"/>
      <c r="AK4498" s="31"/>
      <c r="AL4498" s="31"/>
      <c r="AM4498" s="31"/>
      <c r="AN4498" s="31"/>
      <c r="AO4498" s="31"/>
      <c r="AP4498" s="31"/>
      <c r="AQ4498" s="31"/>
      <c r="AR4498" s="31"/>
      <c r="AS4498" s="31"/>
      <c r="AT4498" s="31"/>
      <c r="AU4498" s="31"/>
      <c r="AV4498" s="31"/>
      <c r="AW4498" s="31"/>
      <c r="AX4498" s="31"/>
      <c r="AY4498" s="31"/>
      <c r="AZ4498" s="3"/>
      <c r="BA4498" s="31"/>
      <c r="BB4498" s="31"/>
      <c r="BC4498" s="31"/>
      <c r="BD4498" s="31"/>
      <c r="BE4498" s="31"/>
      <c r="BF4498" s="36" t="str">
        <f>IFERROR(VLOOKUP(Data_Power_app[[#This Row],[PRO ODER]],'Result'!H:J,3,0),"")</f>
        <v/>
      </c>
      <c r="BG4498" s="13" t="str">
        <f>IFERROR(VLOOKUP(Data_Power_app[[#This Row],[PRO ODER]]&amp;"LAM",'Real Time'!A:E,4,0),"")</f>
        <v/>
      </c>
      <c r="BH4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9" spans="1:60" x14ac:dyDescent="0.25">
      <c r="A4499" s="28"/>
      <c r="B4499" s="31"/>
      <c r="C4499" s="31"/>
      <c r="D4499" s="31"/>
      <c r="E4499" s="31"/>
      <c r="F4499" s="31"/>
      <c r="G4499" s="31"/>
      <c r="H4499" s="4"/>
      <c r="I4499" s="4"/>
      <c r="J4499" s="4"/>
      <c r="K4499" s="4"/>
      <c r="L4499" s="4"/>
      <c r="M4499" s="4"/>
      <c r="N4499" s="4"/>
      <c r="O4499" s="4"/>
      <c r="P4499" s="4"/>
      <c r="Q4499" s="4"/>
      <c r="R4499" s="4"/>
      <c r="S4499" s="4"/>
      <c r="T4499" s="4"/>
      <c r="U4499" s="4"/>
      <c r="V4499" s="4"/>
      <c r="W4499" s="4"/>
      <c r="X4499" s="4"/>
      <c r="Y4499" s="4"/>
      <c r="Z4499" s="4"/>
      <c r="AA4499" s="4"/>
      <c r="AB4499" s="4"/>
      <c r="AC4499" s="4"/>
      <c r="AD4499" s="4"/>
      <c r="AE4499" s="4"/>
      <c r="AF4499" s="4"/>
      <c r="AG4499" s="31"/>
      <c r="AH4499" s="31"/>
      <c r="AI4499" s="31"/>
      <c r="AJ4499" s="31"/>
      <c r="AK4499" s="31"/>
      <c r="AL4499" s="31"/>
      <c r="AM4499" s="31"/>
      <c r="AN4499" s="31"/>
      <c r="AO4499" s="31"/>
      <c r="AP4499" s="31"/>
      <c r="AQ4499" s="31"/>
      <c r="AR4499" s="31"/>
      <c r="AS4499" s="31"/>
      <c r="AT4499" s="31"/>
      <c r="AU4499" s="31"/>
      <c r="AV4499" s="31"/>
      <c r="AW4499" s="31"/>
      <c r="AX4499" s="31"/>
      <c r="AY4499" s="31"/>
      <c r="AZ4499" s="3"/>
      <c r="BA4499" s="31"/>
      <c r="BB4499" s="31"/>
      <c r="BC4499" s="31"/>
      <c r="BD4499" s="31"/>
      <c r="BE4499" s="31"/>
      <c r="BF4499" s="36" t="str">
        <f>IFERROR(VLOOKUP(Data_Power_app[[#This Row],[PRO ODER]],'Result'!H:J,3,0),"")</f>
        <v/>
      </c>
      <c r="BG4499" s="13" t="str">
        <f>IFERROR(VLOOKUP(Data_Power_app[[#This Row],[PRO ODER]]&amp;"LAM",'Real Time'!A:E,4,0),"")</f>
        <v/>
      </c>
      <c r="BH4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0" spans="1:60" x14ac:dyDescent="0.25">
      <c r="A4500" s="28"/>
      <c r="B4500" s="31"/>
      <c r="C4500" s="31"/>
      <c r="D4500" s="31"/>
      <c r="E4500" s="31"/>
      <c r="F4500" s="31"/>
      <c r="G4500" s="31"/>
      <c r="H4500" s="4"/>
      <c r="I4500" s="4"/>
      <c r="J4500" s="4"/>
      <c r="K4500" s="4"/>
      <c r="L4500" s="4"/>
      <c r="M4500" s="4"/>
      <c r="N4500" s="4"/>
      <c r="O4500" s="4"/>
      <c r="P4500" s="4"/>
      <c r="Q4500" s="4"/>
      <c r="R4500" s="4"/>
      <c r="S4500" s="4"/>
      <c r="T4500" s="4"/>
      <c r="U4500" s="4"/>
      <c r="V4500" s="4"/>
      <c r="W4500" s="4"/>
      <c r="X4500" s="4"/>
      <c r="Y4500" s="4"/>
      <c r="Z4500" s="4"/>
      <c r="AA4500" s="4"/>
      <c r="AB4500" s="4"/>
      <c r="AC4500" s="4"/>
      <c r="AD4500" s="4"/>
      <c r="AE4500" s="4"/>
      <c r="AF4500" s="4"/>
      <c r="AG4500" s="31"/>
      <c r="AH4500" s="31"/>
      <c r="AI4500" s="31"/>
      <c r="AJ4500" s="31"/>
      <c r="AK4500" s="31"/>
      <c r="AL4500" s="31"/>
      <c r="AM4500" s="31"/>
      <c r="AN4500" s="31"/>
      <c r="AO4500" s="31"/>
      <c r="AP4500" s="31"/>
      <c r="AQ4500" s="31"/>
      <c r="AR4500" s="31"/>
      <c r="AS4500" s="31"/>
      <c r="AT4500" s="31"/>
      <c r="AU4500" s="31"/>
      <c r="AV4500" s="31"/>
      <c r="AW4500" s="31"/>
      <c r="AX4500" s="31"/>
      <c r="AY4500" s="31"/>
      <c r="AZ4500" s="3"/>
      <c r="BA4500" s="31"/>
      <c r="BB4500" s="31"/>
      <c r="BC4500" s="31"/>
      <c r="BD4500" s="31"/>
      <c r="BE4500" s="31"/>
      <c r="BF4500" s="36" t="str">
        <f>IFERROR(VLOOKUP(Data_Power_app[[#This Row],[PRO ODER]],'Result'!H:J,3,0),"")</f>
        <v/>
      </c>
      <c r="BG4500" s="13" t="str">
        <f>IFERROR(VLOOKUP(Data_Power_app[[#This Row],[PRO ODER]]&amp;"LAM",'Real Time'!A:E,4,0),"")</f>
        <v/>
      </c>
      <c r="BH4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1" spans="1:60" x14ac:dyDescent="0.25">
      <c r="A4501" s="28"/>
      <c r="B4501" s="31"/>
      <c r="C4501" s="31"/>
      <c r="D4501" s="31"/>
      <c r="E4501" s="31"/>
      <c r="F4501" s="31"/>
      <c r="G4501" s="31"/>
      <c r="H4501" s="4"/>
      <c r="I4501" s="4"/>
      <c r="J4501" s="4"/>
      <c r="K4501" s="4"/>
      <c r="L4501" s="4"/>
      <c r="M4501" s="4"/>
      <c r="N4501" s="4"/>
      <c r="O4501" s="4"/>
      <c r="P4501" s="4"/>
      <c r="Q4501" s="4"/>
      <c r="R4501" s="4"/>
      <c r="S4501" s="4"/>
      <c r="T4501" s="4"/>
      <c r="U4501" s="4"/>
      <c r="V4501" s="4"/>
      <c r="W4501" s="4"/>
      <c r="X4501" s="4"/>
      <c r="Y4501" s="4"/>
      <c r="Z4501" s="4"/>
      <c r="AA4501" s="4"/>
      <c r="AB4501" s="4"/>
      <c r="AC4501" s="4"/>
      <c r="AD4501" s="4"/>
      <c r="AE4501" s="4"/>
      <c r="AF4501" s="4"/>
      <c r="AG4501" s="31"/>
      <c r="AH4501" s="31"/>
      <c r="AI4501" s="31"/>
      <c r="AJ4501" s="31"/>
      <c r="AK4501" s="31"/>
      <c r="AL4501" s="31"/>
      <c r="AM4501" s="31"/>
      <c r="AN4501" s="31"/>
      <c r="AO4501" s="31"/>
      <c r="AP4501" s="31"/>
      <c r="AQ4501" s="31"/>
      <c r="AR4501" s="31"/>
      <c r="AS4501" s="31"/>
      <c r="AT4501" s="31"/>
      <c r="AU4501" s="31"/>
      <c r="AV4501" s="31"/>
      <c r="AW4501" s="31"/>
      <c r="AX4501" s="31"/>
      <c r="AY4501" s="31"/>
      <c r="AZ4501" s="3"/>
      <c r="BA4501" s="31"/>
      <c r="BB4501" s="31"/>
      <c r="BC4501" s="31"/>
      <c r="BD4501" s="31"/>
      <c r="BE4501" s="31"/>
      <c r="BF4501" s="36" t="str">
        <f>IFERROR(VLOOKUP(Data_Power_app[[#This Row],[PRO ODER]],'Result'!H:J,3,0),"")</f>
        <v/>
      </c>
      <c r="BG4501" s="13" t="str">
        <f>IFERROR(VLOOKUP(Data_Power_app[[#This Row],[PRO ODER]]&amp;"LAM",'Real Time'!A:E,4,0),"")</f>
        <v/>
      </c>
      <c r="BH4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2" spans="1:60" x14ac:dyDescent="0.25">
      <c r="A4502" s="28"/>
      <c r="B4502" s="31"/>
      <c r="C4502" s="31"/>
      <c r="D4502" s="31"/>
      <c r="E4502" s="31"/>
      <c r="F4502" s="31"/>
      <c r="G4502" s="31"/>
      <c r="H4502" s="4"/>
      <c r="I4502" s="4"/>
      <c r="J4502" s="4"/>
      <c r="K4502" s="4"/>
      <c r="L4502" s="4"/>
      <c r="M4502" s="4"/>
      <c r="N4502" s="4"/>
      <c r="O4502" s="4"/>
      <c r="P4502" s="4"/>
      <c r="Q4502" s="4"/>
      <c r="R4502" s="4"/>
      <c r="S4502" s="4"/>
      <c r="T4502" s="4"/>
      <c r="U4502" s="4"/>
      <c r="V4502" s="4"/>
      <c r="W4502" s="4"/>
      <c r="X4502" s="4"/>
      <c r="Y4502" s="4"/>
      <c r="Z4502" s="4"/>
      <c r="AA4502" s="4"/>
      <c r="AB4502" s="4"/>
      <c r="AC4502" s="4"/>
      <c r="AD4502" s="4"/>
      <c r="AE4502" s="4"/>
      <c r="AF4502" s="4"/>
      <c r="AG4502" s="31"/>
      <c r="AH4502" s="31"/>
      <c r="AI4502" s="31"/>
      <c r="AJ4502" s="31"/>
      <c r="AK4502" s="31"/>
      <c r="AL4502" s="31"/>
      <c r="AM4502" s="31"/>
      <c r="AN4502" s="31"/>
      <c r="AO4502" s="31"/>
      <c r="AP4502" s="31"/>
      <c r="AQ4502" s="31"/>
      <c r="AR4502" s="31"/>
      <c r="AS4502" s="31"/>
      <c r="AT4502" s="31"/>
      <c r="AU4502" s="31"/>
      <c r="AV4502" s="31"/>
      <c r="AW4502" s="31"/>
      <c r="AX4502" s="31"/>
      <c r="AY4502" s="31"/>
      <c r="AZ4502" s="3"/>
      <c r="BA4502" s="31"/>
      <c r="BB4502" s="31"/>
      <c r="BC4502" s="31"/>
      <c r="BD4502" s="31"/>
      <c r="BE4502" s="31"/>
      <c r="BF4502" s="36" t="str">
        <f>IFERROR(VLOOKUP(Data_Power_app[[#This Row],[PRO ODER]],'Result'!H:J,3,0),"")</f>
        <v/>
      </c>
      <c r="BG4502" s="13" t="str">
        <f>IFERROR(VLOOKUP(Data_Power_app[[#This Row],[PRO ODER]]&amp;"LAM",'Real Time'!A:E,4,0),"")</f>
        <v/>
      </c>
      <c r="BH4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3" spans="1:60" x14ac:dyDescent="0.25">
      <c r="A4503" s="28"/>
      <c r="B4503" s="31"/>
      <c r="C4503" s="31"/>
      <c r="D4503" s="31"/>
      <c r="E4503" s="31"/>
      <c r="F4503" s="31"/>
      <c r="G4503" s="31"/>
      <c r="H4503" s="4"/>
      <c r="I4503" s="4"/>
      <c r="J4503" s="4"/>
      <c r="K4503" s="4"/>
      <c r="L4503" s="4"/>
      <c r="M4503" s="4"/>
      <c r="N4503" s="4"/>
      <c r="O4503" s="4"/>
      <c r="P4503" s="4"/>
      <c r="Q4503" s="4"/>
      <c r="R4503" s="4"/>
      <c r="S4503" s="4"/>
      <c r="T4503" s="4"/>
      <c r="U4503" s="4"/>
      <c r="V4503" s="4"/>
      <c r="W4503" s="4"/>
      <c r="X4503" s="4"/>
      <c r="Y4503" s="4"/>
      <c r="Z4503" s="4"/>
      <c r="AA4503" s="4"/>
      <c r="AB4503" s="4"/>
      <c r="AC4503" s="4"/>
      <c r="AD4503" s="4"/>
      <c r="AE4503" s="4"/>
      <c r="AF4503" s="4"/>
      <c r="AG4503" s="31"/>
      <c r="AH4503" s="31"/>
      <c r="AI4503" s="31"/>
      <c r="AJ4503" s="31"/>
      <c r="AK4503" s="31"/>
      <c r="AL4503" s="31"/>
      <c r="AM4503" s="31"/>
      <c r="AN4503" s="31"/>
      <c r="AO4503" s="31"/>
      <c r="AP4503" s="31"/>
      <c r="AQ4503" s="31"/>
      <c r="AR4503" s="31"/>
      <c r="AS4503" s="31"/>
      <c r="AT4503" s="31"/>
      <c r="AU4503" s="31"/>
      <c r="AV4503" s="31"/>
      <c r="AW4503" s="31"/>
      <c r="AX4503" s="31"/>
      <c r="AY4503" s="31"/>
      <c r="AZ4503" s="3"/>
      <c r="BA4503" s="31"/>
      <c r="BB4503" s="31"/>
      <c r="BC4503" s="31"/>
      <c r="BD4503" s="31"/>
      <c r="BE4503" s="31"/>
      <c r="BF4503" s="36" t="str">
        <f>IFERROR(VLOOKUP(Data_Power_app[[#This Row],[PRO ODER]],'Result'!H:J,3,0),"")</f>
        <v/>
      </c>
      <c r="BG4503" s="13" t="str">
        <f>IFERROR(VLOOKUP(Data_Power_app[[#This Row],[PRO ODER]]&amp;"LAM",'Real Time'!A:E,4,0),"")</f>
        <v/>
      </c>
      <c r="BH4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4" spans="1:60" x14ac:dyDescent="0.25">
      <c r="A4504" s="28"/>
      <c r="B4504" s="31"/>
      <c r="C4504" s="31"/>
      <c r="D4504" s="31"/>
      <c r="E4504" s="31"/>
      <c r="F4504" s="31"/>
      <c r="G4504" s="31"/>
      <c r="H4504" s="4"/>
      <c r="I4504" s="4"/>
      <c r="J4504" s="4"/>
      <c r="K4504" s="4"/>
      <c r="L4504" s="4"/>
      <c r="M4504" s="4"/>
      <c r="N4504" s="4"/>
      <c r="O4504" s="4"/>
      <c r="P4504" s="4"/>
      <c r="Q4504" s="4"/>
      <c r="R4504" s="4"/>
      <c r="S4504" s="4"/>
      <c r="T4504" s="4"/>
      <c r="U4504" s="4"/>
      <c r="V4504" s="4"/>
      <c r="W4504" s="4"/>
      <c r="X4504" s="4"/>
      <c r="Y4504" s="4"/>
      <c r="Z4504" s="4"/>
      <c r="AA4504" s="4"/>
      <c r="AB4504" s="4"/>
      <c r="AC4504" s="4"/>
      <c r="AD4504" s="4"/>
      <c r="AE4504" s="4"/>
      <c r="AF4504" s="4"/>
      <c r="AG4504" s="31"/>
      <c r="AH4504" s="31"/>
      <c r="AI4504" s="31"/>
      <c r="AJ4504" s="31"/>
      <c r="AK4504" s="31"/>
      <c r="AL4504" s="31"/>
      <c r="AM4504" s="31"/>
      <c r="AN4504" s="31"/>
      <c r="AO4504" s="31"/>
      <c r="AP4504" s="31"/>
      <c r="AQ4504" s="31"/>
      <c r="AR4504" s="31"/>
      <c r="AS4504" s="31"/>
      <c r="AT4504" s="31"/>
      <c r="AU4504" s="31"/>
      <c r="AV4504" s="31"/>
      <c r="AW4504" s="31"/>
      <c r="AX4504" s="31"/>
      <c r="AY4504" s="31"/>
      <c r="AZ4504" s="3"/>
      <c r="BA4504" s="31"/>
      <c r="BB4504" s="31"/>
      <c r="BC4504" s="31"/>
      <c r="BD4504" s="31"/>
      <c r="BE4504" s="31"/>
      <c r="BF4504" s="36" t="str">
        <f>IFERROR(VLOOKUP(Data_Power_app[[#This Row],[PRO ODER]],'Result'!H:J,3,0),"")</f>
        <v/>
      </c>
      <c r="BG4504" s="13" t="str">
        <f>IFERROR(VLOOKUP(Data_Power_app[[#This Row],[PRO ODER]]&amp;"LAM",'Real Time'!A:E,4,0),"")</f>
        <v/>
      </c>
      <c r="BH4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5" spans="1:60" x14ac:dyDescent="0.25">
      <c r="A4505" s="28"/>
      <c r="B4505" s="31"/>
      <c r="C4505" s="31"/>
      <c r="D4505" s="31"/>
      <c r="E4505" s="31"/>
      <c r="F4505" s="31"/>
      <c r="G4505" s="31"/>
      <c r="H4505" s="4"/>
      <c r="I4505" s="4"/>
      <c r="J4505" s="4"/>
      <c r="K4505" s="4"/>
      <c r="L4505" s="4"/>
      <c r="M4505" s="4"/>
      <c r="N4505" s="4"/>
      <c r="O4505" s="4"/>
      <c r="P4505" s="4"/>
      <c r="Q4505" s="4"/>
      <c r="R4505" s="4"/>
      <c r="S4505" s="4"/>
      <c r="T4505" s="4"/>
      <c r="U4505" s="4"/>
      <c r="V4505" s="4"/>
      <c r="W4505" s="4"/>
      <c r="X4505" s="4"/>
      <c r="Y4505" s="4"/>
      <c r="Z4505" s="4"/>
      <c r="AA4505" s="4"/>
      <c r="AB4505" s="4"/>
      <c r="AC4505" s="4"/>
      <c r="AD4505" s="4"/>
      <c r="AE4505" s="4"/>
      <c r="AF4505" s="4"/>
      <c r="AG4505" s="31"/>
      <c r="AH4505" s="31"/>
      <c r="AI4505" s="31"/>
      <c r="AJ4505" s="31"/>
      <c r="AK4505" s="31"/>
      <c r="AL4505" s="31"/>
      <c r="AM4505" s="31"/>
      <c r="AN4505" s="31"/>
      <c r="AO4505" s="31"/>
      <c r="AP4505" s="31"/>
      <c r="AQ4505" s="31"/>
      <c r="AR4505" s="31"/>
      <c r="AS4505" s="31"/>
      <c r="AT4505" s="31"/>
      <c r="AU4505" s="31"/>
      <c r="AV4505" s="31"/>
      <c r="AW4505" s="31"/>
      <c r="AX4505" s="31"/>
      <c r="AY4505" s="31"/>
      <c r="AZ4505" s="3"/>
      <c r="BA4505" s="31"/>
      <c r="BB4505" s="31"/>
      <c r="BC4505" s="31"/>
      <c r="BD4505" s="31"/>
      <c r="BE4505" s="31"/>
      <c r="BF4505" s="36" t="str">
        <f>IFERROR(VLOOKUP(Data_Power_app[[#This Row],[PRO ODER]],'Result'!H:J,3,0),"")</f>
        <v/>
      </c>
      <c r="BG4505" s="13" t="str">
        <f>IFERROR(VLOOKUP(Data_Power_app[[#This Row],[PRO ODER]]&amp;"LAM",'Real Time'!A:E,4,0),"")</f>
        <v/>
      </c>
      <c r="BH4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6" spans="1:60" x14ac:dyDescent="0.25">
      <c r="A4506" s="28"/>
      <c r="B4506" s="31"/>
      <c r="C4506" s="31"/>
      <c r="D4506" s="31"/>
      <c r="E4506" s="31"/>
      <c r="F4506" s="31"/>
      <c r="G4506" s="31"/>
      <c r="H4506" s="4"/>
      <c r="I4506" s="4"/>
      <c r="J4506" s="4"/>
      <c r="K4506" s="4"/>
      <c r="L4506" s="4"/>
      <c r="M4506" s="4"/>
      <c r="N4506" s="4"/>
      <c r="O4506" s="4"/>
      <c r="P4506" s="4"/>
      <c r="Q4506" s="4"/>
      <c r="R4506" s="4"/>
      <c r="S4506" s="4"/>
      <c r="T4506" s="4"/>
      <c r="U4506" s="4"/>
      <c r="V4506" s="4"/>
      <c r="W4506" s="4"/>
      <c r="X4506" s="4"/>
      <c r="Y4506" s="4"/>
      <c r="Z4506" s="4"/>
      <c r="AA4506" s="4"/>
      <c r="AB4506" s="4"/>
      <c r="AC4506" s="4"/>
      <c r="AD4506" s="4"/>
      <c r="AE4506" s="4"/>
      <c r="AF4506" s="4"/>
      <c r="AG4506" s="31"/>
      <c r="AH4506" s="31"/>
      <c r="AI4506" s="31"/>
      <c r="AJ4506" s="31"/>
      <c r="AK4506" s="31"/>
      <c r="AL4506" s="31"/>
      <c r="AM4506" s="31"/>
      <c r="AN4506" s="31"/>
      <c r="AO4506" s="31"/>
      <c r="AP4506" s="31"/>
      <c r="AQ4506" s="31"/>
      <c r="AR4506" s="31"/>
      <c r="AS4506" s="31"/>
      <c r="AT4506" s="31"/>
      <c r="AU4506" s="31"/>
      <c r="AV4506" s="31"/>
      <c r="AW4506" s="31"/>
      <c r="AX4506" s="31"/>
      <c r="AY4506" s="31"/>
      <c r="AZ4506" s="3"/>
      <c r="BA4506" s="31"/>
      <c r="BB4506" s="31"/>
      <c r="BC4506" s="31"/>
      <c r="BD4506" s="31"/>
      <c r="BE4506" s="31"/>
      <c r="BF4506" s="36" t="str">
        <f>IFERROR(VLOOKUP(Data_Power_app[[#This Row],[PRO ODER]],'Result'!H:J,3,0),"")</f>
        <v/>
      </c>
      <c r="BG4506" s="13" t="str">
        <f>IFERROR(VLOOKUP(Data_Power_app[[#This Row],[PRO ODER]]&amp;"LAM",'Real Time'!A:E,4,0),"")</f>
        <v/>
      </c>
      <c r="BH4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7" spans="1:60" x14ac:dyDescent="0.25">
      <c r="A4507" s="28"/>
      <c r="B4507" s="31"/>
      <c r="C4507" s="31"/>
      <c r="D4507" s="31"/>
      <c r="E4507" s="31"/>
      <c r="F4507" s="31"/>
      <c r="G4507" s="31"/>
      <c r="H4507" s="4"/>
      <c r="I4507" s="4"/>
      <c r="J4507" s="4"/>
      <c r="K4507" s="4"/>
      <c r="L4507" s="4"/>
      <c r="M4507" s="4"/>
      <c r="N4507" s="4"/>
      <c r="O4507" s="4"/>
      <c r="P4507" s="4"/>
      <c r="Q4507" s="4"/>
      <c r="R4507" s="4"/>
      <c r="S4507" s="4"/>
      <c r="T4507" s="4"/>
      <c r="U4507" s="4"/>
      <c r="V4507" s="4"/>
      <c r="W4507" s="4"/>
      <c r="X4507" s="4"/>
      <c r="Y4507" s="4"/>
      <c r="Z4507" s="4"/>
      <c r="AA4507" s="4"/>
      <c r="AB4507" s="4"/>
      <c r="AC4507" s="4"/>
      <c r="AD4507" s="4"/>
      <c r="AE4507" s="4"/>
      <c r="AF4507" s="4"/>
      <c r="AG4507" s="31"/>
      <c r="AH4507" s="31"/>
      <c r="AI4507" s="31"/>
      <c r="AJ4507" s="31"/>
      <c r="AK4507" s="31"/>
      <c r="AL4507" s="31"/>
      <c r="AM4507" s="31"/>
      <c r="AN4507" s="31"/>
      <c r="AO4507" s="31"/>
      <c r="AP4507" s="31"/>
      <c r="AQ4507" s="31"/>
      <c r="AR4507" s="31"/>
      <c r="AS4507" s="31"/>
      <c r="AT4507" s="31"/>
      <c r="AU4507" s="31"/>
      <c r="AV4507" s="31"/>
      <c r="AW4507" s="31"/>
      <c r="AX4507" s="31"/>
      <c r="AY4507" s="31"/>
      <c r="AZ4507" s="3"/>
      <c r="BA4507" s="31"/>
      <c r="BB4507" s="31"/>
      <c r="BC4507" s="31"/>
      <c r="BD4507" s="31"/>
      <c r="BE4507" s="31"/>
      <c r="BF4507" s="36" t="str">
        <f>IFERROR(VLOOKUP(Data_Power_app[[#This Row],[PRO ODER]],'Result'!H:J,3,0),"")</f>
        <v/>
      </c>
      <c r="BG4507" s="13" t="str">
        <f>IFERROR(VLOOKUP(Data_Power_app[[#This Row],[PRO ODER]]&amp;"LAM",'Real Time'!A:E,4,0),"")</f>
        <v/>
      </c>
      <c r="BH4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8" spans="1:60" x14ac:dyDescent="0.25">
      <c r="A4508" s="28"/>
      <c r="B4508" s="31"/>
      <c r="C4508" s="31"/>
      <c r="D4508" s="31"/>
      <c r="E4508" s="31"/>
      <c r="F4508" s="31"/>
      <c r="G4508" s="31"/>
      <c r="H4508" s="4"/>
      <c r="I4508" s="4"/>
      <c r="J4508" s="4"/>
      <c r="K4508" s="4"/>
      <c r="L4508" s="4"/>
      <c r="M4508" s="4"/>
      <c r="N4508" s="4"/>
      <c r="O4508" s="4"/>
      <c r="P4508" s="4"/>
      <c r="Q4508" s="4"/>
      <c r="R4508" s="4"/>
      <c r="S4508" s="4"/>
      <c r="T4508" s="4"/>
      <c r="U4508" s="4"/>
      <c r="V4508" s="4"/>
      <c r="W4508" s="4"/>
      <c r="X4508" s="4"/>
      <c r="Y4508" s="4"/>
      <c r="Z4508" s="4"/>
      <c r="AA4508" s="4"/>
      <c r="AB4508" s="4"/>
      <c r="AC4508" s="4"/>
      <c r="AD4508" s="4"/>
      <c r="AE4508" s="4"/>
      <c r="AF4508" s="4"/>
      <c r="AG4508" s="31"/>
      <c r="AH4508" s="31"/>
      <c r="AI4508" s="31"/>
      <c r="AJ4508" s="31"/>
      <c r="AK4508" s="31"/>
      <c r="AL4508" s="31"/>
      <c r="AM4508" s="31"/>
      <c r="AN4508" s="31"/>
      <c r="AO4508" s="31"/>
      <c r="AP4508" s="31"/>
      <c r="AQ4508" s="31"/>
      <c r="AR4508" s="31"/>
      <c r="AS4508" s="31"/>
      <c r="AT4508" s="31"/>
      <c r="AU4508" s="31"/>
      <c r="AV4508" s="31"/>
      <c r="AW4508" s="31"/>
      <c r="AX4508" s="31"/>
      <c r="AY4508" s="31"/>
      <c r="AZ4508" s="3"/>
      <c r="BA4508" s="31"/>
      <c r="BB4508" s="31"/>
      <c r="BC4508" s="31"/>
      <c r="BD4508" s="31"/>
      <c r="BE4508" s="31"/>
      <c r="BF4508" s="36" t="str">
        <f>IFERROR(VLOOKUP(Data_Power_app[[#This Row],[PRO ODER]],'Result'!H:J,3,0),"")</f>
        <v/>
      </c>
      <c r="BG4508" s="13" t="str">
        <f>IFERROR(VLOOKUP(Data_Power_app[[#This Row],[PRO ODER]]&amp;"LAM",'Real Time'!A:E,4,0),"")</f>
        <v/>
      </c>
      <c r="BH4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9" spans="1:60" x14ac:dyDescent="0.25">
      <c r="A4509" s="28"/>
      <c r="B4509" s="31"/>
      <c r="C4509" s="31"/>
      <c r="D4509" s="31"/>
      <c r="E4509" s="31"/>
      <c r="F4509" s="31"/>
      <c r="G4509" s="31"/>
      <c r="H4509" s="4"/>
      <c r="I4509" s="4"/>
      <c r="J4509" s="4"/>
      <c r="K4509" s="4"/>
      <c r="L4509" s="4"/>
      <c r="M4509" s="4"/>
      <c r="N4509" s="4"/>
      <c r="O4509" s="4"/>
      <c r="P4509" s="4"/>
      <c r="Q4509" s="4"/>
      <c r="R4509" s="4"/>
      <c r="S4509" s="4"/>
      <c r="T4509" s="4"/>
      <c r="U4509" s="4"/>
      <c r="V4509" s="4"/>
      <c r="W4509" s="4"/>
      <c r="X4509" s="4"/>
      <c r="Y4509" s="4"/>
      <c r="Z4509" s="4"/>
      <c r="AA4509" s="4"/>
      <c r="AB4509" s="4"/>
      <c r="AC4509" s="4"/>
      <c r="AD4509" s="4"/>
      <c r="AE4509" s="4"/>
      <c r="AF4509" s="4"/>
      <c r="AG4509" s="31"/>
      <c r="AH4509" s="31"/>
      <c r="AI4509" s="31"/>
      <c r="AJ4509" s="31"/>
      <c r="AK4509" s="31"/>
      <c r="AL4509" s="31"/>
      <c r="AM4509" s="31"/>
      <c r="AN4509" s="31"/>
      <c r="AO4509" s="31"/>
      <c r="AP4509" s="31"/>
      <c r="AQ4509" s="31"/>
      <c r="AR4509" s="31"/>
      <c r="AS4509" s="31"/>
      <c r="AT4509" s="31"/>
      <c r="AU4509" s="31"/>
      <c r="AV4509" s="31"/>
      <c r="AW4509" s="31"/>
      <c r="AX4509" s="31"/>
      <c r="AY4509" s="31"/>
      <c r="AZ4509" s="3"/>
      <c r="BA4509" s="31"/>
      <c r="BB4509" s="31"/>
      <c r="BC4509" s="31"/>
      <c r="BD4509" s="31"/>
      <c r="BE4509" s="31"/>
      <c r="BF4509" s="36" t="str">
        <f>IFERROR(VLOOKUP(Data_Power_app[[#This Row],[PRO ODER]],'Result'!H:J,3,0),"")</f>
        <v/>
      </c>
      <c r="BG4509" s="13" t="str">
        <f>IFERROR(VLOOKUP(Data_Power_app[[#This Row],[PRO ODER]]&amp;"LAM",'Real Time'!A:E,4,0),"")</f>
        <v/>
      </c>
      <c r="BH4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0" spans="1:60" x14ac:dyDescent="0.25">
      <c r="A4510" s="28"/>
      <c r="B4510" s="31"/>
      <c r="C4510" s="31"/>
      <c r="D4510" s="31"/>
      <c r="E4510" s="31"/>
      <c r="F4510" s="31"/>
      <c r="G4510" s="31"/>
      <c r="H4510" s="4"/>
      <c r="I4510" s="4"/>
      <c r="J4510" s="4"/>
      <c r="K4510" s="4"/>
      <c r="L4510" s="4"/>
      <c r="M4510" s="4"/>
      <c r="N4510" s="4"/>
      <c r="O4510" s="4"/>
      <c r="P4510" s="4"/>
      <c r="Q4510" s="4"/>
      <c r="R4510" s="4"/>
      <c r="S4510" s="4"/>
      <c r="T4510" s="4"/>
      <c r="U4510" s="4"/>
      <c r="V4510" s="4"/>
      <c r="W4510" s="4"/>
      <c r="X4510" s="4"/>
      <c r="Y4510" s="4"/>
      <c r="Z4510" s="4"/>
      <c r="AA4510" s="4"/>
      <c r="AB4510" s="4"/>
      <c r="AC4510" s="4"/>
      <c r="AD4510" s="4"/>
      <c r="AE4510" s="4"/>
      <c r="AF4510" s="4"/>
      <c r="AG4510" s="31"/>
      <c r="AH4510" s="31"/>
      <c r="AI4510" s="31"/>
      <c r="AJ4510" s="31"/>
      <c r="AK4510" s="31"/>
      <c r="AL4510" s="31"/>
      <c r="AM4510" s="31"/>
      <c r="AN4510" s="31"/>
      <c r="AO4510" s="31"/>
      <c r="AP4510" s="31"/>
      <c r="AQ4510" s="31"/>
      <c r="AR4510" s="31"/>
      <c r="AS4510" s="31"/>
      <c r="AT4510" s="31"/>
      <c r="AU4510" s="31"/>
      <c r="AV4510" s="31"/>
      <c r="AW4510" s="31"/>
      <c r="AX4510" s="31"/>
      <c r="AY4510" s="31"/>
      <c r="AZ4510" s="3"/>
      <c r="BA4510" s="31"/>
      <c r="BB4510" s="31"/>
      <c r="BC4510" s="31"/>
      <c r="BD4510" s="31"/>
      <c r="BE4510" s="31"/>
      <c r="BF4510" s="36" t="str">
        <f>IFERROR(VLOOKUP(Data_Power_app[[#This Row],[PRO ODER]],'Result'!H:J,3,0),"")</f>
        <v/>
      </c>
      <c r="BG4510" s="13" t="str">
        <f>IFERROR(VLOOKUP(Data_Power_app[[#This Row],[PRO ODER]]&amp;"LAM",'Real Time'!A:E,4,0),"")</f>
        <v/>
      </c>
      <c r="BH4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1" spans="1:60" x14ac:dyDescent="0.25">
      <c r="A4511" s="28"/>
      <c r="B4511" s="31"/>
      <c r="C4511" s="31"/>
      <c r="D4511" s="31"/>
      <c r="E4511" s="31"/>
      <c r="F4511" s="31"/>
      <c r="G4511" s="31"/>
      <c r="H4511" s="4"/>
      <c r="I4511" s="4"/>
      <c r="J4511" s="4"/>
      <c r="K4511" s="4"/>
      <c r="L4511" s="4"/>
      <c r="M4511" s="4"/>
      <c r="N4511" s="4"/>
      <c r="O4511" s="4"/>
      <c r="P4511" s="4"/>
      <c r="Q4511" s="4"/>
      <c r="R4511" s="4"/>
      <c r="S4511" s="4"/>
      <c r="T4511" s="4"/>
      <c r="U4511" s="4"/>
      <c r="V4511" s="4"/>
      <c r="W4511" s="4"/>
      <c r="X4511" s="4"/>
      <c r="Y4511" s="4"/>
      <c r="Z4511" s="4"/>
      <c r="AA4511" s="4"/>
      <c r="AB4511" s="4"/>
      <c r="AC4511" s="4"/>
      <c r="AD4511" s="4"/>
      <c r="AE4511" s="4"/>
      <c r="AF4511" s="4"/>
      <c r="AG4511" s="31"/>
      <c r="AH4511" s="31"/>
      <c r="AI4511" s="31"/>
      <c r="AJ4511" s="31"/>
      <c r="AK4511" s="31"/>
      <c r="AL4511" s="31"/>
      <c r="AM4511" s="31"/>
      <c r="AN4511" s="31"/>
      <c r="AO4511" s="31"/>
      <c r="AP4511" s="31"/>
      <c r="AQ4511" s="31"/>
      <c r="AR4511" s="31"/>
      <c r="AS4511" s="31"/>
      <c r="AT4511" s="31"/>
      <c r="AU4511" s="31"/>
      <c r="AV4511" s="31"/>
      <c r="AW4511" s="31"/>
      <c r="AX4511" s="31"/>
      <c r="AY4511" s="31"/>
      <c r="AZ4511" s="3"/>
      <c r="BA4511" s="31"/>
      <c r="BB4511" s="31"/>
      <c r="BC4511" s="31"/>
      <c r="BD4511" s="31"/>
      <c r="BE4511" s="31"/>
      <c r="BF4511" s="36" t="str">
        <f>IFERROR(VLOOKUP(Data_Power_app[[#This Row],[PRO ODER]],'Result'!H:J,3,0),"")</f>
        <v/>
      </c>
      <c r="BG4511" s="13" t="str">
        <f>IFERROR(VLOOKUP(Data_Power_app[[#This Row],[PRO ODER]]&amp;"LAM",'Real Time'!A:E,4,0),"")</f>
        <v/>
      </c>
      <c r="BH4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2" spans="1:60" x14ac:dyDescent="0.25">
      <c r="A4512" s="28"/>
      <c r="B4512" s="31"/>
      <c r="C4512" s="31"/>
      <c r="D4512" s="31"/>
      <c r="E4512" s="31"/>
      <c r="F4512" s="31"/>
      <c r="G4512" s="31"/>
      <c r="H4512" s="4"/>
      <c r="I4512" s="4"/>
      <c r="J4512" s="4"/>
      <c r="K4512" s="4"/>
      <c r="L4512" s="4"/>
      <c r="M4512" s="4"/>
      <c r="N4512" s="4"/>
      <c r="O4512" s="4"/>
      <c r="P4512" s="4"/>
      <c r="Q4512" s="4"/>
      <c r="R4512" s="4"/>
      <c r="S4512" s="4"/>
      <c r="T4512" s="4"/>
      <c r="U4512" s="4"/>
      <c r="V4512" s="4"/>
      <c r="W4512" s="4"/>
      <c r="X4512" s="4"/>
      <c r="Y4512" s="4"/>
      <c r="Z4512" s="4"/>
      <c r="AA4512" s="4"/>
      <c r="AB4512" s="4"/>
      <c r="AC4512" s="4"/>
      <c r="AD4512" s="4"/>
      <c r="AE4512" s="4"/>
      <c r="AF4512" s="4"/>
      <c r="AG4512" s="31"/>
      <c r="AH4512" s="31"/>
      <c r="AI4512" s="31"/>
      <c r="AJ4512" s="31"/>
      <c r="AK4512" s="31"/>
      <c r="AL4512" s="31"/>
      <c r="AM4512" s="31"/>
      <c r="AN4512" s="31"/>
      <c r="AO4512" s="31"/>
      <c r="AP4512" s="31"/>
      <c r="AQ4512" s="31"/>
      <c r="AR4512" s="31"/>
      <c r="AS4512" s="31"/>
      <c r="AT4512" s="31"/>
      <c r="AU4512" s="31"/>
      <c r="AV4512" s="31"/>
      <c r="AW4512" s="31"/>
      <c r="AX4512" s="31"/>
      <c r="AY4512" s="31"/>
      <c r="AZ4512" s="3"/>
      <c r="BA4512" s="31"/>
      <c r="BB4512" s="31"/>
      <c r="BC4512" s="31"/>
      <c r="BD4512" s="31"/>
      <c r="BE4512" s="31"/>
      <c r="BF4512" s="36" t="str">
        <f>IFERROR(VLOOKUP(Data_Power_app[[#This Row],[PRO ODER]],'Result'!H:J,3,0),"")</f>
        <v/>
      </c>
      <c r="BG4512" s="13" t="str">
        <f>IFERROR(VLOOKUP(Data_Power_app[[#This Row],[PRO ODER]]&amp;"LAM",'Real Time'!A:E,4,0),"")</f>
        <v/>
      </c>
      <c r="BH4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3" spans="1:60" x14ac:dyDescent="0.25">
      <c r="A4513" s="28"/>
      <c r="B4513" s="31"/>
      <c r="C4513" s="31"/>
      <c r="D4513" s="31"/>
      <c r="E4513" s="31"/>
      <c r="F4513" s="31"/>
      <c r="G4513" s="31"/>
      <c r="H4513" s="4"/>
      <c r="I4513" s="4"/>
      <c r="J4513" s="4"/>
      <c r="K4513" s="4"/>
      <c r="L4513" s="4"/>
      <c r="M4513" s="4"/>
      <c r="N4513" s="4"/>
      <c r="O4513" s="4"/>
      <c r="P4513" s="4"/>
      <c r="Q4513" s="4"/>
      <c r="R4513" s="4"/>
      <c r="S4513" s="4"/>
      <c r="T4513" s="4"/>
      <c r="U4513" s="4"/>
      <c r="V4513" s="4"/>
      <c r="W4513" s="4"/>
      <c r="X4513" s="4"/>
      <c r="Y4513" s="4"/>
      <c r="Z4513" s="4"/>
      <c r="AA4513" s="4"/>
      <c r="AB4513" s="4"/>
      <c r="AC4513" s="4"/>
      <c r="AD4513" s="4"/>
      <c r="AE4513" s="4"/>
      <c r="AF4513" s="4"/>
      <c r="AG4513" s="31"/>
      <c r="AH4513" s="31"/>
      <c r="AI4513" s="31"/>
      <c r="AJ4513" s="31"/>
      <c r="AK4513" s="31"/>
      <c r="AL4513" s="31"/>
      <c r="AM4513" s="31"/>
      <c r="AN4513" s="31"/>
      <c r="AO4513" s="31"/>
      <c r="AP4513" s="31"/>
      <c r="AQ4513" s="31"/>
      <c r="AR4513" s="31"/>
      <c r="AS4513" s="31"/>
      <c r="AT4513" s="31"/>
      <c r="AU4513" s="31"/>
      <c r="AV4513" s="31"/>
      <c r="AW4513" s="31"/>
      <c r="AX4513" s="31"/>
      <c r="AY4513" s="31"/>
      <c r="AZ4513" s="3"/>
      <c r="BA4513" s="31"/>
      <c r="BB4513" s="31"/>
      <c r="BC4513" s="31"/>
      <c r="BD4513" s="31"/>
      <c r="BE4513" s="31"/>
      <c r="BF4513" s="36" t="str">
        <f>IFERROR(VLOOKUP(Data_Power_app[[#This Row],[PRO ODER]],'Result'!H:J,3,0),"")</f>
        <v/>
      </c>
      <c r="BG4513" s="13" t="str">
        <f>IFERROR(VLOOKUP(Data_Power_app[[#This Row],[PRO ODER]]&amp;"LAM",'Real Time'!A:E,4,0),"")</f>
        <v/>
      </c>
      <c r="BH4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4" spans="1:60" x14ac:dyDescent="0.25">
      <c r="A4514" s="28"/>
      <c r="B4514" s="31"/>
      <c r="C4514" s="31"/>
      <c r="D4514" s="31"/>
      <c r="E4514" s="31"/>
      <c r="F4514" s="31"/>
      <c r="G4514" s="31"/>
      <c r="H4514" s="4"/>
      <c r="I4514" s="4"/>
      <c r="J4514" s="4"/>
      <c r="K4514" s="4"/>
      <c r="L4514" s="4"/>
      <c r="M4514" s="4"/>
      <c r="N4514" s="4"/>
      <c r="O4514" s="4"/>
      <c r="P4514" s="4"/>
      <c r="Q4514" s="4"/>
      <c r="R4514" s="4"/>
      <c r="S4514" s="4"/>
      <c r="T4514" s="4"/>
      <c r="U4514" s="4"/>
      <c r="V4514" s="4"/>
      <c r="W4514" s="4"/>
      <c r="X4514" s="4"/>
      <c r="Y4514" s="4"/>
      <c r="Z4514" s="4"/>
      <c r="AA4514" s="4"/>
      <c r="AB4514" s="4"/>
      <c r="AC4514" s="4"/>
      <c r="AD4514" s="4"/>
      <c r="AE4514" s="4"/>
      <c r="AF4514" s="4"/>
      <c r="AG4514" s="31"/>
      <c r="AH4514" s="31"/>
      <c r="AI4514" s="31"/>
      <c r="AJ4514" s="31"/>
      <c r="AK4514" s="31"/>
      <c r="AL4514" s="31"/>
      <c r="AM4514" s="31"/>
      <c r="AN4514" s="31"/>
      <c r="AO4514" s="31"/>
      <c r="AP4514" s="31"/>
      <c r="AQ4514" s="31"/>
      <c r="AR4514" s="31"/>
      <c r="AS4514" s="31"/>
      <c r="AT4514" s="31"/>
      <c r="AU4514" s="31"/>
      <c r="AV4514" s="31"/>
      <c r="AW4514" s="31"/>
      <c r="AX4514" s="31"/>
      <c r="AY4514" s="31"/>
      <c r="AZ4514" s="3"/>
      <c r="BA4514" s="31"/>
      <c r="BB4514" s="31"/>
      <c r="BC4514" s="31"/>
      <c r="BD4514" s="31"/>
      <c r="BE4514" s="31"/>
      <c r="BF4514" s="36" t="str">
        <f>IFERROR(VLOOKUP(Data_Power_app[[#This Row],[PRO ODER]],'Result'!H:J,3,0),"")</f>
        <v/>
      </c>
      <c r="BG4514" s="13" t="str">
        <f>IFERROR(VLOOKUP(Data_Power_app[[#This Row],[PRO ODER]]&amp;"LAM",'Real Time'!A:E,4,0),"")</f>
        <v/>
      </c>
      <c r="BH4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5" spans="1:60" x14ac:dyDescent="0.25">
      <c r="A4515" s="28"/>
      <c r="B4515" s="31"/>
      <c r="C4515" s="31"/>
      <c r="D4515" s="31"/>
      <c r="E4515" s="31"/>
      <c r="F4515" s="31"/>
      <c r="G4515" s="31"/>
      <c r="H4515" s="4"/>
      <c r="I4515" s="4"/>
      <c r="J4515" s="4"/>
      <c r="K4515" s="4"/>
      <c r="L4515" s="4"/>
      <c r="M4515" s="4"/>
      <c r="N4515" s="4"/>
      <c r="O4515" s="4"/>
      <c r="P4515" s="4"/>
      <c r="Q4515" s="4"/>
      <c r="R4515" s="4"/>
      <c r="S4515" s="4"/>
      <c r="T4515" s="4"/>
      <c r="U4515" s="4"/>
      <c r="V4515" s="4"/>
      <c r="W4515" s="4"/>
      <c r="X4515" s="4"/>
      <c r="Y4515" s="4"/>
      <c r="Z4515" s="4"/>
      <c r="AA4515" s="4"/>
      <c r="AB4515" s="4"/>
      <c r="AC4515" s="4"/>
      <c r="AD4515" s="4"/>
      <c r="AE4515" s="4"/>
      <c r="AF4515" s="4"/>
      <c r="AG4515" s="31"/>
      <c r="AH4515" s="31"/>
      <c r="AI4515" s="31"/>
      <c r="AJ4515" s="31"/>
      <c r="AK4515" s="31"/>
      <c r="AL4515" s="31"/>
      <c r="AM4515" s="31"/>
      <c r="AN4515" s="31"/>
      <c r="AO4515" s="31"/>
      <c r="AP4515" s="31"/>
      <c r="AQ4515" s="31"/>
      <c r="AR4515" s="31"/>
      <c r="AS4515" s="31"/>
      <c r="AT4515" s="31"/>
      <c r="AU4515" s="31"/>
      <c r="AV4515" s="31"/>
      <c r="AW4515" s="31"/>
      <c r="AX4515" s="31"/>
      <c r="AY4515" s="31"/>
      <c r="AZ4515" s="3"/>
      <c r="BA4515" s="31"/>
      <c r="BB4515" s="31"/>
      <c r="BC4515" s="31"/>
      <c r="BD4515" s="31"/>
      <c r="BE4515" s="31"/>
      <c r="BF4515" s="36" t="str">
        <f>IFERROR(VLOOKUP(Data_Power_app[[#This Row],[PRO ODER]],'Result'!H:J,3,0),"")</f>
        <v/>
      </c>
      <c r="BG4515" s="13" t="str">
        <f>IFERROR(VLOOKUP(Data_Power_app[[#This Row],[PRO ODER]]&amp;"LAM",'Real Time'!A:E,4,0),"")</f>
        <v/>
      </c>
      <c r="BH4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6" spans="1:60" x14ac:dyDescent="0.25">
      <c r="A4516" s="28"/>
      <c r="B4516" s="31"/>
      <c r="C4516" s="31"/>
      <c r="D4516" s="31"/>
      <c r="E4516" s="31"/>
      <c r="F4516" s="31"/>
      <c r="G4516" s="31"/>
      <c r="H4516" s="4"/>
      <c r="I4516" s="4"/>
      <c r="J4516" s="4"/>
      <c r="K4516" s="4"/>
      <c r="L4516" s="4"/>
      <c r="M4516" s="4"/>
      <c r="N4516" s="4"/>
      <c r="O4516" s="4"/>
      <c r="P4516" s="4"/>
      <c r="Q4516" s="4"/>
      <c r="R4516" s="4"/>
      <c r="S4516" s="4"/>
      <c r="T4516" s="4"/>
      <c r="U4516" s="4"/>
      <c r="V4516" s="4"/>
      <c r="W4516" s="4"/>
      <c r="X4516" s="4"/>
      <c r="Y4516" s="4"/>
      <c r="Z4516" s="4"/>
      <c r="AA4516" s="4"/>
      <c r="AB4516" s="4"/>
      <c r="AC4516" s="4"/>
      <c r="AD4516" s="4"/>
      <c r="AE4516" s="4"/>
      <c r="AF4516" s="4"/>
      <c r="AG4516" s="31"/>
      <c r="AH4516" s="31"/>
      <c r="AI4516" s="31"/>
      <c r="AJ4516" s="31"/>
      <c r="AK4516" s="31"/>
      <c r="AL4516" s="31"/>
      <c r="AM4516" s="31"/>
      <c r="AN4516" s="31"/>
      <c r="AO4516" s="31"/>
      <c r="AP4516" s="31"/>
      <c r="AQ4516" s="31"/>
      <c r="AR4516" s="31"/>
      <c r="AS4516" s="31"/>
      <c r="AT4516" s="31"/>
      <c r="AU4516" s="31"/>
      <c r="AV4516" s="31"/>
      <c r="AW4516" s="31"/>
      <c r="AX4516" s="31"/>
      <c r="AY4516" s="31"/>
      <c r="AZ4516" s="3"/>
      <c r="BA4516" s="31"/>
      <c r="BB4516" s="31"/>
      <c r="BC4516" s="31"/>
      <c r="BD4516" s="31"/>
      <c r="BE4516" s="31"/>
      <c r="BF4516" s="36" t="str">
        <f>IFERROR(VLOOKUP(Data_Power_app[[#This Row],[PRO ODER]],'Result'!H:J,3,0),"")</f>
        <v/>
      </c>
      <c r="BG4516" s="13" t="str">
        <f>IFERROR(VLOOKUP(Data_Power_app[[#This Row],[PRO ODER]]&amp;"LAM",'Real Time'!A:E,4,0),"")</f>
        <v/>
      </c>
      <c r="BH4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7" spans="1:60" x14ac:dyDescent="0.25">
      <c r="A4517" s="28"/>
      <c r="B4517" s="31"/>
      <c r="C4517" s="31"/>
      <c r="D4517" s="31"/>
      <c r="E4517" s="31"/>
      <c r="F4517" s="31"/>
      <c r="G4517" s="31"/>
      <c r="H4517" s="4"/>
      <c r="I4517" s="4"/>
      <c r="J4517" s="4"/>
      <c r="K4517" s="4"/>
      <c r="L4517" s="4"/>
      <c r="M4517" s="4"/>
      <c r="N4517" s="4"/>
      <c r="O4517" s="4"/>
      <c r="P4517" s="4"/>
      <c r="Q4517" s="4"/>
      <c r="R4517" s="4"/>
      <c r="S4517" s="4"/>
      <c r="T4517" s="4"/>
      <c r="U4517" s="4"/>
      <c r="V4517" s="4"/>
      <c r="W4517" s="4"/>
      <c r="X4517" s="4"/>
      <c r="Y4517" s="4"/>
      <c r="Z4517" s="4"/>
      <c r="AA4517" s="4"/>
      <c r="AB4517" s="4"/>
      <c r="AC4517" s="4"/>
      <c r="AD4517" s="4"/>
      <c r="AE4517" s="4"/>
      <c r="AF4517" s="4"/>
      <c r="AG4517" s="31"/>
      <c r="AH4517" s="31"/>
      <c r="AI4517" s="31"/>
      <c r="AJ4517" s="31"/>
      <c r="AK4517" s="31"/>
      <c r="AL4517" s="31"/>
      <c r="AM4517" s="31"/>
      <c r="AN4517" s="31"/>
      <c r="AO4517" s="31"/>
      <c r="AP4517" s="31"/>
      <c r="AQ4517" s="31"/>
      <c r="AR4517" s="31"/>
      <c r="AS4517" s="31"/>
      <c r="AT4517" s="31"/>
      <c r="AU4517" s="31"/>
      <c r="AV4517" s="31"/>
      <c r="AW4517" s="31"/>
      <c r="AX4517" s="31"/>
      <c r="AY4517" s="31"/>
      <c r="AZ4517" s="3"/>
      <c r="BA4517" s="31"/>
      <c r="BB4517" s="31"/>
      <c r="BC4517" s="31"/>
      <c r="BD4517" s="31"/>
      <c r="BE4517" s="31"/>
      <c r="BF4517" s="36" t="str">
        <f>IFERROR(VLOOKUP(Data_Power_app[[#This Row],[PRO ODER]],'Result'!H:J,3,0),"")</f>
        <v/>
      </c>
      <c r="BG4517" s="13" t="str">
        <f>IFERROR(VLOOKUP(Data_Power_app[[#This Row],[PRO ODER]]&amp;"LAM",'Real Time'!A:E,4,0),"")</f>
        <v/>
      </c>
      <c r="BH4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8" spans="1:60" x14ac:dyDescent="0.25">
      <c r="A4518" s="28"/>
      <c r="B4518" s="31"/>
      <c r="C4518" s="31"/>
      <c r="D4518" s="31"/>
      <c r="E4518" s="31"/>
      <c r="F4518" s="31"/>
      <c r="G4518" s="31"/>
      <c r="H4518" s="4"/>
      <c r="I4518" s="4"/>
      <c r="J4518" s="4"/>
      <c r="K4518" s="4"/>
      <c r="L4518" s="4"/>
      <c r="M4518" s="4"/>
      <c r="N4518" s="4"/>
      <c r="O4518" s="4"/>
      <c r="P4518" s="4"/>
      <c r="Q4518" s="4"/>
      <c r="R4518" s="4"/>
      <c r="S4518" s="4"/>
      <c r="T4518" s="4"/>
      <c r="U4518" s="4"/>
      <c r="V4518" s="4"/>
      <c r="W4518" s="4"/>
      <c r="X4518" s="4"/>
      <c r="Y4518" s="4"/>
      <c r="Z4518" s="4"/>
      <c r="AA4518" s="4"/>
      <c r="AB4518" s="4"/>
      <c r="AC4518" s="4"/>
      <c r="AD4518" s="4"/>
      <c r="AE4518" s="4"/>
      <c r="AF4518" s="4"/>
      <c r="AG4518" s="31"/>
      <c r="AH4518" s="31"/>
      <c r="AI4518" s="31"/>
      <c r="AJ4518" s="31"/>
      <c r="AK4518" s="31"/>
      <c r="AL4518" s="31"/>
      <c r="AM4518" s="31"/>
      <c r="AN4518" s="31"/>
      <c r="AO4518" s="31"/>
      <c r="AP4518" s="31"/>
      <c r="AQ4518" s="31"/>
      <c r="AR4518" s="31"/>
      <c r="AS4518" s="31"/>
      <c r="AT4518" s="31"/>
      <c r="AU4518" s="31"/>
      <c r="AV4518" s="31"/>
      <c r="AW4518" s="31"/>
      <c r="AX4518" s="31"/>
      <c r="AY4518" s="31"/>
      <c r="AZ4518" s="3"/>
      <c r="BA4518" s="31"/>
      <c r="BB4518" s="31"/>
      <c r="BC4518" s="31"/>
      <c r="BD4518" s="31"/>
      <c r="BE4518" s="31"/>
      <c r="BF4518" s="36" t="str">
        <f>IFERROR(VLOOKUP(Data_Power_app[[#This Row],[PRO ODER]],'Result'!H:J,3,0),"")</f>
        <v/>
      </c>
      <c r="BG4518" s="13" t="str">
        <f>IFERROR(VLOOKUP(Data_Power_app[[#This Row],[PRO ODER]]&amp;"LAM",'Real Time'!A:E,4,0),"")</f>
        <v/>
      </c>
      <c r="BH4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9" spans="1:60" x14ac:dyDescent="0.25">
      <c r="A4519" s="28"/>
      <c r="B4519" s="31"/>
      <c r="C4519" s="31"/>
      <c r="D4519" s="31"/>
      <c r="E4519" s="31"/>
      <c r="F4519" s="31"/>
      <c r="G4519" s="31"/>
      <c r="H4519" s="4"/>
      <c r="I4519" s="4"/>
      <c r="J4519" s="4"/>
      <c r="K4519" s="4"/>
      <c r="L4519" s="4"/>
      <c r="M4519" s="4"/>
      <c r="N4519" s="4"/>
      <c r="O4519" s="4"/>
      <c r="P4519" s="4"/>
      <c r="Q4519" s="4"/>
      <c r="R4519" s="4"/>
      <c r="S4519" s="4"/>
      <c r="T4519" s="4"/>
      <c r="U4519" s="4"/>
      <c r="V4519" s="4"/>
      <c r="W4519" s="4"/>
      <c r="X4519" s="4"/>
      <c r="Y4519" s="4"/>
      <c r="Z4519" s="4"/>
      <c r="AA4519" s="4"/>
      <c r="AB4519" s="4"/>
      <c r="AC4519" s="4"/>
      <c r="AD4519" s="4"/>
      <c r="AE4519" s="4"/>
      <c r="AF4519" s="4"/>
      <c r="AG4519" s="31"/>
      <c r="AH4519" s="31"/>
      <c r="AI4519" s="31"/>
      <c r="AJ4519" s="31"/>
      <c r="AK4519" s="31"/>
      <c r="AL4519" s="31"/>
      <c r="AM4519" s="31"/>
      <c r="AN4519" s="31"/>
      <c r="AO4519" s="31"/>
      <c r="AP4519" s="31"/>
      <c r="AQ4519" s="31"/>
      <c r="AR4519" s="31"/>
      <c r="AS4519" s="31"/>
      <c r="AT4519" s="31"/>
      <c r="AU4519" s="31"/>
      <c r="AV4519" s="31"/>
      <c r="AW4519" s="31"/>
      <c r="AX4519" s="31"/>
      <c r="AY4519" s="31"/>
      <c r="AZ4519" s="3"/>
      <c r="BA4519" s="31"/>
      <c r="BB4519" s="31"/>
      <c r="BC4519" s="31"/>
      <c r="BD4519" s="31"/>
      <c r="BE4519" s="31"/>
      <c r="BF4519" s="36" t="str">
        <f>IFERROR(VLOOKUP(Data_Power_app[[#This Row],[PRO ODER]],'Result'!H:J,3,0),"")</f>
        <v/>
      </c>
      <c r="BG4519" s="13" t="str">
        <f>IFERROR(VLOOKUP(Data_Power_app[[#This Row],[PRO ODER]]&amp;"LAM",'Real Time'!A:E,4,0),"")</f>
        <v/>
      </c>
      <c r="BH4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0" spans="1:60" x14ac:dyDescent="0.25">
      <c r="A4520" s="28"/>
      <c r="B4520" s="31"/>
      <c r="C4520" s="31"/>
      <c r="D4520" s="31"/>
      <c r="E4520" s="31"/>
      <c r="F4520" s="31"/>
      <c r="G4520" s="31"/>
      <c r="H4520" s="4"/>
      <c r="I4520" s="4"/>
      <c r="J4520" s="4"/>
      <c r="K4520" s="4"/>
      <c r="L4520" s="4"/>
      <c r="M4520" s="4"/>
      <c r="N4520" s="4"/>
      <c r="O4520" s="4"/>
      <c r="P4520" s="4"/>
      <c r="Q4520" s="4"/>
      <c r="R4520" s="4"/>
      <c r="S4520" s="4"/>
      <c r="T4520" s="4"/>
      <c r="U4520" s="4"/>
      <c r="V4520" s="4"/>
      <c r="W4520" s="4"/>
      <c r="X4520" s="4"/>
      <c r="Y4520" s="4"/>
      <c r="Z4520" s="4"/>
      <c r="AA4520" s="4"/>
      <c r="AB4520" s="4"/>
      <c r="AC4520" s="4"/>
      <c r="AD4520" s="4"/>
      <c r="AE4520" s="4"/>
      <c r="AF4520" s="4"/>
      <c r="AG4520" s="31"/>
      <c r="AH4520" s="31"/>
      <c r="AI4520" s="31"/>
      <c r="AJ4520" s="31"/>
      <c r="AK4520" s="31"/>
      <c r="AL4520" s="31"/>
      <c r="AM4520" s="31"/>
      <c r="AN4520" s="31"/>
      <c r="AO4520" s="31"/>
      <c r="AP4520" s="31"/>
      <c r="AQ4520" s="31"/>
      <c r="AR4520" s="31"/>
      <c r="AS4520" s="31"/>
      <c r="AT4520" s="31"/>
      <c r="AU4520" s="31"/>
      <c r="AV4520" s="31"/>
      <c r="AW4520" s="31"/>
      <c r="AX4520" s="31"/>
      <c r="AY4520" s="31"/>
      <c r="AZ4520" s="3"/>
      <c r="BA4520" s="31"/>
      <c r="BB4520" s="31"/>
      <c r="BC4520" s="31"/>
      <c r="BD4520" s="31"/>
      <c r="BE4520" s="31"/>
      <c r="BF4520" s="36" t="str">
        <f>IFERROR(VLOOKUP(Data_Power_app[[#This Row],[PRO ODER]],'Result'!H:J,3,0),"")</f>
        <v/>
      </c>
      <c r="BG4520" s="13" t="str">
        <f>IFERROR(VLOOKUP(Data_Power_app[[#This Row],[PRO ODER]]&amp;"LAM",'Real Time'!A:E,4,0),"")</f>
        <v/>
      </c>
      <c r="BH4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1" spans="1:60" x14ac:dyDescent="0.25">
      <c r="A4521" s="28"/>
      <c r="B4521" s="31"/>
      <c r="C4521" s="31"/>
      <c r="D4521" s="31"/>
      <c r="E4521" s="31"/>
      <c r="F4521" s="31"/>
      <c r="G4521" s="31"/>
      <c r="H4521" s="4"/>
      <c r="I4521" s="4"/>
      <c r="J4521" s="4"/>
      <c r="K4521" s="4"/>
      <c r="L4521" s="4"/>
      <c r="M4521" s="4"/>
      <c r="N4521" s="4"/>
      <c r="O4521" s="4"/>
      <c r="P4521" s="4"/>
      <c r="Q4521" s="4"/>
      <c r="R4521" s="4"/>
      <c r="S4521" s="4"/>
      <c r="T4521" s="4"/>
      <c r="U4521" s="4"/>
      <c r="V4521" s="4"/>
      <c r="W4521" s="4"/>
      <c r="X4521" s="4"/>
      <c r="Y4521" s="4"/>
      <c r="Z4521" s="4"/>
      <c r="AA4521" s="4"/>
      <c r="AB4521" s="4"/>
      <c r="AC4521" s="4"/>
      <c r="AD4521" s="4"/>
      <c r="AE4521" s="4"/>
      <c r="AF4521" s="4"/>
      <c r="AG4521" s="31"/>
      <c r="AH4521" s="31"/>
      <c r="AI4521" s="31"/>
      <c r="AJ4521" s="31"/>
      <c r="AK4521" s="31"/>
      <c r="AL4521" s="31"/>
      <c r="AM4521" s="31"/>
      <c r="AN4521" s="31"/>
      <c r="AO4521" s="31"/>
      <c r="AP4521" s="31"/>
      <c r="AQ4521" s="31"/>
      <c r="AR4521" s="31"/>
      <c r="AS4521" s="31"/>
      <c r="AT4521" s="31"/>
      <c r="AU4521" s="31"/>
      <c r="AV4521" s="31"/>
      <c r="AW4521" s="31"/>
      <c r="AX4521" s="31"/>
      <c r="AY4521" s="31"/>
      <c r="AZ4521" s="3"/>
      <c r="BA4521" s="31"/>
      <c r="BB4521" s="31"/>
      <c r="BC4521" s="31"/>
      <c r="BD4521" s="31"/>
      <c r="BE4521" s="31"/>
      <c r="BF4521" s="36" t="str">
        <f>IFERROR(VLOOKUP(Data_Power_app[[#This Row],[PRO ODER]],'Result'!H:J,3,0),"")</f>
        <v/>
      </c>
      <c r="BG4521" s="13" t="str">
        <f>IFERROR(VLOOKUP(Data_Power_app[[#This Row],[PRO ODER]]&amp;"LAM",'Real Time'!A:E,4,0),"")</f>
        <v/>
      </c>
      <c r="BH4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2" spans="1:60" x14ac:dyDescent="0.25">
      <c r="A4522" s="28"/>
      <c r="B4522" s="31"/>
      <c r="C4522" s="31"/>
      <c r="D4522" s="31"/>
      <c r="E4522" s="31"/>
      <c r="F4522" s="31"/>
      <c r="G4522" s="31"/>
      <c r="H4522" s="4"/>
      <c r="I4522" s="4"/>
      <c r="J4522" s="4"/>
      <c r="K4522" s="4"/>
      <c r="L4522" s="4"/>
      <c r="M4522" s="4"/>
      <c r="N4522" s="4"/>
      <c r="O4522" s="4"/>
      <c r="P4522" s="4"/>
      <c r="Q4522" s="4"/>
      <c r="R4522" s="4"/>
      <c r="S4522" s="4"/>
      <c r="T4522" s="4"/>
      <c r="U4522" s="4"/>
      <c r="V4522" s="4"/>
      <c r="W4522" s="4"/>
      <c r="X4522" s="4"/>
      <c r="Y4522" s="4"/>
      <c r="Z4522" s="4"/>
      <c r="AA4522" s="4"/>
      <c r="AB4522" s="4"/>
      <c r="AC4522" s="4"/>
      <c r="AD4522" s="4"/>
      <c r="AE4522" s="4"/>
      <c r="AF4522" s="4"/>
      <c r="AG4522" s="31"/>
      <c r="AH4522" s="31"/>
      <c r="AI4522" s="31"/>
      <c r="AJ4522" s="31"/>
      <c r="AK4522" s="31"/>
      <c r="AL4522" s="31"/>
      <c r="AM4522" s="31"/>
      <c r="AN4522" s="31"/>
      <c r="AO4522" s="31"/>
      <c r="AP4522" s="31"/>
      <c r="AQ4522" s="31"/>
      <c r="AR4522" s="31"/>
      <c r="AS4522" s="31"/>
      <c r="AT4522" s="31"/>
      <c r="AU4522" s="31"/>
      <c r="AV4522" s="31"/>
      <c r="AW4522" s="31"/>
      <c r="AX4522" s="31"/>
      <c r="AY4522" s="31"/>
      <c r="AZ4522" s="3"/>
      <c r="BA4522" s="31"/>
      <c r="BB4522" s="31"/>
      <c r="BC4522" s="31"/>
      <c r="BD4522" s="31"/>
      <c r="BE4522" s="31"/>
      <c r="BF4522" s="36" t="str">
        <f>IFERROR(VLOOKUP(Data_Power_app[[#This Row],[PRO ODER]],'Result'!H:J,3,0),"")</f>
        <v/>
      </c>
      <c r="BG4522" s="13" t="str">
        <f>IFERROR(VLOOKUP(Data_Power_app[[#This Row],[PRO ODER]]&amp;"LAM",'Real Time'!A:E,4,0),"")</f>
        <v/>
      </c>
      <c r="BH4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3" spans="1:60" x14ac:dyDescent="0.25">
      <c r="A4523" s="28"/>
      <c r="B4523" s="31"/>
      <c r="C4523" s="31"/>
      <c r="D4523" s="31"/>
      <c r="E4523" s="31"/>
      <c r="F4523" s="31"/>
      <c r="G4523" s="31"/>
      <c r="H4523" s="4"/>
      <c r="I4523" s="4"/>
      <c r="J4523" s="4"/>
      <c r="K4523" s="4"/>
      <c r="L4523" s="4"/>
      <c r="M4523" s="4"/>
      <c r="N4523" s="4"/>
      <c r="O4523" s="4"/>
      <c r="P4523" s="4"/>
      <c r="Q4523" s="4"/>
      <c r="R4523" s="4"/>
      <c r="S4523" s="4"/>
      <c r="T4523" s="4"/>
      <c r="U4523" s="4"/>
      <c r="V4523" s="4"/>
      <c r="W4523" s="4"/>
      <c r="X4523" s="4"/>
      <c r="Y4523" s="4"/>
      <c r="Z4523" s="4"/>
      <c r="AA4523" s="4"/>
      <c r="AB4523" s="4"/>
      <c r="AC4523" s="4"/>
      <c r="AD4523" s="4"/>
      <c r="AE4523" s="4"/>
      <c r="AF4523" s="4"/>
      <c r="AG4523" s="31"/>
      <c r="AH4523" s="31"/>
      <c r="AI4523" s="31"/>
      <c r="AJ4523" s="31"/>
      <c r="AK4523" s="31"/>
      <c r="AL4523" s="31"/>
      <c r="AM4523" s="31"/>
      <c r="AN4523" s="31"/>
      <c r="AO4523" s="31"/>
      <c r="AP4523" s="31"/>
      <c r="AQ4523" s="31"/>
      <c r="AR4523" s="31"/>
      <c r="AS4523" s="31"/>
      <c r="AT4523" s="31"/>
      <c r="AU4523" s="31"/>
      <c r="AV4523" s="31"/>
      <c r="AW4523" s="31"/>
      <c r="AX4523" s="31"/>
      <c r="AY4523" s="31"/>
      <c r="AZ4523" s="3"/>
      <c r="BA4523" s="31"/>
      <c r="BB4523" s="31"/>
      <c r="BC4523" s="31"/>
      <c r="BD4523" s="31"/>
      <c r="BE4523" s="31"/>
      <c r="BF4523" s="36" t="str">
        <f>IFERROR(VLOOKUP(Data_Power_app[[#This Row],[PRO ODER]],'Result'!H:J,3,0),"")</f>
        <v/>
      </c>
      <c r="BG4523" s="13" t="str">
        <f>IFERROR(VLOOKUP(Data_Power_app[[#This Row],[PRO ODER]]&amp;"LAM",'Real Time'!A:E,4,0),"")</f>
        <v/>
      </c>
      <c r="BH4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4" spans="1:60" x14ac:dyDescent="0.25">
      <c r="A4524" s="28"/>
      <c r="B4524" s="31"/>
      <c r="C4524" s="31"/>
      <c r="D4524" s="31"/>
      <c r="E4524" s="31"/>
      <c r="F4524" s="31"/>
      <c r="G4524" s="31"/>
      <c r="H4524" s="4"/>
      <c r="I4524" s="4"/>
      <c r="J4524" s="4"/>
      <c r="K4524" s="4"/>
      <c r="L4524" s="4"/>
      <c r="M4524" s="4"/>
      <c r="N4524" s="4"/>
      <c r="O4524" s="4"/>
      <c r="P4524" s="4"/>
      <c r="Q4524" s="4"/>
      <c r="R4524" s="4"/>
      <c r="S4524" s="4"/>
      <c r="T4524" s="4"/>
      <c r="U4524" s="4"/>
      <c r="V4524" s="4"/>
      <c r="W4524" s="4"/>
      <c r="X4524" s="4"/>
      <c r="Y4524" s="4"/>
      <c r="Z4524" s="4"/>
      <c r="AA4524" s="4"/>
      <c r="AB4524" s="4"/>
      <c r="AC4524" s="4"/>
      <c r="AD4524" s="4"/>
      <c r="AE4524" s="4"/>
      <c r="AF4524" s="4"/>
      <c r="AG4524" s="31"/>
      <c r="AH4524" s="31"/>
      <c r="AI4524" s="31"/>
      <c r="AJ4524" s="31"/>
      <c r="AK4524" s="31"/>
      <c r="AL4524" s="31"/>
      <c r="AM4524" s="31"/>
      <c r="AN4524" s="31"/>
      <c r="AO4524" s="31"/>
      <c r="AP4524" s="31"/>
      <c r="AQ4524" s="31"/>
      <c r="AR4524" s="31"/>
      <c r="AS4524" s="31"/>
      <c r="AT4524" s="31"/>
      <c r="AU4524" s="31"/>
      <c r="AV4524" s="31"/>
      <c r="AW4524" s="31"/>
      <c r="AX4524" s="31"/>
      <c r="AY4524" s="31"/>
      <c r="AZ4524" s="3"/>
      <c r="BA4524" s="31"/>
      <c r="BB4524" s="31"/>
      <c r="BC4524" s="31"/>
      <c r="BD4524" s="31"/>
      <c r="BE4524" s="31"/>
      <c r="BF4524" s="36" t="str">
        <f>IFERROR(VLOOKUP(Data_Power_app[[#This Row],[PRO ODER]],'Result'!H:J,3,0),"")</f>
        <v/>
      </c>
      <c r="BG4524" s="13" t="str">
        <f>IFERROR(VLOOKUP(Data_Power_app[[#This Row],[PRO ODER]]&amp;"LAM",'Real Time'!A:E,4,0),"")</f>
        <v/>
      </c>
      <c r="BH4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5" spans="1:60" x14ac:dyDescent="0.25">
      <c r="A4525" s="28"/>
      <c r="B4525" s="31"/>
      <c r="C4525" s="31"/>
      <c r="D4525" s="31"/>
      <c r="E4525" s="31"/>
      <c r="F4525" s="31"/>
      <c r="G4525" s="31"/>
      <c r="H4525" s="4"/>
      <c r="I4525" s="4"/>
      <c r="J4525" s="4"/>
      <c r="K4525" s="4"/>
      <c r="L4525" s="4"/>
      <c r="M4525" s="4"/>
      <c r="N4525" s="4"/>
      <c r="O4525" s="4"/>
      <c r="P4525" s="4"/>
      <c r="Q4525" s="4"/>
      <c r="R4525" s="4"/>
      <c r="S4525" s="4"/>
      <c r="T4525" s="4"/>
      <c r="U4525" s="4"/>
      <c r="V4525" s="4"/>
      <c r="W4525" s="4"/>
      <c r="X4525" s="4"/>
      <c r="Y4525" s="4"/>
      <c r="Z4525" s="4"/>
      <c r="AA4525" s="4"/>
      <c r="AB4525" s="4"/>
      <c r="AC4525" s="4"/>
      <c r="AD4525" s="4"/>
      <c r="AE4525" s="4"/>
      <c r="AF4525" s="4"/>
      <c r="AG4525" s="31"/>
      <c r="AH4525" s="31"/>
      <c r="AI4525" s="31"/>
      <c r="AJ4525" s="31"/>
      <c r="AK4525" s="31"/>
      <c r="AL4525" s="31"/>
      <c r="AM4525" s="31"/>
      <c r="AN4525" s="31"/>
      <c r="AO4525" s="31"/>
      <c r="AP4525" s="31"/>
      <c r="AQ4525" s="31"/>
      <c r="AR4525" s="31"/>
      <c r="AS4525" s="31"/>
      <c r="AT4525" s="31"/>
      <c r="AU4525" s="31"/>
      <c r="AV4525" s="31"/>
      <c r="AW4525" s="31"/>
      <c r="AX4525" s="31"/>
      <c r="AY4525" s="31"/>
      <c r="AZ4525" s="3"/>
      <c r="BA4525" s="31"/>
      <c r="BB4525" s="31"/>
      <c r="BC4525" s="31"/>
      <c r="BD4525" s="31"/>
      <c r="BE4525" s="31"/>
      <c r="BF4525" s="36" t="str">
        <f>IFERROR(VLOOKUP(Data_Power_app[[#This Row],[PRO ODER]],'Result'!H:J,3,0),"")</f>
        <v/>
      </c>
      <c r="BG4525" s="13" t="str">
        <f>IFERROR(VLOOKUP(Data_Power_app[[#This Row],[PRO ODER]]&amp;"LAM",'Real Time'!A:E,4,0),"")</f>
        <v/>
      </c>
      <c r="BH4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6" spans="1:60" x14ac:dyDescent="0.25">
      <c r="A4526" s="28"/>
      <c r="B4526" s="31"/>
      <c r="C4526" s="31"/>
      <c r="D4526" s="31"/>
      <c r="E4526" s="31"/>
      <c r="F4526" s="31"/>
      <c r="G4526" s="31"/>
      <c r="H4526" s="4"/>
      <c r="I4526" s="4"/>
      <c r="J4526" s="4"/>
      <c r="K4526" s="4"/>
      <c r="L4526" s="4"/>
      <c r="M4526" s="4"/>
      <c r="N4526" s="4"/>
      <c r="O4526" s="4"/>
      <c r="P4526" s="4"/>
      <c r="Q4526" s="4"/>
      <c r="R4526" s="4"/>
      <c r="S4526" s="4"/>
      <c r="T4526" s="4"/>
      <c r="U4526" s="4"/>
      <c r="V4526" s="4"/>
      <c r="W4526" s="4"/>
      <c r="X4526" s="4"/>
      <c r="Y4526" s="4"/>
      <c r="Z4526" s="4"/>
      <c r="AA4526" s="4"/>
      <c r="AB4526" s="4"/>
      <c r="AC4526" s="4"/>
      <c r="AD4526" s="4"/>
      <c r="AE4526" s="4"/>
      <c r="AF4526" s="4"/>
      <c r="AG4526" s="31"/>
      <c r="AH4526" s="31"/>
      <c r="AI4526" s="31"/>
      <c r="AJ4526" s="31"/>
      <c r="AK4526" s="31"/>
      <c r="AL4526" s="31"/>
      <c r="AM4526" s="31"/>
      <c r="AN4526" s="31"/>
      <c r="AO4526" s="31"/>
      <c r="AP4526" s="31"/>
      <c r="AQ4526" s="31"/>
      <c r="AR4526" s="31"/>
      <c r="AS4526" s="31"/>
      <c r="AT4526" s="31"/>
      <c r="AU4526" s="31"/>
      <c r="AV4526" s="31"/>
      <c r="AW4526" s="31"/>
      <c r="AX4526" s="31"/>
      <c r="AY4526" s="31"/>
      <c r="AZ4526" s="3"/>
      <c r="BA4526" s="31"/>
      <c r="BB4526" s="31"/>
      <c r="BC4526" s="31"/>
      <c r="BD4526" s="31"/>
      <c r="BE4526" s="31"/>
      <c r="BF4526" s="36" t="str">
        <f>IFERROR(VLOOKUP(Data_Power_app[[#This Row],[PRO ODER]],'Result'!H:J,3,0),"")</f>
        <v/>
      </c>
      <c r="BG4526" s="13" t="str">
        <f>IFERROR(VLOOKUP(Data_Power_app[[#This Row],[PRO ODER]]&amp;"LAM",'Real Time'!A:E,4,0),"")</f>
        <v/>
      </c>
      <c r="BH4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7" spans="1:60" x14ac:dyDescent="0.25">
      <c r="A4527" s="28"/>
      <c r="B4527" s="31"/>
      <c r="C4527" s="31"/>
      <c r="D4527" s="31"/>
      <c r="E4527" s="31"/>
      <c r="F4527" s="31"/>
      <c r="G4527" s="31"/>
      <c r="H4527" s="4"/>
      <c r="I4527" s="4"/>
      <c r="J4527" s="4"/>
      <c r="K4527" s="4"/>
      <c r="L4527" s="4"/>
      <c r="M4527" s="4"/>
      <c r="N4527" s="4"/>
      <c r="O4527" s="4"/>
      <c r="P4527" s="4"/>
      <c r="Q4527" s="4"/>
      <c r="R4527" s="4"/>
      <c r="S4527" s="4"/>
      <c r="T4527" s="4"/>
      <c r="U4527" s="4"/>
      <c r="V4527" s="4"/>
      <c r="W4527" s="4"/>
      <c r="X4527" s="4"/>
      <c r="Y4527" s="4"/>
      <c r="Z4527" s="4"/>
      <c r="AA4527" s="4"/>
      <c r="AB4527" s="4"/>
      <c r="AC4527" s="4"/>
      <c r="AD4527" s="4"/>
      <c r="AE4527" s="4"/>
      <c r="AF4527" s="4"/>
      <c r="AG4527" s="31"/>
      <c r="AH4527" s="31"/>
      <c r="AI4527" s="31"/>
      <c r="AJ4527" s="31"/>
      <c r="AK4527" s="31"/>
      <c r="AL4527" s="31"/>
      <c r="AM4527" s="31"/>
      <c r="AN4527" s="31"/>
      <c r="AO4527" s="31"/>
      <c r="AP4527" s="31"/>
      <c r="AQ4527" s="31"/>
      <c r="AR4527" s="31"/>
      <c r="AS4527" s="31"/>
      <c r="AT4527" s="31"/>
      <c r="AU4527" s="31"/>
      <c r="AV4527" s="31"/>
      <c r="AW4527" s="31"/>
      <c r="AX4527" s="31"/>
      <c r="AY4527" s="31"/>
      <c r="AZ4527" s="3"/>
      <c r="BA4527" s="31"/>
      <c r="BB4527" s="31"/>
      <c r="BC4527" s="31"/>
      <c r="BD4527" s="31"/>
      <c r="BE4527" s="31"/>
      <c r="BF4527" s="36" t="str">
        <f>IFERROR(VLOOKUP(Data_Power_app[[#This Row],[PRO ODER]],'Result'!H:J,3,0),"")</f>
        <v/>
      </c>
      <c r="BG4527" s="13" t="str">
        <f>IFERROR(VLOOKUP(Data_Power_app[[#This Row],[PRO ODER]]&amp;"LAM",'Real Time'!A:E,4,0),"")</f>
        <v/>
      </c>
      <c r="BH4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8" spans="1:60" x14ac:dyDescent="0.25">
      <c r="A4528" s="28"/>
      <c r="B4528" s="31"/>
      <c r="C4528" s="31"/>
      <c r="D4528" s="31"/>
      <c r="E4528" s="31"/>
      <c r="F4528" s="31"/>
      <c r="G4528" s="31"/>
      <c r="H4528" s="4"/>
      <c r="I4528" s="4"/>
      <c r="J4528" s="4"/>
      <c r="K4528" s="4"/>
      <c r="L4528" s="4"/>
      <c r="M4528" s="4"/>
      <c r="N4528" s="4"/>
      <c r="O4528" s="4"/>
      <c r="P4528" s="4"/>
      <c r="Q4528" s="4"/>
      <c r="R4528" s="4"/>
      <c r="S4528" s="4"/>
      <c r="T4528" s="4"/>
      <c r="U4528" s="4"/>
      <c r="V4528" s="4"/>
      <c r="W4528" s="4"/>
      <c r="X4528" s="4"/>
      <c r="Y4528" s="4"/>
      <c r="Z4528" s="4"/>
      <c r="AA4528" s="4"/>
      <c r="AB4528" s="4"/>
      <c r="AC4528" s="4"/>
      <c r="AD4528" s="4"/>
      <c r="AE4528" s="4"/>
      <c r="AF4528" s="4"/>
      <c r="AG4528" s="31"/>
      <c r="AH4528" s="31"/>
      <c r="AI4528" s="31"/>
      <c r="AJ4528" s="31"/>
      <c r="AK4528" s="31"/>
      <c r="AL4528" s="31"/>
      <c r="AM4528" s="31"/>
      <c r="AN4528" s="31"/>
      <c r="AO4528" s="31"/>
      <c r="AP4528" s="31"/>
      <c r="AQ4528" s="31"/>
      <c r="AR4528" s="31"/>
      <c r="AS4528" s="31"/>
      <c r="AT4528" s="31"/>
      <c r="AU4528" s="31"/>
      <c r="AV4528" s="31"/>
      <c r="AW4528" s="31"/>
      <c r="AX4528" s="31"/>
      <c r="AY4528" s="31"/>
      <c r="AZ4528" s="3"/>
      <c r="BA4528" s="31"/>
      <c r="BB4528" s="31"/>
      <c r="BC4528" s="31"/>
      <c r="BD4528" s="31"/>
      <c r="BE4528" s="31"/>
      <c r="BF4528" s="36" t="str">
        <f>IFERROR(VLOOKUP(Data_Power_app[[#This Row],[PRO ODER]],'Result'!H:J,3,0),"")</f>
        <v/>
      </c>
      <c r="BG4528" s="13" t="str">
        <f>IFERROR(VLOOKUP(Data_Power_app[[#This Row],[PRO ODER]]&amp;"LAM",'Real Time'!A:E,4,0),"")</f>
        <v/>
      </c>
      <c r="BH4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9" spans="1:60" x14ac:dyDescent="0.25">
      <c r="A4529" s="28"/>
      <c r="B4529" s="31"/>
      <c r="C4529" s="31"/>
      <c r="D4529" s="31"/>
      <c r="E4529" s="31"/>
      <c r="F4529" s="31"/>
      <c r="G4529" s="31"/>
      <c r="H4529" s="4"/>
      <c r="I4529" s="4"/>
      <c r="J4529" s="4"/>
      <c r="K4529" s="4"/>
      <c r="L4529" s="4"/>
      <c r="M4529" s="4"/>
      <c r="N4529" s="4"/>
      <c r="O4529" s="4"/>
      <c r="P4529" s="4"/>
      <c r="Q4529" s="4"/>
      <c r="R4529" s="4"/>
      <c r="S4529" s="4"/>
      <c r="T4529" s="4"/>
      <c r="U4529" s="4"/>
      <c r="V4529" s="4"/>
      <c r="W4529" s="4"/>
      <c r="X4529" s="4"/>
      <c r="Y4529" s="4"/>
      <c r="Z4529" s="4"/>
      <c r="AA4529" s="4"/>
      <c r="AB4529" s="4"/>
      <c r="AC4529" s="4"/>
      <c r="AD4529" s="4"/>
      <c r="AE4529" s="4"/>
      <c r="AF4529" s="4"/>
      <c r="AG4529" s="31"/>
      <c r="AH4529" s="31"/>
      <c r="AI4529" s="31"/>
      <c r="AJ4529" s="31"/>
      <c r="AK4529" s="31"/>
      <c r="AL4529" s="31"/>
      <c r="AM4529" s="31"/>
      <c r="AN4529" s="31"/>
      <c r="AO4529" s="31"/>
      <c r="AP4529" s="31"/>
      <c r="AQ4529" s="31"/>
      <c r="AR4529" s="31"/>
      <c r="AS4529" s="31"/>
      <c r="AT4529" s="31"/>
      <c r="AU4529" s="31"/>
      <c r="AV4529" s="31"/>
      <c r="AW4529" s="31"/>
      <c r="AX4529" s="31"/>
      <c r="AY4529" s="31"/>
      <c r="AZ4529" s="3"/>
      <c r="BA4529" s="31"/>
      <c r="BB4529" s="31"/>
      <c r="BC4529" s="31"/>
      <c r="BD4529" s="31"/>
      <c r="BE4529" s="31"/>
      <c r="BF4529" s="36" t="str">
        <f>IFERROR(VLOOKUP(Data_Power_app[[#This Row],[PRO ODER]],'Result'!H:J,3,0),"")</f>
        <v/>
      </c>
      <c r="BG4529" s="13" t="str">
        <f>IFERROR(VLOOKUP(Data_Power_app[[#This Row],[PRO ODER]]&amp;"LAM",'Real Time'!A:E,4,0),"")</f>
        <v/>
      </c>
      <c r="BH4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0" spans="1:60" x14ac:dyDescent="0.25">
      <c r="A4530" s="28"/>
      <c r="B4530" s="31"/>
      <c r="C4530" s="31"/>
      <c r="D4530" s="31"/>
      <c r="E4530" s="31"/>
      <c r="F4530" s="31"/>
      <c r="G4530" s="31"/>
      <c r="H4530" s="4"/>
      <c r="I4530" s="4"/>
      <c r="J4530" s="4"/>
      <c r="K4530" s="4"/>
      <c r="L4530" s="4"/>
      <c r="M4530" s="4"/>
      <c r="N4530" s="4"/>
      <c r="O4530" s="4"/>
      <c r="P4530" s="4"/>
      <c r="Q4530" s="4"/>
      <c r="R4530" s="4"/>
      <c r="S4530" s="4"/>
      <c r="T4530" s="4"/>
      <c r="U4530" s="4"/>
      <c r="V4530" s="4"/>
      <c r="W4530" s="4"/>
      <c r="X4530" s="4"/>
      <c r="Y4530" s="4"/>
      <c r="Z4530" s="4"/>
      <c r="AA4530" s="4"/>
      <c r="AB4530" s="4"/>
      <c r="AC4530" s="4"/>
      <c r="AD4530" s="4"/>
      <c r="AE4530" s="4"/>
      <c r="AF4530" s="4"/>
      <c r="AG4530" s="31"/>
      <c r="AH4530" s="31"/>
      <c r="AI4530" s="31"/>
      <c r="AJ4530" s="31"/>
      <c r="AK4530" s="31"/>
      <c r="AL4530" s="31"/>
      <c r="AM4530" s="31"/>
      <c r="AN4530" s="31"/>
      <c r="AO4530" s="31"/>
      <c r="AP4530" s="31"/>
      <c r="AQ4530" s="31"/>
      <c r="AR4530" s="31"/>
      <c r="AS4530" s="31"/>
      <c r="AT4530" s="31"/>
      <c r="AU4530" s="31"/>
      <c r="AV4530" s="31"/>
      <c r="AW4530" s="31"/>
      <c r="AX4530" s="31"/>
      <c r="AY4530" s="31"/>
      <c r="AZ4530" s="3"/>
      <c r="BA4530" s="31"/>
      <c r="BB4530" s="31"/>
      <c r="BC4530" s="31"/>
      <c r="BD4530" s="31"/>
      <c r="BE4530" s="31"/>
      <c r="BF4530" s="36" t="str">
        <f>IFERROR(VLOOKUP(Data_Power_app[[#This Row],[PRO ODER]],'Result'!H:J,3,0),"")</f>
        <v/>
      </c>
      <c r="BG4530" s="13" t="str">
        <f>IFERROR(VLOOKUP(Data_Power_app[[#This Row],[PRO ODER]]&amp;"LAM",'Real Time'!A:E,4,0),"")</f>
        <v/>
      </c>
      <c r="BH4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1" spans="1:60" x14ac:dyDescent="0.25">
      <c r="A4531" s="28"/>
      <c r="B4531" s="31"/>
      <c r="C4531" s="31"/>
      <c r="D4531" s="31"/>
      <c r="E4531" s="31"/>
      <c r="F4531" s="31"/>
      <c r="G4531" s="31"/>
      <c r="H4531" s="4"/>
      <c r="I4531" s="4"/>
      <c r="J4531" s="4"/>
      <c r="K4531" s="4"/>
      <c r="L4531" s="4"/>
      <c r="M4531" s="4"/>
      <c r="N4531" s="4"/>
      <c r="O4531" s="4"/>
      <c r="P4531" s="4"/>
      <c r="Q4531" s="4"/>
      <c r="R4531" s="4"/>
      <c r="S4531" s="4"/>
      <c r="T4531" s="4"/>
      <c r="U4531" s="4"/>
      <c r="V4531" s="4"/>
      <c r="W4531" s="4"/>
      <c r="X4531" s="4"/>
      <c r="Y4531" s="4"/>
      <c r="Z4531" s="4"/>
      <c r="AA4531" s="4"/>
      <c r="AB4531" s="4"/>
      <c r="AC4531" s="4"/>
      <c r="AD4531" s="4"/>
      <c r="AE4531" s="4"/>
      <c r="AF4531" s="4"/>
      <c r="AG4531" s="31"/>
      <c r="AH4531" s="31"/>
      <c r="AI4531" s="31"/>
      <c r="AJ4531" s="31"/>
      <c r="AK4531" s="31"/>
      <c r="AL4531" s="31"/>
      <c r="AM4531" s="31"/>
      <c r="AN4531" s="31"/>
      <c r="AO4531" s="31"/>
      <c r="AP4531" s="31"/>
      <c r="AQ4531" s="31"/>
      <c r="AR4531" s="31"/>
      <c r="AS4531" s="31"/>
      <c r="AT4531" s="31"/>
      <c r="AU4531" s="31"/>
      <c r="AV4531" s="31"/>
      <c r="AW4531" s="31"/>
      <c r="AX4531" s="31"/>
      <c r="AY4531" s="31"/>
      <c r="AZ4531" s="3"/>
      <c r="BA4531" s="31"/>
      <c r="BB4531" s="31"/>
      <c r="BC4531" s="31"/>
      <c r="BD4531" s="31"/>
      <c r="BE4531" s="31"/>
      <c r="BF4531" s="36" t="str">
        <f>IFERROR(VLOOKUP(Data_Power_app[[#This Row],[PRO ODER]],'Result'!H:J,3,0),"")</f>
        <v/>
      </c>
      <c r="BG4531" s="13" t="str">
        <f>IFERROR(VLOOKUP(Data_Power_app[[#This Row],[PRO ODER]]&amp;"LAM",'Real Time'!A:E,4,0),"")</f>
        <v/>
      </c>
      <c r="BH4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2" spans="1:60" x14ac:dyDescent="0.25">
      <c r="A4532" s="28"/>
      <c r="B4532" s="31"/>
      <c r="C4532" s="31"/>
      <c r="D4532" s="31"/>
      <c r="E4532" s="31"/>
      <c r="F4532" s="31"/>
      <c r="G4532" s="31"/>
      <c r="H4532" s="4"/>
      <c r="I4532" s="4"/>
      <c r="J4532" s="4"/>
      <c r="K4532" s="4"/>
      <c r="L4532" s="4"/>
      <c r="M4532" s="4"/>
      <c r="N4532" s="4"/>
      <c r="O4532" s="4"/>
      <c r="P4532" s="4"/>
      <c r="Q4532" s="4"/>
      <c r="R4532" s="4"/>
      <c r="S4532" s="4"/>
      <c r="T4532" s="4"/>
      <c r="U4532" s="4"/>
      <c r="V4532" s="4"/>
      <c r="W4532" s="4"/>
      <c r="X4532" s="4"/>
      <c r="Y4532" s="4"/>
      <c r="Z4532" s="4"/>
      <c r="AA4532" s="4"/>
      <c r="AB4532" s="4"/>
      <c r="AC4532" s="4"/>
      <c r="AD4532" s="4"/>
      <c r="AE4532" s="4"/>
      <c r="AF4532" s="4"/>
      <c r="AG4532" s="31"/>
      <c r="AH4532" s="31"/>
      <c r="AI4532" s="31"/>
      <c r="AJ4532" s="31"/>
      <c r="AK4532" s="31"/>
      <c r="AL4532" s="31"/>
      <c r="AM4532" s="31"/>
      <c r="AN4532" s="31"/>
      <c r="AO4532" s="31"/>
      <c r="AP4532" s="31"/>
      <c r="AQ4532" s="31"/>
      <c r="AR4532" s="31"/>
      <c r="AS4532" s="31"/>
      <c r="AT4532" s="31"/>
      <c r="AU4532" s="31"/>
      <c r="AV4532" s="31"/>
      <c r="AW4532" s="31"/>
      <c r="AX4532" s="31"/>
      <c r="AY4532" s="31"/>
      <c r="AZ4532" s="3"/>
      <c r="BA4532" s="31"/>
      <c r="BB4532" s="31"/>
      <c r="BC4532" s="31"/>
      <c r="BD4532" s="31"/>
      <c r="BE4532" s="31"/>
      <c r="BF4532" s="36" t="str">
        <f>IFERROR(VLOOKUP(Data_Power_app[[#This Row],[PRO ODER]],'Result'!H:J,3,0),"")</f>
        <v/>
      </c>
      <c r="BG4532" s="13" t="str">
        <f>IFERROR(VLOOKUP(Data_Power_app[[#This Row],[PRO ODER]]&amp;"LAM",'Real Time'!A:E,4,0),"")</f>
        <v/>
      </c>
      <c r="BH4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3" spans="1:60" x14ac:dyDescent="0.25">
      <c r="A4533" s="28"/>
      <c r="B4533" s="31"/>
      <c r="C4533" s="31"/>
      <c r="D4533" s="31"/>
      <c r="E4533" s="31"/>
      <c r="F4533" s="31"/>
      <c r="G4533" s="31"/>
      <c r="H4533" s="4"/>
      <c r="I4533" s="4"/>
      <c r="J4533" s="4"/>
      <c r="K4533" s="4"/>
      <c r="L4533" s="4"/>
      <c r="M4533" s="4"/>
      <c r="N4533" s="4"/>
      <c r="O4533" s="4"/>
      <c r="P4533" s="4"/>
      <c r="Q4533" s="4"/>
      <c r="R4533" s="4"/>
      <c r="S4533" s="4"/>
      <c r="T4533" s="4"/>
      <c r="U4533" s="4"/>
      <c r="V4533" s="4"/>
      <c r="W4533" s="4"/>
      <c r="X4533" s="4"/>
      <c r="Y4533" s="4"/>
      <c r="Z4533" s="4"/>
      <c r="AA4533" s="4"/>
      <c r="AB4533" s="4"/>
      <c r="AC4533" s="4"/>
      <c r="AD4533" s="4"/>
      <c r="AE4533" s="4"/>
      <c r="AF4533" s="4"/>
      <c r="AG4533" s="31"/>
      <c r="AH4533" s="31"/>
      <c r="AI4533" s="31"/>
      <c r="AJ4533" s="31"/>
      <c r="AK4533" s="31"/>
      <c r="AL4533" s="31"/>
      <c r="AM4533" s="31"/>
      <c r="AN4533" s="31"/>
      <c r="AO4533" s="31"/>
      <c r="AP4533" s="31"/>
      <c r="AQ4533" s="31"/>
      <c r="AR4533" s="31"/>
      <c r="AS4533" s="31"/>
      <c r="AT4533" s="31"/>
      <c r="AU4533" s="31"/>
      <c r="AV4533" s="31"/>
      <c r="AW4533" s="31"/>
      <c r="AX4533" s="31"/>
      <c r="AY4533" s="31"/>
      <c r="AZ4533" s="3"/>
      <c r="BA4533" s="31"/>
      <c r="BB4533" s="31"/>
      <c r="BC4533" s="31"/>
      <c r="BD4533" s="31"/>
      <c r="BE4533" s="31"/>
      <c r="BF4533" s="36" t="str">
        <f>IFERROR(VLOOKUP(Data_Power_app[[#This Row],[PRO ODER]],'Result'!H:J,3,0),"")</f>
        <v/>
      </c>
      <c r="BG4533" s="13" t="str">
        <f>IFERROR(VLOOKUP(Data_Power_app[[#This Row],[PRO ODER]]&amp;"LAM",'Real Time'!A:E,4,0),"")</f>
        <v/>
      </c>
      <c r="BH4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4" spans="1:60" x14ac:dyDescent="0.25">
      <c r="A4534" s="28"/>
      <c r="B4534" s="31"/>
      <c r="C4534" s="31"/>
      <c r="D4534" s="31"/>
      <c r="E4534" s="31"/>
      <c r="F4534" s="31"/>
      <c r="G4534" s="31"/>
      <c r="H4534" s="4"/>
      <c r="I4534" s="4"/>
      <c r="J4534" s="4"/>
      <c r="K4534" s="4"/>
      <c r="L4534" s="4"/>
      <c r="M4534" s="4"/>
      <c r="N4534" s="4"/>
      <c r="O4534" s="4"/>
      <c r="P4534" s="4"/>
      <c r="Q4534" s="4"/>
      <c r="R4534" s="4"/>
      <c r="S4534" s="4"/>
      <c r="T4534" s="4"/>
      <c r="U4534" s="4"/>
      <c r="V4534" s="4"/>
      <c r="W4534" s="4"/>
      <c r="X4534" s="4"/>
      <c r="Y4534" s="4"/>
      <c r="Z4534" s="4"/>
      <c r="AA4534" s="4"/>
      <c r="AB4534" s="4"/>
      <c r="AC4534" s="4"/>
      <c r="AD4534" s="4"/>
      <c r="AE4534" s="4"/>
      <c r="AF4534" s="4"/>
      <c r="AG4534" s="31"/>
      <c r="AH4534" s="31"/>
      <c r="AI4534" s="31"/>
      <c r="AJ4534" s="31"/>
      <c r="AK4534" s="31"/>
      <c r="AL4534" s="31"/>
      <c r="AM4534" s="31"/>
      <c r="AN4534" s="31"/>
      <c r="AO4534" s="31"/>
      <c r="AP4534" s="31"/>
      <c r="AQ4534" s="31"/>
      <c r="AR4534" s="31"/>
      <c r="AS4534" s="31"/>
      <c r="AT4534" s="31"/>
      <c r="AU4534" s="31"/>
      <c r="AV4534" s="31"/>
      <c r="AW4534" s="31"/>
      <c r="AX4534" s="31"/>
      <c r="AY4534" s="31"/>
      <c r="AZ4534" s="3"/>
      <c r="BA4534" s="31"/>
      <c r="BB4534" s="31"/>
      <c r="BC4534" s="31"/>
      <c r="BD4534" s="31"/>
      <c r="BE4534" s="31"/>
      <c r="BF4534" s="36" t="str">
        <f>IFERROR(VLOOKUP(Data_Power_app[[#This Row],[PRO ODER]],'Result'!H:J,3,0),"")</f>
        <v/>
      </c>
      <c r="BG4534" s="13" t="str">
        <f>IFERROR(VLOOKUP(Data_Power_app[[#This Row],[PRO ODER]]&amp;"LAM",'Real Time'!A:E,4,0),"")</f>
        <v/>
      </c>
      <c r="BH4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5" spans="1:60" x14ac:dyDescent="0.25">
      <c r="A4535" s="28"/>
      <c r="B4535" s="31"/>
      <c r="C4535" s="31"/>
      <c r="D4535" s="31"/>
      <c r="E4535" s="31"/>
      <c r="F4535" s="31"/>
      <c r="G4535" s="31"/>
      <c r="H4535" s="4"/>
      <c r="I4535" s="4"/>
      <c r="J4535" s="4"/>
      <c r="K4535" s="4"/>
      <c r="L4535" s="4"/>
      <c r="M4535" s="4"/>
      <c r="N4535" s="4"/>
      <c r="O4535" s="4"/>
      <c r="P4535" s="4"/>
      <c r="Q4535" s="4"/>
      <c r="R4535" s="4"/>
      <c r="S4535" s="4"/>
      <c r="T4535" s="4"/>
      <c r="U4535" s="4"/>
      <c r="V4535" s="4"/>
      <c r="W4535" s="4"/>
      <c r="X4535" s="4"/>
      <c r="Y4535" s="4"/>
      <c r="Z4535" s="4"/>
      <c r="AA4535" s="4"/>
      <c r="AB4535" s="4"/>
      <c r="AC4535" s="4"/>
      <c r="AD4535" s="4"/>
      <c r="AE4535" s="4"/>
      <c r="AF4535" s="4"/>
      <c r="AG4535" s="31"/>
      <c r="AH4535" s="31"/>
      <c r="AI4535" s="31"/>
      <c r="AJ4535" s="31"/>
      <c r="AK4535" s="31"/>
      <c r="AL4535" s="31"/>
      <c r="AM4535" s="31"/>
      <c r="AN4535" s="31"/>
      <c r="AO4535" s="31"/>
      <c r="AP4535" s="31"/>
      <c r="AQ4535" s="31"/>
      <c r="AR4535" s="31"/>
      <c r="AS4535" s="31"/>
      <c r="AT4535" s="31"/>
      <c r="AU4535" s="31"/>
      <c r="AV4535" s="31"/>
      <c r="AW4535" s="31"/>
      <c r="AX4535" s="31"/>
      <c r="AY4535" s="31"/>
      <c r="AZ4535" s="3"/>
      <c r="BA4535" s="31"/>
      <c r="BB4535" s="31"/>
      <c r="BC4535" s="31"/>
      <c r="BD4535" s="31"/>
      <c r="BE4535" s="31"/>
      <c r="BF4535" s="36" t="str">
        <f>IFERROR(VLOOKUP(Data_Power_app[[#This Row],[PRO ODER]],'Result'!H:J,3,0),"")</f>
        <v/>
      </c>
      <c r="BG4535" s="13" t="str">
        <f>IFERROR(VLOOKUP(Data_Power_app[[#This Row],[PRO ODER]]&amp;"LAM",'Real Time'!A:E,4,0),"")</f>
        <v/>
      </c>
      <c r="BH4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6" spans="1:60" x14ac:dyDescent="0.25">
      <c r="A4536" s="28"/>
      <c r="B4536" s="31"/>
      <c r="C4536" s="31"/>
      <c r="D4536" s="31"/>
      <c r="E4536" s="31"/>
      <c r="F4536" s="31"/>
      <c r="G4536" s="31"/>
      <c r="H4536" s="4"/>
      <c r="I4536" s="4"/>
      <c r="J4536" s="4"/>
      <c r="K4536" s="4"/>
      <c r="L4536" s="4"/>
      <c r="M4536" s="4"/>
      <c r="N4536" s="4"/>
      <c r="O4536" s="4"/>
      <c r="P4536" s="4"/>
      <c r="Q4536" s="4"/>
      <c r="R4536" s="4"/>
      <c r="S4536" s="4"/>
      <c r="T4536" s="4"/>
      <c r="U4536" s="4"/>
      <c r="V4536" s="4"/>
      <c r="W4536" s="4"/>
      <c r="X4536" s="4"/>
      <c r="Y4536" s="4"/>
      <c r="Z4536" s="4"/>
      <c r="AA4536" s="4"/>
      <c r="AB4536" s="4"/>
      <c r="AC4536" s="4"/>
      <c r="AD4536" s="4"/>
      <c r="AE4536" s="4"/>
      <c r="AF4536" s="4"/>
      <c r="AG4536" s="31"/>
      <c r="AH4536" s="31"/>
      <c r="AI4536" s="31"/>
      <c r="AJ4536" s="31"/>
      <c r="AK4536" s="31"/>
      <c r="AL4536" s="31"/>
      <c r="AM4536" s="31"/>
      <c r="AN4536" s="31"/>
      <c r="AO4536" s="31"/>
      <c r="AP4536" s="31"/>
      <c r="AQ4536" s="31"/>
      <c r="AR4536" s="31"/>
      <c r="AS4536" s="31"/>
      <c r="AT4536" s="31"/>
      <c r="AU4536" s="31"/>
      <c r="AV4536" s="31"/>
      <c r="AW4536" s="31"/>
      <c r="AX4536" s="31"/>
      <c r="AY4536" s="31"/>
      <c r="AZ4536" s="3"/>
      <c r="BA4536" s="31"/>
      <c r="BB4536" s="31"/>
      <c r="BC4536" s="31"/>
      <c r="BD4536" s="31"/>
      <c r="BE4536" s="31"/>
      <c r="BF4536" s="36" t="str">
        <f>IFERROR(VLOOKUP(Data_Power_app[[#This Row],[PRO ODER]],'Result'!H:J,3,0),"")</f>
        <v/>
      </c>
      <c r="BG4536" s="13" t="str">
        <f>IFERROR(VLOOKUP(Data_Power_app[[#This Row],[PRO ODER]]&amp;"LAM",'Real Time'!A:E,4,0),"")</f>
        <v/>
      </c>
      <c r="BH4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7" spans="1:60" x14ac:dyDescent="0.25">
      <c r="A4537" s="28"/>
      <c r="B4537" s="31"/>
      <c r="C4537" s="31"/>
      <c r="D4537" s="31"/>
      <c r="E4537" s="31"/>
      <c r="F4537" s="31"/>
      <c r="G4537" s="31"/>
      <c r="H4537" s="4"/>
      <c r="I4537" s="4"/>
      <c r="J4537" s="4"/>
      <c r="K4537" s="4"/>
      <c r="L4537" s="4"/>
      <c r="M4537" s="4"/>
      <c r="N4537" s="4"/>
      <c r="O4537" s="4"/>
      <c r="P4537" s="4"/>
      <c r="Q4537" s="4"/>
      <c r="R4537" s="4"/>
      <c r="S4537" s="4"/>
      <c r="T4537" s="4"/>
      <c r="U4537" s="4"/>
      <c r="V4537" s="4"/>
      <c r="W4537" s="4"/>
      <c r="X4537" s="4"/>
      <c r="Y4537" s="4"/>
      <c r="Z4537" s="4"/>
      <c r="AA4537" s="4"/>
      <c r="AB4537" s="4"/>
      <c r="AC4537" s="4"/>
      <c r="AD4537" s="4"/>
      <c r="AE4537" s="4"/>
      <c r="AF4537" s="4"/>
      <c r="AG4537" s="31"/>
      <c r="AH4537" s="31"/>
      <c r="AI4537" s="31"/>
      <c r="AJ4537" s="31"/>
      <c r="AK4537" s="31"/>
      <c r="AL4537" s="31"/>
      <c r="AM4537" s="31"/>
      <c r="AN4537" s="31"/>
      <c r="AO4537" s="31"/>
      <c r="AP4537" s="31"/>
      <c r="AQ4537" s="31"/>
      <c r="AR4537" s="31"/>
      <c r="AS4537" s="31"/>
      <c r="AT4537" s="31"/>
      <c r="AU4537" s="31"/>
      <c r="AV4537" s="31"/>
      <c r="AW4537" s="31"/>
      <c r="AX4537" s="31"/>
      <c r="AY4537" s="31"/>
      <c r="AZ4537" s="3"/>
      <c r="BA4537" s="31"/>
      <c r="BB4537" s="31"/>
      <c r="BC4537" s="31"/>
      <c r="BD4537" s="31"/>
      <c r="BE4537" s="31"/>
      <c r="BF4537" s="36" t="str">
        <f>IFERROR(VLOOKUP(Data_Power_app[[#This Row],[PRO ODER]],'Result'!H:J,3,0),"")</f>
        <v/>
      </c>
      <c r="BG4537" s="13" t="str">
        <f>IFERROR(VLOOKUP(Data_Power_app[[#This Row],[PRO ODER]]&amp;"LAM",'Real Time'!A:E,4,0),"")</f>
        <v/>
      </c>
      <c r="BH4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8" spans="1:60" x14ac:dyDescent="0.25">
      <c r="A4538" s="28"/>
      <c r="B4538" s="31"/>
      <c r="C4538" s="31"/>
      <c r="D4538" s="31"/>
      <c r="E4538" s="31"/>
      <c r="F4538" s="31"/>
      <c r="G4538" s="31"/>
      <c r="H4538" s="4"/>
      <c r="I4538" s="4"/>
      <c r="J4538" s="4"/>
      <c r="K4538" s="4"/>
      <c r="L4538" s="4"/>
      <c r="M4538" s="4"/>
      <c r="N4538" s="4"/>
      <c r="O4538" s="4"/>
      <c r="P4538" s="4"/>
      <c r="Q4538" s="4"/>
      <c r="R4538" s="4"/>
      <c r="S4538" s="4"/>
      <c r="T4538" s="4"/>
      <c r="U4538" s="4"/>
      <c r="V4538" s="4"/>
      <c r="W4538" s="4"/>
      <c r="X4538" s="4"/>
      <c r="Y4538" s="4"/>
      <c r="Z4538" s="4"/>
      <c r="AA4538" s="4"/>
      <c r="AB4538" s="4"/>
      <c r="AC4538" s="4"/>
      <c r="AD4538" s="4"/>
      <c r="AE4538" s="4"/>
      <c r="AF4538" s="4"/>
      <c r="AG4538" s="31"/>
      <c r="AH4538" s="31"/>
      <c r="AI4538" s="31"/>
      <c r="AJ4538" s="31"/>
      <c r="AK4538" s="31"/>
      <c r="AL4538" s="31"/>
      <c r="AM4538" s="31"/>
      <c r="AN4538" s="31"/>
      <c r="AO4538" s="31"/>
      <c r="AP4538" s="31"/>
      <c r="AQ4538" s="31"/>
      <c r="AR4538" s="31"/>
      <c r="AS4538" s="31"/>
      <c r="AT4538" s="31"/>
      <c r="AU4538" s="31"/>
      <c r="AV4538" s="31"/>
      <c r="AW4538" s="31"/>
      <c r="AX4538" s="31"/>
      <c r="AY4538" s="31"/>
      <c r="AZ4538" s="3"/>
      <c r="BA4538" s="31"/>
      <c r="BB4538" s="31"/>
      <c r="BC4538" s="31"/>
      <c r="BD4538" s="31"/>
      <c r="BE4538" s="31"/>
      <c r="BF4538" s="36" t="str">
        <f>IFERROR(VLOOKUP(Data_Power_app[[#This Row],[PRO ODER]],'Result'!H:J,3,0),"")</f>
        <v/>
      </c>
      <c r="BG4538" s="13" t="str">
        <f>IFERROR(VLOOKUP(Data_Power_app[[#This Row],[PRO ODER]]&amp;"LAM",'Real Time'!A:E,4,0),"")</f>
        <v/>
      </c>
      <c r="BH4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9" spans="1:60" x14ac:dyDescent="0.25">
      <c r="A4539" s="28"/>
      <c r="B4539" s="31"/>
      <c r="C4539" s="31"/>
      <c r="D4539" s="31"/>
      <c r="E4539" s="31"/>
      <c r="F4539" s="31"/>
      <c r="G4539" s="31"/>
      <c r="H4539" s="4"/>
      <c r="I4539" s="4"/>
      <c r="J4539" s="4"/>
      <c r="K4539" s="4"/>
      <c r="L4539" s="4"/>
      <c r="M4539" s="4"/>
      <c r="N4539" s="4"/>
      <c r="O4539" s="4"/>
      <c r="P4539" s="4"/>
      <c r="Q4539" s="4"/>
      <c r="R4539" s="4"/>
      <c r="S4539" s="4"/>
      <c r="T4539" s="4"/>
      <c r="U4539" s="4"/>
      <c r="V4539" s="4"/>
      <c r="W4539" s="4"/>
      <c r="X4539" s="4"/>
      <c r="Y4539" s="4"/>
      <c r="Z4539" s="4"/>
      <c r="AA4539" s="4"/>
      <c r="AB4539" s="4"/>
      <c r="AC4539" s="4"/>
      <c r="AD4539" s="4"/>
      <c r="AE4539" s="4"/>
      <c r="AF4539" s="4"/>
      <c r="AG4539" s="31"/>
      <c r="AH4539" s="31"/>
      <c r="AI4539" s="31"/>
      <c r="AJ4539" s="31"/>
      <c r="AK4539" s="31"/>
      <c r="AL4539" s="31"/>
      <c r="AM4539" s="31"/>
      <c r="AN4539" s="31"/>
      <c r="AO4539" s="31"/>
      <c r="AP4539" s="31"/>
      <c r="AQ4539" s="31"/>
      <c r="AR4539" s="31"/>
      <c r="AS4539" s="31"/>
      <c r="AT4539" s="31"/>
      <c r="AU4539" s="31"/>
      <c r="AV4539" s="31"/>
      <c r="AW4539" s="31"/>
      <c r="AX4539" s="31"/>
      <c r="AY4539" s="31"/>
      <c r="AZ4539" s="3"/>
      <c r="BA4539" s="31"/>
      <c r="BB4539" s="31"/>
      <c r="BC4539" s="31"/>
      <c r="BD4539" s="31"/>
      <c r="BE4539" s="31"/>
      <c r="BF4539" s="36" t="str">
        <f>IFERROR(VLOOKUP(Data_Power_app[[#This Row],[PRO ODER]],'Result'!H:J,3,0),"")</f>
        <v/>
      </c>
      <c r="BG4539" s="13" t="str">
        <f>IFERROR(VLOOKUP(Data_Power_app[[#This Row],[PRO ODER]]&amp;"LAM",'Real Time'!A:E,4,0),"")</f>
        <v/>
      </c>
      <c r="BH4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0" spans="1:60" x14ac:dyDescent="0.25">
      <c r="A4540" s="28"/>
      <c r="B4540" s="31"/>
      <c r="C4540" s="31"/>
      <c r="D4540" s="31"/>
      <c r="E4540" s="31"/>
      <c r="F4540" s="31"/>
      <c r="G4540" s="31"/>
      <c r="H4540" s="4"/>
      <c r="I4540" s="4"/>
      <c r="J4540" s="4"/>
      <c r="K4540" s="4"/>
      <c r="L4540" s="4"/>
      <c r="M4540" s="4"/>
      <c r="N4540" s="4"/>
      <c r="O4540" s="4"/>
      <c r="P4540" s="4"/>
      <c r="Q4540" s="4"/>
      <c r="R4540" s="4"/>
      <c r="S4540" s="4"/>
      <c r="T4540" s="4"/>
      <c r="U4540" s="4"/>
      <c r="V4540" s="4"/>
      <c r="W4540" s="4"/>
      <c r="X4540" s="4"/>
      <c r="Y4540" s="4"/>
      <c r="Z4540" s="4"/>
      <c r="AA4540" s="4"/>
      <c r="AB4540" s="4"/>
      <c r="AC4540" s="4"/>
      <c r="AD4540" s="4"/>
      <c r="AE4540" s="4"/>
      <c r="AF4540" s="4"/>
      <c r="AG4540" s="31"/>
      <c r="AH4540" s="31"/>
      <c r="AI4540" s="31"/>
      <c r="AJ4540" s="31"/>
      <c r="AK4540" s="31"/>
      <c r="AL4540" s="31"/>
      <c r="AM4540" s="31"/>
      <c r="AN4540" s="31"/>
      <c r="AO4540" s="31"/>
      <c r="AP4540" s="31"/>
      <c r="AQ4540" s="31"/>
      <c r="AR4540" s="31"/>
      <c r="AS4540" s="31"/>
      <c r="AT4540" s="31"/>
      <c r="AU4540" s="31"/>
      <c r="AV4540" s="31"/>
      <c r="AW4540" s="31"/>
      <c r="AX4540" s="31"/>
      <c r="AY4540" s="31"/>
      <c r="AZ4540" s="3"/>
      <c r="BA4540" s="31"/>
      <c r="BB4540" s="31"/>
      <c r="BC4540" s="31"/>
      <c r="BD4540" s="31"/>
      <c r="BE4540" s="31"/>
      <c r="BF4540" s="36" t="str">
        <f>IFERROR(VLOOKUP(Data_Power_app[[#This Row],[PRO ODER]],'Result'!H:J,3,0),"")</f>
        <v/>
      </c>
      <c r="BG4540" s="13" t="str">
        <f>IFERROR(VLOOKUP(Data_Power_app[[#This Row],[PRO ODER]]&amp;"LAM",'Real Time'!A:E,4,0),"")</f>
        <v/>
      </c>
      <c r="BH4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1" spans="1:60" x14ac:dyDescent="0.25">
      <c r="A4541" s="28"/>
      <c r="B4541" s="31"/>
      <c r="C4541" s="31"/>
      <c r="D4541" s="31"/>
      <c r="E4541" s="31"/>
      <c r="F4541" s="31"/>
      <c r="G4541" s="31"/>
      <c r="H4541" s="4"/>
      <c r="I4541" s="4"/>
      <c r="J4541" s="4"/>
      <c r="K4541" s="4"/>
      <c r="L4541" s="4"/>
      <c r="M4541" s="4"/>
      <c r="N4541" s="4"/>
      <c r="O4541" s="4"/>
      <c r="P4541" s="4"/>
      <c r="Q4541" s="4"/>
      <c r="R4541" s="4"/>
      <c r="S4541" s="4"/>
      <c r="T4541" s="4"/>
      <c r="U4541" s="4"/>
      <c r="V4541" s="4"/>
      <c r="W4541" s="4"/>
      <c r="X4541" s="4"/>
      <c r="Y4541" s="4"/>
      <c r="Z4541" s="4"/>
      <c r="AA4541" s="4"/>
      <c r="AB4541" s="4"/>
      <c r="AC4541" s="4"/>
      <c r="AD4541" s="4"/>
      <c r="AE4541" s="4"/>
      <c r="AF4541" s="4"/>
      <c r="AG4541" s="31"/>
      <c r="AH4541" s="31"/>
      <c r="AI4541" s="31"/>
      <c r="AJ4541" s="31"/>
      <c r="AK4541" s="31"/>
      <c r="AL4541" s="31"/>
      <c r="AM4541" s="31"/>
      <c r="AN4541" s="31"/>
      <c r="AO4541" s="31"/>
      <c r="AP4541" s="31"/>
      <c r="AQ4541" s="31"/>
      <c r="AR4541" s="31"/>
      <c r="AS4541" s="31"/>
      <c r="AT4541" s="31"/>
      <c r="AU4541" s="31"/>
      <c r="AV4541" s="31"/>
      <c r="AW4541" s="31"/>
      <c r="AX4541" s="31"/>
      <c r="AY4541" s="31"/>
      <c r="AZ4541" s="3"/>
      <c r="BA4541" s="31"/>
      <c r="BB4541" s="31"/>
      <c r="BC4541" s="31"/>
      <c r="BD4541" s="31"/>
      <c r="BE4541" s="31"/>
      <c r="BF4541" s="36" t="str">
        <f>IFERROR(VLOOKUP(Data_Power_app[[#This Row],[PRO ODER]],'Result'!H:J,3,0),"")</f>
        <v/>
      </c>
      <c r="BG4541" s="13" t="str">
        <f>IFERROR(VLOOKUP(Data_Power_app[[#This Row],[PRO ODER]]&amp;"LAM",'Real Time'!A:E,4,0),"")</f>
        <v/>
      </c>
      <c r="BH4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2" spans="1:60" x14ac:dyDescent="0.25">
      <c r="A4542" s="28"/>
      <c r="B4542" s="31"/>
      <c r="C4542" s="31"/>
      <c r="D4542" s="31"/>
      <c r="E4542" s="31"/>
      <c r="F4542" s="31"/>
      <c r="G4542" s="31"/>
      <c r="H4542" s="4"/>
      <c r="I4542" s="4"/>
      <c r="J4542" s="4"/>
      <c r="K4542" s="4"/>
      <c r="L4542" s="4"/>
      <c r="M4542" s="4"/>
      <c r="N4542" s="4"/>
      <c r="O4542" s="4"/>
      <c r="P4542" s="4"/>
      <c r="Q4542" s="4"/>
      <c r="R4542" s="4"/>
      <c r="S4542" s="4"/>
      <c r="T4542" s="4"/>
      <c r="U4542" s="4"/>
      <c r="V4542" s="4"/>
      <c r="W4542" s="4"/>
      <c r="X4542" s="4"/>
      <c r="Y4542" s="4"/>
      <c r="Z4542" s="4"/>
      <c r="AA4542" s="4"/>
      <c r="AB4542" s="4"/>
      <c r="AC4542" s="4"/>
      <c r="AD4542" s="4"/>
      <c r="AE4542" s="4"/>
      <c r="AF4542" s="4"/>
      <c r="AG4542" s="31"/>
      <c r="AH4542" s="31"/>
      <c r="AI4542" s="31"/>
      <c r="AJ4542" s="31"/>
      <c r="AK4542" s="31"/>
      <c r="AL4542" s="31"/>
      <c r="AM4542" s="31"/>
      <c r="AN4542" s="31"/>
      <c r="AO4542" s="31"/>
      <c r="AP4542" s="31"/>
      <c r="AQ4542" s="31"/>
      <c r="AR4542" s="31"/>
      <c r="AS4542" s="31"/>
      <c r="AT4542" s="31"/>
      <c r="AU4542" s="31"/>
      <c r="AV4542" s="31"/>
      <c r="AW4542" s="31"/>
      <c r="AX4542" s="31"/>
      <c r="AY4542" s="31"/>
      <c r="AZ4542" s="3"/>
      <c r="BA4542" s="31"/>
      <c r="BB4542" s="31"/>
      <c r="BC4542" s="31"/>
      <c r="BD4542" s="31"/>
      <c r="BE4542" s="31"/>
      <c r="BF4542" s="36" t="str">
        <f>IFERROR(VLOOKUP(Data_Power_app[[#This Row],[PRO ODER]],'Result'!H:J,3,0),"")</f>
        <v/>
      </c>
      <c r="BG4542" s="13" t="str">
        <f>IFERROR(VLOOKUP(Data_Power_app[[#This Row],[PRO ODER]]&amp;"LAM",'Real Time'!A:E,4,0),"")</f>
        <v/>
      </c>
      <c r="BH4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3" spans="1:60" x14ac:dyDescent="0.25">
      <c r="A4543" s="28"/>
      <c r="B4543" s="31"/>
      <c r="C4543" s="31"/>
      <c r="D4543" s="31"/>
      <c r="E4543" s="31"/>
      <c r="F4543" s="31"/>
      <c r="G4543" s="31"/>
      <c r="H4543" s="4"/>
      <c r="I4543" s="4"/>
      <c r="J4543" s="4"/>
      <c r="K4543" s="4"/>
      <c r="L4543" s="4"/>
      <c r="M4543" s="4"/>
      <c r="N4543" s="4"/>
      <c r="O4543" s="4"/>
      <c r="P4543" s="4"/>
      <c r="Q4543" s="4"/>
      <c r="R4543" s="4"/>
      <c r="S4543" s="4"/>
      <c r="T4543" s="4"/>
      <c r="U4543" s="4"/>
      <c r="V4543" s="4"/>
      <c r="W4543" s="4"/>
      <c r="X4543" s="4"/>
      <c r="Y4543" s="4"/>
      <c r="Z4543" s="4"/>
      <c r="AA4543" s="4"/>
      <c r="AB4543" s="4"/>
      <c r="AC4543" s="4"/>
      <c r="AD4543" s="4"/>
      <c r="AE4543" s="4"/>
      <c r="AF4543" s="4"/>
      <c r="AG4543" s="31"/>
      <c r="AH4543" s="31"/>
      <c r="AI4543" s="31"/>
      <c r="AJ4543" s="31"/>
      <c r="AK4543" s="31"/>
      <c r="AL4543" s="31"/>
      <c r="AM4543" s="31"/>
      <c r="AN4543" s="31"/>
      <c r="AO4543" s="31"/>
      <c r="AP4543" s="31"/>
      <c r="AQ4543" s="31"/>
      <c r="AR4543" s="31"/>
      <c r="AS4543" s="31"/>
      <c r="AT4543" s="31"/>
      <c r="AU4543" s="31"/>
      <c r="AV4543" s="31"/>
      <c r="AW4543" s="31"/>
      <c r="AX4543" s="31"/>
      <c r="AY4543" s="31"/>
      <c r="AZ4543" s="3"/>
      <c r="BA4543" s="31"/>
      <c r="BB4543" s="31"/>
      <c r="BC4543" s="31"/>
      <c r="BD4543" s="31"/>
      <c r="BE4543" s="31"/>
      <c r="BF4543" s="36" t="str">
        <f>IFERROR(VLOOKUP(Data_Power_app[[#This Row],[PRO ODER]],'Result'!H:J,3,0),"")</f>
        <v/>
      </c>
      <c r="BG4543" s="13" t="str">
        <f>IFERROR(VLOOKUP(Data_Power_app[[#This Row],[PRO ODER]]&amp;"LAM",'Real Time'!A:E,4,0),"")</f>
        <v/>
      </c>
      <c r="BH4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4" spans="1:60" x14ac:dyDescent="0.25">
      <c r="A4544" s="28"/>
      <c r="B4544" s="31"/>
      <c r="C4544" s="31"/>
      <c r="D4544" s="31"/>
      <c r="E4544" s="31"/>
      <c r="F4544" s="31"/>
      <c r="G4544" s="31"/>
      <c r="H4544" s="4"/>
      <c r="I4544" s="4"/>
      <c r="J4544" s="4"/>
      <c r="K4544" s="4"/>
      <c r="L4544" s="4"/>
      <c r="M4544" s="4"/>
      <c r="N4544" s="4"/>
      <c r="O4544" s="4"/>
      <c r="P4544" s="4"/>
      <c r="Q4544" s="4"/>
      <c r="R4544" s="4"/>
      <c r="S4544" s="4"/>
      <c r="T4544" s="4"/>
      <c r="U4544" s="4"/>
      <c r="V4544" s="4"/>
      <c r="W4544" s="4"/>
      <c r="X4544" s="4"/>
      <c r="Y4544" s="4"/>
      <c r="Z4544" s="4"/>
      <c r="AA4544" s="4"/>
      <c r="AB4544" s="4"/>
      <c r="AC4544" s="4"/>
      <c r="AD4544" s="4"/>
      <c r="AE4544" s="4"/>
      <c r="AF4544" s="4"/>
      <c r="AG4544" s="31"/>
      <c r="AH4544" s="31"/>
      <c r="AI4544" s="31"/>
      <c r="AJ4544" s="31"/>
      <c r="AK4544" s="31"/>
      <c r="AL4544" s="31"/>
      <c r="AM4544" s="31"/>
      <c r="AN4544" s="31"/>
      <c r="AO4544" s="31"/>
      <c r="AP4544" s="31"/>
      <c r="AQ4544" s="31"/>
      <c r="AR4544" s="31"/>
      <c r="AS4544" s="31"/>
      <c r="AT4544" s="31"/>
      <c r="AU4544" s="31"/>
      <c r="AV4544" s="31"/>
      <c r="AW4544" s="31"/>
      <c r="AX4544" s="31"/>
      <c r="AY4544" s="31"/>
      <c r="AZ4544" s="3"/>
      <c r="BA4544" s="31"/>
      <c r="BB4544" s="31"/>
      <c r="BC4544" s="31"/>
      <c r="BD4544" s="31"/>
      <c r="BE4544" s="31"/>
      <c r="BF4544" s="36" t="str">
        <f>IFERROR(VLOOKUP(Data_Power_app[[#This Row],[PRO ODER]],'Result'!H:J,3,0),"")</f>
        <v/>
      </c>
      <c r="BG4544" s="13" t="str">
        <f>IFERROR(VLOOKUP(Data_Power_app[[#This Row],[PRO ODER]]&amp;"LAM",'Real Time'!A:E,4,0),"")</f>
        <v/>
      </c>
      <c r="BH4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5" spans="1:60" x14ac:dyDescent="0.25">
      <c r="A4545" s="28"/>
      <c r="B4545" s="31"/>
      <c r="C4545" s="31"/>
      <c r="D4545" s="31"/>
      <c r="E4545" s="31"/>
      <c r="F4545" s="31"/>
      <c r="G4545" s="31"/>
      <c r="H4545" s="4"/>
      <c r="I4545" s="4"/>
      <c r="J4545" s="4"/>
      <c r="K4545" s="4"/>
      <c r="L4545" s="4"/>
      <c r="M4545" s="4"/>
      <c r="N4545" s="4"/>
      <c r="O4545" s="4"/>
      <c r="P4545" s="4"/>
      <c r="Q4545" s="4"/>
      <c r="R4545" s="4"/>
      <c r="S4545" s="4"/>
      <c r="T4545" s="4"/>
      <c r="U4545" s="4"/>
      <c r="V4545" s="4"/>
      <c r="W4545" s="4"/>
      <c r="X4545" s="4"/>
      <c r="Y4545" s="4"/>
      <c r="Z4545" s="4"/>
      <c r="AA4545" s="4"/>
      <c r="AB4545" s="4"/>
      <c r="AC4545" s="4"/>
      <c r="AD4545" s="4"/>
      <c r="AE4545" s="4"/>
      <c r="AF4545" s="4"/>
      <c r="AG4545" s="31"/>
      <c r="AH4545" s="31"/>
      <c r="AI4545" s="31"/>
      <c r="AJ4545" s="31"/>
      <c r="AK4545" s="31"/>
      <c r="AL4545" s="31"/>
      <c r="AM4545" s="31"/>
      <c r="AN4545" s="31"/>
      <c r="AO4545" s="31"/>
      <c r="AP4545" s="31"/>
      <c r="AQ4545" s="31"/>
      <c r="AR4545" s="31"/>
      <c r="AS4545" s="31"/>
      <c r="AT4545" s="31"/>
      <c r="AU4545" s="31"/>
      <c r="AV4545" s="31"/>
      <c r="AW4545" s="31"/>
      <c r="AX4545" s="31"/>
      <c r="AY4545" s="31"/>
      <c r="AZ4545" s="3"/>
      <c r="BA4545" s="31"/>
      <c r="BB4545" s="31"/>
      <c r="BC4545" s="31"/>
      <c r="BD4545" s="31"/>
      <c r="BE4545" s="31"/>
      <c r="BF4545" s="36" t="str">
        <f>IFERROR(VLOOKUP(Data_Power_app[[#This Row],[PRO ODER]],'Result'!H:J,3,0),"")</f>
        <v/>
      </c>
      <c r="BG4545" s="13" t="str">
        <f>IFERROR(VLOOKUP(Data_Power_app[[#This Row],[PRO ODER]]&amp;"LAM",'Real Time'!A:E,4,0),"")</f>
        <v/>
      </c>
      <c r="BH4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6" spans="1:60" x14ac:dyDescent="0.25">
      <c r="A4546" s="28"/>
      <c r="B4546" s="31"/>
      <c r="C4546" s="31"/>
      <c r="D4546" s="31"/>
      <c r="E4546" s="31"/>
      <c r="F4546" s="31"/>
      <c r="G4546" s="31"/>
      <c r="H4546" s="4"/>
      <c r="I4546" s="4"/>
      <c r="J4546" s="4"/>
      <c r="K4546" s="4"/>
      <c r="L4546" s="4"/>
      <c r="M4546" s="4"/>
      <c r="N4546" s="4"/>
      <c r="O4546" s="4"/>
      <c r="P4546" s="4"/>
      <c r="Q4546" s="4"/>
      <c r="R4546" s="4"/>
      <c r="S4546" s="4"/>
      <c r="T4546" s="4"/>
      <c r="U4546" s="4"/>
      <c r="V4546" s="4"/>
      <c r="W4546" s="4"/>
      <c r="X4546" s="4"/>
      <c r="Y4546" s="4"/>
      <c r="Z4546" s="4"/>
      <c r="AA4546" s="4"/>
      <c r="AB4546" s="4"/>
      <c r="AC4546" s="4"/>
      <c r="AD4546" s="4"/>
      <c r="AE4546" s="4"/>
      <c r="AF4546" s="4"/>
      <c r="AG4546" s="31"/>
      <c r="AH4546" s="31"/>
      <c r="AI4546" s="31"/>
      <c r="AJ4546" s="31"/>
      <c r="AK4546" s="31"/>
      <c r="AL4546" s="31"/>
      <c r="AM4546" s="31"/>
      <c r="AN4546" s="31"/>
      <c r="AO4546" s="31"/>
      <c r="AP4546" s="31"/>
      <c r="AQ4546" s="31"/>
      <c r="AR4546" s="31"/>
      <c r="AS4546" s="31"/>
      <c r="AT4546" s="31"/>
      <c r="AU4546" s="31"/>
      <c r="AV4546" s="31"/>
      <c r="AW4546" s="31"/>
      <c r="AX4546" s="31"/>
      <c r="AY4546" s="31"/>
      <c r="AZ4546" s="3"/>
      <c r="BA4546" s="31"/>
      <c r="BB4546" s="31"/>
      <c r="BC4546" s="31"/>
      <c r="BD4546" s="31"/>
      <c r="BE4546" s="31"/>
      <c r="BF4546" s="36" t="str">
        <f>IFERROR(VLOOKUP(Data_Power_app[[#This Row],[PRO ODER]],'Result'!H:J,3,0),"")</f>
        <v/>
      </c>
      <c r="BG4546" s="13" t="str">
        <f>IFERROR(VLOOKUP(Data_Power_app[[#This Row],[PRO ODER]]&amp;"LAM",'Real Time'!A:E,4,0),"")</f>
        <v/>
      </c>
      <c r="BH4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7" spans="1:60" x14ac:dyDescent="0.25">
      <c r="A4547" s="28"/>
      <c r="B4547" s="31"/>
      <c r="C4547" s="31"/>
      <c r="D4547" s="31"/>
      <c r="E4547" s="31"/>
      <c r="F4547" s="31"/>
      <c r="G4547" s="31"/>
      <c r="H4547" s="4"/>
      <c r="I4547" s="4"/>
      <c r="J4547" s="4"/>
      <c r="K4547" s="4"/>
      <c r="L4547" s="4"/>
      <c r="M4547" s="4"/>
      <c r="N4547" s="4"/>
      <c r="O4547" s="4"/>
      <c r="P4547" s="4"/>
      <c r="Q4547" s="4"/>
      <c r="R4547" s="4"/>
      <c r="S4547" s="4"/>
      <c r="T4547" s="4"/>
      <c r="U4547" s="4"/>
      <c r="V4547" s="4"/>
      <c r="W4547" s="4"/>
      <c r="X4547" s="4"/>
      <c r="Y4547" s="4"/>
      <c r="Z4547" s="4"/>
      <c r="AA4547" s="4"/>
      <c r="AB4547" s="4"/>
      <c r="AC4547" s="4"/>
      <c r="AD4547" s="4"/>
      <c r="AE4547" s="4"/>
      <c r="AF4547" s="4"/>
      <c r="AG4547" s="31"/>
      <c r="AH4547" s="31"/>
      <c r="AI4547" s="31"/>
      <c r="AJ4547" s="31"/>
      <c r="AK4547" s="31"/>
      <c r="AL4547" s="31"/>
      <c r="AM4547" s="31"/>
      <c r="AN4547" s="31"/>
      <c r="AO4547" s="31"/>
      <c r="AP4547" s="31"/>
      <c r="AQ4547" s="31"/>
      <c r="AR4547" s="31"/>
      <c r="AS4547" s="31"/>
      <c r="AT4547" s="31"/>
      <c r="AU4547" s="31"/>
      <c r="AV4547" s="31"/>
      <c r="AW4547" s="31"/>
      <c r="AX4547" s="31"/>
      <c r="AY4547" s="31"/>
      <c r="AZ4547" s="3"/>
      <c r="BA4547" s="31"/>
      <c r="BB4547" s="31"/>
      <c r="BC4547" s="31"/>
      <c r="BD4547" s="31"/>
      <c r="BE4547" s="31"/>
      <c r="BF4547" s="36" t="str">
        <f>IFERROR(VLOOKUP(Data_Power_app[[#This Row],[PRO ODER]],'Result'!H:J,3,0),"")</f>
        <v/>
      </c>
      <c r="BG4547" s="13" t="str">
        <f>IFERROR(VLOOKUP(Data_Power_app[[#This Row],[PRO ODER]]&amp;"LAM",'Real Time'!A:E,4,0),"")</f>
        <v/>
      </c>
      <c r="BH4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8" spans="1:60" x14ac:dyDescent="0.25">
      <c r="A4548" s="28"/>
      <c r="B4548" s="31"/>
      <c r="C4548" s="31"/>
      <c r="D4548" s="31"/>
      <c r="E4548" s="31"/>
      <c r="F4548" s="31"/>
      <c r="G4548" s="31"/>
      <c r="H4548" s="4"/>
      <c r="I4548" s="4"/>
      <c r="J4548" s="4"/>
      <c r="K4548" s="4"/>
      <c r="L4548" s="4"/>
      <c r="M4548" s="4"/>
      <c r="N4548" s="4"/>
      <c r="O4548" s="4"/>
      <c r="P4548" s="4"/>
      <c r="Q4548" s="4"/>
      <c r="R4548" s="4"/>
      <c r="S4548" s="4"/>
      <c r="T4548" s="4"/>
      <c r="U4548" s="4"/>
      <c r="V4548" s="4"/>
      <c r="W4548" s="4"/>
      <c r="X4548" s="4"/>
      <c r="Y4548" s="4"/>
      <c r="Z4548" s="4"/>
      <c r="AA4548" s="4"/>
      <c r="AB4548" s="4"/>
      <c r="AC4548" s="4"/>
      <c r="AD4548" s="4"/>
      <c r="AE4548" s="4"/>
      <c r="AF4548" s="4"/>
      <c r="AG4548" s="31"/>
      <c r="AH4548" s="31"/>
      <c r="AI4548" s="31"/>
      <c r="AJ4548" s="31"/>
      <c r="AK4548" s="31"/>
      <c r="AL4548" s="31"/>
      <c r="AM4548" s="31"/>
      <c r="AN4548" s="31"/>
      <c r="AO4548" s="31"/>
      <c r="AP4548" s="31"/>
      <c r="AQ4548" s="31"/>
      <c r="AR4548" s="31"/>
      <c r="AS4548" s="31"/>
      <c r="AT4548" s="31"/>
      <c r="AU4548" s="31"/>
      <c r="AV4548" s="31"/>
      <c r="AW4548" s="31"/>
      <c r="AX4548" s="31"/>
      <c r="AY4548" s="31"/>
      <c r="AZ4548" s="3"/>
      <c r="BA4548" s="31"/>
      <c r="BB4548" s="31"/>
      <c r="BC4548" s="31"/>
      <c r="BD4548" s="31"/>
      <c r="BE4548" s="31"/>
      <c r="BF4548" s="36" t="str">
        <f>IFERROR(VLOOKUP(Data_Power_app[[#This Row],[PRO ODER]],'Result'!H:J,3,0),"")</f>
        <v/>
      </c>
      <c r="BG4548" s="13" t="str">
        <f>IFERROR(VLOOKUP(Data_Power_app[[#This Row],[PRO ODER]]&amp;"LAM",'Real Time'!A:E,4,0),"")</f>
        <v/>
      </c>
      <c r="BH4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9" spans="1:60" x14ac:dyDescent="0.25">
      <c r="A4549" s="28"/>
      <c r="B4549" s="31"/>
      <c r="C4549" s="31"/>
      <c r="D4549" s="31"/>
      <c r="E4549" s="31"/>
      <c r="F4549" s="31"/>
      <c r="G4549" s="31"/>
      <c r="H4549" s="4"/>
      <c r="I4549" s="4"/>
      <c r="J4549" s="4"/>
      <c r="K4549" s="4"/>
      <c r="L4549" s="4"/>
      <c r="M4549" s="4"/>
      <c r="N4549" s="4"/>
      <c r="O4549" s="4"/>
      <c r="P4549" s="4"/>
      <c r="Q4549" s="4"/>
      <c r="R4549" s="4"/>
      <c r="S4549" s="4"/>
      <c r="T4549" s="4"/>
      <c r="U4549" s="4"/>
      <c r="V4549" s="4"/>
      <c r="W4549" s="4"/>
      <c r="X4549" s="4"/>
      <c r="Y4549" s="4"/>
      <c r="Z4549" s="4"/>
      <c r="AA4549" s="4"/>
      <c r="AB4549" s="4"/>
      <c r="AC4549" s="4"/>
      <c r="AD4549" s="4"/>
      <c r="AE4549" s="4"/>
      <c r="AF4549" s="4"/>
      <c r="AG4549" s="31"/>
      <c r="AH4549" s="31"/>
      <c r="AI4549" s="31"/>
      <c r="AJ4549" s="31"/>
      <c r="AK4549" s="31"/>
      <c r="AL4549" s="31"/>
      <c r="AM4549" s="31"/>
      <c r="AN4549" s="31"/>
      <c r="AO4549" s="31"/>
      <c r="AP4549" s="31"/>
      <c r="AQ4549" s="31"/>
      <c r="AR4549" s="31"/>
      <c r="AS4549" s="31"/>
      <c r="AT4549" s="31"/>
      <c r="AU4549" s="31"/>
      <c r="AV4549" s="31"/>
      <c r="AW4549" s="31"/>
      <c r="AX4549" s="31"/>
      <c r="AY4549" s="31"/>
      <c r="AZ4549" s="3"/>
      <c r="BA4549" s="31"/>
      <c r="BB4549" s="31"/>
      <c r="BC4549" s="31"/>
      <c r="BD4549" s="31"/>
      <c r="BE4549" s="31"/>
      <c r="BF4549" s="36" t="str">
        <f>IFERROR(VLOOKUP(Data_Power_app[[#This Row],[PRO ODER]],'Result'!H:J,3,0),"")</f>
        <v/>
      </c>
      <c r="BG4549" s="13" t="str">
        <f>IFERROR(VLOOKUP(Data_Power_app[[#This Row],[PRO ODER]]&amp;"LAM",'Real Time'!A:E,4,0),"")</f>
        <v/>
      </c>
      <c r="BH4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0" spans="1:60" x14ac:dyDescent="0.25">
      <c r="A4550" s="28"/>
      <c r="B4550" s="31"/>
      <c r="C4550" s="31"/>
      <c r="D4550" s="31"/>
      <c r="E4550" s="31"/>
      <c r="F4550" s="31"/>
      <c r="G4550" s="31"/>
      <c r="H4550" s="4"/>
      <c r="I4550" s="4"/>
      <c r="J4550" s="4"/>
      <c r="K4550" s="4"/>
      <c r="L4550" s="4"/>
      <c r="M4550" s="4"/>
      <c r="N4550" s="4"/>
      <c r="O4550" s="4"/>
      <c r="P4550" s="4"/>
      <c r="Q4550" s="4"/>
      <c r="R4550" s="4"/>
      <c r="S4550" s="4"/>
      <c r="T4550" s="4"/>
      <c r="U4550" s="4"/>
      <c r="V4550" s="4"/>
      <c r="W4550" s="4"/>
      <c r="X4550" s="4"/>
      <c r="Y4550" s="4"/>
      <c r="Z4550" s="4"/>
      <c r="AA4550" s="4"/>
      <c r="AB4550" s="4"/>
      <c r="AC4550" s="4"/>
      <c r="AD4550" s="4"/>
      <c r="AE4550" s="4"/>
      <c r="AF4550" s="4"/>
      <c r="AG4550" s="31"/>
      <c r="AH4550" s="31"/>
      <c r="AI4550" s="31"/>
      <c r="AJ4550" s="31"/>
      <c r="AK4550" s="31"/>
      <c r="AL4550" s="31"/>
      <c r="AM4550" s="31"/>
      <c r="AN4550" s="31"/>
      <c r="AO4550" s="31"/>
      <c r="AP4550" s="31"/>
      <c r="AQ4550" s="31"/>
      <c r="AR4550" s="31"/>
      <c r="AS4550" s="31"/>
      <c r="AT4550" s="31"/>
      <c r="AU4550" s="31"/>
      <c r="AV4550" s="31"/>
      <c r="AW4550" s="31"/>
      <c r="AX4550" s="31"/>
      <c r="AY4550" s="31"/>
      <c r="AZ4550" s="3"/>
      <c r="BA4550" s="31"/>
      <c r="BB4550" s="31"/>
      <c r="BC4550" s="31"/>
      <c r="BD4550" s="31"/>
      <c r="BE4550" s="31"/>
      <c r="BF4550" s="36" t="str">
        <f>IFERROR(VLOOKUP(Data_Power_app[[#This Row],[PRO ODER]],'Result'!H:J,3,0),"")</f>
        <v/>
      </c>
      <c r="BG4550" s="13" t="str">
        <f>IFERROR(VLOOKUP(Data_Power_app[[#This Row],[PRO ODER]]&amp;"LAM",'Real Time'!A:E,4,0),"")</f>
        <v/>
      </c>
      <c r="BH4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1" spans="1:60" x14ac:dyDescent="0.25">
      <c r="A4551" s="28"/>
      <c r="B4551" s="31"/>
      <c r="C4551" s="31"/>
      <c r="D4551" s="31"/>
      <c r="E4551" s="31"/>
      <c r="F4551" s="31"/>
      <c r="G4551" s="31"/>
      <c r="H4551" s="4"/>
      <c r="I4551" s="4"/>
      <c r="J4551" s="4"/>
      <c r="K4551" s="4"/>
      <c r="L4551" s="4"/>
      <c r="M4551" s="4"/>
      <c r="N4551" s="4"/>
      <c r="O4551" s="4"/>
      <c r="P4551" s="4"/>
      <c r="Q4551" s="4"/>
      <c r="R4551" s="4"/>
      <c r="S4551" s="4"/>
      <c r="T4551" s="4"/>
      <c r="U4551" s="4"/>
      <c r="V4551" s="4"/>
      <c r="W4551" s="4"/>
      <c r="X4551" s="4"/>
      <c r="Y4551" s="4"/>
      <c r="Z4551" s="4"/>
      <c r="AA4551" s="4"/>
      <c r="AB4551" s="4"/>
      <c r="AC4551" s="4"/>
      <c r="AD4551" s="4"/>
      <c r="AE4551" s="4"/>
      <c r="AF4551" s="4"/>
      <c r="AG4551" s="31"/>
      <c r="AH4551" s="31"/>
      <c r="AI4551" s="31"/>
      <c r="AJ4551" s="31"/>
      <c r="AK4551" s="31"/>
      <c r="AL4551" s="31"/>
      <c r="AM4551" s="31"/>
      <c r="AN4551" s="31"/>
      <c r="AO4551" s="31"/>
      <c r="AP4551" s="31"/>
      <c r="AQ4551" s="31"/>
      <c r="AR4551" s="31"/>
      <c r="AS4551" s="31"/>
      <c r="AT4551" s="31"/>
      <c r="AU4551" s="31"/>
      <c r="AV4551" s="31"/>
      <c r="AW4551" s="31"/>
      <c r="AX4551" s="31"/>
      <c r="AY4551" s="31"/>
      <c r="AZ4551" s="3"/>
      <c r="BA4551" s="31"/>
      <c r="BB4551" s="31"/>
      <c r="BC4551" s="31"/>
      <c r="BD4551" s="31"/>
      <c r="BE4551" s="31"/>
      <c r="BF4551" s="36" t="str">
        <f>IFERROR(VLOOKUP(Data_Power_app[[#This Row],[PRO ODER]],'Result'!H:J,3,0),"")</f>
        <v/>
      </c>
      <c r="BG4551" s="13" t="str">
        <f>IFERROR(VLOOKUP(Data_Power_app[[#This Row],[PRO ODER]]&amp;"LAM",'Real Time'!A:E,4,0),"")</f>
        <v/>
      </c>
      <c r="BH4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2" spans="1:60" x14ac:dyDescent="0.25">
      <c r="A4552" s="28"/>
      <c r="B4552" s="31"/>
      <c r="C4552" s="31"/>
      <c r="D4552" s="31"/>
      <c r="E4552" s="31"/>
      <c r="F4552" s="31"/>
      <c r="G4552" s="31"/>
      <c r="H4552" s="4"/>
      <c r="I4552" s="4"/>
      <c r="J4552" s="4"/>
      <c r="K4552" s="4"/>
      <c r="L4552" s="4"/>
      <c r="M4552" s="4"/>
      <c r="N4552" s="4"/>
      <c r="O4552" s="4"/>
      <c r="P4552" s="4"/>
      <c r="Q4552" s="4"/>
      <c r="R4552" s="4"/>
      <c r="S4552" s="4"/>
      <c r="T4552" s="4"/>
      <c r="U4552" s="4"/>
      <c r="V4552" s="4"/>
      <c r="W4552" s="4"/>
      <c r="X4552" s="4"/>
      <c r="Y4552" s="4"/>
      <c r="Z4552" s="4"/>
      <c r="AA4552" s="4"/>
      <c r="AB4552" s="4"/>
      <c r="AC4552" s="4"/>
      <c r="AD4552" s="4"/>
      <c r="AE4552" s="4"/>
      <c r="AF4552" s="4"/>
      <c r="AG4552" s="31"/>
      <c r="AH4552" s="31"/>
      <c r="AI4552" s="31"/>
      <c r="AJ4552" s="31"/>
      <c r="AK4552" s="31"/>
      <c r="AL4552" s="31"/>
      <c r="AM4552" s="31"/>
      <c r="AN4552" s="31"/>
      <c r="AO4552" s="31"/>
      <c r="AP4552" s="31"/>
      <c r="AQ4552" s="31"/>
      <c r="AR4552" s="31"/>
      <c r="AS4552" s="31"/>
      <c r="AT4552" s="31"/>
      <c r="AU4552" s="31"/>
      <c r="AV4552" s="31"/>
      <c r="AW4552" s="31"/>
      <c r="AX4552" s="31"/>
      <c r="AY4552" s="31"/>
      <c r="AZ4552" s="3"/>
      <c r="BA4552" s="31"/>
      <c r="BB4552" s="31"/>
      <c r="BC4552" s="31"/>
      <c r="BD4552" s="31"/>
      <c r="BE4552" s="31"/>
      <c r="BF4552" s="36" t="str">
        <f>IFERROR(VLOOKUP(Data_Power_app[[#This Row],[PRO ODER]],'Result'!H:J,3,0),"")</f>
        <v/>
      </c>
      <c r="BG4552" s="13" t="str">
        <f>IFERROR(VLOOKUP(Data_Power_app[[#This Row],[PRO ODER]]&amp;"LAM",'Real Time'!A:E,4,0),"")</f>
        <v/>
      </c>
      <c r="BH4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3" spans="1:60" x14ac:dyDescent="0.25">
      <c r="A4553" s="28"/>
      <c r="B4553" s="31"/>
      <c r="C4553" s="31"/>
      <c r="D4553" s="31"/>
      <c r="E4553" s="31"/>
      <c r="F4553" s="31"/>
      <c r="G4553" s="31"/>
      <c r="H4553" s="4"/>
      <c r="I4553" s="4"/>
      <c r="J4553" s="4"/>
      <c r="K4553" s="4"/>
      <c r="L4553" s="4"/>
      <c r="M4553" s="4"/>
      <c r="N4553" s="4"/>
      <c r="O4553" s="4"/>
      <c r="P4553" s="4"/>
      <c r="Q4553" s="4"/>
      <c r="R4553" s="4"/>
      <c r="S4553" s="4"/>
      <c r="T4553" s="4"/>
      <c r="U4553" s="4"/>
      <c r="V4553" s="4"/>
      <c r="W4553" s="4"/>
      <c r="X4553" s="4"/>
      <c r="Y4553" s="4"/>
      <c r="Z4553" s="4"/>
      <c r="AA4553" s="4"/>
      <c r="AB4553" s="4"/>
      <c r="AC4553" s="4"/>
      <c r="AD4553" s="4"/>
      <c r="AE4553" s="4"/>
      <c r="AF4553" s="4"/>
      <c r="AG4553" s="31"/>
      <c r="AH4553" s="31"/>
      <c r="AI4553" s="31"/>
      <c r="AJ4553" s="31"/>
      <c r="AK4553" s="31"/>
      <c r="AL4553" s="31"/>
      <c r="AM4553" s="31"/>
      <c r="AN4553" s="31"/>
      <c r="AO4553" s="31"/>
      <c r="AP4553" s="31"/>
      <c r="AQ4553" s="31"/>
      <c r="AR4553" s="31"/>
      <c r="AS4553" s="31"/>
      <c r="AT4553" s="31"/>
      <c r="AU4553" s="31"/>
      <c r="AV4553" s="31"/>
      <c r="AW4553" s="31"/>
      <c r="AX4553" s="31"/>
      <c r="AY4553" s="31"/>
      <c r="AZ4553" s="3"/>
      <c r="BA4553" s="31"/>
      <c r="BB4553" s="31"/>
      <c r="BC4553" s="31"/>
      <c r="BD4553" s="31"/>
      <c r="BE4553" s="31"/>
      <c r="BF4553" s="36" t="str">
        <f>IFERROR(VLOOKUP(Data_Power_app[[#This Row],[PRO ODER]],'Result'!H:J,3,0),"")</f>
        <v/>
      </c>
      <c r="BG4553" s="13" t="str">
        <f>IFERROR(VLOOKUP(Data_Power_app[[#This Row],[PRO ODER]]&amp;"LAM",'Real Time'!A:E,4,0),"")</f>
        <v/>
      </c>
      <c r="BH4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4" spans="1:60" x14ac:dyDescent="0.25">
      <c r="A4554" s="28"/>
      <c r="B4554" s="31"/>
      <c r="C4554" s="31"/>
      <c r="D4554" s="31"/>
      <c r="E4554" s="31"/>
      <c r="F4554" s="31"/>
      <c r="G4554" s="31"/>
      <c r="H4554" s="4"/>
      <c r="I4554" s="4"/>
      <c r="J4554" s="4"/>
      <c r="K4554" s="4"/>
      <c r="L4554" s="4"/>
      <c r="M4554" s="4"/>
      <c r="N4554" s="4"/>
      <c r="O4554" s="4"/>
      <c r="P4554" s="4"/>
      <c r="Q4554" s="4"/>
      <c r="R4554" s="4"/>
      <c r="S4554" s="4"/>
      <c r="T4554" s="4"/>
      <c r="U4554" s="4"/>
      <c r="V4554" s="4"/>
      <c r="W4554" s="4"/>
      <c r="X4554" s="4"/>
      <c r="Y4554" s="4"/>
      <c r="Z4554" s="4"/>
      <c r="AA4554" s="4"/>
      <c r="AB4554" s="4"/>
      <c r="AC4554" s="4"/>
      <c r="AD4554" s="4"/>
      <c r="AE4554" s="4"/>
      <c r="AF4554" s="4"/>
      <c r="AG4554" s="31"/>
      <c r="AH4554" s="31"/>
      <c r="AI4554" s="31"/>
      <c r="AJ4554" s="31"/>
      <c r="AK4554" s="31"/>
      <c r="AL4554" s="31"/>
      <c r="AM4554" s="31"/>
      <c r="AN4554" s="31"/>
      <c r="AO4554" s="31"/>
      <c r="AP4554" s="31"/>
      <c r="AQ4554" s="31"/>
      <c r="AR4554" s="31"/>
      <c r="AS4554" s="31"/>
      <c r="AT4554" s="31"/>
      <c r="AU4554" s="31"/>
      <c r="AV4554" s="31"/>
      <c r="AW4554" s="31"/>
      <c r="AX4554" s="31"/>
      <c r="AY4554" s="31"/>
      <c r="AZ4554" s="3"/>
      <c r="BA4554" s="31"/>
      <c r="BB4554" s="31"/>
      <c r="BC4554" s="31"/>
      <c r="BD4554" s="31"/>
      <c r="BE4554" s="31"/>
      <c r="BF4554" s="36" t="str">
        <f>IFERROR(VLOOKUP(Data_Power_app[[#This Row],[PRO ODER]],'Result'!H:J,3,0),"")</f>
        <v/>
      </c>
      <c r="BG4554" s="13" t="str">
        <f>IFERROR(VLOOKUP(Data_Power_app[[#This Row],[PRO ODER]]&amp;"LAM",'Real Time'!A:E,4,0),"")</f>
        <v/>
      </c>
      <c r="BH4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5" spans="1:60" x14ac:dyDescent="0.25">
      <c r="A4555" s="28"/>
      <c r="B4555" s="31"/>
      <c r="C4555" s="31"/>
      <c r="D4555" s="31"/>
      <c r="E4555" s="31"/>
      <c r="F4555" s="31"/>
      <c r="G4555" s="31"/>
      <c r="H4555" s="4"/>
      <c r="I4555" s="4"/>
      <c r="J4555" s="4"/>
      <c r="K4555" s="4"/>
      <c r="L4555" s="4"/>
      <c r="M4555" s="4"/>
      <c r="N4555" s="4"/>
      <c r="O4555" s="4"/>
      <c r="P4555" s="4"/>
      <c r="Q4555" s="4"/>
      <c r="R4555" s="4"/>
      <c r="S4555" s="4"/>
      <c r="T4555" s="4"/>
      <c r="U4555" s="4"/>
      <c r="V4555" s="4"/>
      <c r="W4555" s="4"/>
      <c r="X4555" s="4"/>
      <c r="Y4555" s="4"/>
      <c r="Z4555" s="4"/>
      <c r="AA4555" s="4"/>
      <c r="AB4555" s="4"/>
      <c r="AC4555" s="4"/>
      <c r="AD4555" s="4"/>
      <c r="AE4555" s="4"/>
      <c r="AF4555" s="4"/>
      <c r="AG4555" s="31"/>
      <c r="AH4555" s="31"/>
      <c r="AI4555" s="31"/>
      <c r="AJ4555" s="31"/>
      <c r="AK4555" s="31"/>
      <c r="AL4555" s="31"/>
      <c r="AM4555" s="31"/>
      <c r="AN4555" s="31"/>
      <c r="AO4555" s="31"/>
      <c r="AP4555" s="31"/>
      <c r="AQ4555" s="31"/>
      <c r="AR4555" s="31"/>
      <c r="AS4555" s="31"/>
      <c r="AT4555" s="31"/>
      <c r="AU4555" s="31"/>
      <c r="AV4555" s="31"/>
      <c r="AW4555" s="31"/>
      <c r="AX4555" s="31"/>
      <c r="AY4555" s="31"/>
      <c r="AZ4555" s="3"/>
      <c r="BA4555" s="31"/>
      <c r="BB4555" s="31"/>
      <c r="BC4555" s="31"/>
      <c r="BD4555" s="31"/>
      <c r="BE4555" s="31"/>
      <c r="BF4555" s="36" t="str">
        <f>IFERROR(VLOOKUP(Data_Power_app[[#This Row],[PRO ODER]],'Result'!H:J,3,0),"")</f>
        <v/>
      </c>
      <c r="BG4555" s="13" t="str">
        <f>IFERROR(VLOOKUP(Data_Power_app[[#This Row],[PRO ODER]]&amp;"LAM",'Real Time'!A:E,4,0),"")</f>
        <v/>
      </c>
      <c r="BH4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6" spans="1:60" x14ac:dyDescent="0.25">
      <c r="A4556" s="28"/>
      <c r="B4556" s="31"/>
      <c r="C4556" s="31"/>
      <c r="D4556" s="31"/>
      <c r="E4556" s="31"/>
      <c r="F4556" s="31"/>
      <c r="G4556" s="31"/>
      <c r="H4556" s="4"/>
      <c r="I4556" s="4"/>
      <c r="J4556" s="4"/>
      <c r="K4556" s="4"/>
      <c r="L4556" s="4"/>
      <c r="M4556" s="4"/>
      <c r="N4556" s="4"/>
      <c r="O4556" s="4"/>
      <c r="P4556" s="4"/>
      <c r="Q4556" s="4"/>
      <c r="R4556" s="4"/>
      <c r="S4556" s="4"/>
      <c r="T4556" s="4"/>
      <c r="U4556" s="4"/>
      <c r="V4556" s="4"/>
      <c r="W4556" s="4"/>
      <c r="X4556" s="4"/>
      <c r="Y4556" s="4"/>
      <c r="Z4556" s="4"/>
      <c r="AA4556" s="4"/>
      <c r="AB4556" s="4"/>
      <c r="AC4556" s="4"/>
      <c r="AD4556" s="4"/>
      <c r="AE4556" s="4"/>
      <c r="AF4556" s="4"/>
      <c r="AG4556" s="31"/>
      <c r="AH4556" s="31"/>
      <c r="AI4556" s="31"/>
      <c r="AJ4556" s="31"/>
      <c r="AK4556" s="31"/>
      <c r="AL4556" s="31"/>
      <c r="AM4556" s="31"/>
      <c r="AN4556" s="31"/>
      <c r="AO4556" s="31"/>
      <c r="AP4556" s="31"/>
      <c r="AQ4556" s="31"/>
      <c r="AR4556" s="31"/>
      <c r="AS4556" s="31"/>
      <c r="AT4556" s="31"/>
      <c r="AU4556" s="31"/>
      <c r="AV4556" s="31"/>
      <c r="AW4556" s="31"/>
      <c r="AX4556" s="31"/>
      <c r="AY4556" s="31"/>
      <c r="AZ4556" s="3"/>
      <c r="BA4556" s="31"/>
      <c r="BB4556" s="31"/>
      <c r="BC4556" s="31"/>
      <c r="BD4556" s="31"/>
      <c r="BE4556" s="31"/>
      <c r="BF4556" s="36" t="str">
        <f>IFERROR(VLOOKUP(Data_Power_app[[#This Row],[PRO ODER]],'Result'!H:J,3,0),"")</f>
        <v/>
      </c>
      <c r="BG4556" s="13" t="str">
        <f>IFERROR(VLOOKUP(Data_Power_app[[#This Row],[PRO ODER]]&amp;"LAM",'Real Time'!A:E,4,0),"")</f>
        <v/>
      </c>
      <c r="BH4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7" spans="1:60" x14ac:dyDescent="0.25">
      <c r="A4557" s="28"/>
      <c r="B4557" s="31"/>
      <c r="C4557" s="31"/>
      <c r="D4557" s="31"/>
      <c r="E4557" s="31"/>
      <c r="F4557" s="31"/>
      <c r="G4557" s="31"/>
      <c r="H4557" s="4"/>
      <c r="I4557" s="4"/>
      <c r="J4557" s="4"/>
      <c r="K4557" s="4"/>
      <c r="L4557" s="4"/>
      <c r="M4557" s="4"/>
      <c r="N4557" s="4"/>
      <c r="O4557" s="4"/>
      <c r="P4557" s="4"/>
      <c r="Q4557" s="4"/>
      <c r="R4557" s="4"/>
      <c r="S4557" s="4"/>
      <c r="T4557" s="4"/>
      <c r="U4557" s="4"/>
      <c r="V4557" s="4"/>
      <c r="W4557" s="4"/>
      <c r="X4557" s="4"/>
      <c r="Y4557" s="4"/>
      <c r="Z4557" s="4"/>
      <c r="AA4557" s="4"/>
      <c r="AB4557" s="4"/>
      <c r="AC4557" s="4"/>
      <c r="AD4557" s="4"/>
      <c r="AE4557" s="4"/>
      <c r="AF4557" s="4"/>
      <c r="AG4557" s="31"/>
      <c r="AH4557" s="31"/>
      <c r="AI4557" s="31"/>
      <c r="AJ4557" s="31"/>
      <c r="AK4557" s="31"/>
      <c r="AL4557" s="31"/>
      <c r="AM4557" s="31"/>
      <c r="AN4557" s="31"/>
      <c r="AO4557" s="31"/>
      <c r="AP4557" s="31"/>
      <c r="AQ4557" s="31"/>
      <c r="AR4557" s="31"/>
      <c r="AS4557" s="31"/>
      <c r="AT4557" s="31"/>
      <c r="AU4557" s="31"/>
      <c r="AV4557" s="31"/>
      <c r="AW4557" s="31"/>
      <c r="AX4557" s="31"/>
      <c r="AY4557" s="31"/>
      <c r="AZ4557" s="3"/>
      <c r="BA4557" s="31"/>
      <c r="BB4557" s="31"/>
      <c r="BC4557" s="31"/>
      <c r="BD4557" s="31"/>
      <c r="BE4557" s="31"/>
      <c r="BF4557" s="36" t="str">
        <f>IFERROR(VLOOKUP(Data_Power_app[[#This Row],[PRO ODER]],'Result'!H:J,3,0),"")</f>
        <v/>
      </c>
      <c r="BG4557" s="13" t="str">
        <f>IFERROR(VLOOKUP(Data_Power_app[[#This Row],[PRO ODER]]&amp;"LAM",'Real Time'!A:E,4,0),"")</f>
        <v/>
      </c>
      <c r="BH4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8" spans="1:60" x14ac:dyDescent="0.25">
      <c r="A4558" s="28"/>
      <c r="B4558" s="31"/>
      <c r="C4558" s="31"/>
      <c r="D4558" s="31"/>
      <c r="E4558" s="31"/>
      <c r="F4558" s="31"/>
      <c r="G4558" s="31"/>
      <c r="H4558" s="4"/>
      <c r="I4558" s="4"/>
      <c r="J4558" s="4"/>
      <c r="K4558" s="4"/>
      <c r="L4558" s="4"/>
      <c r="M4558" s="4"/>
      <c r="N4558" s="4"/>
      <c r="O4558" s="4"/>
      <c r="P4558" s="4"/>
      <c r="Q4558" s="4"/>
      <c r="R4558" s="4"/>
      <c r="S4558" s="4"/>
      <c r="T4558" s="4"/>
      <c r="U4558" s="4"/>
      <c r="V4558" s="4"/>
      <c r="W4558" s="4"/>
      <c r="X4558" s="4"/>
      <c r="Y4558" s="4"/>
      <c r="Z4558" s="4"/>
      <c r="AA4558" s="4"/>
      <c r="AB4558" s="4"/>
      <c r="AC4558" s="4"/>
      <c r="AD4558" s="4"/>
      <c r="AE4558" s="4"/>
      <c r="AF4558" s="4"/>
      <c r="AG4558" s="31"/>
      <c r="AH4558" s="31"/>
      <c r="AI4558" s="31"/>
      <c r="AJ4558" s="31"/>
      <c r="AK4558" s="31"/>
      <c r="AL4558" s="31"/>
      <c r="AM4558" s="31"/>
      <c r="AN4558" s="31"/>
      <c r="AO4558" s="31"/>
      <c r="AP4558" s="31"/>
      <c r="AQ4558" s="31"/>
      <c r="AR4558" s="31"/>
      <c r="AS4558" s="31"/>
      <c r="AT4558" s="31"/>
      <c r="AU4558" s="31"/>
      <c r="AV4558" s="31"/>
      <c r="AW4558" s="31"/>
      <c r="AX4558" s="31"/>
      <c r="AY4558" s="31"/>
      <c r="AZ4558" s="3"/>
      <c r="BA4558" s="31"/>
      <c r="BB4558" s="31"/>
      <c r="BC4558" s="31"/>
      <c r="BD4558" s="31"/>
      <c r="BE4558" s="31"/>
      <c r="BF4558" s="36" t="str">
        <f>IFERROR(VLOOKUP(Data_Power_app[[#This Row],[PRO ODER]],'Result'!H:J,3,0),"")</f>
        <v/>
      </c>
      <c r="BG4558" s="13" t="str">
        <f>IFERROR(VLOOKUP(Data_Power_app[[#This Row],[PRO ODER]]&amp;"LAM",'Real Time'!A:E,4,0),"")</f>
        <v/>
      </c>
      <c r="BH4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9" spans="1:60" x14ac:dyDescent="0.25">
      <c r="A4559" s="28"/>
      <c r="B4559" s="31"/>
      <c r="C4559" s="31"/>
      <c r="D4559" s="31"/>
      <c r="E4559" s="31"/>
      <c r="F4559" s="31"/>
      <c r="G4559" s="31"/>
      <c r="H4559" s="4"/>
      <c r="I4559" s="4"/>
      <c r="J4559" s="4"/>
      <c r="K4559" s="4"/>
      <c r="L4559" s="4"/>
      <c r="M4559" s="4"/>
      <c r="N4559" s="4"/>
      <c r="O4559" s="4"/>
      <c r="P4559" s="4"/>
      <c r="Q4559" s="4"/>
      <c r="R4559" s="4"/>
      <c r="S4559" s="4"/>
      <c r="T4559" s="4"/>
      <c r="U4559" s="4"/>
      <c r="V4559" s="4"/>
      <c r="W4559" s="4"/>
      <c r="X4559" s="4"/>
      <c r="Y4559" s="4"/>
      <c r="Z4559" s="4"/>
      <c r="AA4559" s="4"/>
      <c r="AB4559" s="4"/>
      <c r="AC4559" s="4"/>
      <c r="AD4559" s="4"/>
      <c r="AE4559" s="4"/>
      <c r="AF4559" s="4"/>
      <c r="AG4559" s="31"/>
      <c r="AH4559" s="31"/>
      <c r="AI4559" s="31"/>
      <c r="AJ4559" s="31"/>
      <c r="AK4559" s="31"/>
      <c r="AL4559" s="31"/>
      <c r="AM4559" s="31"/>
      <c r="AN4559" s="31"/>
      <c r="AO4559" s="31"/>
      <c r="AP4559" s="31"/>
      <c r="AQ4559" s="31"/>
      <c r="AR4559" s="31"/>
      <c r="AS4559" s="31"/>
      <c r="AT4559" s="31"/>
      <c r="AU4559" s="31"/>
      <c r="AV4559" s="31"/>
      <c r="AW4559" s="31"/>
      <c r="AX4559" s="31"/>
      <c r="AY4559" s="31"/>
      <c r="AZ4559" s="3"/>
      <c r="BA4559" s="31"/>
      <c r="BB4559" s="31"/>
      <c r="BC4559" s="31"/>
      <c r="BD4559" s="31"/>
      <c r="BE4559" s="31"/>
      <c r="BF4559" s="36" t="str">
        <f>IFERROR(VLOOKUP(Data_Power_app[[#This Row],[PRO ODER]],'Result'!H:J,3,0),"")</f>
        <v/>
      </c>
      <c r="BG4559" s="13" t="str">
        <f>IFERROR(VLOOKUP(Data_Power_app[[#This Row],[PRO ODER]]&amp;"LAM",'Real Time'!A:E,4,0),"")</f>
        <v/>
      </c>
      <c r="BH4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0" spans="1:60" x14ac:dyDescent="0.25">
      <c r="A4560" s="28"/>
      <c r="B4560" s="31"/>
      <c r="C4560" s="31"/>
      <c r="D4560" s="31"/>
      <c r="E4560" s="31"/>
      <c r="F4560" s="31"/>
      <c r="G4560" s="31"/>
      <c r="H4560" s="4"/>
      <c r="I4560" s="4"/>
      <c r="J4560" s="4"/>
      <c r="K4560" s="4"/>
      <c r="L4560" s="4"/>
      <c r="M4560" s="4"/>
      <c r="N4560" s="4"/>
      <c r="O4560" s="4"/>
      <c r="P4560" s="4"/>
      <c r="Q4560" s="4"/>
      <c r="R4560" s="4"/>
      <c r="S4560" s="4"/>
      <c r="T4560" s="4"/>
      <c r="U4560" s="4"/>
      <c r="V4560" s="4"/>
      <c r="W4560" s="4"/>
      <c r="X4560" s="4"/>
      <c r="Y4560" s="4"/>
      <c r="Z4560" s="4"/>
      <c r="AA4560" s="4"/>
      <c r="AB4560" s="4"/>
      <c r="AC4560" s="4"/>
      <c r="AD4560" s="4"/>
      <c r="AE4560" s="4"/>
      <c r="AF4560" s="4"/>
      <c r="AG4560" s="31"/>
      <c r="AH4560" s="31"/>
      <c r="AI4560" s="31"/>
      <c r="AJ4560" s="31"/>
      <c r="AK4560" s="31"/>
      <c r="AL4560" s="31"/>
      <c r="AM4560" s="31"/>
      <c r="AN4560" s="31"/>
      <c r="AO4560" s="31"/>
      <c r="AP4560" s="31"/>
      <c r="AQ4560" s="31"/>
      <c r="AR4560" s="31"/>
      <c r="AS4560" s="31"/>
      <c r="AT4560" s="31"/>
      <c r="AU4560" s="31"/>
      <c r="AV4560" s="31"/>
      <c r="AW4560" s="31"/>
      <c r="AX4560" s="31"/>
      <c r="AY4560" s="31"/>
      <c r="AZ4560" s="3"/>
      <c r="BA4560" s="31"/>
      <c r="BB4560" s="31"/>
      <c r="BC4560" s="31"/>
      <c r="BD4560" s="31"/>
      <c r="BE4560" s="31"/>
      <c r="BF4560" s="36" t="str">
        <f>IFERROR(VLOOKUP(Data_Power_app[[#This Row],[PRO ODER]],'Result'!H:J,3,0),"")</f>
        <v/>
      </c>
      <c r="BG4560" s="13" t="str">
        <f>IFERROR(VLOOKUP(Data_Power_app[[#This Row],[PRO ODER]]&amp;"LAM",'Real Time'!A:E,4,0),"")</f>
        <v/>
      </c>
      <c r="BH4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1" spans="1:60" x14ac:dyDescent="0.25">
      <c r="A4561" s="28"/>
      <c r="B4561" s="31"/>
      <c r="C4561" s="31"/>
      <c r="D4561" s="31"/>
      <c r="E4561" s="31"/>
      <c r="F4561" s="31"/>
      <c r="G4561" s="31"/>
      <c r="H4561" s="4"/>
      <c r="I4561" s="4"/>
      <c r="J4561" s="4"/>
      <c r="K4561" s="4"/>
      <c r="L4561" s="4"/>
      <c r="M4561" s="4"/>
      <c r="N4561" s="4"/>
      <c r="O4561" s="4"/>
      <c r="P4561" s="4"/>
      <c r="Q4561" s="4"/>
      <c r="R4561" s="4"/>
      <c r="S4561" s="4"/>
      <c r="T4561" s="4"/>
      <c r="U4561" s="4"/>
      <c r="V4561" s="4"/>
      <c r="W4561" s="4"/>
      <c r="X4561" s="4"/>
      <c r="Y4561" s="4"/>
      <c r="Z4561" s="4"/>
      <c r="AA4561" s="4"/>
      <c r="AB4561" s="4"/>
      <c r="AC4561" s="4"/>
      <c r="AD4561" s="4"/>
      <c r="AE4561" s="4"/>
      <c r="AF4561" s="4"/>
      <c r="AG4561" s="31"/>
      <c r="AH4561" s="31"/>
      <c r="AI4561" s="31"/>
      <c r="AJ4561" s="31"/>
      <c r="AK4561" s="31"/>
      <c r="AL4561" s="31"/>
      <c r="AM4561" s="31"/>
      <c r="AN4561" s="31"/>
      <c r="AO4561" s="31"/>
      <c r="AP4561" s="31"/>
      <c r="AQ4561" s="31"/>
      <c r="AR4561" s="31"/>
      <c r="AS4561" s="31"/>
      <c r="AT4561" s="31"/>
      <c r="AU4561" s="31"/>
      <c r="AV4561" s="31"/>
      <c r="AW4561" s="31"/>
      <c r="AX4561" s="31"/>
      <c r="AY4561" s="31"/>
      <c r="AZ4561" s="3"/>
      <c r="BA4561" s="31"/>
      <c r="BB4561" s="31"/>
      <c r="BC4561" s="31"/>
      <c r="BD4561" s="31"/>
      <c r="BE4561" s="31"/>
      <c r="BF4561" s="36" t="str">
        <f>IFERROR(VLOOKUP(Data_Power_app[[#This Row],[PRO ODER]],'Result'!H:J,3,0),"")</f>
        <v/>
      </c>
      <c r="BG4561" s="13" t="str">
        <f>IFERROR(VLOOKUP(Data_Power_app[[#This Row],[PRO ODER]]&amp;"LAM",'Real Time'!A:E,4,0),"")</f>
        <v/>
      </c>
      <c r="BH4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2" spans="1:60" x14ac:dyDescent="0.25">
      <c r="A4562" s="28"/>
      <c r="B4562" s="31"/>
      <c r="C4562" s="31"/>
      <c r="D4562" s="31"/>
      <c r="E4562" s="31"/>
      <c r="F4562" s="31"/>
      <c r="G4562" s="31"/>
      <c r="H4562" s="4"/>
      <c r="I4562" s="4"/>
      <c r="J4562" s="4"/>
      <c r="K4562" s="4"/>
      <c r="L4562" s="4"/>
      <c r="M4562" s="4"/>
      <c r="N4562" s="4"/>
      <c r="O4562" s="4"/>
      <c r="P4562" s="4"/>
      <c r="Q4562" s="4"/>
      <c r="R4562" s="4"/>
      <c r="S4562" s="4"/>
      <c r="T4562" s="4"/>
      <c r="U4562" s="4"/>
      <c r="V4562" s="4"/>
      <c r="W4562" s="4"/>
      <c r="X4562" s="4"/>
      <c r="Y4562" s="4"/>
      <c r="Z4562" s="4"/>
      <c r="AA4562" s="4"/>
      <c r="AB4562" s="4"/>
      <c r="AC4562" s="4"/>
      <c r="AD4562" s="4"/>
      <c r="AE4562" s="4"/>
      <c r="AF4562" s="4"/>
      <c r="AG4562" s="31"/>
      <c r="AH4562" s="31"/>
      <c r="AI4562" s="31"/>
      <c r="AJ4562" s="31"/>
      <c r="AK4562" s="31"/>
      <c r="AL4562" s="31"/>
      <c r="AM4562" s="31"/>
      <c r="AN4562" s="31"/>
      <c r="AO4562" s="31"/>
      <c r="AP4562" s="31"/>
      <c r="AQ4562" s="31"/>
      <c r="AR4562" s="31"/>
      <c r="AS4562" s="31"/>
      <c r="AT4562" s="31"/>
      <c r="AU4562" s="31"/>
      <c r="AV4562" s="31"/>
      <c r="AW4562" s="31"/>
      <c r="AX4562" s="31"/>
      <c r="AY4562" s="31"/>
      <c r="AZ4562" s="3"/>
      <c r="BA4562" s="31"/>
      <c r="BB4562" s="31"/>
      <c r="BC4562" s="31"/>
      <c r="BD4562" s="31"/>
      <c r="BE4562" s="31"/>
      <c r="BF4562" s="36" t="str">
        <f>IFERROR(VLOOKUP(Data_Power_app[[#This Row],[PRO ODER]],'Result'!H:J,3,0),"")</f>
        <v/>
      </c>
      <c r="BG4562" s="13" t="str">
        <f>IFERROR(VLOOKUP(Data_Power_app[[#This Row],[PRO ODER]]&amp;"LAM",'Real Time'!A:E,4,0),"")</f>
        <v/>
      </c>
      <c r="BH4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3" spans="1:60" x14ac:dyDescent="0.25">
      <c r="A4563" s="28"/>
      <c r="B4563" s="31"/>
      <c r="C4563" s="31"/>
      <c r="D4563" s="31"/>
      <c r="E4563" s="31"/>
      <c r="F4563" s="31"/>
      <c r="G4563" s="31"/>
      <c r="H4563" s="4"/>
      <c r="I4563" s="4"/>
      <c r="J4563" s="4"/>
      <c r="K4563" s="4"/>
      <c r="L4563" s="4"/>
      <c r="M4563" s="4"/>
      <c r="N4563" s="4"/>
      <c r="O4563" s="4"/>
      <c r="P4563" s="4"/>
      <c r="Q4563" s="4"/>
      <c r="R4563" s="4"/>
      <c r="S4563" s="4"/>
      <c r="T4563" s="4"/>
      <c r="U4563" s="4"/>
      <c r="V4563" s="4"/>
      <c r="W4563" s="4"/>
      <c r="X4563" s="4"/>
      <c r="Y4563" s="4"/>
      <c r="Z4563" s="4"/>
      <c r="AA4563" s="4"/>
      <c r="AB4563" s="4"/>
      <c r="AC4563" s="4"/>
      <c r="AD4563" s="4"/>
      <c r="AE4563" s="4"/>
      <c r="AF4563" s="4"/>
      <c r="AG4563" s="31"/>
      <c r="AH4563" s="31"/>
      <c r="AI4563" s="31"/>
      <c r="AJ4563" s="31"/>
      <c r="AK4563" s="31"/>
      <c r="AL4563" s="31"/>
      <c r="AM4563" s="31"/>
      <c r="AN4563" s="31"/>
      <c r="AO4563" s="31"/>
      <c r="AP4563" s="31"/>
      <c r="AQ4563" s="31"/>
      <c r="AR4563" s="31"/>
      <c r="AS4563" s="31"/>
      <c r="AT4563" s="31"/>
      <c r="AU4563" s="31"/>
      <c r="AV4563" s="31"/>
      <c r="AW4563" s="31"/>
      <c r="AX4563" s="31"/>
      <c r="AY4563" s="31"/>
      <c r="AZ4563" s="3"/>
      <c r="BA4563" s="31"/>
      <c r="BB4563" s="31"/>
      <c r="BC4563" s="31"/>
      <c r="BD4563" s="31"/>
      <c r="BE4563" s="31"/>
      <c r="BF4563" s="36" t="str">
        <f>IFERROR(VLOOKUP(Data_Power_app[[#This Row],[PRO ODER]],'Result'!H:J,3,0),"")</f>
        <v/>
      </c>
      <c r="BG4563" s="13" t="str">
        <f>IFERROR(VLOOKUP(Data_Power_app[[#This Row],[PRO ODER]]&amp;"LAM",'Real Time'!A:E,4,0),"")</f>
        <v/>
      </c>
      <c r="BH4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4" spans="1:60" x14ac:dyDescent="0.25">
      <c r="A4564" s="28"/>
      <c r="B4564" s="31"/>
      <c r="C4564" s="31"/>
      <c r="D4564" s="31"/>
      <c r="E4564" s="31"/>
      <c r="F4564" s="31"/>
      <c r="G4564" s="31"/>
      <c r="H4564" s="4"/>
      <c r="I4564" s="4"/>
      <c r="J4564" s="4"/>
      <c r="K4564" s="4"/>
      <c r="L4564" s="4"/>
      <c r="M4564" s="4"/>
      <c r="N4564" s="4"/>
      <c r="O4564" s="4"/>
      <c r="P4564" s="4"/>
      <c r="Q4564" s="4"/>
      <c r="R4564" s="4"/>
      <c r="S4564" s="4"/>
      <c r="T4564" s="4"/>
      <c r="U4564" s="4"/>
      <c r="V4564" s="4"/>
      <c r="W4564" s="4"/>
      <c r="X4564" s="4"/>
      <c r="Y4564" s="4"/>
      <c r="Z4564" s="4"/>
      <c r="AA4564" s="4"/>
      <c r="AB4564" s="4"/>
      <c r="AC4564" s="4"/>
      <c r="AD4564" s="4"/>
      <c r="AE4564" s="4"/>
      <c r="AF4564" s="4"/>
      <c r="AG4564" s="31"/>
      <c r="AH4564" s="31"/>
      <c r="AI4564" s="31"/>
      <c r="AJ4564" s="31"/>
      <c r="AK4564" s="31"/>
      <c r="AL4564" s="31"/>
      <c r="AM4564" s="31"/>
      <c r="AN4564" s="31"/>
      <c r="AO4564" s="31"/>
      <c r="AP4564" s="31"/>
      <c r="AQ4564" s="31"/>
      <c r="AR4564" s="31"/>
      <c r="AS4564" s="31"/>
      <c r="AT4564" s="31"/>
      <c r="AU4564" s="31"/>
      <c r="AV4564" s="31"/>
      <c r="AW4564" s="31"/>
      <c r="AX4564" s="31"/>
      <c r="AY4564" s="31"/>
      <c r="AZ4564" s="3"/>
      <c r="BA4564" s="31"/>
      <c r="BB4564" s="31"/>
      <c r="BC4564" s="31"/>
      <c r="BD4564" s="31"/>
      <c r="BE4564" s="31"/>
      <c r="BF4564" s="36" t="str">
        <f>IFERROR(VLOOKUP(Data_Power_app[[#This Row],[PRO ODER]],'Result'!H:J,3,0),"")</f>
        <v/>
      </c>
      <c r="BG4564" s="13" t="str">
        <f>IFERROR(VLOOKUP(Data_Power_app[[#This Row],[PRO ODER]]&amp;"LAM",'Real Time'!A:E,4,0),"")</f>
        <v/>
      </c>
      <c r="BH4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5" spans="1:60" x14ac:dyDescent="0.25">
      <c r="A4565" s="28"/>
      <c r="B4565" s="31"/>
      <c r="C4565" s="31"/>
      <c r="D4565" s="31"/>
      <c r="E4565" s="31"/>
      <c r="F4565" s="31"/>
      <c r="G4565" s="31"/>
      <c r="H4565" s="4"/>
      <c r="I4565" s="4"/>
      <c r="J4565" s="4"/>
      <c r="K4565" s="4"/>
      <c r="L4565" s="4"/>
      <c r="M4565" s="4"/>
      <c r="N4565" s="4"/>
      <c r="O4565" s="4"/>
      <c r="P4565" s="4"/>
      <c r="Q4565" s="4"/>
      <c r="R4565" s="4"/>
      <c r="S4565" s="4"/>
      <c r="T4565" s="4"/>
      <c r="U4565" s="4"/>
      <c r="V4565" s="4"/>
      <c r="W4565" s="4"/>
      <c r="X4565" s="4"/>
      <c r="Y4565" s="4"/>
      <c r="Z4565" s="4"/>
      <c r="AA4565" s="4"/>
      <c r="AB4565" s="4"/>
      <c r="AC4565" s="4"/>
      <c r="AD4565" s="4"/>
      <c r="AE4565" s="4"/>
      <c r="AF4565" s="4"/>
      <c r="AG4565" s="31"/>
      <c r="AH4565" s="31"/>
      <c r="AI4565" s="31"/>
      <c r="AJ4565" s="31"/>
      <c r="AK4565" s="31"/>
      <c r="AL4565" s="31"/>
      <c r="AM4565" s="31"/>
      <c r="AN4565" s="31"/>
      <c r="AO4565" s="31"/>
      <c r="AP4565" s="31"/>
      <c r="AQ4565" s="31"/>
      <c r="AR4565" s="31"/>
      <c r="AS4565" s="31"/>
      <c r="AT4565" s="31"/>
      <c r="AU4565" s="31"/>
      <c r="AV4565" s="31"/>
      <c r="AW4565" s="31"/>
      <c r="AX4565" s="31"/>
      <c r="AY4565" s="31"/>
      <c r="AZ4565" s="3"/>
      <c r="BA4565" s="31"/>
      <c r="BB4565" s="31"/>
      <c r="BC4565" s="31"/>
      <c r="BD4565" s="31"/>
      <c r="BE4565" s="31"/>
      <c r="BF4565" s="36" t="str">
        <f>IFERROR(VLOOKUP(Data_Power_app[[#This Row],[PRO ODER]],'Result'!H:J,3,0),"")</f>
        <v/>
      </c>
      <c r="BG4565" s="13" t="str">
        <f>IFERROR(VLOOKUP(Data_Power_app[[#This Row],[PRO ODER]]&amp;"LAM",'Real Time'!A:E,4,0),"")</f>
        <v/>
      </c>
      <c r="BH4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6" spans="1:60" x14ac:dyDescent="0.25">
      <c r="A4566" s="28"/>
      <c r="B4566" s="31"/>
      <c r="C4566" s="31"/>
      <c r="D4566" s="31"/>
      <c r="E4566" s="31"/>
      <c r="F4566" s="31"/>
      <c r="G4566" s="31"/>
      <c r="H4566" s="4"/>
      <c r="I4566" s="4"/>
      <c r="J4566" s="4"/>
      <c r="K4566" s="4"/>
      <c r="L4566" s="4"/>
      <c r="M4566" s="4"/>
      <c r="N4566" s="4"/>
      <c r="O4566" s="4"/>
      <c r="P4566" s="4"/>
      <c r="Q4566" s="4"/>
      <c r="R4566" s="4"/>
      <c r="S4566" s="4"/>
      <c r="T4566" s="4"/>
      <c r="U4566" s="4"/>
      <c r="V4566" s="4"/>
      <c r="W4566" s="4"/>
      <c r="X4566" s="4"/>
      <c r="Y4566" s="4"/>
      <c r="Z4566" s="4"/>
      <c r="AA4566" s="4"/>
      <c r="AB4566" s="4"/>
      <c r="AC4566" s="4"/>
      <c r="AD4566" s="4"/>
      <c r="AE4566" s="4"/>
      <c r="AF4566" s="4"/>
      <c r="AG4566" s="31"/>
      <c r="AH4566" s="31"/>
      <c r="AI4566" s="31"/>
      <c r="AJ4566" s="31"/>
      <c r="AK4566" s="31"/>
      <c r="AL4566" s="31"/>
      <c r="AM4566" s="31"/>
      <c r="AN4566" s="31"/>
      <c r="AO4566" s="31"/>
      <c r="AP4566" s="31"/>
      <c r="AQ4566" s="31"/>
      <c r="AR4566" s="31"/>
      <c r="AS4566" s="31"/>
      <c r="AT4566" s="31"/>
      <c r="AU4566" s="31"/>
      <c r="AV4566" s="31"/>
      <c r="AW4566" s="31"/>
      <c r="AX4566" s="31"/>
      <c r="AY4566" s="31"/>
      <c r="AZ4566" s="3"/>
      <c r="BA4566" s="31"/>
      <c r="BB4566" s="31"/>
      <c r="BC4566" s="31"/>
      <c r="BD4566" s="31"/>
      <c r="BE4566" s="31"/>
      <c r="BF4566" s="36" t="str">
        <f>IFERROR(VLOOKUP(Data_Power_app[[#This Row],[PRO ODER]],'Result'!H:J,3,0),"")</f>
        <v/>
      </c>
      <c r="BG4566" s="13" t="str">
        <f>IFERROR(VLOOKUP(Data_Power_app[[#This Row],[PRO ODER]]&amp;"LAM",'Real Time'!A:E,4,0),"")</f>
        <v/>
      </c>
      <c r="BH4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7" spans="1:60" x14ac:dyDescent="0.25">
      <c r="A4567" s="28"/>
      <c r="B4567" s="31"/>
      <c r="C4567" s="31"/>
      <c r="D4567" s="31"/>
      <c r="E4567" s="31"/>
      <c r="F4567" s="31"/>
      <c r="G4567" s="31"/>
      <c r="H4567" s="4"/>
      <c r="I4567" s="4"/>
      <c r="J4567" s="4"/>
      <c r="K4567" s="4"/>
      <c r="L4567" s="4"/>
      <c r="M4567" s="4"/>
      <c r="N4567" s="4"/>
      <c r="O4567" s="4"/>
      <c r="P4567" s="4"/>
      <c r="Q4567" s="4"/>
      <c r="R4567" s="4"/>
      <c r="S4567" s="4"/>
      <c r="T4567" s="4"/>
      <c r="U4567" s="4"/>
      <c r="V4567" s="4"/>
      <c r="W4567" s="4"/>
      <c r="X4567" s="4"/>
      <c r="Y4567" s="4"/>
      <c r="Z4567" s="4"/>
      <c r="AA4567" s="4"/>
      <c r="AB4567" s="4"/>
      <c r="AC4567" s="4"/>
      <c r="AD4567" s="4"/>
      <c r="AE4567" s="4"/>
      <c r="AF4567" s="4"/>
      <c r="AG4567" s="31"/>
      <c r="AH4567" s="31"/>
      <c r="AI4567" s="31"/>
      <c r="AJ4567" s="31"/>
      <c r="AK4567" s="31"/>
      <c r="AL4567" s="31"/>
      <c r="AM4567" s="31"/>
      <c r="AN4567" s="31"/>
      <c r="AO4567" s="31"/>
      <c r="AP4567" s="31"/>
      <c r="AQ4567" s="31"/>
      <c r="AR4567" s="31"/>
      <c r="AS4567" s="31"/>
      <c r="AT4567" s="31"/>
      <c r="AU4567" s="31"/>
      <c r="AV4567" s="31"/>
      <c r="AW4567" s="31"/>
      <c r="AX4567" s="31"/>
      <c r="AY4567" s="31"/>
      <c r="AZ4567" s="3"/>
      <c r="BA4567" s="31"/>
      <c r="BB4567" s="31"/>
      <c r="BC4567" s="31"/>
      <c r="BD4567" s="31"/>
      <c r="BE4567" s="31"/>
      <c r="BF4567" s="36" t="str">
        <f>IFERROR(VLOOKUP(Data_Power_app[[#This Row],[PRO ODER]],'Result'!H:J,3,0),"")</f>
        <v/>
      </c>
      <c r="BG4567" s="13" t="str">
        <f>IFERROR(VLOOKUP(Data_Power_app[[#This Row],[PRO ODER]]&amp;"LAM",'Real Time'!A:E,4,0),"")</f>
        <v/>
      </c>
      <c r="BH4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8" spans="1:60" x14ac:dyDescent="0.25">
      <c r="A4568" s="28"/>
      <c r="B4568" s="31"/>
      <c r="C4568" s="31"/>
      <c r="D4568" s="31"/>
      <c r="E4568" s="31"/>
      <c r="F4568" s="31"/>
      <c r="G4568" s="31"/>
      <c r="H4568" s="4"/>
      <c r="I4568" s="4"/>
      <c r="J4568" s="4"/>
      <c r="K4568" s="4"/>
      <c r="L4568" s="4"/>
      <c r="M4568" s="4"/>
      <c r="N4568" s="4"/>
      <c r="O4568" s="4"/>
      <c r="P4568" s="4"/>
      <c r="Q4568" s="4"/>
      <c r="R4568" s="4"/>
      <c r="S4568" s="4"/>
      <c r="T4568" s="4"/>
      <c r="U4568" s="4"/>
      <c r="V4568" s="4"/>
      <c r="W4568" s="4"/>
      <c r="X4568" s="4"/>
      <c r="Y4568" s="4"/>
      <c r="Z4568" s="4"/>
      <c r="AA4568" s="4"/>
      <c r="AB4568" s="4"/>
      <c r="AC4568" s="4"/>
      <c r="AD4568" s="4"/>
      <c r="AE4568" s="4"/>
      <c r="AF4568" s="4"/>
      <c r="AG4568" s="31"/>
      <c r="AH4568" s="31"/>
      <c r="AI4568" s="31"/>
      <c r="AJ4568" s="31"/>
      <c r="AK4568" s="31"/>
      <c r="AL4568" s="31"/>
      <c r="AM4568" s="31"/>
      <c r="AN4568" s="31"/>
      <c r="AO4568" s="31"/>
      <c r="AP4568" s="31"/>
      <c r="AQ4568" s="31"/>
      <c r="AR4568" s="31"/>
      <c r="AS4568" s="31"/>
      <c r="AT4568" s="31"/>
      <c r="AU4568" s="31"/>
      <c r="AV4568" s="31"/>
      <c r="AW4568" s="31"/>
      <c r="AX4568" s="31"/>
      <c r="AY4568" s="31"/>
      <c r="AZ4568" s="3"/>
      <c r="BA4568" s="31"/>
      <c r="BB4568" s="31"/>
      <c r="BC4568" s="31"/>
      <c r="BD4568" s="31"/>
      <c r="BE4568" s="31"/>
      <c r="BF4568" s="36" t="str">
        <f>IFERROR(VLOOKUP(Data_Power_app[[#This Row],[PRO ODER]],'Result'!H:J,3,0),"")</f>
        <v/>
      </c>
      <c r="BG4568" s="13" t="str">
        <f>IFERROR(VLOOKUP(Data_Power_app[[#This Row],[PRO ODER]]&amp;"LAM",'Real Time'!A:E,4,0),"")</f>
        <v/>
      </c>
      <c r="BH4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9" spans="1:60" x14ac:dyDescent="0.25">
      <c r="A4569" s="28"/>
      <c r="B4569" s="31"/>
      <c r="C4569" s="31"/>
      <c r="D4569" s="31"/>
      <c r="E4569" s="31"/>
      <c r="F4569" s="31"/>
      <c r="G4569" s="31"/>
      <c r="H4569" s="4"/>
      <c r="I4569" s="4"/>
      <c r="J4569" s="4"/>
      <c r="K4569" s="4"/>
      <c r="L4569" s="4"/>
      <c r="M4569" s="4"/>
      <c r="N4569" s="4"/>
      <c r="O4569" s="4"/>
      <c r="P4569" s="4"/>
      <c r="Q4569" s="4"/>
      <c r="R4569" s="4"/>
      <c r="S4569" s="4"/>
      <c r="T4569" s="4"/>
      <c r="U4569" s="4"/>
      <c r="V4569" s="4"/>
      <c r="W4569" s="4"/>
      <c r="X4569" s="4"/>
      <c r="Y4569" s="4"/>
      <c r="Z4569" s="4"/>
      <c r="AA4569" s="4"/>
      <c r="AB4569" s="4"/>
      <c r="AC4569" s="4"/>
      <c r="AD4569" s="4"/>
      <c r="AE4569" s="4"/>
      <c r="AF4569" s="4"/>
      <c r="AG4569" s="31"/>
      <c r="AH4569" s="31"/>
      <c r="AI4569" s="31"/>
      <c r="AJ4569" s="31"/>
      <c r="AK4569" s="31"/>
      <c r="AL4569" s="31"/>
      <c r="AM4569" s="31"/>
      <c r="AN4569" s="31"/>
      <c r="AO4569" s="31"/>
      <c r="AP4569" s="31"/>
      <c r="AQ4569" s="31"/>
      <c r="AR4569" s="31"/>
      <c r="AS4569" s="31"/>
      <c r="AT4569" s="31"/>
      <c r="AU4569" s="31"/>
      <c r="AV4569" s="31"/>
      <c r="AW4569" s="31"/>
      <c r="AX4569" s="31"/>
      <c r="AY4569" s="31"/>
      <c r="AZ4569" s="3"/>
      <c r="BA4569" s="31"/>
      <c r="BB4569" s="31"/>
      <c r="BC4569" s="31"/>
      <c r="BD4569" s="31"/>
      <c r="BE4569" s="31"/>
      <c r="BF4569" s="36" t="str">
        <f>IFERROR(VLOOKUP(Data_Power_app[[#This Row],[PRO ODER]],'Result'!H:J,3,0),"")</f>
        <v/>
      </c>
      <c r="BG4569" s="13" t="str">
        <f>IFERROR(VLOOKUP(Data_Power_app[[#This Row],[PRO ODER]]&amp;"LAM",'Real Time'!A:E,4,0),"")</f>
        <v/>
      </c>
      <c r="BH4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0" spans="1:60" x14ac:dyDescent="0.25">
      <c r="A4570" s="28"/>
      <c r="B4570" s="31"/>
      <c r="C4570" s="31"/>
      <c r="D4570" s="31"/>
      <c r="E4570" s="31"/>
      <c r="F4570" s="31"/>
      <c r="G4570" s="31"/>
      <c r="H4570" s="4"/>
      <c r="I4570" s="4"/>
      <c r="J4570" s="4"/>
      <c r="K4570" s="4"/>
      <c r="L4570" s="4"/>
      <c r="M4570" s="4"/>
      <c r="N4570" s="4"/>
      <c r="O4570" s="4"/>
      <c r="P4570" s="4"/>
      <c r="Q4570" s="4"/>
      <c r="R4570" s="4"/>
      <c r="S4570" s="4"/>
      <c r="T4570" s="4"/>
      <c r="U4570" s="4"/>
      <c r="V4570" s="4"/>
      <c r="W4570" s="4"/>
      <c r="X4570" s="4"/>
      <c r="Y4570" s="4"/>
      <c r="Z4570" s="4"/>
      <c r="AA4570" s="4"/>
      <c r="AB4570" s="4"/>
      <c r="AC4570" s="4"/>
      <c r="AD4570" s="4"/>
      <c r="AE4570" s="4"/>
      <c r="AF4570" s="4"/>
      <c r="AG4570" s="31"/>
      <c r="AH4570" s="31"/>
      <c r="AI4570" s="31"/>
      <c r="AJ4570" s="31"/>
      <c r="AK4570" s="31"/>
      <c r="AL4570" s="31"/>
      <c r="AM4570" s="31"/>
      <c r="AN4570" s="31"/>
      <c r="AO4570" s="31"/>
      <c r="AP4570" s="31"/>
      <c r="AQ4570" s="31"/>
      <c r="AR4570" s="31"/>
      <c r="AS4570" s="31"/>
      <c r="AT4570" s="31"/>
      <c r="AU4570" s="31"/>
      <c r="AV4570" s="31"/>
      <c r="AW4570" s="31"/>
      <c r="AX4570" s="31"/>
      <c r="AY4570" s="31"/>
      <c r="AZ4570" s="3"/>
      <c r="BA4570" s="31"/>
      <c r="BB4570" s="31"/>
      <c r="BC4570" s="31"/>
      <c r="BD4570" s="31"/>
      <c r="BE4570" s="31"/>
      <c r="BF4570" s="36" t="str">
        <f>IFERROR(VLOOKUP(Data_Power_app[[#This Row],[PRO ODER]],'Result'!H:J,3,0),"")</f>
        <v/>
      </c>
      <c r="BG4570" s="13" t="str">
        <f>IFERROR(VLOOKUP(Data_Power_app[[#This Row],[PRO ODER]]&amp;"LAM",'Real Time'!A:E,4,0),"")</f>
        <v/>
      </c>
      <c r="BH4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1" spans="1:60" x14ac:dyDescent="0.25">
      <c r="A4571" s="28"/>
      <c r="B4571" s="31"/>
      <c r="C4571" s="31"/>
      <c r="D4571" s="31"/>
      <c r="E4571" s="31"/>
      <c r="F4571" s="31"/>
      <c r="G4571" s="31"/>
      <c r="H4571" s="4"/>
      <c r="I4571" s="4"/>
      <c r="J4571" s="4"/>
      <c r="K4571" s="4"/>
      <c r="L4571" s="4"/>
      <c r="M4571" s="4"/>
      <c r="N4571" s="4"/>
      <c r="O4571" s="4"/>
      <c r="P4571" s="4"/>
      <c r="Q4571" s="4"/>
      <c r="R4571" s="4"/>
      <c r="S4571" s="4"/>
      <c r="T4571" s="4"/>
      <c r="U4571" s="4"/>
      <c r="V4571" s="4"/>
      <c r="W4571" s="4"/>
      <c r="X4571" s="4"/>
      <c r="Y4571" s="4"/>
      <c r="Z4571" s="4"/>
      <c r="AA4571" s="4"/>
      <c r="AB4571" s="4"/>
      <c r="AC4571" s="4"/>
      <c r="AD4571" s="4"/>
      <c r="AE4571" s="4"/>
      <c r="AF4571" s="4"/>
      <c r="AG4571" s="31"/>
      <c r="AH4571" s="31"/>
      <c r="AI4571" s="31"/>
      <c r="AJ4571" s="31"/>
      <c r="AK4571" s="31"/>
      <c r="AL4571" s="31"/>
      <c r="AM4571" s="31"/>
      <c r="AN4571" s="31"/>
      <c r="AO4571" s="31"/>
      <c r="AP4571" s="31"/>
      <c r="AQ4571" s="31"/>
      <c r="AR4571" s="31"/>
      <c r="AS4571" s="31"/>
      <c r="AT4571" s="31"/>
      <c r="AU4571" s="31"/>
      <c r="AV4571" s="31"/>
      <c r="AW4571" s="31"/>
      <c r="AX4571" s="31"/>
      <c r="AY4571" s="31"/>
      <c r="AZ4571" s="3"/>
      <c r="BA4571" s="31"/>
      <c r="BB4571" s="31"/>
      <c r="BC4571" s="31"/>
      <c r="BD4571" s="31"/>
      <c r="BE4571" s="31"/>
      <c r="BF4571" s="36" t="str">
        <f>IFERROR(VLOOKUP(Data_Power_app[[#This Row],[PRO ODER]],'Result'!H:J,3,0),"")</f>
        <v/>
      </c>
      <c r="BG4571" s="13" t="str">
        <f>IFERROR(VLOOKUP(Data_Power_app[[#This Row],[PRO ODER]]&amp;"LAM",'Real Time'!A:E,4,0),"")</f>
        <v/>
      </c>
      <c r="BH4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2" spans="1:60" x14ac:dyDescent="0.25">
      <c r="A4572" s="28"/>
      <c r="B4572" s="31"/>
      <c r="C4572" s="31"/>
      <c r="D4572" s="31"/>
      <c r="E4572" s="31"/>
      <c r="F4572" s="31"/>
      <c r="G4572" s="31"/>
      <c r="H4572" s="4"/>
      <c r="I4572" s="4"/>
      <c r="J4572" s="4"/>
      <c r="K4572" s="4"/>
      <c r="L4572" s="4"/>
      <c r="M4572" s="4"/>
      <c r="N4572" s="4"/>
      <c r="O4572" s="4"/>
      <c r="P4572" s="4"/>
      <c r="Q4572" s="4"/>
      <c r="R4572" s="4"/>
      <c r="S4572" s="4"/>
      <c r="T4572" s="4"/>
      <c r="U4572" s="4"/>
      <c r="V4572" s="4"/>
      <c r="W4572" s="4"/>
      <c r="X4572" s="4"/>
      <c r="Y4572" s="4"/>
      <c r="Z4572" s="4"/>
      <c r="AA4572" s="4"/>
      <c r="AB4572" s="4"/>
      <c r="AC4572" s="4"/>
      <c r="AD4572" s="4"/>
      <c r="AE4572" s="4"/>
      <c r="AF4572" s="4"/>
      <c r="AG4572" s="31"/>
      <c r="AH4572" s="31"/>
      <c r="AI4572" s="31"/>
      <c r="AJ4572" s="31"/>
      <c r="AK4572" s="31"/>
      <c r="AL4572" s="31"/>
      <c r="AM4572" s="31"/>
      <c r="AN4572" s="31"/>
      <c r="AO4572" s="31"/>
      <c r="AP4572" s="31"/>
      <c r="AQ4572" s="31"/>
      <c r="AR4572" s="31"/>
      <c r="AS4572" s="31"/>
      <c r="AT4572" s="31"/>
      <c r="AU4572" s="31"/>
      <c r="AV4572" s="31"/>
      <c r="AW4572" s="31"/>
      <c r="AX4572" s="31"/>
      <c r="AY4572" s="31"/>
      <c r="AZ4572" s="3"/>
      <c r="BA4572" s="31"/>
      <c r="BB4572" s="31"/>
      <c r="BC4572" s="31"/>
      <c r="BD4572" s="31"/>
      <c r="BE4572" s="31"/>
      <c r="BF4572" s="36" t="str">
        <f>IFERROR(VLOOKUP(Data_Power_app[[#This Row],[PRO ODER]],'Result'!H:J,3,0),"")</f>
        <v/>
      </c>
      <c r="BG4572" s="13" t="str">
        <f>IFERROR(VLOOKUP(Data_Power_app[[#This Row],[PRO ODER]]&amp;"LAM",'Real Time'!A:E,4,0),"")</f>
        <v/>
      </c>
      <c r="BH4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3" spans="1:60" x14ac:dyDescent="0.25">
      <c r="A4573" s="28"/>
      <c r="B4573" s="31"/>
      <c r="C4573" s="31"/>
      <c r="D4573" s="31"/>
      <c r="E4573" s="31"/>
      <c r="F4573" s="31"/>
      <c r="G4573" s="31"/>
      <c r="H4573" s="4"/>
      <c r="I4573" s="4"/>
      <c r="J4573" s="4"/>
      <c r="K4573" s="4"/>
      <c r="L4573" s="4"/>
      <c r="M4573" s="4"/>
      <c r="N4573" s="4"/>
      <c r="O4573" s="4"/>
      <c r="P4573" s="4"/>
      <c r="Q4573" s="4"/>
      <c r="R4573" s="4"/>
      <c r="S4573" s="4"/>
      <c r="T4573" s="4"/>
      <c r="U4573" s="4"/>
      <c r="V4573" s="4"/>
      <c r="W4573" s="4"/>
      <c r="X4573" s="4"/>
      <c r="Y4573" s="4"/>
      <c r="Z4573" s="4"/>
      <c r="AA4573" s="4"/>
      <c r="AB4573" s="4"/>
      <c r="AC4573" s="4"/>
      <c r="AD4573" s="4"/>
      <c r="AE4573" s="4"/>
      <c r="AF4573" s="4"/>
      <c r="AG4573" s="31"/>
      <c r="AH4573" s="31"/>
      <c r="AI4573" s="31"/>
      <c r="AJ4573" s="31"/>
      <c r="AK4573" s="31"/>
      <c r="AL4573" s="31"/>
      <c r="AM4573" s="31"/>
      <c r="AN4573" s="31"/>
      <c r="AO4573" s="31"/>
      <c r="AP4573" s="31"/>
      <c r="AQ4573" s="31"/>
      <c r="AR4573" s="31"/>
      <c r="AS4573" s="31"/>
      <c r="AT4573" s="31"/>
      <c r="AU4573" s="31"/>
      <c r="AV4573" s="31"/>
      <c r="AW4573" s="31"/>
      <c r="AX4573" s="31"/>
      <c r="AY4573" s="31"/>
      <c r="AZ4573" s="3"/>
      <c r="BA4573" s="31"/>
      <c r="BB4573" s="31"/>
      <c r="BC4573" s="31"/>
      <c r="BD4573" s="31"/>
      <c r="BE4573" s="31"/>
      <c r="BF4573" s="36" t="str">
        <f>IFERROR(VLOOKUP(Data_Power_app[[#This Row],[PRO ODER]],'Result'!H:J,3,0),"")</f>
        <v/>
      </c>
      <c r="BG4573" s="13" t="str">
        <f>IFERROR(VLOOKUP(Data_Power_app[[#This Row],[PRO ODER]]&amp;"LAM",'Real Time'!A:E,4,0),"")</f>
        <v/>
      </c>
      <c r="BH4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4" spans="1:60" x14ac:dyDescent="0.25">
      <c r="A4574" s="28"/>
      <c r="B4574" s="31"/>
      <c r="C4574" s="31"/>
      <c r="D4574" s="31"/>
      <c r="E4574" s="31"/>
      <c r="F4574" s="31"/>
      <c r="G4574" s="31"/>
      <c r="H4574" s="4"/>
      <c r="I4574" s="4"/>
      <c r="J4574" s="4"/>
      <c r="K4574" s="4"/>
      <c r="L4574" s="4"/>
      <c r="M4574" s="4"/>
      <c r="N4574" s="4"/>
      <c r="O4574" s="4"/>
      <c r="P4574" s="4"/>
      <c r="Q4574" s="4"/>
      <c r="R4574" s="4"/>
      <c r="S4574" s="4"/>
      <c r="T4574" s="4"/>
      <c r="U4574" s="4"/>
      <c r="V4574" s="4"/>
      <c r="W4574" s="4"/>
      <c r="X4574" s="4"/>
      <c r="Y4574" s="4"/>
      <c r="Z4574" s="4"/>
      <c r="AA4574" s="4"/>
      <c r="AB4574" s="4"/>
      <c r="AC4574" s="4"/>
      <c r="AD4574" s="4"/>
      <c r="AE4574" s="4"/>
      <c r="AF4574" s="4"/>
      <c r="AG4574" s="31"/>
      <c r="AH4574" s="31"/>
      <c r="AI4574" s="31"/>
      <c r="AJ4574" s="31"/>
      <c r="AK4574" s="31"/>
      <c r="AL4574" s="31"/>
      <c r="AM4574" s="31"/>
      <c r="AN4574" s="31"/>
      <c r="AO4574" s="31"/>
      <c r="AP4574" s="31"/>
      <c r="AQ4574" s="31"/>
      <c r="AR4574" s="31"/>
      <c r="AS4574" s="31"/>
      <c r="AT4574" s="31"/>
      <c r="AU4574" s="31"/>
      <c r="AV4574" s="31"/>
      <c r="AW4574" s="31"/>
      <c r="AX4574" s="31"/>
      <c r="AY4574" s="31"/>
      <c r="AZ4574" s="3"/>
      <c r="BA4574" s="31"/>
      <c r="BB4574" s="31"/>
      <c r="BC4574" s="31"/>
      <c r="BD4574" s="31"/>
      <c r="BE4574" s="31"/>
      <c r="BF4574" s="36" t="str">
        <f>IFERROR(VLOOKUP(Data_Power_app[[#This Row],[PRO ODER]],'Result'!H:J,3,0),"")</f>
        <v/>
      </c>
      <c r="BG4574" s="13" t="str">
        <f>IFERROR(VLOOKUP(Data_Power_app[[#This Row],[PRO ODER]]&amp;"LAM",'Real Time'!A:E,4,0),"")</f>
        <v/>
      </c>
      <c r="BH4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5" spans="1:60" x14ac:dyDescent="0.25">
      <c r="A4575" s="28"/>
      <c r="B4575" s="31"/>
      <c r="C4575" s="31"/>
      <c r="D4575" s="31"/>
      <c r="E4575" s="31"/>
      <c r="F4575" s="31"/>
      <c r="G4575" s="31"/>
      <c r="H4575" s="4"/>
      <c r="I4575" s="4"/>
      <c r="J4575" s="4"/>
      <c r="K4575" s="4"/>
      <c r="L4575" s="4"/>
      <c r="M4575" s="4"/>
      <c r="N4575" s="4"/>
      <c r="O4575" s="4"/>
      <c r="P4575" s="4"/>
      <c r="Q4575" s="4"/>
      <c r="R4575" s="4"/>
      <c r="S4575" s="4"/>
      <c r="T4575" s="4"/>
      <c r="U4575" s="4"/>
      <c r="V4575" s="4"/>
      <c r="W4575" s="4"/>
      <c r="X4575" s="4"/>
      <c r="Y4575" s="4"/>
      <c r="Z4575" s="4"/>
      <c r="AA4575" s="4"/>
      <c r="AB4575" s="4"/>
      <c r="AC4575" s="4"/>
      <c r="AD4575" s="4"/>
      <c r="AE4575" s="4"/>
      <c r="AF4575" s="4"/>
      <c r="AG4575" s="31"/>
      <c r="AH4575" s="31"/>
      <c r="AI4575" s="31"/>
      <c r="AJ4575" s="31"/>
      <c r="AK4575" s="31"/>
      <c r="AL4575" s="31"/>
      <c r="AM4575" s="31"/>
      <c r="AN4575" s="31"/>
      <c r="AO4575" s="31"/>
      <c r="AP4575" s="31"/>
      <c r="AQ4575" s="31"/>
      <c r="AR4575" s="31"/>
      <c r="AS4575" s="31"/>
      <c r="AT4575" s="31"/>
      <c r="AU4575" s="31"/>
      <c r="AV4575" s="31"/>
      <c r="AW4575" s="31"/>
      <c r="AX4575" s="31"/>
      <c r="AY4575" s="31"/>
      <c r="AZ4575" s="3"/>
      <c r="BA4575" s="31"/>
      <c r="BB4575" s="31"/>
      <c r="BC4575" s="31"/>
      <c r="BD4575" s="31"/>
      <c r="BE4575" s="31"/>
      <c r="BF4575" s="36" t="str">
        <f>IFERROR(VLOOKUP(Data_Power_app[[#This Row],[PRO ODER]],'Result'!H:J,3,0),"")</f>
        <v/>
      </c>
      <c r="BG4575" s="13" t="str">
        <f>IFERROR(VLOOKUP(Data_Power_app[[#This Row],[PRO ODER]]&amp;"LAM",'Real Time'!A:E,4,0),"")</f>
        <v/>
      </c>
      <c r="BH4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6" spans="1:60" x14ac:dyDescent="0.25">
      <c r="A4576" s="28"/>
      <c r="B4576" s="31"/>
      <c r="C4576" s="31"/>
      <c r="D4576" s="31"/>
      <c r="E4576" s="31"/>
      <c r="F4576" s="31"/>
      <c r="G4576" s="31"/>
      <c r="H4576" s="4"/>
      <c r="I4576" s="4"/>
      <c r="J4576" s="4"/>
      <c r="K4576" s="4"/>
      <c r="L4576" s="4"/>
      <c r="M4576" s="4"/>
      <c r="N4576" s="4"/>
      <c r="O4576" s="4"/>
      <c r="P4576" s="4"/>
      <c r="Q4576" s="4"/>
      <c r="R4576" s="4"/>
      <c r="S4576" s="4"/>
      <c r="T4576" s="4"/>
      <c r="U4576" s="4"/>
      <c r="V4576" s="4"/>
      <c r="W4576" s="4"/>
      <c r="X4576" s="4"/>
      <c r="Y4576" s="4"/>
      <c r="Z4576" s="4"/>
      <c r="AA4576" s="4"/>
      <c r="AB4576" s="4"/>
      <c r="AC4576" s="4"/>
      <c r="AD4576" s="4"/>
      <c r="AE4576" s="4"/>
      <c r="AF4576" s="4"/>
      <c r="AG4576" s="31"/>
      <c r="AH4576" s="31"/>
      <c r="AI4576" s="31"/>
      <c r="AJ4576" s="31"/>
      <c r="AK4576" s="31"/>
      <c r="AL4576" s="31"/>
      <c r="AM4576" s="31"/>
      <c r="AN4576" s="31"/>
      <c r="AO4576" s="31"/>
      <c r="AP4576" s="31"/>
      <c r="AQ4576" s="31"/>
      <c r="AR4576" s="31"/>
      <c r="AS4576" s="31"/>
      <c r="AT4576" s="31"/>
      <c r="AU4576" s="31"/>
      <c r="AV4576" s="31"/>
      <c r="AW4576" s="31"/>
      <c r="AX4576" s="31"/>
      <c r="AY4576" s="31"/>
      <c r="AZ4576" s="3"/>
      <c r="BA4576" s="31"/>
      <c r="BB4576" s="31"/>
      <c r="BC4576" s="31"/>
      <c r="BD4576" s="31"/>
      <c r="BE4576" s="31"/>
      <c r="BF4576" s="36" t="str">
        <f>IFERROR(VLOOKUP(Data_Power_app[[#This Row],[PRO ODER]],'Result'!H:J,3,0),"")</f>
        <v/>
      </c>
      <c r="BG4576" s="13" t="str">
        <f>IFERROR(VLOOKUP(Data_Power_app[[#This Row],[PRO ODER]]&amp;"LAM",'Real Time'!A:E,4,0),"")</f>
        <v/>
      </c>
      <c r="BH4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7" spans="1:60" x14ac:dyDescent="0.25">
      <c r="A4577" s="28"/>
      <c r="B4577" s="31"/>
      <c r="C4577" s="31"/>
      <c r="D4577" s="31"/>
      <c r="E4577" s="31"/>
      <c r="F4577" s="31"/>
      <c r="G4577" s="31"/>
      <c r="H4577" s="4"/>
      <c r="I4577" s="4"/>
      <c r="J4577" s="4"/>
      <c r="K4577" s="4"/>
      <c r="L4577" s="4"/>
      <c r="M4577" s="4"/>
      <c r="N4577" s="4"/>
      <c r="O4577" s="4"/>
      <c r="P4577" s="4"/>
      <c r="Q4577" s="4"/>
      <c r="R4577" s="4"/>
      <c r="S4577" s="4"/>
      <c r="T4577" s="4"/>
      <c r="U4577" s="4"/>
      <c r="V4577" s="4"/>
      <c r="W4577" s="4"/>
      <c r="X4577" s="4"/>
      <c r="Y4577" s="4"/>
      <c r="Z4577" s="4"/>
      <c r="AA4577" s="4"/>
      <c r="AB4577" s="4"/>
      <c r="AC4577" s="4"/>
      <c r="AD4577" s="4"/>
      <c r="AE4577" s="4"/>
      <c r="AF4577" s="4"/>
      <c r="AG4577" s="31"/>
      <c r="AH4577" s="31"/>
      <c r="AI4577" s="31"/>
      <c r="AJ4577" s="31"/>
      <c r="AK4577" s="31"/>
      <c r="AL4577" s="31"/>
      <c r="AM4577" s="31"/>
      <c r="AN4577" s="31"/>
      <c r="AO4577" s="31"/>
      <c r="AP4577" s="31"/>
      <c r="AQ4577" s="31"/>
      <c r="AR4577" s="31"/>
      <c r="AS4577" s="31"/>
      <c r="AT4577" s="31"/>
      <c r="AU4577" s="31"/>
      <c r="AV4577" s="31"/>
      <c r="AW4577" s="31"/>
      <c r="AX4577" s="31"/>
      <c r="AY4577" s="31"/>
      <c r="AZ4577" s="3"/>
      <c r="BA4577" s="31"/>
      <c r="BB4577" s="31"/>
      <c r="BC4577" s="31"/>
      <c r="BD4577" s="31"/>
      <c r="BE4577" s="31"/>
      <c r="BF4577" s="36" t="str">
        <f>IFERROR(VLOOKUP(Data_Power_app[[#This Row],[PRO ODER]],'Result'!H:J,3,0),"")</f>
        <v/>
      </c>
      <c r="BG4577" s="13" t="str">
        <f>IFERROR(VLOOKUP(Data_Power_app[[#This Row],[PRO ODER]]&amp;"LAM",'Real Time'!A:E,4,0),"")</f>
        <v/>
      </c>
      <c r="BH4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8" spans="1:60" x14ac:dyDescent="0.25">
      <c r="A4578" s="28"/>
      <c r="B4578" s="31"/>
      <c r="C4578" s="31"/>
      <c r="D4578" s="31"/>
      <c r="E4578" s="31"/>
      <c r="F4578" s="31"/>
      <c r="G4578" s="31"/>
      <c r="H4578" s="4"/>
      <c r="I4578" s="4"/>
      <c r="J4578" s="4"/>
      <c r="K4578" s="4"/>
      <c r="L4578" s="4"/>
      <c r="M4578" s="4"/>
      <c r="N4578" s="4"/>
      <c r="O4578" s="4"/>
      <c r="P4578" s="4"/>
      <c r="Q4578" s="4"/>
      <c r="R4578" s="4"/>
      <c r="S4578" s="4"/>
      <c r="T4578" s="4"/>
      <c r="U4578" s="4"/>
      <c r="V4578" s="4"/>
      <c r="W4578" s="4"/>
      <c r="X4578" s="4"/>
      <c r="Y4578" s="4"/>
      <c r="Z4578" s="4"/>
      <c r="AA4578" s="4"/>
      <c r="AB4578" s="4"/>
      <c r="AC4578" s="4"/>
      <c r="AD4578" s="4"/>
      <c r="AE4578" s="4"/>
      <c r="AF4578" s="4"/>
      <c r="AG4578" s="31"/>
      <c r="AH4578" s="31"/>
      <c r="AI4578" s="31"/>
      <c r="AJ4578" s="31"/>
      <c r="AK4578" s="31"/>
      <c r="AL4578" s="31"/>
      <c r="AM4578" s="31"/>
      <c r="AN4578" s="31"/>
      <c r="AO4578" s="31"/>
      <c r="AP4578" s="31"/>
      <c r="AQ4578" s="31"/>
      <c r="AR4578" s="31"/>
      <c r="AS4578" s="31"/>
      <c r="AT4578" s="31"/>
      <c r="AU4578" s="31"/>
      <c r="AV4578" s="31"/>
      <c r="AW4578" s="31"/>
      <c r="AX4578" s="31"/>
      <c r="AY4578" s="31"/>
      <c r="AZ4578" s="3"/>
      <c r="BA4578" s="31"/>
      <c r="BB4578" s="31"/>
      <c r="BC4578" s="31"/>
      <c r="BD4578" s="31"/>
      <c r="BE4578" s="31"/>
      <c r="BF4578" s="36" t="str">
        <f>IFERROR(VLOOKUP(Data_Power_app[[#This Row],[PRO ODER]],'Result'!H:J,3,0),"")</f>
        <v/>
      </c>
      <c r="BG4578" s="13" t="str">
        <f>IFERROR(VLOOKUP(Data_Power_app[[#This Row],[PRO ODER]]&amp;"LAM",'Real Time'!A:E,4,0),"")</f>
        <v/>
      </c>
      <c r="BH4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9" spans="1:60" x14ac:dyDescent="0.25">
      <c r="A4579" s="28"/>
      <c r="B4579" s="31"/>
      <c r="C4579" s="31"/>
      <c r="D4579" s="31"/>
      <c r="E4579" s="31"/>
      <c r="F4579" s="31"/>
      <c r="G4579" s="31"/>
      <c r="H4579" s="4"/>
      <c r="I4579" s="4"/>
      <c r="J4579" s="4"/>
      <c r="K4579" s="4"/>
      <c r="L4579" s="4"/>
      <c r="M4579" s="4"/>
      <c r="N4579" s="4"/>
      <c r="O4579" s="4"/>
      <c r="P4579" s="4"/>
      <c r="Q4579" s="4"/>
      <c r="R4579" s="4"/>
      <c r="S4579" s="4"/>
      <c r="T4579" s="4"/>
      <c r="U4579" s="4"/>
      <c r="V4579" s="4"/>
      <c r="W4579" s="4"/>
      <c r="X4579" s="4"/>
      <c r="Y4579" s="4"/>
      <c r="Z4579" s="4"/>
      <c r="AA4579" s="4"/>
      <c r="AB4579" s="4"/>
      <c r="AC4579" s="4"/>
      <c r="AD4579" s="4"/>
      <c r="AE4579" s="4"/>
      <c r="AF4579" s="4"/>
      <c r="AG4579" s="31"/>
      <c r="AH4579" s="31"/>
      <c r="AI4579" s="31"/>
      <c r="AJ4579" s="31"/>
      <c r="AK4579" s="31"/>
      <c r="AL4579" s="31"/>
      <c r="AM4579" s="31"/>
      <c r="AN4579" s="31"/>
      <c r="AO4579" s="31"/>
      <c r="AP4579" s="31"/>
      <c r="AQ4579" s="31"/>
      <c r="AR4579" s="31"/>
      <c r="AS4579" s="31"/>
      <c r="AT4579" s="31"/>
      <c r="AU4579" s="31"/>
      <c r="AV4579" s="31"/>
      <c r="AW4579" s="31"/>
      <c r="AX4579" s="31"/>
      <c r="AY4579" s="31"/>
      <c r="AZ4579" s="3"/>
      <c r="BA4579" s="31"/>
      <c r="BB4579" s="31"/>
      <c r="BC4579" s="31"/>
      <c r="BD4579" s="31"/>
      <c r="BE4579" s="31"/>
      <c r="BF4579" s="36" t="str">
        <f>IFERROR(VLOOKUP(Data_Power_app[[#This Row],[PRO ODER]],'Result'!H:J,3,0),"")</f>
        <v/>
      </c>
      <c r="BG4579" s="13" t="str">
        <f>IFERROR(VLOOKUP(Data_Power_app[[#This Row],[PRO ODER]]&amp;"LAM",'Real Time'!A:E,4,0),"")</f>
        <v/>
      </c>
      <c r="BH4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0" spans="1:60" x14ac:dyDescent="0.25">
      <c r="A4580" s="28"/>
      <c r="B4580" s="31"/>
      <c r="C4580" s="31"/>
      <c r="D4580" s="31"/>
      <c r="E4580" s="31"/>
      <c r="F4580" s="31"/>
      <c r="G4580" s="31"/>
      <c r="H4580" s="4"/>
      <c r="I4580" s="4"/>
      <c r="J4580" s="4"/>
      <c r="K4580" s="4"/>
      <c r="L4580" s="4"/>
      <c r="M4580" s="4"/>
      <c r="N4580" s="4"/>
      <c r="O4580" s="4"/>
      <c r="P4580" s="4"/>
      <c r="Q4580" s="4"/>
      <c r="R4580" s="4"/>
      <c r="S4580" s="4"/>
      <c r="T4580" s="4"/>
      <c r="U4580" s="4"/>
      <c r="V4580" s="4"/>
      <c r="W4580" s="4"/>
      <c r="X4580" s="4"/>
      <c r="Y4580" s="4"/>
      <c r="Z4580" s="4"/>
      <c r="AA4580" s="4"/>
      <c r="AB4580" s="4"/>
      <c r="AC4580" s="4"/>
      <c r="AD4580" s="4"/>
      <c r="AE4580" s="4"/>
      <c r="AF4580" s="4"/>
      <c r="AG4580" s="31"/>
      <c r="AH4580" s="31"/>
      <c r="AI4580" s="31"/>
      <c r="AJ4580" s="31"/>
      <c r="AK4580" s="31"/>
      <c r="AL4580" s="31"/>
      <c r="AM4580" s="31"/>
      <c r="AN4580" s="31"/>
      <c r="AO4580" s="31"/>
      <c r="AP4580" s="31"/>
      <c r="AQ4580" s="31"/>
      <c r="AR4580" s="31"/>
      <c r="AS4580" s="31"/>
      <c r="AT4580" s="31"/>
      <c r="AU4580" s="31"/>
      <c r="AV4580" s="31"/>
      <c r="AW4580" s="31"/>
      <c r="AX4580" s="31"/>
      <c r="AY4580" s="31"/>
      <c r="AZ4580" s="3"/>
      <c r="BA4580" s="31"/>
      <c r="BB4580" s="31"/>
      <c r="BC4580" s="31"/>
      <c r="BD4580" s="31"/>
      <c r="BE4580" s="31"/>
      <c r="BF4580" s="36" t="str">
        <f>IFERROR(VLOOKUP(Data_Power_app[[#This Row],[PRO ODER]],'Result'!H:J,3,0),"")</f>
        <v/>
      </c>
      <c r="BG4580" s="13" t="str">
        <f>IFERROR(VLOOKUP(Data_Power_app[[#This Row],[PRO ODER]]&amp;"LAM",'Real Time'!A:E,4,0),"")</f>
        <v/>
      </c>
      <c r="BH4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1" spans="1:60" x14ac:dyDescent="0.25">
      <c r="A4581" s="28"/>
      <c r="B4581" s="31"/>
      <c r="C4581" s="31"/>
      <c r="D4581" s="31"/>
      <c r="E4581" s="31"/>
      <c r="F4581" s="31"/>
      <c r="G4581" s="31"/>
      <c r="H4581" s="4"/>
      <c r="I4581" s="4"/>
      <c r="J4581" s="4"/>
      <c r="K4581" s="4"/>
      <c r="L4581" s="4"/>
      <c r="M4581" s="4"/>
      <c r="N4581" s="4"/>
      <c r="O4581" s="4"/>
      <c r="P4581" s="4"/>
      <c r="Q4581" s="4"/>
      <c r="R4581" s="4"/>
      <c r="S4581" s="4"/>
      <c r="T4581" s="4"/>
      <c r="U4581" s="4"/>
      <c r="V4581" s="4"/>
      <c r="W4581" s="4"/>
      <c r="X4581" s="4"/>
      <c r="Y4581" s="4"/>
      <c r="Z4581" s="4"/>
      <c r="AA4581" s="4"/>
      <c r="AB4581" s="4"/>
      <c r="AC4581" s="4"/>
      <c r="AD4581" s="4"/>
      <c r="AE4581" s="4"/>
      <c r="AF4581" s="4"/>
      <c r="AG4581" s="31"/>
      <c r="AH4581" s="31"/>
      <c r="AI4581" s="31"/>
      <c r="AJ4581" s="31"/>
      <c r="AK4581" s="31"/>
      <c r="AL4581" s="31"/>
      <c r="AM4581" s="31"/>
      <c r="AN4581" s="31"/>
      <c r="AO4581" s="31"/>
      <c r="AP4581" s="31"/>
      <c r="AQ4581" s="31"/>
      <c r="AR4581" s="31"/>
      <c r="AS4581" s="31"/>
      <c r="AT4581" s="31"/>
      <c r="AU4581" s="31"/>
      <c r="AV4581" s="31"/>
      <c r="AW4581" s="31"/>
      <c r="AX4581" s="31"/>
      <c r="AY4581" s="31"/>
      <c r="AZ4581" s="3"/>
      <c r="BA4581" s="31"/>
      <c r="BB4581" s="31"/>
      <c r="BC4581" s="31"/>
      <c r="BD4581" s="31"/>
      <c r="BE4581" s="31"/>
      <c r="BF4581" s="36" t="str">
        <f>IFERROR(VLOOKUP(Data_Power_app[[#This Row],[PRO ODER]],'Result'!H:J,3,0),"")</f>
        <v/>
      </c>
      <c r="BG4581" s="13" t="str">
        <f>IFERROR(VLOOKUP(Data_Power_app[[#This Row],[PRO ODER]]&amp;"LAM",'Real Time'!A:E,4,0),"")</f>
        <v/>
      </c>
      <c r="BH4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2" spans="1:60" x14ac:dyDescent="0.25">
      <c r="A4582" s="28"/>
      <c r="B4582" s="31"/>
      <c r="C4582" s="31"/>
      <c r="D4582" s="31"/>
      <c r="E4582" s="31"/>
      <c r="F4582" s="31"/>
      <c r="G4582" s="31"/>
      <c r="H4582" s="4"/>
      <c r="I4582" s="4"/>
      <c r="J4582" s="4"/>
      <c r="K4582" s="4"/>
      <c r="L4582" s="4"/>
      <c r="M4582" s="4"/>
      <c r="N4582" s="4"/>
      <c r="O4582" s="4"/>
      <c r="P4582" s="4"/>
      <c r="Q4582" s="4"/>
      <c r="R4582" s="4"/>
      <c r="S4582" s="4"/>
      <c r="T4582" s="4"/>
      <c r="U4582" s="4"/>
      <c r="V4582" s="4"/>
      <c r="W4582" s="4"/>
      <c r="X4582" s="4"/>
      <c r="Y4582" s="4"/>
      <c r="Z4582" s="4"/>
      <c r="AA4582" s="4"/>
      <c r="AB4582" s="4"/>
      <c r="AC4582" s="4"/>
      <c r="AD4582" s="4"/>
      <c r="AE4582" s="4"/>
      <c r="AF4582" s="4"/>
      <c r="AG4582" s="31"/>
      <c r="AH4582" s="31"/>
      <c r="AI4582" s="31"/>
      <c r="AJ4582" s="31"/>
      <c r="AK4582" s="31"/>
      <c r="AL4582" s="31"/>
      <c r="AM4582" s="31"/>
      <c r="AN4582" s="31"/>
      <c r="AO4582" s="31"/>
      <c r="AP4582" s="31"/>
      <c r="AQ4582" s="31"/>
      <c r="AR4582" s="31"/>
      <c r="AS4582" s="31"/>
      <c r="AT4582" s="31"/>
      <c r="AU4582" s="31"/>
      <c r="AV4582" s="31"/>
      <c r="AW4582" s="31"/>
      <c r="AX4582" s="31"/>
      <c r="AY4582" s="31"/>
      <c r="AZ4582" s="3"/>
      <c r="BA4582" s="31"/>
      <c r="BB4582" s="31"/>
      <c r="BC4582" s="31"/>
      <c r="BD4582" s="31"/>
      <c r="BE4582" s="31"/>
      <c r="BF4582" s="36" t="str">
        <f>IFERROR(VLOOKUP(Data_Power_app[[#This Row],[PRO ODER]],'Result'!H:J,3,0),"")</f>
        <v/>
      </c>
      <c r="BG4582" s="13" t="str">
        <f>IFERROR(VLOOKUP(Data_Power_app[[#This Row],[PRO ODER]]&amp;"LAM",'Real Time'!A:E,4,0),"")</f>
        <v/>
      </c>
      <c r="BH4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3" spans="1:60" x14ac:dyDescent="0.25">
      <c r="A4583" s="28"/>
      <c r="B4583" s="31"/>
      <c r="C4583" s="31"/>
      <c r="D4583" s="31"/>
      <c r="E4583" s="31"/>
      <c r="F4583" s="31"/>
      <c r="G4583" s="31"/>
      <c r="H4583" s="4"/>
      <c r="I4583" s="4"/>
      <c r="J4583" s="4"/>
      <c r="K4583" s="4"/>
      <c r="L4583" s="4"/>
      <c r="M4583" s="4"/>
      <c r="N4583" s="4"/>
      <c r="O4583" s="4"/>
      <c r="P4583" s="4"/>
      <c r="Q4583" s="4"/>
      <c r="R4583" s="4"/>
      <c r="S4583" s="4"/>
      <c r="T4583" s="4"/>
      <c r="U4583" s="4"/>
      <c r="V4583" s="4"/>
      <c r="W4583" s="4"/>
      <c r="X4583" s="4"/>
      <c r="Y4583" s="4"/>
      <c r="Z4583" s="4"/>
      <c r="AA4583" s="4"/>
      <c r="AB4583" s="4"/>
      <c r="AC4583" s="4"/>
      <c r="AD4583" s="4"/>
      <c r="AE4583" s="4"/>
      <c r="AF4583" s="4"/>
      <c r="AG4583" s="31"/>
      <c r="AH4583" s="31"/>
      <c r="AI4583" s="31"/>
      <c r="AJ4583" s="31"/>
      <c r="AK4583" s="31"/>
      <c r="AL4583" s="31"/>
      <c r="AM4583" s="31"/>
      <c r="AN4583" s="31"/>
      <c r="AO4583" s="31"/>
      <c r="AP4583" s="31"/>
      <c r="AQ4583" s="31"/>
      <c r="AR4583" s="31"/>
      <c r="AS4583" s="31"/>
      <c r="AT4583" s="31"/>
      <c r="AU4583" s="31"/>
      <c r="AV4583" s="31"/>
      <c r="AW4583" s="31"/>
      <c r="AX4583" s="31"/>
      <c r="AY4583" s="31"/>
      <c r="AZ4583" s="3"/>
      <c r="BA4583" s="31"/>
      <c r="BB4583" s="31"/>
      <c r="BC4583" s="31"/>
      <c r="BD4583" s="31"/>
      <c r="BE4583" s="31"/>
      <c r="BF4583" s="36" t="str">
        <f>IFERROR(VLOOKUP(Data_Power_app[[#This Row],[PRO ODER]],'Result'!H:J,3,0),"")</f>
        <v/>
      </c>
      <c r="BG4583" s="13" t="str">
        <f>IFERROR(VLOOKUP(Data_Power_app[[#This Row],[PRO ODER]]&amp;"LAM",'Real Time'!A:E,4,0),"")</f>
        <v/>
      </c>
      <c r="BH4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4" spans="1:60" x14ac:dyDescent="0.25">
      <c r="A4584" s="28"/>
      <c r="B4584" s="31"/>
      <c r="C4584" s="31"/>
      <c r="D4584" s="31"/>
      <c r="E4584" s="31"/>
      <c r="F4584" s="31"/>
      <c r="G4584" s="31"/>
      <c r="H4584" s="4"/>
      <c r="I4584" s="4"/>
      <c r="J4584" s="4"/>
      <c r="K4584" s="4"/>
      <c r="L4584" s="4"/>
      <c r="M4584" s="4"/>
      <c r="N4584" s="4"/>
      <c r="O4584" s="4"/>
      <c r="P4584" s="4"/>
      <c r="Q4584" s="4"/>
      <c r="R4584" s="4"/>
      <c r="S4584" s="4"/>
      <c r="T4584" s="4"/>
      <c r="U4584" s="4"/>
      <c r="V4584" s="4"/>
      <c r="W4584" s="4"/>
      <c r="X4584" s="4"/>
      <c r="Y4584" s="4"/>
      <c r="Z4584" s="4"/>
      <c r="AA4584" s="4"/>
      <c r="AB4584" s="4"/>
      <c r="AC4584" s="4"/>
      <c r="AD4584" s="4"/>
      <c r="AE4584" s="4"/>
      <c r="AF4584" s="4"/>
      <c r="AG4584" s="31"/>
      <c r="AH4584" s="31"/>
      <c r="AI4584" s="31"/>
      <c r="AJ4584" s="31"/>
      <c r="AK4584" s="31"/>
      <c r="AL4584" s="31"/>
      <c r="AM4584" s="31"/>
      <c r="AN4584" s="31"/>
      <c r="AO4584" s="31"/>
      <c r="AP4584" s="31"/>
      <c r="AQ4584" s="31"/>
      <c r="AR4584" s="31"/>
      <c r="AS4584" s="31"/>
      <c r="AT4584" s="31"/>
      <c r="AU4584" s="31"/>
      <c r="AV4584" s="31"/>
      <c r="AW4584" s="31"/>
      <c r="AX4584" s="31"/>
      <c r="AY4584" s="31"/>
      <c r="AZ4584" s="3"/>
      <c r="BA4584" s="31"/>
      <c r="BB4584" s="31"/>
      <c r="BC4584" s="31"/>
      <c r="BD4584" s="31"/>
      <c r="BE4584" s="31"/>
      <c r="BF4584" s="36" t="str">
        <f>IFERROR(VLOOKUP(Data_Power_app[[#This Row],[PRO ODER]],'Result'!H:J,3,0),"")</f>
        <v/>
      </c>
      <c r="BG4584" s="13" t="str">
        <f>IFERROR(VLOOKUP(Data_Power_app[[#This Row],[PRO ODER]]&amp;"LAM",'Real Time'!A:E,4,0),"")</f>
        <v/>
      </c>
      <c r="BH4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5" spans="1:60" x14ac:dyDescent="0.25">
      <c r="A4585" s="28"/>
      <c r="B4585" s="31"/>
      <c r="C4585" s="31"/>
      <c r="D4585" s="31"/>
      <c r="E4585" s="31"/>
      <c r="F4585" s="31"/>
      <c r="G4585" s="31"/>
      <c r="H4585" s="4"/>
      <c r="I4585" s="4"/>
      <c r="J4585" s="4"/>
      <c r="K4585" s="4"/>
      <c r="L4585" s="4"/>
      <c r="M4585" s="4"/>
      <c r="N4585" s="4"/>
      <c r="O4585" s="4"/>
      <c r="P4585" s="4"/>
      <c r="Q4585" s="4"/>
      <c r="R4585" s="4"/>
      <c r="S4585" s="4"/>
      <c r="T4585" s="4"/>
      <c r="U4585" s="4"/>
      <c r="V4585" s="4"/>
      <c r="W4585" s="4"/>
      <c r="X4585" s="4"/>
      <c r="Y4585" s="4"/>
      <c r="Z4585" s="4"/>
      <c r="AA4585" s="4"/>
      <c r="AB4585" s="4"/>
      <c r="AC4585" s="4"/>
      <c r="AD4585" s="4"/>
      <c r="AE4585" s="4"/>
      <c r="AF4585" s="4"/>
      <c r="AG4585" s="31"/>
      <c r="AH4585" s="31"/>
      <c r="AI4585" s="31"/>
      <c r="AJ4585" s="31"/>
      <c r="AK4585" s="31"/>
      <c r="AL4585" s="31"/>
      <c r="AM4585" s="31"/>
      <c r="AN4585" s="31"/>
      <c r="AO4585" s="31"/>
      <c r="AP4585" s="31"/>
      <c r="AQ4585" s="31"/>
      <c r="AR4585" s="31"/>
      <c r="AS4585" s="31"/>
      <c r="AT4585" s="31"/>
      <c r="AU4585" s="31"/>
      <c r="AV4585" s="31"/>
      <c r="AW4585" s="31"/>
      <c r="AX4585" s="31"/>
      <c r="AY4585" s="31"/>
      <c r="AZ4585" s="3"/>
      <c r="BA4585" s="31"/>
      <c r="BB4585" s="31"/>
      <c r="BC4585" s="31"/>
      <c r="BD4585" s="31"/>
      <c r="BE4585" s="31"/>
      <c r="BF4585" s="36" t="str">
        <f>IFERROR(VLOOKUP(Data_Power_app[[#This Row],[PRO ODER]],'Result'!H:J,3,0),"")</f>
        <v/>
      </c>
      <c r="BG4585" s="13" t="str">
        <f>IFERROR(VLOOKUP(Data_Power_app[[#This Row],[PRO ODER]]&amp;"LAM",'Real Time'!A:E,4,0),"")</f>
        <v/>
      </c>
      <c r="BH4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6" spans="1:60" x14ac:dyDescent="0.25">
      <c r="A4586" s="28"/>
      <c r="B4586" s="31"/>
      <c r="C4586" s="31"/>
      <c r="D4586" s="31"/>
      <c r="E4586" s="31"/>
      <c r="F4586" s="31"/>
      <c r="G4586" s="31"/>
      <c r="H4586" s="4"/>
      <c r="I4586" s="4"/>
      <c r="J4586" s="4"/>
      <c r="K4586" s="4"/>
      <c r="L4586" s="4"/>
      <c r="M4586" s="4"/>
      <c r="N4586" s="4"/>
      <c r="O4586" s="4"/>
      <c r="P4586" s="4"/>
      <c r="Q4586" s="4"/>
      <c r="R4586" s="4"/>
      <c r="S4586" s="4"/>
      <c r="T4586" s="4"/>
      <c r="U4586" s="4"/>
      <c r="V4586" s="4"/>
      <c r="W4586" s="4"/>
      <c r="X4586" s="4"/>
      <c r="Y4586" s="4"/>
      <c r="Z4586" s="4"/>
      <c r="AA4586" s="4"/>
      <c r="AB4586" s="4"/>
      <c r="AC4586" s="4"/>
      <c r="AD4586" s="4"/>
      <c r="AE4586" s="4"/>
      <c r="AF4586" s="4"/>
      <c r="AG4586" s="31"/>
      <c r="AH4586" s="31"/>
      <c r="AI4586" s="31"/>
      <c r="AJ4586" s="31"/>
      <c r="AK4586" s="31"/>
      <c r="AL4586" s="31"/>
      <c r="AM4586" s="31"/>
      <c r="AN4586" s="31"/>
      <c r="AO4586" s="31"/>
      <c r="AP4586" s="31"/>
      <c r="AQ4586" s="31"/>
      <c r="AR4586" s="31"/>
      <c r="AS4586" s="31"/>
      <c r="AT4586" s="31"/>
      <c r="AU4586" s="31"/>
      <c r="AV4586" s="31"/>
      <c r="AW4586" s="31"/>
      <c r="AX4586" s="31"/>
      <c r="AY4586" s="31"/>
      <c r="AZ4586" s="3"/>
      <c r="BA4586" s="31"/>
      <c r="BB4586" s="31"/>
      <c r="BC4586" s="31"/>
      <c r="BD4586" s="31"/>
      <c r="BE4586" s="31"/>
      <c r="BF4586" s="36" t="str">
        <f>IFERROR(VLOOKUP(Data_Power_app[[#This Row],[PRO ODER]],'Result'!H:J,3,0),"")</f>
        <v/>
      </c>
      <c r="BG4586" s="13" t="str">
        <f>IFERROR(VLOOKUP(Data_Power_app[[#This Row],[PRO ODER]]&amp;"LAM",'Real Time'!A:E,4,0),"")</f>
        <v/>
      </c>
      <c r="BH4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7" spans="1:60" x14ac:dyDescent="0.25">
      <c r="A4587" s="28"/>
      <c r="B4587" s="31"/>
      <c r="C4587" s="31"/>
      <c r="D4587" s="31"/>
      <c r="E4587" s="31"/>
      <c r="F4587" s="31"/>
      <c r="G4587" s="31"/>
      <c r="H4587" s="4"/>
      <c r="I4587" s="4"/>
      <c r="J4587" s="4"/>
      <c r="K4587" s="4"/>
      <c r="L4587" s="4"/>
      <c r="M4587" s="4"/>
      <c r="N4587" s="4"/>
      <c r="O4587" s="4"/>
      <c r="P4587" s="4"/>
      <c r="Q4587" s="4"/>
      <c r="R4587" s="4"/>
      <c r="S4587" s="4"/>
      <c r="T4587" s="4"/>
      <c r="U4587" s="4"/>
      <c r="V4587" s="4"/>
      <c r="W4587" s="4"/>
      <c r="X4587" s="4"/>
      <c r="Y4587" s="4"/>
      <c r="Z4587" s="4"/>
      <c r="AA4587" s="4"/>
      <c r="AB4587" s="4"/>
      <c r="AC4587" s="4"/>
      <c r="AD4587" s="4"/>
      <c r="AE4587" s="4"/>
      <c r="AF4587" s="4"/>
      <c r="AG4587" s="31"/>
      <c r="AH4587" s="31"/>
      <c r="AI4587" s="31"/>
      <c r="AJ4587" s="31"/>
      <c r="AK4587" s="31"/>
      <c r="AL4587" s="31"/>
      <c r="AM4587" s="31"/>
      <c r="AN4587" s="31"/>
      <c r="AO4587" s="31"/>
      <c r="AP4587" s="31"/>
      <c r="AQ4587" s="31"/>
      <c r="AR4587" s="31"/>
      <c r="AS4587" s="31"/>
      <c r="AT4587" s="31"/>
      <c r="AU4587" s="31"/>
      <c r="AV4587" s="31"/>
      <c r="AW4587" s="31"/>
      <c r="AX4587" s="31"/>
      <c r="AY4587" s="31"/>
      <c r="AZ4587" s="3"/>
      <c r="BA4587" s="31"/>
      <c r="BB4587" s="31"/>
      <c r="BC4587" s="31"/>
      <c r="BD4587" s="31"/>
      <c r="BE4587" s="31"/>
      <c r="BF4587" s="36" t="str">
        <f>IFERROR(VLOOKUP(Data_Power_app[[#This Row],[PRO ODER]],'Result'!H:J,3,0),"")</f>
        <v/>
      </c>
      <c r="BG4587" s="13" t="str">
        <f>IFERROR(VLOOKUP(Data_Power_app[[#This Row],[PRO ODER]]&amp;"LAM",'Real Time'!A:E,4,0),"")</f>
        <v/>
      </c>
      <c r="BH4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8" spans="1:60" x14ac:dyDescent="0.25">
      <c r="A4588" s="28"/>
      <c r="B4588" s="31"/>
      <c r="C4588" s="31"/>
      <c r="D4588" s="31"/>
      <c r="E4588" s="31"/>
      <c r="F4588" s="31"/>
      <c r="G4588" s="31"/>
      <c r="H4588" s="4"/>
      <c r="I4588" s="4"/>
      <c r="J4588" s="4"/>
      <c r="K4588" s="4"/>
      <c r="L4588" s="4"/>
      <c r="M4588" s="4"/>
      <c r="N4588" s="4"/>
      <c r="O4588" s="4"/>
      <c r="P4588" s="4"/>
      <c r="Q4588" s="4"/>
      <c r="R4588" s="4"/>
      <c r="S4588" s="4"/>
      <c r="T4588" s="4"/>
      <c r="U4588" s="4"/>
      <c r="V4588" s="4"/>
      <c r="W4588" s="4"/>
      <c r="X4588" s="4"/>
      <c r="Y4588" s="4"/>
      <c r="Z4588" s="4"/>
      <c r="AA4588" s="4"/>
      <c r="AB4588" s="4"/>
      <c r="AC4588" s="4"/>
      <c r="AD4588" s="4"/>
      <c r="AE4588" s="4"/>
      <c r="AF4588" s="4"/>
      <c r="AG4588" s="31"/>
      <c r="AH4588" s="31"/>
      <c r="AI4588" s="31"/>
      <c r="AJ4588" s="31"/>
      <c r="AK4588" s="31"/>
      <c r="AL4588" s="31"/>
      <c r="AM4588" s="31"/>
      <c r="AN4588" s="31"/>
      <c r="AO4588" s="31"/>
      <c r="AP4588" s="31"/>
      <c r="AQ4588" s="31"/>
      <c r="AR4588" s="31"/>
      <c r="AS4588" s="31"/>
      <c r="AT4588" s="31"/>
      <c r="AU4588" s="31"/>
      <c r="AV4588" s="31"/>
      <c r="AW4588" s="31"/>
      <c r="AX4588" s="31"/>
      <c r="AY4588" s="31"/>
      <c r="AZ4588" s="3"/>
      <c r="BA4588" s="31"/>
      <c r="BB4588" s="31"/>
      <c r="BC4588" s="31"/>
      <c r="BD4588" s="31"/>
      <c r="BE4588" s="31"/>
      <c r="BF4588" s="36" t="str">
        <f>IFERROR(VLOOKUP(Data_Power_app[[#This Row],[PRO ODER]],'Result'!H:J,3,0),"")</f>
        <v/>
      </c>
      <c r="BG4588" s="13" t="str">
        <f>IFERROR(VLOOKUP(Data_Power_app[[#This Row],[PRO ODER]]&amp;"LAM",'Real Time'!A:E,4,0),"")</f>
        <v/>
      </c>
      <c r="BH4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9" spans="1:60" x14ac:dyDescent="0.25">
      <c r="A4589" s="28"/>
      <c r="B4589" s="31"/>
      <c r="C4589" s="31"/>
      <c r="D4589" s="31"/>
      <c r="E4589" s="31"/>
      <c r="F4589" s="31"/>
      <c r="G4589" s="31"/>
      <c r="H4589" s="4"/>
      <c r="I4589" s="4"/>
      <c r="J4589" s="4"/>
      <c r="K4589" s="4"/>
      <c r="L4589" s="4"/>
      <c r="M4589" s="4"/>
      <c r="N4589" s="4"/>
      <c r="O4589" s="4"/>
      <c r="P4589" s="4"/>
      <c r="Q4589" s="4"/>
      <c r="R4589" s="4"/>
      <c r="S4589" s="4"/>
      <c r="T4589" s="4"/>
      <c r="U4589" s="4"/>
      <c r="V4589" s="4"/>
      <c r="W4589" s="4"/>
      <c r="X4589" s="4"/>
      <c r="Y4589" s="4"/>
      <c r="Z4589" s="4"/>
      <c r="AA4589" s="4"/>
      <c r="AB4589" s="4"/>
      <c r="AC4589" s="4"/>
      <c r="AD4589" s="4"/>
      <c r="AE4589" s="4"/>
      <c r="AF4589" s="4"/>
      <c r="AG4589" s="31"/>
      <c r="AH4589" s="31"/>
      <c r="AI4589" s="31"/>
      <c r="AJ4589" s="31"/>
      <c r="AK4589" s="31"/>
      <c r="AL4589" s="31"/>
      <c r="AM4589" s="31"/>
      <c r="AN4589" s="31"/>
      <c r="AO4589" s="31"/>
      <c r="AP4589" s="31"/>
      <c r="AQ4589" s="31"/>
      <c r="AR4589" s="31"/>
      <c r="AS4589" s="31"/>
      <c r="AT4589" s="31"/>
      <c r="AU4589" s="31"/>
      <c r="AV4589" s="31"/>
      <c r="AW4589" s="31"/>
      <c r="AX4589" s="31"/>
      <c r="AY4589" s="31"/>
      <c r="AZ4589" s="3"/>
      <c r="BA4589" s="31"/>
      <c r="BB4589" s="31"/>
      <c r="BC4589" s="31"/>
      <c r="BD4589" s="31"/>
      <c r="BE4589" s="31"/>
      <c r="BF4589" s="36" t="str">
        <f>IFERROR(VLOOKUP(Data_Power_app[[#This Row],[PRO ODER]],'Result'!H:J,3,0),"")</f>
        <v/>
      </c>
      <c r="BG4589" s="13" t="str">
        <f>IFERROR(VLOOKUP(Data_Power_app[[#This Row],[PRO ODER]]&amp;"LAM",'Real Time'!A:E,4,0),"")</f>
        <v/>
      </c>
      <c r="BH4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0" spans="1:60" x14ac:dyDescent="0.25">
      <c r="A4590" s="28"/>
      <c r="B4590" s="31"/>
      <c r="C4590" s="31"/>
      <c r="D4590" s="31"/>
      <c r="E4590" s="31"/>
      <c r="F4590" s="31"/>
      <c r="G4590" s="31"/>
      <c r="H4590" s="4"/>
      <c r="I4590" s="4"/>
      <c r="J4590" s="4"/>
      <c r="K4590" s="4"/>
      <c r="L4590" s="4"/>
      <c r="M4590" s="4"/>
      <c r="N4590" s="4"/>
      <c r="O4590" s="4"/>
      <c r="P4590" s="4"/>
      <c r="Q4590" s="4"/>
      <c r="R4590" s="4"/>
      <c r="S4590" s="4"/>
      <c r="T4590" s="4"/>
      <c r="U4590" s="4"/>
      <c r="V4590" s="4"/>
      <c r="W4590" s="4"/>
      <c r="X4590" s="4"/>
      <c r="Y4590" s="4"/>
      <c r="Z4590" s="4"/>
      <c r="AA4590" s="4"/>
      <c r="AB4590" s="4"/>
      <c r="AC4590" s="4"/>
      <c r="AD4590" s="4"/>
      <c r="AE4590" s="4"/>
      <c r="AF4590" s="4"/>
      <c r="AG4590" s="31"/>
      <c r="AH4590" s="31"/>
      <c r="AI4590" s="31"/>
      <c r="AJ4590" s="31"/>
      <c r="AK4590" s="31"/>
      <c r="AL4590" s="31"/>
      <c r="AM4590" s="31"/>
      <c r="AN4590" s="31"/>
      <c r="AO4590" s="31"/>
      <c r="AP4590" s="31"/>
      <c r="AQ4590" s="31"/>
      <c r="AR4590" s="31"/>
      <c r="AS4590" s="31"/>
      <c r="AT4590" s="31"/>
      <c r="AU4590" s="31"/>
      <c r="AV4590" s="31"/>
      <c r="AW4590" s="31"/>
      <c r="AX4590" s="31"/>
      <c r="AY4590" s="31"/>
      <c r="AZ4590" s="3"/>
      <c r="BA4590" s="31"/>
      <c r="BB4590" s="31"/>
      <c r="BC4590" s="31"/>
      <c r="BD4590" s="31"/>
      <c r="BE4590" s="31"/>
      <c r="BF4590" s="36" t="str">
        <f>IFERROR(VLOOKUP(Data_Power_app[[#This Row],[PRO ODER]],'Result'!H:J,3,0),"")</f>
        <v/>
      </c>
      <c r="BG4590" s="13" t="str">
        <f>IFERROR(VLOOKUP(Data_Power_app[[#This Row],[PRO ODER]]&amp;"LAM",'Real Time'!A:E,4,0),"")</f>
        <v/>
      </c>
      <c r="BH4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1" spans="1:60" x14ac:dyDescent="0.25">
      <c r="A4591" s="28"/>
      <c r="B4591" s="31"/>
      <c r="C4591" s="31"/>
      <c r="D4591" s="31"/>
      <c r="E4591" s="31"/>
      <c r="F4591" s="31"/>
      <c r="G4591" s="31"/>
      <c r="H4591" s="4"/>
      <c r="I4591" s="4"/>
      <c r="J4591" s="4"/>
      <c r="K4591" s="4"/>
      <c r="L4591" s="4"/>
      <c r="M4591" s="4"/>
      <c r="N4591" s="4"/>
      <c r="O4591" s="4"/>
      <c r="P4591" s="4"/>
      <c r="Q4591" s="4"/>
      <c r="R4591" s="4"/>
      <c r="S4591" s="4"/>
      <c r="T4591" s="4"/>
      <c r="U4591" s="4"/>
      <c r="V4591" s="4"/>
      <c r="W4591" s="4"/>
      <c r="X4591" s="4"/>
      <c r="Y4591" s="4"/>
      <c r="Z4591" s="4"/>
      <c r="AA4591" s="4"/>
      <c r="AB4591" s="4"/>
      <c r="AC4591" s="4"/>
      <c r="AD4591" s="4"/>
      <c r="AE4591" s="4"/>
      <c r="AF4591" s="4"/>
      <c r="AG4591" s="31"/>
      <c r="AH4591" s="31"/>
      <c r="AI4591" s="31"/>
      <c r="AJ4591" s="31"/>
      <c r="AK4591" s="31"/>
      <c r="AL4591" s="31"/>
      <c r="AM4591" s="31"/>
      <c r="AN4591" s="31"/>
      <c r="AO4591" s="31"/>
      <c r="AP4591" s="31"/>
      <c r="AQ4591" s="31"/>
      <c r="AR4591" s="31"/>
      <c r="AS4591" s="31"/>
      <c r="AT4591" s="31"/>
      <c r="AU4591" s="31"/>
      <c r="AV4591" s="31"/>
      <c r="AW4591" s="31"/>
      <c r="AX4591" s="31"/>
      <c r="AY4591" s="31"/>
      <c r="AZ4591" s="3"/>
      <c r="BA4591" s="31"/>
      <c r="BB4591" s="31"/>
      <c r="BC4591" s="31"/>
      <c r="BD4591" s="31"/>
      <c r="BE4591" s="31"/>
      <c r="BF4591" s="36" t="str">
        <f>IFERROR(VLOOKUP(Data_Power_app[[#This Row],[PRO ODER]],'Result'!H:J,3,0),"")</f>
        <v/>
      </c>
      <c r="BG4591" s="13" t="str">
        <f>IFERROR(VLOOKUP(Data_Power_app[[#This Row],[PRO ODER]]&amp;"LAM",'Real Time'!A:E,4,0),"")</f>
        <v/>
      </c>
      <c r="BH4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2" spans="1:60" x14ac:dyDescent="0.25">
      <c r="A4592" s="28"/>
      <c r="B4592" s="31"/>
      <c r="C4592" s="31"/>
      <c r="D4592" s="31"/>
      <c r="E4592" s="31"/>
      <c r="F4592" s="31"/>
      <c r="G4592" s="31"/>
      <c r="H4592" s="4"/>
      <c r="I4592" s="4"/>
      <c r="J4592" s="4"/>
      <c r="K4592" s="4"/>
      <c r="L4592" s="4"/>
      <c r="M4592" s="4"/>
      <c r="N4592" s="4"/>
      <c r="O4592" s="4"/>
      <c r="P4592" s="4"/>
      <c r="Q4592" s="4"/>
      <c r="R4592" s="4"/>
      <c r="S4592" s="4"/>
      <c r="T4592" s="4"/>
      <c r="U4592" s="4"/>
      <c r="V4592" s="4"/>
      <c r="W4592" s="4"/>
      <c r="X4592" s="4"/>
      <c r="Y4592" s="4"/>
      <c r="Z4592" s="4"/>
      <c r="AA4592" s="4"/>
      <c r="AB4592" s="4"/>
      <c r="AC4592" s="4"/>
      <c r="AD4592" s="4"/>
      <c r="AE4592" s="4"/>
      <c r="AF4592" s="4"/>
      <c r="AG4592" s="31"/>
      <c r="AH4592" s="31"/>
      <c r="AI4592" s="31"/>
      <c r="AJ4592" s="31"/>
      <c r="AK4592" s="31"/>
      <c r="AL4592" s="31"/>
      <c r="AM4592" s="31"/>
      <c r="AN4592" s="31"/>
      <c r="AO4592" s="31"/>
      <c r="AP4592" s="31"/>
      <c r="AQ4592" s="31"/>
      <c r="AR4592" s="31"/>
      <c r="AS4592" s="31"/>
      <c r="AT4592" s="31"/>
      <c r="AU4592" s="31"/>
      <c r="AV4592" s="31"/>
      <c r="AW4592" s="31"/>
      <c r="AX4592" s="31"/>
      <c r="AY4592" s="31"/>
      <c r="AZ4592" s="3"/>
      <c r="BA4592" s="31"/>
      <c r="BB4592" s="31"/>
      <c r="BC4592" s="31"/>
      <c r="BD4592" s="31"/>
      <c r="BE4592" s="31"/>
      <c r="BF4592" s="36" t="str">
        <f>IFERROR(VLOOKUP(Data_Power_app[[#This Row],[PRO ODER]],'Result'!H:J,3,0),"")</f>
        <v/>
      </c>
      <c r="BG4592" s="13" t="str">
        <f>IFERROR(VLOOKUP(Data_Power_app[[#This Row],[PRO ODER]]&amp;"LAM",'Real Time'!A:E,4,0),"")</f>
        <v/>
      </c>
      <c r="BH4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3" spans="1:60" x14ac:dyDescent="0.25">
      <c r="A4593" s="28"/>
      <c r="B4593" s="31"/>
      <c r="C4593" s="31"/>
      <c r="D4593" s="31"/>
      <c r="E4593" s="31"/>
      <c r="F4593" s="31"/>
      <c r="G4593" s="31"/>
      <c r="H4593" s="4"/>
      <c r="I4593" s="4"/>
      <c r="J4593" s="4"/>
      <c r="K4593" s="4"/>
      <c r="L4593" s="4"/>
      <c r="M4593" s="4"/>
      <c r="N4593" s="4"/>
      <c r="O4593" s="4"/>
      <c r="P4593" s="4"/>
      <c r="Q4593" s="4"/>
      <c r="R4593" s="4"/>
      <c r="S4593" s="4"/>
      <c r="T4593" s="4"/>
      <c r="U4593" s="4"/>
      <c r="V4593" s="4"/>
      <c r="W4593" s="4"/>
      <c r="X4593" s="4"/>
      <c r="Y4593" s="4"/>
      <c r="Z4593" s="4"/>
      <c r="AA4593" s="4"/>
      <c r="AB4593" s="4"/>
      <c r="AC4593" s="4"/>
      <c r="AD4593" s="4"/>
      <c r="AE4593" s="4"/>
      <c r="AF4593" s="4"/>
      <c r="AG4593" s="31"/>
      <c r="AH4593" s="31"/>
      <c r="AI4593" s="31"/>
      <c r="AJ4593" s="31"/>
      <c r="AK4593" s="31"/>
      <c r="AL4593" s="31"/>
      <c r="AM4593" s="31"/>
      <c r="AN4593" s="31"/>
      <c r="AO4593" s="31"/>
      <c r="AP4593" s="31"/>
      <c r="AQ4593" s="31"/>
      <c r="AR4593" s="31"/>
      <c r="AS4593" s="31"/>
      <c r="AT4593" s="31"/>
      <c r="AU4593" s="31"/>
      <c r="AV4593" s="31"/>
      <c r="AW4593" s="31"/>
      <c r="AX4593" s="31"/>
      <c r="AY4593" s="31"/>
      <c r="AZ4593" s="3"/>
      <c r="BA4593" s="31"/>
      <c r="BB4593" s="31"/>
      <c r="BC4593" s="31"/>
      <c r="BD4593" s="31"/>
      <c r="BE4593" s="31"/>
      <c r="BF4593" s="36" t="str">
        <f>IFERROR(VLOOKUP(Data_Power_app[[#This Row],[PRO ODER]],'Result'!H:J,3,0),"")</f>
        <v/>
      </c>
      <c r="BG4593" s="13" t="str">
        <f>IFERROR(VLOOKUP(Data_Power_app[[#This Row],[PRO ODER]]&amp;"LAM",'Real Time'!A:E,4,0),"")</f>
        <v/>
      </c>
      <c r="BH4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4" spans="1:60" x14ac:dyDescent="0.25">
      <c r="A4594" s="28"/>
      <c r="B4594" s="31"/>
      <c r="C4594" s="31"/>
      <c r="D4594" s="31"/>
      <c r="E4594" s="31"/>
      <c r="F4594" s="31"/>
      <c r="G4594" s="31"/>
      <c r="H4594" s="4"/>
      <c r="I4594" s="4"/>
      <c r="J4594" s="4"/>
      <c r="K4594" s="4"/>
      <c r="L4594" s="4"/>
      <c r="M4594" s="4"/>
      <c r="N4594" s="4"/>
      <c r="O4594" s="4"/>
      <c r="P4594" s="4"/>
      <c r="Q4594" s="4"/>
      <c r="R4594" s="4"/>
      <c r="S4594" s="4"/>
      <c r="T4594" s="4"/>
      <c r="U4594" s="4"/>
      <c r="V4594" s="4"/>
      <c r="W4594" s="4"/>
      <c r="X4594" s="4"/>
      <c r="Y4594" s="4"/>
      <c r="Z4594" s="4"/>
      <c r="AA4594" s="4"/>
      <c r="AB4594" s="4"/>
      <c r="AC4594" s="4"/>
      <c r="AD4594" s="4"/>
      <c r="AE4594" s="4"/>
      <c r="AF4594" s="4"/>
      <c r="AG4594" s="31"/>
      <c r="AH4594" s="31"/>
      <c r="AI4594" s="31"/>
      <c r="AJ4594" s="31"/>
      <c r="AK4594" s="31"/>
      <c r="AL4594" s="31"/>
      <c r="AM4594" s="31"/>
      <c r="AN4594" s="31"/>
      <c r="AO4594" s="31"/>
      <c r="AP4594" s="31"/>
      <c r="AQ4594" s="31"/>
      <c r="AR4594" s="31"/>
      <c r="AS4594" s="31"/>
      <c r="AT4594" s="31"/>
      <c r="AU4594" s="31"/>
      <c r="AV4594" s="31"/>
      <c r="AW4594" s="31"/>
      <c r="AX4594" s="31"/>
      <c r="AY4594" s="31"/>
      <c r="AZ4594" s="3"/>
      <c r="BA4594" s="31"/>
      <c r="BB4594" s="31"/>
      <c r="BC4594" s="31"/>
      <c r="BD4594" s="31"/>
      <c r="BE4594" s="31"/>
      <c r="BF4594" s="36" t="str">
        <f>IFERROR(VLOOKUP(Data_Power_app[[#This Row],[PRO ODER]],'Result'!H:J,3,0),"")</f>
        <v/>
      </c>
      <c r="BG4594" s="13" t="str">
        <f>IFERROR(VLOOKUP(Data_Power_app[[#This Row],[PRO ODER]]&amp;"LAM",'Real Time'!A:E,4,0),"")</f>
        <v/>
      </c>
      <c r="BH4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5" spans="1:60" x14ac:dyDescent="0.25">
      <c r="A4595" s="28"/>
      <c r="B4595" s="31"/>
      <c r="C4595" s="31"/>
      <c r="D4595" s="31"/>
      <c r="E4595" s="31"/>
      <c r="F4595" s="31"/>
      <c r="G4595" s="31"/>
      <c r="H4595" s="4"/>
      <c r="I4595" s="4"/>
      <c r="J4595" s="4"/>
      <c r="K4595" s="4"/>
      <c r="L4595" s="4"/>
      <c r="M4595" s="4"/>
      <c r="N4595" s="4"/>
      <c r="O4595" s="4"/>
      <c r="P4595" s="4"/>
      <c r="Q4595" s="4"/>
      <c r="R4595" s="4"/>
      <c r="S4595" s="4"/>
      <c r="T4595" s="4"/>
      <c r="U4595" s="4"/>
      <c r="V4595" s="4"/>
      <c r="W4595" s="4"/>
      <c r="X4595" s="4"/>
      <c r="Y4595" s="4"/>
      <c r="Z4595" s="4"/>
      <c r="AA4595" s="4"/>
      <c r="AB4595" s="4"/>
      <c r="AC4595" s="4"/>
      <c r="AD4595" s="4"/>
      <c r="AE4595" s="4"/>
      <c r="AF4595" s="4"/>
      <c r="AG4595" s="31"/>
      <c r="AH4595" s="31"/>
      <c r="AI4595" s="31"/>
      <c r="AJ4595" s="31"/>
      <c r="AK4595" s="31"/>
      <c r="AL4595" s="31"/>
      <c r="AM4595" s="31"/>
      <c r="AN4595" s="31"/>
      <c r="AO4595" s="31"/>
      <c r="AP4595" s="31"/>
      <c r="AQ4595" s="31"/>
      <c r="AR4595" s="31"/>
      <c r="AS4595" s="31"/>
      <c r="AT4595" s="31"/>
      <c r="AU4595" s="31"/>
      <c r="AV4595" s="31"/>
      <c r="AW4595" s="31"/>
      <c r="AX4595" s="31"/>
      <c r="AY4595" s="31"/>
      <c r="AZ4595" s="3"/>
      <c r="BA4595" s="31"/>
      <c r="BB4595" s="31"/>
      <c r="BC4595" s="31"/>
      <c r="BD4595" s="31"/>
      <c r="BE4595" s="31"/>
      <c r="BF4595" s="36" t="str">
        <f>IFERROR(VLOOKUP(Data_Power_app[[#This Row],[PRO ODER]],'Result'!H:J,3,0),"")</f>
        <v/>
      </c>
      <c r="BG4595" s="13" t="str">
        <f>IFERROR(VLOOKUP(Data_Power_app[[#This Row],[PRO ODER]]&amp;"LAM",'Real Time'!A:E,4,0),"")</f>
        <v/>
      </c>
      <c r="BH4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6" spans="1:60" x14ac:dyDescent="0.25">
      <c r="A4596" s="28"/>
      <c r="B4596" s="31"/>
      <c r="C4596" s="31"/>
      <c r="D4596" s="31"/>
      <c r="E4596" s="31"/>
      <c r="F4596" s="31"/>
      <c r="G4596" s="31"/>
      <c r="H4596" s="4"/>
      <c r="I4596" s="4"/>
      <c r="J4596" s="4"/>
      <c r="K4596" s="4"/>
      <c r="L4596" s="4"/>
      <c r="M4596" s="4"/>
      <c r="N4596" s="4"/>
      <c r="O4596" s="4"/>
      <c r="P4596" s="4"/>
      <c r="Q4596" s="4"/>
      <c r="R4596" s="4"/>
      <c r="S4596" s="4"/>
      <c r="T4596" s="4"/>
      <c r="U4596" s="4"/>
      <c r="V4596" s="4"/>
      <c r="W4596" s="4"/>
      <c r="X4596" s="4"/>
      <c r="Y4596" s="4"/>
      <c r="Z4596" s="4"/>
      <c r="AA4596" s="4"/>
      <c r="AB4596" s="4"/>
      <c r="AC4596" s="4"/>
      <c r="AD4596" s="4"/>
      <c r="AE4596" s="4"/>
      <c r="AF4596" s="4"/>
      <c r="AG4596" s="31"/>
      <c r="AH4596" s="31"/>
      <c r="AI4596" s="31"/>
      <c r="AJ4596" s="31"/>
      <c r="AK4596" s="31"/>
      <c r="AL4596" s="31"/>
      <c r="AM4596" s="31"/>
      <c r="AN4596" s="31"/>
      <c r="AO4596" s="31"/>
      <c r="AP4596" s="31"/>
      <c r="AQ4596" s="31"/>
      <c r="AR4596" s="31"/>
      <c r="AS4596" s="31"/>
      <c r="AT4596" s="31"/>
      <c r="AU4596" s="31"/>
      <c r="AV4596" s="31"/>
      <c r="AW4596" s="31"/>
      <c r="AX4596" s="31"/>
      <c r="AY4596" s="31"/>
      <c r="AZ4596" s="3"/>
      <c r="BA4596" s="31"/>
      <c r="BB4596" s="31"/>
      <c r="BC4596" s="31"/>
      <c r="BD4596" s="31"/>
      <c r="BE4596" s="31"/>
      <c r="BF4596" s="36" t="str">
        <f>IFERROR(VLOOKUP(Data_Power_app[[#This Row],[PRO ODER]],'Result'!H:J,3,0),"")</f>
        <v/>
      </c>
      <c r="BG4596" s="13" t="str">
        <f>IFERROR(VLOOKUP(Data_Power_app[[#This Row],[PRO ODER]]&amp;"LAM",'Real Time'!A:E,4,0),"")</f>
        <v/>
      </c>
      <c r="BH4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7" spans="1:60" x14ac:dyDescent="0.25">
      <c r="A4597" s="28"/>
      <c r="B4597" s="31"/>
      <c r="C4597" s="31"/>
      <c r="D4597" s="31"/>
      <c r="E4597" s="31"/>
      <c r="F4597" s="31"/>
      <c r="G4597" s="31"/>
      <c r="H4597" s="4"/>
      <c r="I4597" s="4"/>
      <c r="J4597" s="4"/>
      <c r="K4597" s="4"/>
      <c r="L4597" s="4"/>
      <c r="M4597" s="4"/>
      <c r="N4597" s="4"/>
      <c r="O4597" s="4"/>
      <c r="P4597" s="4"/>
      <c r="Q4597" s="4"/>
      <c r="R4597" s="4"/>
      <c r="S4597" s="4"/>
      <c r="T4597" s="4"/>
      <c r="U4597" s="4"/>
      <c r="V4597" s="4"/>
      <c r="W4597" s="4"/>
      <c r="X4597" s="4"/>
      <c r="Y4597" s="4"/>
      <c r="Z4597" s="4"/>
      <c r="AA4597" s="4"/>
      <c r="AB4597" s="4"/>
      <c r="AC4597" s="4"/>
      <c r="AD4597" s="4"/>
      <c r="AE4597" s="4"/>
      <c r="AF4597" s="4"/>
      <c r="AG4597" s="31"/>
      <c r="AH4597" s="31"/>
      <c r="AI4597" s="31"/>
      <c r="AJ4597" s="31"/>
      <c r="AK4597" s="31"/>
      <c r="AL4597" s="31"/>
      <c r="AM4597" s="31"/>
      <c r="AN4597" s="31"/>
      <c r="AO4597" s="31"/>
      <c r="AP4597" s="31"/>
      <c r="AQ4597" s="31"/>
      <c r="AR4597" s="31"/>
      <c r="AS4597" s="31"/>
      <c r="AT4597" s="31"/>
      <c r="AU4597" s="31"/>
      <c r="AV4597" s="31"/>
      <c r="AW4597" s="31"/>
      <c r="AX4597" s="31"/>
      <c r="AY4597" s="31"/>
      <c r="AZ4597" s="3"/>
      <c r="BA4597" s="31"/>
      <c r="BB4597" s="31"/>
      <c r="BC4597" s="31"/>
      <c r="BD4597" s="31"/>
      <c r="BE4597" s="31"/>
      <c r="BF4597" s="36" t="str">
        <f>IFERROR(VLOOKUP(Data_Power_app[[#This Row],[PRO ODER]],'Result'!H:J,3,0),"")</f>
        <v/>
      </c>
      <c r="BG4597" s="13" t="str">
        <f>IFERROR(VLOOKUP(Data_Power_app[[#This Row],[PRO ODER]]&amp;"LAM",'Real Time'!A:E,4,0),"")</f>
        <v/>
      </c>
      <c r="BH4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8" spans="1:60" x14ac:dyDescent="0.25">
      <c r="A4598" s="28"/>
      <c r="B4598" s="31"/>
      <c r="C4598" s="31"/>
      <c r="D4598" s="31"/>
      <c r="E4598" s="31"/>
      <c r="F4598" s="31"/>
      <c r="G4598" s="31"/>
      <c r="H4598" s="4"/>
      <c r="I4598" s="4"/>
      <c r="J4598" s="4"/>
      <c r="K4598" s="4"/>
      <c r="L4598" s="4"/>
      <c r="M4598" s="4"/>
      <c r="N4598" s="4"/>
      <c r="O4598" s="4"/>
      <c r="P4598" s="4"/>
      <c r="Q4598" s="4"/>
      <c r="R4598" s="4"/>
      <c r="S4598" s="4"/>
      <c r="T4598" s="4"/>
      <c r="U4598" s="4"/>
      <c r="V4598" s="4"/>
      <c r="W4598" s="4"/>
      <c r="X4598" s="4"/>
      <c r="Y4598" s="4"/>
      <c r="Z4598" s="4"/>
      <c r="AA4598" s="4"/>
      <c r="AB4598" s="4"/>
      <c r="AC4598" s="4"/>
      <c r="AD4598" s="4"/>
      <c r="AE4598" s="4"/>
      <c r="AF4598" s="4"/>
      <c r="AG4598" s="31"/>
      <c r="AH4598" s="31"/>
      <c r="AI4598" s="31"/>
      <c r="AJ4598" s="31"/>
      <c r="AK4598" s="31"/>
      <c r="AL4598" s="31"/>
      <c r="AM4598" s="31"/>
      <c r="AN4598" s="31"/>
      <c r="AO4598" s="31"/>
      <c r="AP4598" s="31"/>
      <c r="AQ4598" s="31"/>
      <c r="AR4598" s="31"/>
      <c r="AS4598" s="31"/>
      <c r="AT4598" s="31"/>
      <c r="AU4598" s="31"/>
      <c r="AV4598" s="31"/>
      <c r="AW4598" s="31"/>
      <c r="AX4598" s="31"/>
      <c r="AY4598" s="31"/>
      <c r="AZ4598" s="3"/>
      <c r="BA4598" s="31"/>
      <c r="BB4598" s="31"/>
      <c r="BC4598" s="31"/>
      <c r="BD4598" s="31"/>
      <c r="BE4598" s="31"/>
      <c r="BF4598" s="36" t="str">
        <f>IFERROR(VLOOKUP(Data_Power_app[[#This Row],[PRO ODER]],'Result'!H:J,3,0),"")</f>
        <v/>
      </c>
      <c r="BG4598" s="13" t="str">
        <f>IFERROR(VLOOKUP(Data_Power_app[[#This Row],[PRO ODER]]&amp;"LAM",'Real Time'!A:E,4,0),"")</f>
        <v/>
      </c>
      <c r="BH4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9" spans="1:60" x14ac:dyDescent="0.25">
      <c r="A4599" s="28"/>
      <c r="B4599" s="31"/>
      <c r="C4599" s="31"/>
      <c r="D4599" s="31"/>
      <c r="E4599" s="31"/>
      <c r="F4599" s="31"/>
      <c r="G4599" s="31"/>
      <c r="H4599" s="4"/>
      <c r="I4599" s="4"/>
      <c r="J4599" s="4"/>
      <c r="K4599" s="4"/>
      <c r="L4599" s="4"/>
      <c r="M4599" s="4"/>
      <c r="N4599" s="4"/>
      <c r="O4599" s="4"/>
      <c r="P4599" s="4"/>
      <c r="Q4599" s="4"/>
      <c r="R4599" s="4"/>
      <c r="S4599" s="4"/>
      <c r="T4599" s="4"/>
      <c r="U4599" s="4"/>
      <c r="V4599" s="4"/>
      <c r="W4599" s="4"/>
      <c r="X4599" s="4"/>
      <c r="Y4599" s="4"/>
      <c r="Z4599" s="4"/>
      <c r="AA4599" s="4"/>
      <c r="AB4599" s="4"/>
      <c r="AC4599" s="4"/>
      <c r="AD4599" s="4"/>
      <c r="AE4599" s="4"/>
      <c r="AF4599" s="4"/>
      <c r="AG4599" s="31"/>
      <c r="AH4599" s="31"/>
      <c r="AI4599" s="31"/>
      <c r="AJ4599" s="31"/>
      <c r="AK4599" s="31"/>
      <c r="AL4599" s="31"/>
      <c r="AM4599" s="31"/>
      <c r="AN4599" s="31"/>
      <c r="AO4599" s="31"/>
      <c r="AP4599" s="31"/>
      <c r="AQ4599" s="31"/>
      <c r="AR4599" s="31"/>
      <c r="AS4599" s="31"/>
      <c r="AT4599" s="31"/>
      <c r="AU4599" s="31"/>
      <c r="AV4599" s="31"/>
      <c r="AW4599" s="31"/>
      <c r="AX4599" s="31"/>
      <c r="AY4599" s="31"/>
      <c r="AZ4599" s="3"/>
      <c r="BA4599" s="31"/>
      <c r="BB4599" s="31"/>
      <c r="BC4599" s="31"/>
      <c r="BD4599" s="31"/>
      <c r="BE4599" s="31"/>
      <c r="BF4599" s="36" t="str">
        <f>IFERROR(VLOOKUP(Data_Power_app[[#This Row],[PRO ODER]],'Result'!H:J,3,0),"")</f>
        <v/>
      </c>
      <c r="BG4599" s="13" t="str">
        <f>IFERROR(VLOOKUP(Data_Power_app[[#This Row],[PRO ODER]]&amp;"LAM",'Real Time'!A:E,4,0),"")</f>
        <v/>
      </c>
      <c r="BH4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0" spans="1:60" x14ac:dyDescent="0.25">
      <c r="A4600" s="28"/>
      <c r="B4600" s="31"/>
      <c r="C4600" s="31"/>
      <c r="D4600" s="31"/>
      <c r="E4600" s="31"/>
      <c r="F4600" s="31"/>
      <c r="G4600" s="31"/>
      <c r="H4600" s="4"/>
      <c r="I4600" s="4"/>
      <c r="J4600" s="4"/>
      <c r="K4600" s="4"/>
      <c r="L4600" s="4"/>
      <c r="M4600" s="4"/>
      <c r="N4600" s="4"/>
      <c r="O4600" s="4"/>
      <c r="P4600" s="4"/>
      <c r="Q4600" s="4"/>
      <c r="R4600" s="4"/>
      <c r="S4600" s="4"/>
      <c r="T4600" s="4"/>
      <c r="U4600" s="4"/>
      <c r="V4600" s="4"/>
      <c r="W4600" s="4"/>
      <c r="X4600" s="4"/>
      <c r="Y4600" s="4"/>
      <c r="Z4600" s="4"/>
      <c r="AA4600" s="4"/>
      <c r="AB4600" s="4"/>
      <c r="AC4600" s="4"/>
      <c r="AD4600" s="4"/>
      <c r="AE4600" s="4"/>
      <c r="AF4600" s="4"/>
      <c r="AG4600" s="31"/>
      <c r="AH4600" s="31"/>
      <c r="AI4600" s="31"/>
      <c r="AJ4600" s="31"/>
      <c r="AK4600" s="31"/>
      <c r="AL4600" s="31"/>
      <c r="AM4600" s="31"/>
      <c r="AN4600" s="31"/>
      <c r="AO4600" s="31"/>
      <c r="AP4600" s="31"/>
      <c r="AQ4600" s="31"/>
      <c r="AR4600" s="31"/>
      <c r="AS4600" s="31"/>
      <c r="AT4600" s="31"/>
      <c r="AU4600" s="31"/>
      <c r="AV4600" s="31"/>
      <c r="AW4600" s="31"/>
      <c r="AX4600" s="31"/>
      <c r="AY4600" s="31"/>
      <c r="AZ4600" s="3"/>
      <c r="BA4600" s="31"/>
      <c r="BB4600" s="31"/>
      <c r="BC4600" s="31"/>
      <c r="BD4600" s="31"/>
      <c r="BE4600" s="31"/>
      <c r="BF4600" s="36" t="str">
        <f>IFERROR(VLOOKUP(Data_Power_app[[#This Row],[PRO ODER]],'Result'!H:J,3,0),"")</f>
        <v/>
      </c>
      <c r="BG4600" s="13" t="str">
        <f>IFERROR(VLOOKUP(Data_Power_app[[#This Row],[PRO ODER]]&amp;"LAM",'Real Time'!A:E,4,0),"")</f>
        <v/>
      </c>
      <c r="BH4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1" spans="1:60" x14ac:dyDescent="0.25">
      <c r="A4601" s="28"/>
      <c r="B4601" s="31"/>
      <c r="C4601" s="31"/>
      <c r="D4601" s="31"/>
      <c r="E4601" s="31"/>
      <c r="F4601" s="31"/>
      <c r="G4601" s="31"/>
      <c r="H4601" s="4"/>
      <c r="I4601" s="4"/>
      <c r="J4601" s="4"/>
      <c r="K4601" s="4"/>
      <c r="L4601" s="4"/>
      <c r="M4601" s="4"/>
      <c r="N4601" s="4"/>
      <c r="O4601" s="4"/>
      <c r="P4601" s="4"/>
      <c r="Q4601" s="4"/>
      <c r="R4601" s="4"/>
      <c r="S4601" s="4"/>
      <c r="T4601" s="4"/>
      <c r="U4601" s="4"/>
      <c r="V4601" s="4"/>
      <c r="W4601" s="4"/>
      <c r="X4601" s="4"/>
      <c r="Y4601" s="4"/>
      <c r="Z4601" s="4"/>
      <c r="AA4601" s="4"/>
      <c r="AB4601" s="4"/>
      <c r="AC4601" s="4"/>
      <c r="AD4601" s="4"/>
      <c r="AE4601" s="4"/>
      <c r="AF4601" s="4"/>
      <c r="AG4601" s="31"/>
      <c r="AH4601" s="31"/>
      <c r="AI4601" s="31"/>
      <c r="AJ4601" s="31"/>
      <c r="AK4601" s="31"/>
      <c r="AL4601" s="31"/>
      <c r="AM4601" s="31"/>
      <c r="AN4601" s="31"/>
      <c r="AO4601" s="31"/>
      <c r="AP4601" s="31"/>
      <c r="AQ4601" s="31"/>
      <c r="AR4601" s="31"/>
      <c r="AS4601" s="31"/>
      <c r="AT4601" s="31"/>
      <c r="AU4601" s="31"/>
      <c r="AV4601" s="31"/>
      <c r="AW4601" s="31"/>
      <c r="AX4601" s="31"/>
      <c r="AY4601" s="31"/>
      <c r="AZ4601" s="3"/>
      <c r="BA4601" s="31"/>
      <c r="BB4601" s="31"/>
      <c r="BC4601" s="31"/>
      <c r="BD4601" s="31"/>
      <c r="BE4601" s="31"/>
      <c r="BF4601" s="36" t="str">
        <f>IFERROR(VLOOKUP(Data_Power_app[[#This Row],[PRO ODER]],'Result'!H:J,3,0),"")</f>
        <v/>
      </c>
      <c r="BG4601" s="13" t="str">
        <f>IFERROR(VLOOKUP(Data_Power_app[[#This Row],[PRO ODER]]&amp;"LAM",'Real Time'!A:E,4,0),"")</f>
        <v/>
      </c>
      <c r="BH4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2" spans="1:60" x14ac:dyDescent="0.25">
      <c r="A4602" s="28"/>
      <c r="B4602" s="31"/>
      <c r="C4602" s="31"/>
      <c r="D4602" s="31"/>
      <c r="E4602" s="31"/>
      <c r="F4602" s="31"/>
      <c r="G4602" s="31"/>
      <c r="H4602" s="4"/>
      <c r="I4602" s="4"/>
      <c r="J4602" s="4"/>
      <c r="K4602" s="4"/>
      <c r="L4602" s="4"/>
      <c r="M4602" s="4"/>
      <c r="N4602" s="4"/>
      <c r="O4602" s="4"/>
      <c r="P4602" s="4"/>
      <c r="Q4602" s="4"/>
      <c r="R4602" s="4"/>
      <c r="S4602" s="4"/>
      <c r="T4602" s="4"/>
      <c r="U4602" s="4"/>
      <c r="V4602" s="4"/>
      <c r="W4602" s="4"/>
      <c r="X4602" s="4"/>
      <c r="Y4602" s="4"/>
      <c r="Z4602" s="4"/>
      <c r="AA4602" s="4"/>
      <c r="AB4602" s="4"/>
      <c r="AC4602" s="4"/>
      <c r="AD4602" s="4"/>
      <c r="AE4602" s="4"/>
      <c r="AF4602" s="4"/>
      <c r="AG4602" s="31"/>
      <c r="AH4602" s="31"/>
      <c r="AI4602" s="31"/>
      <c r="AJ4602" s="31"/>
      <c r="AK4602" s="31"/>
      <c r="AL4602" s="31"/>
      <c r="AM4602" s="31"/>
      <c r="AN4602" s="31"/>
      <c r="AO4602" s="31"/>
      <c r="AP4602" s="31"/>
      <c r="AQ4602" s="31"/>
      <c r="AR4602" s="31"/>
      <c r="AS4602" s="31"/>
      <c r="AT4602" s="31"/>
      <c r="AU4602" s="31"/>
      <c r="AV4602" s="31"/>
      <c r="AW4602" s="31"/>
      <c r="AX4602" s="31"/>
      <c r="AY4602" s="31"/>
      <c r="AZ4602" s="3"/>
      <c r="BA4602" s="31"/>
      <c r="BB4602" s="31"/>
      <c r="BC4602" s="31"/>
      <c r="BD4602" s="31"/>
      <c r="BE4602" s="31"/>
      <c r="BF4602" s="36" t="str">
        <f>IFERROR(VLOOKUP(Data_Power_app[[#This Row],[PRO ODER]],'Result'!H:J,3,0),"")</f>
        <v/>
      </c>
      <c r="BG4602" s="13" t="str">
        <f>IFERROR(VLOOKUP(Data_Power_app[[#This Row],[PRO ODER]]&amp;"LAM",'Real Time'!A:E,4,0),"")</f>
        <v/>
      </c>
      <c r="BH4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3" spans="1:60" x14ac:dyDescent="0.25">
      <c r="A4603" s="28"/>
      <c r="B4603" s="31"/>
      <c r="C4603" s="31"/>
      <c r="D4603" s="31"/>
      <c r="E4603" s="31"/>
      <c r="F4603" s="31"/>
      <c r="G4603" s="31"/>
      <c r="H4603" s="4"/>
      <c r="I4603" s="4"/>
      <c r="J4603" s="4"/>
      <c r="K4603" s="4"/>
      <c r="L4603" s="4"/>
      <c r="M4603" s="4"/>
      <c r="N4603" s="4"/>
      <c r="O4603" s="4"/>
      <c r="P4603" s="4"/>
      <c r="Q4603" s="4"/>
      <c r="R4603" s="4"/>
      <c r="S4603" s="4"/>
      <c r="T4603" s="4"/>
      <c r="U4603" s="4"/>
      <c r="V4603" s="4"/>
      <c r="W4603" s="4"/>
      <c r="X4603" s="4"/>
      <c r="Y4603" s="4"/>
      <c r="Z4603" s="4"/>
      <c r="AA4603" s="4"/>
      <c r="AB4603" s="4"/>
      <c r="AC4603" s="4"/>
      <c r="AD4603" s="4"/>
      <c r="AE4603" s="4"/>
      <c r="AF4603" s="4"/>
      <c r="AG4603" s="31"/>
      <c r="AH4603" s="31"/>
      <c r="AI4603" s="31"/>
      <c r="AJ4603" s="31"/>
      <c r="AK4603" s="31"/>
      <c r="AL4603" s="31"/>
      <c r="AM4603" s="31"/>
      <c r="AN4603" s="31"/>
      <c r="AO4603" s="31"/>
      <c r="AP4603" s="31"/>
      <c r="AQ4603" s="31"/>
      <c r="AR4603" s="31"/>
      <c r="AS4603" s="31"/>
      <c r="AT4603" s="31"/>
      <c r="AU4603" s="31"/>
      <c r="AV4603" s="31"/>
      <c r="AW4603" s="31"/>
      <c r="AX4603" s="31"/>
      <c r="AY4603" s="31"/>
      <c r="AZ4603" s="3"/>
      <c r="BA4603" s="31"/>
      <c r="BB4603" s="31"/>
      <c r="BC4603" s="31"/>
      <c r="BD4603" s="31"/>
      <c r="BE4603" s="31"/>
      <c r="BF4603" s="36" t="str">
        <f>IFERROR(VLOOKUP(Data_Power_app[[#This Row],[PRO ODER]],'Result'!H:J,3,0),"")</f>
        <v/>
      </c>
      <c r="BG4603" s="13" t="str">
        <f>IFERROR(VLOOKUP(Data_Power_app[[#This Row],[PRO ODER]]&amp;"LAM",'Real Time'!A:E,4,0),"")</f>
        <v/>
      </c>
      <c r="BH4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4" spans="1:60" x14ac:dyDescent="0.25">
      <c r="A4604" s="28"/>
      <c r="B4604" s="31"/>
      <c r="C4604" s="31"/>
      <c r="D4604" s="31"/>
      <c r="E4604" s="31"/>
      <c r="F4604" s="31"/>
      <c r="G4604" s="31"/>
      <c r="H4604" s="4"/>
      <c r="I4604" s="4"/>
      <c r="J4604" s="4"/>
      <c r="K4604" s="4"/>
      <c r="L4604" s="4"/>
      <c r="M4604" s="4"/>
      <c r="N4604" s="4"/>
      <c r="O4604" s="4"/>
      <c r="P4604" s="4"/>
      <c r="Q4604" s="4"/>
      <c r="R4604" s="4"/>
      <c r="S4604" s="4"/>
      <c r="T4604" s="4"/>
      <c r="U4604" s="4"/>
      <c r="V4604" s="4"/>
      <c r="W4604" s="4"/>
      <c r="X4604" s="4"/>
      <c r="Y4604" s="4"/>
      <c r="Z4604" s="4"/>
      <c r="AA4604" s="4"/>
      <c r="AB4604" s="4"/>
      <c r="AC4604" s="4"/>
      <c r="AD4604" s="4"/>
      <c r="AE4604" s="4"/>
      <c r="AF4604" s="4"/>
      <c r="AG4604" s="31"/>
      <c r="AH4604" s="31"/>
      <c r="AI4604" s="31"/>
      <c r="AJ4604" s="31"/>
      <c r="AK4604" s="31"/>
      <c r="AL4604" s="31"/>
      <c r="AM4604" s="31"/>
      <c r="AN4604" s="31"/>
      <c r="AO4604" s="31"/>
      <c r="AP4604" s="31"/>
      <c r="AQ4604" s="31"/>
      <c r="AR4604" s="31"/>
      <c r="AS4604" s="31"/>
      <c r="AT4604" s="31"/>
      <c r="AU4604" s="31"/>
      <c r="AV4604" s="31"/>
      <c r="AW4604" s="31"/>
      <c r="AX4604" s="31"/>
      <c r="AY4604" s="31"/>
      <c r="AZ4604" s="3"/>
      <c r="BA4604" s="31"/>
      <c r="BB4604" s="31"/>
      <c r="BC4604" s="31"/>
      <c r="BD4604" s="31"/>
      <c r="BE4604" s="31"/>
      <c r="BF4604" s="36" t="str">
        <f>IFERROR(VLOOKUP(Data_Power_app[[#This Row],[PRO ODER]],'Result'!H:J,3,0),"")</f>
        <v/>
      </c>
      <c r="BG4604" s="13" t="str">
        <f>IFERROR(VLOOKUP(Data_Power_app[[#This Row],[PRO ODER]]&amp;"LAM",'Real Time'!A:E,4,0),"")</f>
        <v/>
      </c>
      <c r="BH4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5" spans="1:60" x14ac:dyDescent="0.25">
      <c r="A4605" s="28"/>
      <c r="B4605" s="31"/>
      <c r="C4605" s="31"/>
      <c r="D4605" s="31"/>
      <c r="E4605" s="31"/>
      <c r="F4605" s="31"/>
      <c r="G4605" s="31"/>
      <c r="H4605" s="4"/>
      <c r="I4605" s="4"/>
      <c r="J4605" s="4"/>
      <c r="K4605" s="4"/>
      <c r="L4605" s="4"/>
      <c r="M4605" s="4"/>
      <c r="N4605" s="4"/>
      <c r="O4605" s="4"/>
      <c r="P4605" s="4"/>
      <c r="Q4605" s="4"/>
      <c r="R4605" s="4"/>
      <c r="S4605" s="4"/>
      <c r="T4605" s="4"/>
      <c r="U4605" s="4"/>
      <c r="V4605" s="4"/>
      <c r="W4605" s="4"/>
      <c r="X4605" s="4"/>
      <c r="Y4605" s="4"/>
      <c r="Z4605" s="4"/>
      <c r="AA4605" s="4"/>
      <c r="AB4605" s="4"/>
      <c r="AC4605" s="4"/>
      <c r="AD4605" s="4"/>
      <c r="AE4605" s="4"/>
      <c r="AF4605" s="4"/>
      <c r="AG4605" s="31"/>
      <c r="AH4605" s="31"/>
      <c r="AI4605" s="31"/>
      <c r="AJ4605" s="31"/>
      <c r="AK4605" s="31"/>
      <c r="AL4605" s="31"/>
      <c r="AM4605" s="31"/>
      <c r="AN4605" s="31"/>
      <c r="AO4605" s="31"/>
      <c r="AP4605" s="31"/>
      <c r="AQ4605" s="31"/>
      <c r="AR4605" s="31"/>
      <c r="AS4605" s="31"/>
      <c r="AT4605" s="31"/>
      <c r="AU4605" s="31"/>
      <c r="AV4605" s="31"/>
      <c r="AW4605" s="31"/>
      <c r="AX4605" s="31"/>
      <c r="AY4605" s="31"/>
      <c r="AZ4605" s="3"/>
      <c r="BA4605" s="31"/>
      <c r="BB4605" s="31"/>
      <c r="BC4605" s="31"/>
      <c r="BD4605" s="31"/>
      <c r="BE4605" s="31"/>
      <c r="BF4605" s="36" t="str">
        <f>IFERROR(VLOOKUP(Data_Power_app[[#This Row],[PRO ODER]],'Result'!H:J,3,0),"")</f>
        <v/>
      </c>
      <c r="BG4605" s="13" t="str">
        <f>IFERROR(VLOOKUP(Data_Power_app[[#This Row],[PRO ODER]]&amp;"LAM",'Real Time'!A:E,4,0),"")</f>
        <v/>
      </c>
      <c r="BH4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6" spans="1:60" x14ac:dyDescent="0.25">
      <c r="A4606" s="28"/>
      <c r="B4606" s="31"/>
      <c r="C4606" s="31"/>
      <c r="D4606" s="31"/>
      <c r="E4606" s="31"/>
      <c r="F4606" s="31"/>
      <c r="G4606" s="31"/>
      <c r="H4606" s="4"/>
      <c r="I4606" s="4"/>
      <c r="J4606" s="4"/>
      <c r="K4606" s="4"/>
      <c r="L4606" s="4"/>
      <c r="M4606" s="4"/>
      <c r="N4606" s="4"/>
      <c r="O4606" s="4"/>
      <c r="P4606" s="4"/>
      <c r="Q4606" s="4"/>
      <c r="R4606" s="4"/>
      <c r="S4606" s="4"/>
      <c r="T4606" s="4"/>
      <c r="U4606" s="4"/>
      <c r="V4606" s="4"/>
      <c r="W4606" s="4"/>
      <c r="X4606" s="4"/>
      <c r="Y4606" s="4"/>
      <c r="Z4606" s="4"/>
      <c r="AA4606" s="4"/>
      <c r="AB4606" s="4"/>
      <c r="AC4606" s="4"/>
      <c r="AD4606" s="4"/>
      <c r="AE4606" s="4"/>
      <c r="AF4606" s="4"/>
      <c r="AG4606" s="31"/>
      <c r="AH4606" s="31"/>
      <c r="AI4606" s="31"/>
      <c r="AJ4606" s="31"/>
      <c r="AK4606" s="31"/>
      <c r="AL4606" s="31"/>
      <c r="AM4606" s="31"/>
      <c r="AN4606" s="31"/>
      <c r="AO4606" s="31"/>
      <c r="AP4606" s="31"/>
      <c r="AQ4606" s="31"/>
      <c r="AR4606" s="31"/>
      <c r="AS4606" s="31"/>
      <c r="AT4606" s="31"/>
      <c r="AU4606" s="31"/>
      <c r="AV4606" s="31"/>
      <c r="AW4606" s="31"/>
      <c r="AX4606" s="31"/>
      <c r="AY4606" s="31"/>
      <c r="AZ4606" s="3"/>
      <c r="BA4606" s="31"/>
      <c r="BB4606" s="31"/>
      <c r="BC4606" s="31"/>
      <c r="BD4606" s="31"/>
      <c r="BE4606" s="31"/>
      <c r="BF4606" s="36" t="str">
        <f>IFERROR(VLOOKUP(Data_Power_app[[#This Row],[PRO ODER]],'Result'!H:J,3,0),"")</f>
        <v/>
      </c>
      <c r="BG4606" s="13" t="str">
        <f>IFERROR(VLOOKUP(Data_Power_app[[#This Row],[PRO ODER]]&amp;"LAM",'Real Time'!A:E,4,0),"")</f>
        <v/>
      </c>
      <c r="BH4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7" spans="1:60" x14ac:dyDescent="0.25">
      <c r="A4607" s="28"/>
      <c r="B4607" s="31"/>
      <c r="C4607" s="31"/>
      <c r="D4607" s="31"/>
      <c r="E4607" s="31"/>
      <c r="F4607" s="31"/>
      <c r="G4607" s="31"/>
      <c r="H4607" s="4"/>
      <c r="I4607" s="4"/>
      <c r="J4607" s="4"/>
      <c r="K4607" s="4"/>
      <c r="L4607" s="4"/>
      <c r="M4607" s="4"/>
      <c r="N4607" s="4"/>
      <c r="O4607" s="4"/>
      <c r="P4607" s="4"/>
      <c r="Q4607" s="4"/>
      <c r="R4607" s="4"/>
      <c r="S4607" s="4"/>
      <c r="T4607" s="4"/>
      <c r="U4607" s="4"/>
      <c r="V4607" s="4"/>
      <c r="W4607" s="4"/>
      <c r="X4607" s="4"/>
      <c r="Y4607" s="4"/>
      <c r="Z4607" s="4"/>
      <c r="AA4607" s="4"/>
      <c r="AB4607" s="4"/>
      <c r="AC4607" s="4"/>
      <c r="AD4607" s="4"/>
      <c r="AE4607" s="4"/>
      <c r="AF4607" s="4"/>
      <c r="AG4607" s="31"/>
      <c r="AH4607" s="31"/>
      <c r="AI4607" s="31"/>
      <c r="AJ4607" s="31"/>
      <c r="AK4607" s="31"/>
      <c r="AL4607" s="31"/>
      <c r="AM4607" s="31"/>
      <c r="AN4607" s="31"/>
      <c r="AO4607" s="31"/>
      <c r="AP4607" s="31"/>
      <c r="AQ4607" s="31"/>
      <c r="AR4607" s="31"/>
      <c r="AS4607" s="31"/>
      <c r="AT4607" s="31"/>
      <c r="AU4607" s="31"/>
      <c r="AV4607" s="31"/>
      <c r="AW4607" s="31"/>
      <c r="AX4607" s="31"/>
      <c r="AY4607" s="31"/>
      <c r="AZ4607" s="3"/>
      <c r="BA4607" s="31"/>
      <c r="BB4607" s="31"/>
      <c r="BC4607" s="31"/>
      <c r="BD4607" s="31"/>
      <c r="BE4607" s="31"/>
      <c r="BF4607" s="36" t="str">
        <f>IFERROR(VLOOKUP(Data_Power_app[[#This Row],[PRO ODER]],'Result'!H:J,3,0),"")</f>
        <v/>
      </c>
      <c r="BG4607" s="13" t="str">
        <f>IFERROR(VLOOKUP(Data_Power_app[[#This Row],[PRO ODER]]&amp;"LAM",'Real Time'!A:E,4,0),"")</f>
        <v/>
      </c>
      <c r="BH4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8" spans="1:60" x14ac:dyDescent="0.25">
      <c r="A4608" s="28"/>
      <c r="B4608" s="31"/>
      <c r="C4608" s="31"/>
      <c r="D4608" s="31"/>
      <c r="E4608" s="31"/>
      <c r="F4608" s="31"/>
      <c r="G4608" s="31"/>
      <c r="H4608" s="4"/>
      <c r="I4608" s="4"/>
      <c r="J4608" s="4"/>
      <c r="K4608" s="4"/>
      <c r="L4608" s="4"/>
      <c r="M4608" s="4"/>
      <c r="N4608" s="4"/>
      <c r="O4608" s="4"/>
      <c r="P4608" s="4"/>
      <c r="Q4608" s="4"/>
      <c r="R4608" s="4"/>
      <c r="S4608" s="4"/>
      <c r="T4608" s="4"/>
      <c r="U4608" s="4"/>
      <c r="V4608" s="4"/>
      <c r="W4608" s="4"/>
      <c r="X4608" s="4"/>
      <c r="Y4608" s="4"/>
      <c r="Z4608" s="4"/>
      <c r="AA4608" s="4"/>
      <c r="AB4608" s="4"/>
      <c r="AC4608" s="4"/>
      <c r="AD4608" s="4"/>
      <c r="AE4608" s="4"/>
      <c r="AF4608" s="4"/>
      <c r="AG4608" s="31"/>
      <c r="AH4608" s="31"/>
      <c r="AI4608" s="31"/>
      <c r="AJ4608" s="31"/>
      <c r="AK4608" s="31"/>
      <c r="AL4608" s="31"/>
      <c r="AM4608" s="31"/>
      <c r="AN4608" s="31"/>
      <c r="AO4608" s="31"/>
      <c r="AP4608" s="31"/>
      <c r="AQ4608" s="31"/>
      <c r="AR4608" s="31"/>
      <c r="AS4608" s="31"/>
      <c r="AT4608" s="31"/>
      <c r="AU4608" s="31"/>
      <c r="AV4608" s="31"/>
      <c r="AW4608" s="31"/>
      <c r="AX4608" s="31"/>
      <c r="AY4608" s="31"/>
      <c r="AZ4608" s="3"/>
      <c r="BA4608" s="31"/>
      <c r="BB4608" s="31"/>
      <c r="BC4608" s="31"/>
      <c r="BD4608" s="31"/>
      <c r="BE4608" s="31"/>
      <c r="BF4608" s="36" t="str">
        <f>IFERROR(VLOOKUP(Data_Power_app[[#This Row],[PRO ODER]],'Result'!H:J,3,0),"")</f>
        <v/>
      </c>
      <c r="BG4608" s="13" t="str">
        <f>IFERROR(VLOOKUP(Data_Power_app[[#This Row],[PRO ODER]]&amp;"LAM",'Real Time'!A:E,4,0),"")</f>
        <v/>
      </c>
      <c r="BH4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9" spans="1:60" x14ac:dyDescent="0.25">
      <c r="A4609" s="28"/>
      <c r="B4609" s="31"/>
      <c r="C4609" s="31"/>
      <c r="D4609" s="31"/>
      <c r="E4609" s="31"/>
      <c r="F4609" s="31"/>
      <c r="G4609" s="31"/>
      <c r="H4609" s="4"/>
      <c r="I4609" s="4"/>
      <c r="J4609" s="4"/>
      <c r="K4609" s="4"/>
      <c r="L4609" s="4"/>
      <c r="M4609" s="4"/>
      <c r="N4609" s="4"/>
      <c r="O4609" s="4"/>
      <c r="P4609" s="4"/>
      <c r="Q4609" s="4"/>
      <c r="R4609" s="4"/>
      <c r="S4609" s="4"/>
      <c r="T4609" s="4"/>
      <c r="U4609" s="4"/>
      <c r="V4609" s="4"/>
      <c r="W4609" s="4"/>
      <c r="X4609" s="4"/>
      <c r="Y4609" s="4"/>
      <c r="Z4609" s="4"/>
      <c r="AA4609" s="4"/>
      <c r="AB4609" s="4"/>
      <c r="AC4609" s="4"/>
      <c r="AD4609" s="4"/>
      <c r="AE4609" s="4"/>
      <c r="AF4609" s="4"/>
      <c r="AG4609" s="31"/>
      <c r="AH4609" s="31"/>
      <c r="AI4609" s="31"/>
      <c r="AJ4609" s="31"/>
      <c r="AK4609" s="31"/>
      <c r="AL4609" s="31"/>
      <c r="AM4609" s="31"/>
      <c r="AN4609" s="31"/>
      <c r="AO4609" s="31"/>
      <c r="AP4609" s="31"/>
      <c r="AQ4609" s="31"/>
      <c r="AR4609" s="31"/>
      <c r="AS4609" s="31"/>
      <c r="AT4609" s="31"/>
      <c r="AU4609" s="31"/>
      <c r="AV4609" s="31"/>
      <c r="AW4609" s="31"/>
      <c r="AX4609" s="31"/>
      <c r="AY4609" s="31"/>
      <c r="AZ4609" s="3"/>
      <c r="BA4609" s="31"/>
      <c r="BB4609" s="31"/>
      <c r="BC4609" s="31"/>
      <c r="BD4609" s="31"/>
      <c r="BE4609" s="31"/>
      <c r="BF4609" s="36" t="str">
        <f>IFERROR(VLOOKUP(Data_Power_app[[#This Row],[PRO ODER]],'Result'!H:J,3,0),"")</f>
        <v/>
      </c>
      <c r="BG4609" s="13" t="str">
        <f>IFERROR(VLOOKUP(Data_Power_app[[#This Row],[PRO ODER]]&amp;"LAM",'Real Time'!A:E,4,0),"")</f>
        <v/>
      </c>
      <c r="BH4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0" spans="1:60" x14ac:dyDescent="0.25">
      <c r="A4610" s="28"/>
      <c r="B4610" s="31"/>
      <c r="C4610" s="31"/>
      <c r="D4610" s="31"/>
      <c r="E4610" s="31"/>
      <c r="F4610" s="31"/>
      <c r="G4610" s="31"/>
      <c r="H4610" s="4"/>
      <c r="I4610" s="4"/>
      <c r="J4610" s="4"/>
      <c r="K4610" s="4"/>
      <c r="L4610" s="4"/>
      <c r="M4610" s="4"/>
      <c r="N4610" s="4"/>
      <c r="O4610" s="4"/>
      <c r="P4610" s="4"/>
      <c r="Q4610" s="4"/>
      <c r="R4610" s="4"/>
      <c r="S4610" s="4"/>
      <c r="T4610" s="4"/>
      <c r="U4610" s="4"/>
      <c r="V4610" s="4"/>
      <c r="W4610" s="4"/>
      <c r="X4610" s="4"/>
      <c r="Y4610" s="4"/>
      <c r="Z4610" s="4"/>
      <c r="AA4610" s="4"/>
      <c r="AB4610" s="4"/>
      <c r="AC4610" s="4"/>
      <c r="AD4610" s="4"/>
      <c r="AE4610" s="4"/>
      <c r="AF4610" s="4"/>
      <c r="AG4610" s="31"/>
      <c r="AH4610" s="31"/>
      <c r="AI4610" s="31"/>
      <c r="AJ4610" s="31"/>
      <c r="AK4610" s="31"/>
      <c r="AL4610" s="31"/>
      <c r="AM4610" s="31"/>
      <c r="AN4610" s="31"/>
      <c r="AO4610" s="31"/>
      <c r="AP4610" s="31"/>
      <c r="AQ4610" s="31"/>
      <c r="AR4610" s="31"/>
      <c r="AS4610" s="31"/>
      <c r="AT4610" s="31"/>
      <c r="AU4610" s="31"/>
      <c r="AV4610" s="31"/>
      <c r="AW4610" s="31"/>
      <c r="AX4610" s="31"/>
      <c r="AY4610" s="31"/>
      <c r="AZ4610" s="3"/>
      <c r="BA4610" s="31"/>
      <c r="BB4610" s="31"/>
      <c r="BC4610" s="31"/>
      <c r="BD4610" s="31"/>
      <c r="BE4610" s="31"/>
      <c r="BF4610" s="36" t="str">
        <f>IFERROR(VLOOKUP(Data_Power_app[[#This Row],[PRO ODER]],'Result'!H:J,3,0),"")</f>
        <v/>
      </c>
      <c r="BG4610" s="13" t="str">
        <f>IFERROR(VLOOKUP(Data_Power_app[[#This Row],[PRO ODER]]&amp;"LAM",'Real Time'!A:E,4,0),"")</f>
        <v/>
      </c>
      <c r="BH4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1" spans="1:60" x14ac:dyDescent="0.25">
      <c r="A4611" s="28"/>
      <c r="B4611" s="31"/>
      <c r="C4611" s="31"/>
      <c r="D4611" s="31"/>
      <c r="E4611" s="31"/>
      <c r="F4611" s="31"/>
      <c r="G4611" s="31"/>
      <c r="H4611" s="4"/>
      <c r="I4611" s="4"/>
      <c r="J4611" s="4"/>
      <c r="K4611" s="4"/>
      <c r="L4611" s="4"/>
      <c r="M4611" s="4"/>
      <c r="N4611" s="4"/>
      <c r="O4611" s="4"/>
      <c r="P4611" s="4"/>
      <c r="Q4611" s="4"/>
      <c r="R4611" s="4"/>
      <c r="S4611" s="4"/>
      <c r="T4611" s="4"/>
      <c r="U4611" s="4"/>
      <c r="V4611" s="4"/>
      <c r="W4611" s="4"/>
      <c r="X4611" s="4"/>
      <c r="Y4611" s="4"/>
      <c r="Z4611" s="4"/>
      <c r="AA4611" s="4"/>
      <c r="AB4611" s="4"/>
      <c r="AC4611" s="4"/>
      <c r="AD4611" s="4"/>
      <c r="AE4611" s="4"/>
      <c r="AF4611" s="4"/>
      <c r="AG4611" s="31"/>
      <c r="AH4611" s="31"/>
      <c r="AI4611" s="31"/>
      <c r="AJ4611" s="31"/>
      <c r="AK4611" s="31"/>
      <c r="AL4611" s="31"/>
      <c r="AM4611" s="31"/>
      <c r="AN4611" s="31"/>
      <c r="AO4611" s="31"/>
      <c r="AP4611" s="31"/>
      <c r="AQ4611" s="31"/>
      <c r="AR4611" s="31"/>
      <c r="AS4611" s="31"/>
      <c r="AT4611" s="31"/>
      <c r="AU4611" s="31"/>
      <c r="AV4611" s="31"/>
      <c r="AW4611" s="31"/>
      <c r="AX4611" s="31"/>
      <c r="AY4611" s="31"/>
      <c r="AZ4611" s="3"/>
      <c r="BA4611" s="31"/>
      <c r="BB4611" s="31"/>
      <c r="BC4611" s="31"/>
      <c r="BD4611" s="31"/>
      <c r="BE4611" s="31"/>
      <c r="BF4611" s="36" t="str">
        <f>IFERROR(VLOOKUP(Data_Power_app[[#This Row],[PRO ODER]],'Result'!H:J,3,0),"")</f>
        <v/>
      </c>
      <c r="BG4611" s="13" t="str">
        <f>IFERROR(VLOOKUP(Data_Power_app[[#This Row],[PRO ODER]]&amp;"LAM",'Real Time'!A:E,4,0),"")</f>
        <v/>
      </c>
      <c r="BH4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2" spans="1:60" x14ac:dyDescent="0.25">
      <c r="A4612" s="28"/>
      <c r="B4612" s="31"/>
      <c r="C4612" s="31"/>
      <c r="D4612" s="31"/>
      <c r="E4612" s="31"/>
      <c r="F4612" s="31"/>
      <c r="G4612" s="31"/>
      <c r="H4612" s="4"/>
      <c r="I4612" s="4"/>
      <c r="J4612" s="4"/>
      <c r="K4612" s="4"/>
      <c r="L4612" s="4"/>
      <c r="M4612" s="4"/>
      <c r="N4612" s="4"/>
      <c r="O4612" s="4"/>
      <c r="P4612" s="4"/>
      <c r="Q4612" s="4"/>
      <c r="R4612" s="4"/>
      <c r="S4612" s="4"/>
      <c r="T4612" s="4"/>
      <c r="U4612" s="4"/>
      <c r="V4612" s="4"/>
      <c r="W4612" s="4"/>
      <c r="X4612" s="4"/>
      <c r="Y4612" s="4"/>
      <c r="Z4612" s="4"/>
      <c r="AA4612" s="4"/>
      <c r="AB4612" s="4"/>
      <c r="AC4612" s="4"/>
      <c r="AD4612" s="4"/>
      <c r="AE4612" s="4"/>
      <c r="AF4612" s="4"/>
      <c r="AG4612" s="31"/>
      <c r="AH4612" s="31"/>
      <c r="AI4612" s="31"/>
      <c r="AJ4612" s="31"/>
      <c r="AK4612" s="31"/>
      <c r="AL4612" s="31"/>
      <c r="AM4612" s="31"/>
      <c r="AN4612" s="31"/>
      <c r="AO4612" s="31"/>
      <c r="AP4612" s="31"/>
      <c r="AQ4612" s="31"/>
      <c r="AR4612" s="31"/>
      <c r="AS4612" s="31"/>
      <c r="AT4612" s="31"/>
      <c r="AU4612" s="31"/>
      <c r="AV4612" s="31"/>
      <c r="AW4612" s="31"/>
      <c r="AX4612" s="31"/>
      <c r="AY4612" s="31"/>
      <c r="AZ4612" s="3"/>
      <c r="BA4612" s="31"/>
      <c r="BB4612" s="31"/>
      <c r="BC4612" s="31"/>
      <c r="BD4612" s="31"/>
      <c r="BE4612" s="31"/>
      <c r="BF4612" s="36" t="str">
        <f>IFERROR(VLOOKUP(Data_Power_app[[#This Row],[PRO ODER]],'Result'!H:J,3,0),"")</f>
        <v/>
      </c>
      <c r="BG4612" s="13" t="str">
        <f>IFERROR(VLOOKUP(Data_Power_app[[#This Row],[PRO ODER]]&amp;"LAM",'Real Time'!A:E,4,0),"")</f>
        <v/>
      </c>
      <c r="BH4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3" spans="1:60" x14ac:dyDescent="0.25">
      <c r="A4613" s="28"/>
      <c r="B4613" s="31"/>
      <c r="C4613" s="31"/>
      <c r="D4613" s="31"/>
      <c r="E4613" s="31"/>
      <c r="F4613" s="31"/>
      <c r="G4613" s="31"/>
      <c r="H4613" s="4"/>
      <c r="I4613" s="4"/>
      <c r="J4613" s="4"/>
      <c r="K4613" s="4"/>
      <c r="L4613" s="4"/>
      <c r="M4613" s="4"/>
      <c r="N4613" s="4"/>
      <c r="O4613" s="4"/>
      <c r="P4613" s="4"/>
      <c r="Q4613" s="4"/>
      <c r="R4613" s="4"/>
      <c r="S4613" s="4"/>
      <c r="T4613" s="4"/>
      <c r="U4613" s="4"/>
      <c r="V4613" s="4"/>
      <c r="W4613" s="4"/>
      <c r="X4613" s="4"/>
      <c r="Y4613" s="4"/>
      <c r="Z4613" s="4"/>
      <c r="AA4613" s="4"/>
      <c r="AB4613" s="4"/>
      <c r="AC4613" s="4"/>
      <c r="AD4613" s="4"/>
      <c r="AE4613" s="4"/>
      <c r="AF4613" s="4"/>
      <c r="AG4613" s="31"/>
      <c r="AH4613" s="31"/>
      <c r="AI4613" s="31"/>
      <c r="AJ4613" s="31"/>
      <c r="AK4613" s="31"/>
      <c r="AL4613" s="31"/>
      <c r="AM4613" s="31"/>
      <c r="AN4613" s="31"/>
      <c r="AO4613" s="31"/>
      <c r="AP4613" s="31"/>
      <c r="AQ4613" s="31"/>
      <c r="AR4613" s="31"/>
      <c r="AS4613" s="31"/>
      <c r="AT4613" s="31"/>
      <c r="AU4613" s="31"/>
      <c r="AV4613" s="31"/>
      <c r="AW4613" s="31"/>
      <c r="AX4613" s="31"/>
      <c r="AY4613" s="31"/>
      <c r="AZ4613" s="3"/>
      <c r="BA4613" s="31"/>
      <c r="BB4613" s="31"/>
      <c r="BC4613" s="31"/>
      <c r="BD4613" s="31"/>
      <c r="BE4613" s="31"/>
      <c r="BF4613" s="36" t="str">
        <f>IFERROR(VLOOKUP(Data_Power_app[[#This Row],[PRO ODER]],'Result'!H:J,3,0),"")</f>
        <v/>
      </c>
      <c r="BG4613" s="13" t="str">
        <f>IFERROR(VLOOKUP(Data_Power_app[[#This Row],[PRO ODER]]&amp;"LAM",'Real Time'!A:E,4,0),"")</f>
        <v/>
      </c>
      <c r="BH4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4" spans="1:60" x14ac:dyDescent="0.25">
      <c r="A4614" s="28"/>
      <c r="B4614" s="31"/>
      <c r="C4614" s="31"/>
      <c r="D4614" s="31"/>
      <c r="E4614" s="31"/>
      <c r="F4614" s="31"/>
      <c r="G4614" s="31"/>
      <c r="H4614" s="4"/>
      <c r="I4614" s="4"/>
      <c r="J4614" s="4"/>
      <c r="K4614" s="4"/>
      <c r="L4614" s="4"/>
      <c r="M4614" s="4"/>
      <c r="N4614" s="4"/>
      <c r="O4614" s="4"/>
      <c r="P4614" s="4"/>
      <c r="Q4614" s="4"/>
      <c r="R4614" s="4"/>
      <c r="S4614" s="4"/>
      <c r="T4614" s="4"/>
      <c r="U4614" s="4"/>
      <c r="V4614" s="4"/>
      <c r="W4614" s="4"/>
      <c r="X4614" s="4"/>
      <c r="Y4614" s="4"/>
      <c r="Z4614" s="4"/>
      <c r="AA4614" s="4"/>
      <c r="AB4614" s="4"/>
      <c r="AC4614" s="4"/>
      <c r="AD4614" s="4"/>
      <c r="AE4614" s="4"/>
      <c r="AF4614" s="4"/>
      <c r="AG4614" s="31"/>
      <c r="AH4614" s="31"/>
      <c r="AI4614" s="31"/>
      <c r="AJ4614" s="31"/>
      <c r="AK4614" s="31"/>
      <c r="AL4614" s="31"/>
      <c r="AM4614" s="31"/>
      <c r="AN4614" s="31"/>
      <c r="AO4614" s="31"/>
      <c r="AP4614" s="31"/>
      <c r="AQ4614" s="31"/>
      <c r="AR4614" s="31"/>
      <c r="AS4614" s="31"/>
      <c r="AT4614" s="31"/>
      <c r="AU4614" s="31"/>
      <c r="AV4614" s="31"/>
      <c r="AW4614" s="31"/>
      <c r="AX4614" s="31"/>
      <c r="AY4614" s="31"/>
      <c r="AZ4614" s="3"/>
      <c r="BA4614" s="31"/>
      <c r="BB4614" s="31"/>
      <c r="BC4614" s="31"/>
      <c r="BD4614" s="31"/>
      <c r="BE4614" s="31"/>
      <c r="BF4614" s="36" t="str">
        <f>IFERROR(VLOOKUP(Data_Power_app[[#This Row],[PRO ODER]],'Result'!H:J,3,0),"")</f>
        <v/>
      </c>
      <c r="BG4614" s="13" t="str">
        <f>IFERROR(VLOOKUP(Data_Power_app[[#This Row],[PRO ODER]]&amp;"LAM",'Real Time'!A:E,4,0),"")</f>
        <v/>
      </c>
      <c r="BH4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5" spans="1:60" x14ac:dyDescent="0.25">
      <c r="A4615" s="28"/>
      <c r="B4615" s="31"/>
      <c r="C4615" s="31"/>
      <c r="D4615" s="31"/>
      <c r="E4615" s="31"/>
      <c r="F4615" s="31"/>
      <c r="G4615" s="31"/>
      <c r="H4615" s="4"/>
      <c r="I4615" s="4"/>
      <c r="J4615" s="4"/>
      <c r="K4615" s="4"/>
      <c r="L4615" s="4"/>
      <c r="M4615" s="4"/>
      <c r="N4615" s="4"/>
      <c r="O4615" s="4"/>
      <c r="P4615" s="4"/>
      <c r="Q4615" s="4"/>
      <c r="R4615" s="4"/>
      <c r="S4615" s="4"/>
      <c r="T4615" s="4"/>
      <c r="U4615" s="4"/>
      <c r="V4615" s="4"/>
      <c r="W4615" s="4"/>
      <c r="X4615" s="4"/>
      <c r="Y4615" s="4"/>
      <c r="Z4615" s="4"/>
      <c r="AA4615" s="4"/>
      <c r="AB4615" s="4"/>
      <c r="AC4615" s="4"/>
      <c r="AD4615" s="4"/>
      <c r="AE4615" s="4"/>
      <c r="AF4615" s="4"/>
      <c r="AG4615" s="31"/>
      <c r="AH4615" s="31"/>
      <c r="AI4615" s="31"/>
      <c r="AJ4615" s="31"/>
      <c r="AK4615" s="31"/>
      <c r="AL4615" s="31"/>
      <c r="AM4615" s="31"/>
      <c r="AN4615" s="31"/>
      <c r="AO4615" s="31"/>
      <c r="AP4615" s="31"/>
      <c r="AQ4615" s="31"/>
      <c r="AR4615" s="31"/>
      <c r="AS4615" s="31"/>
      <c r="AT4615" s="31"/>
      <c r="AU4615" s="31"/>
      <c r="AV4615" s="31"/>
      <c r="AW4615" s="31"/>
      <c r="AX4615" s="31"/>
      <c r="AY4615" s="31"/>
      <c r="AZ4615" s="3"/>
      <c r="BA4615" s="31"/>
      <c r="BB4615" s="31"/>
      <c r="BC4615" s="31"/>
      <c r="BD4615" s="31"/>
      <c r="BE4615" s="31"/>
      <c r="BF4615" s="36" t="str">
        <f>IFERROR(VLOOKUP(Data_Power_app[[#This Row],[PRO ODER]],'Result'!H:J,3,0),"")</f>
        <v/>
      </c>
      <c r="BG4615" s="13" t="str">
        <f>IFERROR(VLOOKUP(Data_Power_app[[#This Row],[PRO ODER]]&amp;"LAM",'Real Time'!A:E,4,0),"")</f>
        <v/>
      </c>
      <c r="BH4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6" spans="1:60" x14ac:dyDescent="0.25">
      <c r="A4616" s="28"/>
      <c r="B4616" s="31"/>
      <c r="C4616" s="31"/>
      <c r="D4616" s="31"/>
      <c r="E4616" s="31"/>
      <c r="F4616" s="31"/>
      <c r="G4616" s="31"/>
      <c r="H4616" s="4"/>
      <c r="I4616" s="4"/>
      <c r="J4616" s="4"/>
      <c r="K4616" s="4"/>
      <c r="L4616" s="4"/>
      <c r="M4616" s="4"/>
      <c r="N4616" s="4"/>
      <c r="O4616" s="4"/>
      <c r="P4616" s="4"/>
      <c r="Q4616" s="4"/>
      <c r="R4616" s="4"/>
      <c r="S4616" s="4"/>
      <c r="T4616" s="4"/>
      <c r="U4616" s="4"/>
      <c r="V4616" s="4"/>
      <c r="W4616" s="4"/>
      <c r="X4616" s="4"/>
      <c r="Y4616" s="4"/>
      <c r="Z4616" s="4"/>
      <c r="AA4616" s="4"/>
      <c r="AB4616" s="4"/>
      <c r="AC4616" s="4"/>
      <c r="AD4616" s="4"/>
      <c r="AE4616" s="4"/>
      <c r="AF4616" s="4"/>
      <c r="AG4616" s="31"/>
      <c r="AH4616" s="31"/>
      <c r="AI4616" s="31"/>
      <c r="AJ4616" s="31"/>
      <c r="AK4616" s="31"/>
      <c r="AL4616" s="31"/>
      <c r="AM4616" s="31"/>
      <c r="AN4616" s="31"/>
      <c r="AO4616" s="31"/>
      <c r="AP4616" s="31"/>
      <c r="AQ4616" s="31"/>
      <c r="AR4616" s="31"/>
      <c r="AS4616" s="31"/>
      <c r="AT4616" s="31"/>
      <c r="AU4616" s="31"/>
      <c r="AV4616" s="31"/>
      <c r="AW4616" s="31"/>
      <c r="AX4616" s="31"/>
      <c r="AY4616" s="31"/>
      <c r="AZ4616" s="3"/>
      <c r="BA4616" s="31"/>
      <c r="BB4616" s="31"/>
      <c r="BC4616" s="31"/>
      <c r="BD4616" s="31"/>
      <c r="BE4616" s="31"/>
      <c r="BF4616" s="36" t="str">
        <f>IFERROR(VLOOKUP(Data_Power_app[[#This Row],[PRO ODER]],'Result'!H:J,3,0),"")</f>
        <v/>
      </c>
      <c r="BG4616" s="13" t="str">
        <f>IFERROR(VLOOKUP(Data_Power_app[[#This Row],[PRO ODER]]&amp;"LAM",'Real Time'!A:E,4,0),"")</f>
        <v/>
      </c>
      <c r="BH4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7" spans="1:60" x14ac:dyDescent="0.25">
      <c r="A4617" s="28"/>
      <c r="B4617" s="31"/>
      <c r="C4617" s="31"/>
      <c r="D4617" s="31"/>
      <c r="E4617" s="31"/>
      <c r="F4617" s="31"/>
      <c r="G4617" s="31"/>
      <c r="H4617" s="4"/>
      <c r="I4617" s="4"/>
      <c r="J4617" s="4"/>
      <c r="K4617" s="4"/>
      <c r="L4617" s="4"/>
      <c r="M4617" s="4"/>
      <c r="N4617" s="4"/>
      <c r="O4617" s="4"/>
      <c r="P4617" s="4"/>
      <c r="Q4617" s="4"/>
      <c r="R4617" s="4"/>
      <c r="S4617" s="4"/>
      <c r="T4617" s="4"/>
      <c r="U4617" s="4"/>
      <c r="V4617" s="4"/>
      <c r="W4617" s="4"/>
      <c r="X4617" s="4"/>
      <c r="Y4617" s="4"/>
      <c r="Z4617" s="4"/>
      <c r="AA4617" s="4"/>
      <c r="AB4617" s="4"/>
      <c r="AC4617" s="4"/>
      <c r="AD4617" s="4"/>
      <c r="AE4617" s="4"/>
      <c r="AF4617" s="4"/>
      <c r="AG4617" s="31"/>
      <c r="AH4617" s="31"/>
      <c r="AI4617" s="31"/>
      <c r="AJ4617" s="31"/>
      <c r="AK4617" s="31"/>
      <c r="AL4617" s="31"/>
      <c r="AM4617" s="31"/>
      <c r="AN4617" s="31"/>
      <c r="AO4617" s="31"/>
      <c r="AP4617" s="31"/>
      <c r="AQ4617" s="31"/>
      <c r="AR4617" s="31"/>
      <c r="AS4617" s="31"/>
      <c r="AT4617" s="31"/>
      <c r="AU4617" s="31"/>
      <c r="AV4617" s="31"/>
      <c r="AW4617" s="31"/>
      <c r="AX4617" s="31"/>
      <c r="AY4617" s="31"/>
      <c r="AZ4617" s="3"/>
      <c r="BA4617" s="31"/>
      <c r="BB4617" s="31"/>
      <c r="BC4617" s="31"/>
      <c r="BD4617" s="31"/>
      <c r="BE4617" s="31"/>
      <c r="BF4617" s="36" t="str">
        <f>IFERROR(VLOOKUP(Data_Power_app[[#This Row],[PRO ODER]],'Result'!H:J,3,0),"")</f>
        <v/>
      </c>
      <c r="BG4617" s="13" t="str">
        <f>IFERROR(VLOOKUP(Data_Power_app[[#This Row],[PRO ODER]]&amp;"LAM",'Real Time'!A:E,4,0),"")</f>
        <v/>
      </c>
      <c r="BH4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8" spans="1:60" x14ac:dyDescent="0.25">
      <c r="A4618" s="28"/>
      <c r="B4618" s="31"/>
      <c r="C4618" s="31"/>
      <c r="D4618" s="31"/>
      <c r="E4618" s="31"/>
      <c r="F4618" s="31"/>
      <c r="G4618" s="31"/>
      <c r="H4618" s="4"/>
      <c r="I4618" s="4"/>
      <c r="J4618" s="4"/>
      <c r="K4618" s="4"/>
      <c r="L4618" s="4"/>
      <c r="M4618" s="4"/>
      <c r="N4618" s="4"/>
      <c r="O4618" s="4"/>
      <c r="P4618" s="4"/>
      <c r="Q4618" s="4"/>
      <c r="R4618" s="4"/>
      <c r="S4618" s="4"/>
      <c r="T4618" s="4"/>
      <c r="U4618" s="4"/>
      <c r="V4618" s="4"/>
      <c r="W4618" s="4"/>
      <c r="X4618" s="4"/>
      <c r="Y4618" s="4"/>
      <c r="Z4618" s="4"/>
      <c r="AA4618" s="4"/>
      <c r="AB4618" s="4"/>
      <c r="AC4618" s="4"/>
      <c r="AD4618" s="4"/>
      <c r="AE4618" s="4"/>
      <c r="AF4618" s="4"/>
      <c r="AG4618" s="31"/>
      <c r="AH4618" s="31"/>
      <c r="AI4618" s="31"/>
      <c r="AJ4618" s="31"/>
      <c r="AK4618" s="31"/>
      <c r="AL4618" s="31"/>
      <c r="AM4618" s="31"/>
      <c r="AN4618" s="31"/>
      <c r="AO4618" s="31"/>
      <c r="AP4618" s="31"/>
      <c r="AQ4618" s="31"/>
      <c r="AR4618" s="31"/>
      <c r="AS4618" s="31"/>
      <c r="AT4618" s="31"/>
      <c r="AU4618" s="31"/>
      <c r="AV4618" s="31"/>
      <c r="AW4618" s="31"/>
      <c r="AX4618" s="31"/>
      <c r="AY4618" s="31"/>
      <c r="AZ4618" s="3"/>
      <c r="BA4618" s="31"/>
      <c r="BB4618" s="31"/>
      <c r="BC4618" s="31"/>
      <c r="BD4618" s="31"/>
      <c r="BE4618" s="31"/>
      <c r="BF4618" s="36" t="str">
        <f>IFERROR(VLOOKUP(Data_Power_app[[#This Row],[PRO ODER]],'Result'!H:J,3,0),"")</f>
        <v/>
      </c>
      <c r="BG4618" s="13" t="str">
        <f>IFERROR(VLOOKUP(Data_Power_app[[#This Row],[PRO ODER]]&amp;"LAM",'Real Time'!A:E,4,0),"")</f>
        <v/>
      </c>
      <c r="BH4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9" spans="1:60" x14ac:dyDescent="0.25">
      <c r="A4619" s="28"/>
      <c r="B4619" s="31"/>
      <c r="C4619" s="31"/>
      <c r="D4619" s="31"/>
      <c r="E4619" s="31"/>
      <c r="F4619" s="31"/>
      <c r="G4619" s="31"/>
      <c r="H4619" s="4"/>
      <c r="I4619" s="4"/>
      <c r="J4619" s="4"/>
      <c r="K4619" s="4"/>
      <c r="L4619" s="4"/>
      <c r="M4619" s="4"/>
      <c r="N4619" s="4"/>
      <c r="O4619" s="4"/>
      <c r="P4619" s="4"/>
      <c r="Q4619" s="4"/>
      <c r="R4619" s="4"/>
      <c r="S4619" s="4"/>
      <c r="T4619" s="4"/>
      <c r="U4619" s="4"/>
      <c r="V4619" s="4"/>
      <c r="W4619" s="4"/>
      <c r="X4619" s="4"/>
      <c r="Y4619" s="4"/>
      <c r="Z4619" s="4"/>
      <c r="AA4619" s="4"/>
      <c r="AB4619" s="4"/>
      <c r="AC4619" s="4"/>
      <c r="AD4619" s="4"/>
      <c r="AE4619" s="4"/>
      <c r="AF4619" s="4"/>
      <c r="AG4619" s="31"/>
      <c r="AH4619" s="31"/>
      <c r="AI4619" s="31"/>
      <c r="AJ4619" s="31"/>
      <c r="AK4619" s="31"/>
      <c r="AL4619" s="31"/>
      <c r="AM4619" s="31"/>
      <c r="AN4619" s="31"/>
      <c r="AO4619" s="31"/>
      <c r="AP4619" s="31"/>
      <c r="AQ4619" s="31"/>
      <c r="AR4619" s="31"/>
      <c r="AS4619" s="31"/>
      <c r="AT4619" s="31"/>
      <c r="AU4619" s="31"/>
      <c r="AV4619" s="31"/>
      <c r="AW4619" s="31"/>
      <c r="AX4619" s="31"/>
      <c r="AY4619" s="31"/>
      <c r="AZ4619" s="3"/>
      <c r="BA4619" s="31"/>
      <c r="BB4619" s="31"/>
      <c r="BC4619" s="31"/>
      <c r="BD4619" s="31"/>
      <c r="BE4619" s="31"/>
      <c r="BF4619" s="36" t="str">
        <f>IFERROR(VLOOKUP(Data_Power_app[[#This Row],[PRO ODER]],'Result'!H:J,3,0),"")</f>
        <v/>
      </c>
      <c r="BG4619" s="13" t="str">
        <f>IFERROR(VLOOKUP(Data_Power_app[[#This Row],[PRO ODER]]&amp;"LAM",'Real Time'!A:E,4,0),"")</f>
        <v/>
      </c>
      <c r="BH4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0" spans="1:60" x14ac:dyDescent="0.25">
      <c r="A4620" s="28"/>
      <c r="B4620" s="31"/>
      <c r="C4620" s="31"/>
      <c r="D4620" s="31"/>
      <c r="E4620" s="31"/>
      <c r="F4620" s="31"/>
      <c r="G4620" s="31"/>
      <c r="H4620" s="4"/>
      <c r="I4620" s="4"/>
      <c r="J4620" s="4"/>
      <c r="K4620" s="4"/>
      <c r="L4620" s="4"/>
      <c r="M4620" s="4"/>
      <c r="N4620" s="4"/>
      <c r="O4620" s="4"/>
      <c r="P4620" s="4"/>
      <c r="Q4620" s="4"/>
      <c r="R4620" s="4"/>
      <c r="S4620" s="4"/>
      <c r="T4620" s="4"/>
      <c r="U4620" s="4"/>
      <c r="V4620" s="4"/>
      <c r="W4620" s="4"/>
      <c r="X4620" s="4"/>
      <c r="Y4620" s="4"/>
      <c r="Z4620" s="4"/>
      <c r="AA4620" s="4"/>
      <c r="AB4620" s="4"/>
      <c r="AC4620" s="4"/>
      <c r="AD4620" s="4"/>
      <c r="AE4620" s="4"/>
      <c r="AF4620" s="4"/>
      <c r="AG4620" s="31"/>
      <c r="AH4620" s="31"/>
      <c r="AI4620" s="31"/>
      <c r="AJ4620" s="31"/>
      <c r="AK4620" s="31"/>
      <c r="AL4620" s="31"/>
      <c r="AM4620" s="31"/>
      <c r="AN4620" s="31"/>
      <c r="AO4620" s="31"/>
      <c r="AP4620" s="31"/>
      <c r="AQ4620" s="31"/>
      <c r="AR4620" s="31"/>
      <c r="AS4620" s="31"/>
      <c r="AT4620" s="31"/>
      <c r="AU4620" s="31"/>
      <c r="AV4620" s="31"/>
      <c r="AW4620" s="31"/>
      <c r="AX4620" s="31"/>
      <c r="AY4620" s="31"/>
      <c r="AZ4620" s="3"/>
      <c r="BA4620" s="31"/>
      <c r="BB4620" s="31"/>
      <c r="BC4620" s="31"/>
      <c r="BD4620" s="31"/>
      <c r="BE4620" s="31"/>
      <c r="BF4620" s="36" t="str">
        <f>IFERROR(VLOOKUP(Data_Power_app[[#This Row],[PRO ODER]],'Result'!H:J,3,0),"")</f>
        <v/>
      </c>
      <c r="BG4620" s="13" t="str">
        <f>IFERROR(VLOOKUP(Data_Power_app[[#This Row],[PRO ODER]]&amp;"LAM",'Real Time'!A:E,4,0),"")</f>
        <v/>
      </c>
      <c r="BH4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1" spans="1:60" x14ac:dyDescent="0.25">
      <c r="A4621" s="28"/>
      <c r="B4621" s="31"/>
      <c r="C4621" s="31"/>
      <c r="D4621" s="31"/>
      <c r="E4621" s="31"/>
      <c r="F4621" s="31"/>
      <c r="G4621" s="31"/>
      <c r="H4621" s="4"/>
      <c r="I4621" s="4"/>
      <c r="J4621" s="4"/>
      <c r="K4621" s="4"/>
      <c r="L4621" s="4"/>
      <c r="M4621" s="4"/>
      <c r="N4621" s="4"/>
      <c r="O4621" s="4"/>
      <c r="P4621" s="4"/>
      <c r="Q4621" s="4"/>
      <c r="R4621" s="4"/>
      <c r="S4621" s="4"/>
      <c r="T4621" s="4"/>
      <c r="U4621" s="4"/>
      <c r="V4621" s="4"/>
      <c r="W4621" s="4"/>
      <c r="X4621" s="4"/>
      <c r="Y4621" s="4"/>
      <c r="Z4621" s="4"/>
      <c r="AA4621" s="4"/>
      <c r="AB4621" s="4"/>
      <c r="AC4621" s="4"/>
      <c r="AD4621" s="4"/>
      <c r="AE4621" s="4"/>
      <c r="AF4621" s="4"/>
      <c r="AG4621" s="31"/>
      <c r="AH4621" s="31"/>
      <c r="AI4621" s="31"/>
      <c r="AJ4621" s="31"/>
      <c r="AK4621" s="31"/>
      <c r="AL4621" s="31"/>
      <c r="AM4621" s="31"/>
      <c r="AN4621" s="31"/>
      <c r="AO4621" s="31"/>
      <c r="AP4621" s="31"/>
      <c r="AQ4621" s="31"/>
      <c r="AR4621" s="31"/>
      <c r="AS4621" s="31"/>
      <c r="AT4621" s="31"/>
      <c r="AU4621" s="31"/>
      <c r="AV4621" s="31"/>
      <c r="AW4621" s="31"/>
      <c r="AX4621" s="31"/>
      <c r="AY4621" s="31"/>
      <c r="AZ4621" s="3"/>
      <c r="BA4621" s="31"/>
      <c r="BB4621" s="31"/>
      <c r="BC4621" s="31"/>
      <c r="BD4621" s="31"/>
      <c r="BE4621" s="31"/>
      <c r="BF4621" s="36" t="str">
        <f>IFERROR(VLOOKUP(Data_Power_app[[#This Row],[PRO ODER]],'Result'!H:J,3,0),"")</f>
        <v/>
      </c>
      <c r="BG4621" s="13" t="str">
        <f>IFERROR(VLOOKUP(Data_Power_app[[#This Row],[PRO ODER]]&amp;"LAM",'Real Time'!A:E,4,0),"")</f>
        <v/>
      </c>
      <c r="BH4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2" spans="1:60" x14ac:dyDescent="0.25">
      <c r="A4622" s="28"/>
      <c r="B4622" s="31"/>
      <c r="C4622" s="31"/>
      <c r="D4622" s="31"/>
      <c r="E4622" s="31"/>
      <c r="F4622" s="31"/>
      <c r="G4622" s="31"/>
      <c r="H4622" s="4"/>
      <c r="I4622" s="4"/>
      <c r="J4622" s="4"/>
      <c r="K4622" s="4"/>
      <c r="L4622" s="4"/>
      <c r="M4622" s="4"/>
      <c r="N4622" s="4"/>
      <c r="O4622" s="4"/>
      <c r="P4622" s="4"/>
      <c r="Q4622" s="4"/>
      <c r="R4622" s="4"/>
      <c r="S4622" s="4"/>
      <c r="T4622" s="4"/>
      <c r="U4622" s="4"/>
      <c r="V4622" s="4"/>
      <c r="W4622" s="4"/>
      <c r="X4622" s="4"/>
      <c r="Y4622" s="4"/>
      <c r="Z4622" s="4"/>
      <c r="AA4622" s="4"/>
      <c r="AB4622" s="4"/>
      <c r="AC4622" s="4"/>
      <c r="AD4622" s="4"/>
      <c r="AE4622" s="4"/>
      <c r="AF4622" s="4"/>
      <c r="AG4622" s="31"/>
      <c r="AH4622" s="31"/>
      <c r="AI4622" s="31"/>
      <c r="AJ4622" s="31"/>
      <c r="AK4622" s="31"/>
      <c r="AL4622" s="31"/>
      <c r="AM4622" s="31"/>
      <c r="AN4622" s="31"/>
      <c r="AO4622" s="31"/>
      <c r="AP4622" s="31"/>
      <c r="AQ4622" s="31"/>
      <c r="AR4622" s="31"/>
      <c r="AS4622" s="31"/>
      <c r="AT4622" s="31"/>
      <c r="AU4622" s="31"/>
      <c r="AV4622" s="31"/>
      <c r="AW4622" s="31"/>
      <c r="AX4622" s="31"/>
      <c r="AY4622" s="31"/>
      <c r="AZ4622" s="3"/>
      <c r="BA4622" s="31"/>
      <c r="BB4622" s="31"/>
      <c r="BC4622" s="31"/>
      <c r="BD4622" s="31"/>
      <c r="BE4622" s="31"/>
      <c r="BF4622" s="36" t="str">
        <f>IFERROR(VLOOKUP(Data_Power_app[[#This Row],[PRO ODER]],'Result'!H:J,3,0),"")</f>
        <v/>
      </c>
      <c r="BG4622" s="13" t="str">
        <f>IFERROR(VLOOKUP(Data_Power_app[[#This Row],[PRO ODER]]&amp;"LAM",'Real Time'!A:E,4,0),"")</f>
        <v/>
      </c>
      <c r="BH4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3" spans="1:60" x14ac:dyDescent="0.25">
      <c r="A4623" s="28"/>
      <c r="B4623" s="31"/>
      <c r="C4623" s="31"/>
      <c r="D4623" s="31"/>
      <c r="E4623" s="31"/>
      <c r="F4623" s="31"/>
      <c r="G4623" s="31"/>
      <c r="H4623" s="4"/>
      <c r="I4623" s="4"/>
      <c r="J4623" s="4"/>
      <c r="K4623" s="4"/>
      <c r="L4623" s="4"/>
      <c r="M4623" s="4"/>
      <c r="N4623" s="4"/>
      <c r="O4623" s="4"/>
      <c r="P4623" s="4"/>
      <c r="Q4623" s="4"/>
      <c r="R4623" s="4"/>
      <c r="S4623" s="4"/>
      <c r="T4623" s="4"/>
      <c r="U4623" s="4"/>
      <c r="V4623" s="4"/>
      <c r="W4623" s="4"/>
      <c r="X4623" s="4"/>
      <c r="Y4623" s="4"/>
      <c r="Z4623" s="4"/>
      <c r="AA4623" s="4"/>
      <c r="AB4623" s="4"/>
      <c r="AC4623" s="4"/>
      <c r="AD4623" s="4"/>
      <c r="AE4623" s="4"/>
      <c r="AF4623" s="4"/>
      <c r="AG4623" s="31"/>
      <c r="AH4623" s="31"/>
      <c r="AI4623" s="31"/>
      <c r="AJ4623" s="31"/>
      <c r="AK4623" s="31"/>
      <c r="AL4623" s="31"/>
      <c r="AM4623" s="31"/>
      <c r="AN4623" s="31"/>
      <c r="AO4623" s="31"/>
      <c r="AP4623" s="31"/>
      <c r="AQ4623" s="31"/>
      <c r="AR4623" s="31"/>
      <c r="AS4623" s="31"/>
      <c r="AT4623" s="31"/>
      <c r="AU4623" s="31"/>
      <c r="AV4623" s="31"/>
      <c r="AW4623" s="31"/>
      <c r="AX4623" s="31"/>
      <c r="AY4623" s="31"/>
      <c r="AZ4623" s="3"/>
      <c r="BA4623" s="31"/>
      <c r="BB4623" s="31"/>
      <c r="BC4623" s="31"/>
      <c r="BD4623" s="31"/>
      <c r="BE4623" s="31"/>
      <c r="BF4623" s="36" t="str">
        <f>IFERROR(VLOOKUP(Data_Power_app[[#This Row],[PRO ODER]],'Result'!H:J,3,0),"")</f>
        <v/>
      </c>
      <c r="BG4623" s="13" t="str">
        <f>IFERROR(VLOOKUP(Data_Power_app[[#This Row],[PRO ODER]]&amp;"LAM",'Real Time'!A:E,4,0),"")</f>
        <v/>
      </c>
      <c r="BH4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4" spans="1:60" x14ac:dyDescent="0.25">
      <c r="A4624" s="28"/>
      <c r="B4624" s="31"/>
      <c r="C4624" s="31"/>
      <c r="D4624" s="31"/>
      <c r="E4624" s="31"/>
      <c r="F4624" s="31"/>
      <c r="G4624" s="31"/>
      <c r="H4624" s="4"/>
      <c r="I4624" s="4"/>
      <c r="J4624" s="4"/>
      <c r="K4624" s="4"/>
      <c r="L4624" s="4"/>
      <c r="M4624" s="4"/>
      <c r="N4624" s="4"/>
      <c r="O4624" s="4"/>
      <c r="P4624" s="4"/>
      <c r="Q4624" s="4"/>
      <c r="R4624" s="4"/>
      <c r="S4624" s="4"/>
      <c r="T4624" s="4"/>
      <c r="U4624" s="4"/>
      <c r="V4624" s="4"/>
      <c r="W4624" s="4"/>
      <c r="X4624" s="4"/>
      <c r="Y4624" s="4"/>
      <c r="Z4624" s="4"/>
      <c r="AA4624" s="4"/>
      <c r="AB4624" s="4"/>
      <c r="AC4624" s="4"/>
      <c r="AD4624" s="4"/>
      <c r="AE4624" s="4"/>
      <c r="AF4624" s="4"/>
      <c r="AG4624" s="31"/>
      <c r="AH4624" s="31"/>
      <c r="AI4624" s="31"/>
      <c r="AJ4624" s="31"/>
      <c r="AK4624" s="31"/>
      <c r="AL4624" s="31"/>
      <c r="AM4624" s="31"/>
      <c r="AN4624" s="31"/>
      <c r="AO4624" s="31"/>
      <c r="AP4624" s="31"/>
      <c r="AQ4624" s="31"/>
      <c r="AR4624" s="31"/>
      <c r="AS4624" s="31"/>
      <c r="AT4624" s="31"/>
      <c r="AU4624" s="31"/>
      <c r="AV4624" s="31"/>
      <c r="AW4624" s="31"/>
      <c r="AX4624" s="31"/>
      <c r="AY4624" s="31"/>
      <c r="AZ4624" s="3"/>
      <c r="BA4624" s="31"/>
      <c r="BB4624" s="31"/>
      <c r="BC4624" s="31"/>
      <c r="BD4624" s="31"/>
      <c r="BE4624" s="31"/>
      <c r="BF4624" s="36" t="str">
        <f>IFERROR(VLOOKUP(Data_Power_app[[#This Row],[PRO ODER]],'Result'!H:J,3,0),"")</f>
        <v/>
      </c>
      <c r="BG4624" s="13" t="str">
        <f>IFERROR(VLOOKUP(Data_Power_app[[#This Row],[PRO ODER]]&amp;"LAM",'Real Time'!A:E,4,0),"")</f>
        <v/>
      </c>
      <c r="BH4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5" spans="1:60" x14ac:dyDescent="0.25">
      <c r="A4625" s="28"/>
      <c r="B4625" s="31"/>
      <c r="C4625" s="31"/>
      <c r="D4625" s="31"/>
      <c r="E4625" s="31"/>
      <c r="F4625" s="31"/>
      <c r="G4625" s="31"/>
      <c r="H4625" s="4"/>
      <c r="I4625" s="4"/>
      <c r="J4625" s="4"/>
      <c r="K4625" s="4"/>
      <c r="L4625" s="4"/>
      <c r="M4625" s="4"/>
      <c r="N4625" s="4"/>
      <c r="O4625" s="4"/>
      <c r="P4625" s="4"/>
      <c r="Q4625" s="4"/>
      <c r="R4625" s="4"/>
      <c r="S4625" s="4"/>
      <c r="T4625" s="4"/>
      <c r="U4625" s="4"/>
      <c r="V4625" s="4"/>
      <c r="W4625" s="4"/>
      <c r="X4625" s="4"/>
      <c r="Y4625" s="4"/>
      <c r="Z4625" s="4"/>
      <c r="AA4625" s="4"/>
      <c r="AB4625" s="4"/>
      <c r="AC4625" s="4"/>
      <c r="AD4625" s="4"/>
      <c r="AE4625" s="4"/>
      <c r="AF4625" s="4"/>
      <c r="AG4625" s="31"/>
      <c r="AH4625" s="31"/>
      <c r="AI4625" s="31"/>
      <c r="AJ4625" s="31"/>
      <c r="AK4625" s="31"/>
      <c r="AL4625" s="31"/>
      <c r="AM4625" s="31"/>
      <c r="AN4625" s="31"/>
      <c r="AO4625" s="31"/>
      <c r="AP4625" s="31"/>
      <c r="AQ4625" s="31"/>
      <c r="AR4625" s="31"/>
      <c r="AS4625" s="31"/>
      <c r="AT4625" s="31"/>
      <c r="AU4625" s="31"/>
      <c r="AV4625" s="31"/>
      <c r="AW4625" s="31"/>
      <c r="AX4625" s="31"/>
      <c r="AY4625" s="31"/>
      <c r="AZ4625" s="3"/>
      <c r="BA4625" s="31"/>
      <c r="BB4625" s="31"/>
      <c r="BC4625" s="31"/>
      <c r="BD4625" s="31"/>
      <c r="BE4625" s="31"/>
      <c r="BF4625" s="36" t="str">
        <f>IFERROR(VLOOKUP(Data_Power_app[[#This Row],[PRO ODER]],'Result'!H:J,3,0),"")</f>
        <v/>
      </c>
      <c r="BG4625" s="13" t="str">
        <f>IFERROR(VLOOKUP(Data_Power_app[[#This Row],[PRO ODER]]&amp;"LAM",'Real Time'!A:E,4,0),"")</f>
        <v/>
      </c>
      <c r="BH4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6" spans="1:60" x14ac:dyDescent="0.25">
      <c r="A4626" s="28"/>
      <c r="B4626" s="31"/>
      <c r="C4626" s="31"/>
      <c r="D4626" s="31"/>
      <c r="E4626" s="31"/>
      <c r="F4626" s="31"/>
      <c r="G4626" s="31"/>
      <c r="H4626" s="4"/>
      <c r="I4626" s="4"/>
      <c r="J4626" s="4"/>
      <c r="K4626" s="4"/>
      <c r="L4626" s="4"/>
      <c r="M4626" s="4"/>
      <c r="N4626" s="4"/>
      <c r="O4626" s="4"/>
      <c r="P4626" s="4"/>
      <c r="Q4626" s="4"/>
      <c r="R4626" s="4"/>
      <c r="S4626" s="4"/>
      <c r="T4626" s="4"/>
      <c r="U4626" s="4"/>
      <c r="V4626" s="4"/>
      <c r="W4626" s="4"/>
      <c r="X4626" s="4"/>
      <c r="Y4626" s="4"/>
      <c r="Z4626" s="4"/>
      <c r="AA4626" s="4"/>
      <c r="AB4626" s="4"/>
      <c r="AC4626" s="4"/>
      <c r="AD4626" s="4"/>
      <c r="AE4626" s="4"/>
      <c r="AF4626" s="4"/>
      <c r="AG4626" s="31"/>
      <c r="AH4626" s="31"/>
      <c r="AI4626" s="31"/>
      <c r="AJ4626" s="31"/>
      <c r="AK4626" s="31"/>
      <c r="AL4626" s="31"/>
      <c r="AM4626" s="31"/>
      <c r="AN4626" s="31"/>
      <c r="AO4626" s="31"/>
      <c r="AP4626" s="31"/>
      <c r="AQ4626" s="31"/>
      <c r="AR4626" s="31"/>
      <c r="AS4626" s="31"/>
      <c r="AT4626" s="31"/>
      <c r="AU4626" s="31"/>
      <c r="AV4626" s="31"/>
      <c r="AW4626" s="31"/>
      <c r="AX4626" s="31"/>
      <c r="AY4626" s="31"/>
      <c r="AZ4626" s="3"/>
      <c r="BA4626" s="31"/>
      <c r="BB4626" s="31"/>
      <c r="BC4626" s="31"/>
      <c r="BD4626" s="31"/>
      <c r="BE4626" s="31"/>
      <c r="BF4626" s="36" t="str">
        <f>IFERROR(VLOOKUP(Data_Power_app[[#This Row],[PRO ODER]],'Result'!H:J,3,0),"")</f>
        <v/>
      </c>
      <c r="BG4626" s="13" t="str">
        <f>IFERROR(VLOOKUP(Data_Power_app[[#This Row],[PRO ODER]]&amp;"LAM",'Real Time'!A:E,4,0),"")</f>
        <v/>
      </c>
      <c r="BH4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7" spans="1:60" x14ac:dyDescent="0.25">
      <c r="A4627" s="28"/>
      <c r="B4627" s="31"/>
      <c r="C4627" s="31"/>
      <c r="D4627" s="31"/>
      <c r="E4627" s="31"/>
      <c r="F4627" s="31"/>
      <c r="G4627" s="31"/>
      <c r="H4627" s="4"/>
      <c r="I4627" s="4"/>
      <c r="J4627" s="4"/>
      <c r="K4627" s="4"/>
      <c r="L4627" s="4"/>
      <c r="M4627" s="4"/>
      <c r="N4627" s="4"/>
      <c r="O4627" s="4"/>
      <c r="P4627" s="4"/>
      <c r="Q4627" s="4"/>
      <c r="R4627" s="4"/>
      <c r="S4627" s="4"/>
      <c r="T4627" s="4"/>
      <c r="U4627" s="4"/>
      <c r="V4627" s="4"/>
      <c r="W4627" s="4"/>
      <c r="X4627" s="4"/>
      <c r="Y4627" s="4"/>
      <c r="Z4627" s="4"/>
      <c r="AA4627" s="4"/>
      <c r="AB4627" s="4"/>
      <c r="AC4627" s="4"/>
      <c r="AD4627" s="4"/>
      <c r="AE4627" s="4"/>
      <c r="AF4627" s="4"/>
      <c r="AG4627" s="31"/>
      <c r="AH4627" s="31"/>
      <c r="AI4627" s="31"/>
      <c r="AJ4627" s="31"/>
      <c r="AK4627" s="31"/>
      <c r="AL4627" s="31"/>
      <c r="AM4627" s="31"/>
      <c r="AN4627" s="31"/>
      <c r="AO4627" s="31"/>
      <c r="AP4627" s="31"/>
      <c r="AQ4627" s="31"/>
      <c r="AR4627" s="31"/>
      <c r="AS4627" s="31"/>
      <c r="AT4627" s="31"/>
      <c r="AU4627" s="31"/>
      <c r="AV4627" s="31"/>
      <c r="AW4627" s="31"/>
      <c r="AX4627" s="31"/>
      <c r="AY4627" s="31"/>
      <c r="AZ4627" s="3"/>
      <c r="BA4627" s="31"/>
      <c r="BB4627" s="31"/>
      <c r="BC4627" s="31"/>
      <c r="BD4627" s="31"/>
      <c r="BE4627" s="31"/>
      <c r="BF4627" s="36" t="str">
        <f>IFERROR(VLOOKUP(Data_Power_app[[#This Row],[PRO ODER]],'Result'!H:J,3,0),"")</f>
        <v/>
      </c>
      <c r="BG4627" s="13" t="str">
        <f>IFERROR(VLOOKUP(Data_Power_app[[#This Row],[PRO ODER]]&amp;"LAM",'Real Time'!A:E,4,0),"")</f>
        <v/>
      </c>
      <c r="BH4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8" spans="1:60" x14ac:dyDescent="0.25">
      <c r="A4628" s="28"/>
      <c r="B4628" s="31"/>
      <c r="C4628" s="31"/>
      <c r="D4628" s="31"/>
      <c r="E4628" s="31"/>
      <c r="F4628" s="31"/>
      <c r="G4628" s="31"/>
      <c r="H4628" s="4"/>
      <c r="I4628" s="4"/>
      <c r="J4628" s="4"/>
      <c r="K4628" s="4"/>
      <c r="L4628" s="4"/>
      <c r="M4628" s="4"/>
      <c r="N4628" s="4"/>
      <c r="O4628" s="4"/>
      <c r="P4628" s="4"/>
      <c r="Q4628" s="4"/>
      <c r="R4628" s="4"/>
      <c r="S4628" s="4"/>
      <c r="T4628" s="4"/>
      <c r="U4628" s="4"/>
      <c r="V4628" s="4"/>
      <c r="W4628" s="4"/>
      <c r="X4628" s="4"/>
      <c r="Y4628" s="4"/>
      <c r="Z4628" s="4"/>
      <c r="AA4628" s="4"/>
      <c r="AB4628" s="4"/>
      <c r="AC4628" s="4"/>
      <c r="AD4628" s="4"/>
      <c r="AE4628" s="4"/>
      <c r="AF4628" s="4"/>
      <c r="AG4628" s="31"/>
      <c r="AH4628" s="31"/>
      <c r="AI4628" s="31"/>
      <c r="AJ4628" s="31"/>
      <c r="AK4628" s="31"/>
      <c r="AL4628" s="31"/>
      <c r="AM4628" s="31"/>
      <c r="AN4628" s="31"/>
      <c r="AO4628" s="31"/>
      <c r="AP4628" s="31"/>
      <c r="AQ4628" s="31"/>
      <c r="AR4628" s="31"/>
      <c r="AS4628" s="31"/>
      <c r="AT4628" s="31"/>
      <c r="AU4628" s="31"/>
      <c r="AV4628" s="31"/>
      <c r="AW4628" s="31"/>
      <c r="AX4628" s="31"/>
      <c r="AY4628" s="31"/>
      <c r="AZ4628" s="3"/>
      <c r="BA4628" s="31"/>
      <c r="BB4628" s="31"/>
      <c r="BC4628" s="31"/>
      <c r="BD4628" s="31"/>
      <c r="BE4628" s="31"/>
      <c r="BF4628" s="36" t="str">
        <f>IFERROR(VLOOKUP(Data_Power_app[[#This Row],[PRO ODER]],'Result'!H:J,3,0),"")</f>
        <v/>
      </c>
      <c r="BG4628" s="13" t="str">
        <f>IFERROR(VLOOKUP(Data_Power_app[[#This Row],[PRO ODER]]&amp;"LAM",'Real Time'!A:E,4,0),"")</f>
        <v/>
      </c>
      <c r="BH4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9" spans="1:60" x14ac:dyDescent="0.25">
      <c r="A4629" s="28"/>
      <c r="B4629" s="31"/>
      <c r="C4629" s="31"/>
      <c r="D4629" s="31"/>
      <c r="E4629" s="31"/>
      <c r="F4629" s="31"/>
      <c r="G4629" s="31"/>
      <c r="H4629" s="4"/>
      <c r="I4629" s="4"/>
      <c r="J4629" s="4"/>
      <c r="K4629" s="4"/>
      <c r="L4629" s="4"/>
      <c r="M4629" s="4"/>
      <c r="N4629" s="4"/>
      <c r="O4629" s="4"/>
      <c r="P4629" s="4"/>
      <c r="Q4629" s="4"/>
      <c r="R4629" s="4"/>
      <c r="S4629" s="4"/>
      <c r="T4629" s="4"/>
      <c r="U4629" s="4"/>
      <c r="V4629" s="4"/>
      <c r="W4629" s="4"/>
      <c r="X4629" s="4"/>
      <c r="Y4629" s="4"/>
      <c r="Z4629" s="4"/>
      <c r="AA4629" s="4"/>
      <c r="AB4629" s="4"/>
      <c r="AC4629" s="4"/>
      <c r="AD4629" s="4"/>
      <c r="AE4629" s="4"/>
      <c r="AF4629" s="4"/>
      <c r="AG4629" s="31"/>
      <c r="AH4629" s="31"/>
      <c r="AI4629" s="31"/>
      <c r="AJ4629" s="31"/>
      <c r="AK4629" s="31"/>
      <c r="AL4629" s="31"/>
      <c r="AM4629" s="31"/>
      <c r="AN4629" s="31"/>
      <c r="AO4629" s="31"/>
      <c r="AP4629" s="31"/>
      <c r="AQ4629" s="31"/>
      <c r="AR4629" s="31"/>
      <c r="AS4629" s="31"/>
      <c r="AT4629" s="31"/>
      <c r="AU4629" s="31"/>
      <c r="AV4629" s="31"/>
      <c r="AW4629" s="31"/>
      <c r="AX4629" s="31"/>
      <c r="AY4629" s="31"/>
      <c r="AZ4629" s="3"/>
      <c r="BA4629" s="31"/>
      <c r="BB4629" s="31"/>
      <c r="BC4629" s="31"/>
      <c r="BD4629" s="31"/>
      <c r="BE4629" s="31"/>
      <c r="BF4629" s="36" t="str">
        <f>IFERROR(VLOOKUP(Data_Power_app[[#This Row],[PRO ODER]],'Result'!H:J,3,0),"")</f>
        <v/>
      </c>
      <c r="BG4629" s="13" t="str">
        <f>IFERROR(VLOOKUP(Data_Power_app[[#This Row],[PRO ODER]]&amp;"LAM",'Real Time'!A:E,4,0),"")</f>
        <v/>
      </c>
      <c r="BH4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0" spans="1:60" x14ac:dyDescent="0.25">
      <c r="A4630" s="28"/>
      <c r="B4630" s="31"/>
      <c r="C4630" s="31"/>
      <c r="D4630" s="31"/>
      <c r="E4630" s="31"/>
      <c r="F4630" s="31"/>
      <c r="G4630" s="31"/>
      <c r="H4630" s="4"/>
      <c r="I4630" s="4"/>
      <c r="J4630" s="4"/>
      <c r="K4630" s="4"/>
      <c r="L4630" s="4"/>
      <c r="M4630" s="4"/>
      <c r="N4630" s="4"/>
      <c r="O4630" s="4"/>
      <c r="P4630" s="4"/>
      <c r="Q4630" s="4"/>
      <c r="R4630" s="4"/>
      <c r="S4630" s="4"/>
      <c r="T4630" s="4"/>
      <c r="U4630" s="4"/>
      <c r="V4630" s="4"/>
      <c r="W4630" s="4"/>
      <c r="X4630" s="4"/>
      <c r="Y4630" s="4"/>
      <c r="Z4630" s="4"/>
      <c r="AA4630" s="4"/>
      <c r="AB4630" s="4"/>
      <c r="AC4630" s="4"/>
      <c r="AD4630" s="4"/>
      <c r="AE4630" s="4"/>
      <c r="AF4630" s="4"/>
      <c r="AG4630" s="31"/>
      <c r="AH4630" s="31"/>
      <c r="AI4630" s="31"/>
      <c r="AJ4630" s="31"/>
      <c r="AK4630" s="31"/>
      <c r="AL4630" s="31"/>
      <c r="AM4630" s="31"/>
      <c r="AN4630" s="31"/>
      <c r="AO4630" s="31"/>
      <c r="AP4630" s="31"/>
      <c r="AQ4630" s="31"/>
      <c r="AR4630" s="31"/>
      <c r="AS4630" s="31"/>
      <c r="AT4630" s="31"/>
      <c r="AU4630" s="31"/>
      <c r="AV4630" s="31"/>
      <c r="AW4630" s="31"/>
      <c r="AX4630" s="31"/>
      <c r="AY4630" s="31"/>
      <c r="AZ4630" s="3"/>
      <c r="BA4630" s="31"/>
      <c r="BB4630" s="31"/>
      <c r="BC4630" s="31"/>
      <c r="BD4630" s="31"/>
      <c r="BE4630" s="31"/>
      <c r="BF4630" s="36" t="str">
        <f>IFERROR(VLOOKUP(Data_Power_app[[#This Row],[PRO ODER]],'Result'!H:J,3,0),"")</f>
        <v/>
      </c>
      <c r="BG4630" s="13" t="str">
        <f>IFERROR(VLOOKUP(Data_Power_app[[#This Row],[PRO ODER]]&amp;"LAM",'Real Time'!A:E,4,0),"")</f>
        <v/>
      </c>
      <c r="BH4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1" spans="1:60" x14ac:dyDescent="0.25">
      <c r="A4631" s="28"/>
      <c r="B4631" s="31"/>
      <c r="C4631" s="31"/>
      <c r="D4631" s="31"/>
      <c r="E4631" s="31"/>
      <c r="F4631" s="31"/>
      <c r="G4631" s="31"/>
      <c r="H4631" s="4"/>
      <c r="I4631" s="4"/>
      <c r="J4631" s="4"/>
      <c r="K4631" s="4"/>
      <c r="L4631" s="4"/>
      <c r="M4631" s="4"/>
      <c r="N4631" s="4"/>
      <c r="O4631" s="4"/>
      <c r="P4631" s="4"/>
      <c r="Q4631" s="4"/>
      <c r="R4631" s="4"/>
      <c r="S4631" s="4"/>
      <c r="T4631" s="4"/>
      <c r="U4631" s="4"/>
      <c r="V4631" s="4"/>
      <c r="W4631" s="4"/>
      <c r="X4631" s="4"/>
      <c r="Y4631" s="4"/>
      <c r="Z4631" s="4"/>
      <c r="AA4631" s="4"/>
      <c r="AB4631" s="4"/>
      <c r="AC4631" s="4"/>
      <c r="AD4631" s="4"/>
      <c r="AE4631" s="4"/>
      <c r="AF4631" s="4"/>
      <c r="AG4631" s="31"/>
      <c r="AH4631" s="31"/>
      <c r="AI4631" s="31"/>
      <c r="AJ4631" s="31"/>
      <c r="AK4631" s="31"/>
      <c r="AL4631" s="31"/>
      <c r="AM4631" s="31"/>
      <c r="AN4631" s="31"/>
      <c r="AO4631" s="31"/>
      <c r="AP4631" s="31"/>
      <c r="AQ4631" s="31"/>
      <c r="AR4631" s="31"/>
      <c r="AS4631" s="31"/>
      <c r="AT4631" s="31"/>
      <c r="AU4631" s="31"/>
      <c r="AV4631" s="31"/>
      <c r="AW4631" s="31"/>
      <c r="AX4631" s="31"/>
      <c r="AY4631" s="31"/>
      <c r="AZ4631" s="3"/>
      <c r="BA4631" s="31"/>
      <c r="BB4631" s="31"/>
      <c r="BC4631" s="31"/>
      <c r="BD4631" s="31"/>
      <c r="BE4631" s="31"/>
      <c r="BF4631" s="36" t="str">
        <f>IFERROR(VLOOKUP(Data_Power_app[[#This Row],[PRO ODER]],'Result'!H:J,3,0),"")</f>
        <v/>
      </c>
      <c r="BG4631" s="13" t="str">
        <f>IFERROR(VLOOKUP(Data_Power_app[[#This Row],[PRO ODER]]&amp;"LAM",'Real Time'!A:E,4,0),"")</f>
        <v/>
      </c>
      <c r="BH4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2" spans="1:60" x14ac:dyDescent="0.25">
      <c r="A4632" s="28"/>
      <c r="B4632" s="31"/>
      <c r="C4632" s="31"/>
      <c r="D4632" s="31"/>
      <c r="E4632" s="31"/>
      <c r="F4632" s="31"/>
      <c r="G4632" s="31"/>
      <c r="H4632" s="4"/>
      <c r="I4632" s="4"/>
      <c r="J4632" s="4"/>
      <c r="K4632" s="4"/>
      <c r="L4632" s="4"/>
      <c r="M4632" s="4"/>
      <c r="N4632" s="4"/>
      <c r="O4632" s="4"/>
      <c r="P4632" s="4"/>
      <c r="Q4632" s="4"/>
      <c r="R4632" s="4"/>
      <c r="S4632" s="4"/>
      <c r="T4632" s="4"/>
      <c r="U4632" s="4"/>
      <c r="V4632" s="4"/>
      <c r="W4632" s="4"/>
      <c r="X4632" s="4"/>
      <c r="Y4632" s="4"/>
      <c r="Z4632" s="4"/>
      <c r="AA4632" s="4"/>
      <c r="AB4632" s="4"/>
      <c r="AC4632" s="4"/>
      <c r="AD4632" s="4"/>
      <c r="AE4632" s="4"/>
      <c r="AF4632" s="4"/>
      <c r="AG4632" s="31"/>
      <c r="AH4632" s="31"/>
      <c r="AI4632" s="31"/>
      <c r="AJ4632" s="31"/>
      <c r="AK4632" s="31"/>
      <c r="AL4632" s="31"/>
      <c r="AM4632" s="31"/>
      <c r="AN4632" s="31"/>
      <c r="AO4632" s="31"/>
      <c r="AP4632" s="31"/>
      <c r="AQ4632" s="31"/>
      <c r="AR4632" s="31"/>
      <c r="AS4632" s="31"/>
      <c r="AT4632" s="31"/>
      <c r="AU4632" s="31"/>
      <c r="AV4632" s="31"/>
      <c r="AW4632" s="31"/>
      <c r="AX4632" s="31"/>
      <c r="AY4632" s="31"/>
      <c r="AZ4632" s="3"/>
      <c r="BA4632" s="31"/>
      <c r="BB4632" s="31"/>
      <c r="BC4632" s="31"/>
      <c r="BD4632" s="31"/>
      <c r="BE4632" s="31"/>
      <c r="BF4632" s="36" t="str">
        <f>IFERROR(VLOOKUP(Data_Power_app[[#This Row],[PRO ODER]],'Result'!H:J,3,0),"")</f>
        <v/>
      </c>
      <c r="BG4632" s="13" t="str">
        <f>IFERROR(VLOOKUP(Data_Power_app[[#This Row],[PRO ODER]]&amp;"LAM",'Real Time'!A:E,4,0),"")</f>
        <v/>
      </c>
      <c r="BH4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3" spans="1:60" x14ac:dyDescent="0.25">
      <c r="A4633" s="28"/>
      <c r="B4633" s="31"/>
      <c r="C4633" s="31"/>
      <c r="D4633" s="31"/>
      <c r="E4633" s="31"/>
      <c r="F4633" s="31"/>
      <c r="G4633" s="31"/>
      <c r="H4633" s="4"/>
      <c r="I4633" s="4"/>
      <c r="J4633" s="4"/>
      <c r="K4633" s="4"/>
      <c r="L4633" s="4"/>
      <c r="M4633" s="4"/>
      <c r="N4633" s="4"/>
      <c r="O4633" s="4"/>
      <c r="P4633" s="4"/>
      <c r="Q4633" s="4"/>
      <c r="R4633" s="4"/>
      <c r="S4633" s="4"/>
      <c r="T4633" s="4"/>
      <c r="U4633" s="4"/>
      <c r="V4633" s="4"/>
      <c r="W4633" s="4"/>
      <c r="X4633" s="4"/>
      <c r="Y4633" s="4"/>
      <c r="Z4633" s="4"/>
      <c r="AA4633" s="4"/>
      <c r="AB4633" s="4"/>
      <c r="AC4633" s="4"/>
      <c r="AD4633" s="4"/>
      <c r="AE4633" s="4"/>
      <c r="AF4633" s="4"/>
      <c r="AG4633" s="31"/>
      <c r="AH4633" s="31"/>
      <c r="AI4633" s="31"/>
      <c r="AJ4633" s="31"/>
      <c r="AK4633" s="31"/>
      <c r="AL4633" s="31"/>
      <c r="AM4633" s="31"/>
      <c r="AN4633" s="31"/>
      <c r="AO4633" s="31"/>
      <c r="AP4633" s="31"/>
      <c r="AQ4633" s="31"/>
      <c r="AR4633" s="31"/>
      <c r="AS4633" s="31"/>
      <c r="AT4633" s="31"/>
      <c r="AU4633" s="31"/>
      <c r="AV4633" s="31"/>
      <c r="AW4633" s="31"/>
      <c r="AX4633" s="31"/>
      <c r="AY4633" s="31"/>
      <c r="AZ4633" s="3"/>
      <c r="BA4633" s="31"/>
      <c r="BB4633" s="31"/>
      <c r="BC4633" s="31"/>
      <c r="BD4633" s="31"/>
      <c r="BE4633" s="31"/>
      <c r="BF4633" s="36" t="str">
        <f>IFERROR(VLOOKUP(Data_Power_app[[#This Row],[PRO ODER]],'Result'!H:J,3,0),"")</f>
        <v/>
      </c>
      <c r="BG4633" s="13" t="str">
        <f>IFERROR(VLOOKUP(Data_Power_app[[#This Row],[PRO ODER]]&amp;"LAM",'Real Time'!A:E,4,0),"")</f>
        <v/>
      </c>
      <c r="BH4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4" spans="1:60" x14ac:dyDescent="0.25">
      <c r="A4634" s="28"/>
      <c r="B4634" s="31"/>
      <c r="C4634" s="31"/>
      <c r="D4634" s="31"/>
      <c r="E4634" s="31"/>
      <c r="F4634" s="31"/>
      <c r="G4634" s="31"/>
      <c r="H4634" s="4"/>
      <c r="I4634" s="4"/>
      <c r="J4634" s="4"/>
      <c r="K4634" s="4"/>
      <c r="L4634" s="4"/>
      <c r="M4634" s="4"/>
      <c r="N4634" s="4"/>
      <c r="O4634" s="4"/>
      <c r="P4634" s="4"/>
      <c r="Q4634" s="4"/>
      <c r="R4634" s="4"/>
      <c r="S4634" s="4"/>
      <c r="T4634" s="4"/>
      <c r="U4634" s="4"/>
      <c r="V4634" s="4"/>
      <c r="W4634" s="4"/>
      <c r="X4634" s="4"/>
      <c r="Y4634" s="4"/>
      <c r="Z4634" s="4"/>
      <c r="AA4634" s="4"/>
      <c r="AB4634" s="4"/>
      <c r="AC4634" s="4"/>
      <c r="AD4634" s="4"/>
      <c r="AE4634" s="4"/>
      <c r="AF4634" s="4"/>
      <c r="AG4634" s="31"/>
      <c r="AH4634" s="31"/>
      <c r="AI4634" s="31"/>
      <c r="AJ4634" s="31"/>
      <c r="AK4634" s="31"/>
      <c r="AL4634" s="31"/>
      <c r="AM4634" s="31"/>
      <c r="AN4634" s="31"/>
      <c r="AO4634" s="31"/>
      <c r="AP4634" s="31"/>
      <c r="AQ4634" s="31"/>
      <c r="AR4634" s="31"/>
      <c r="AS4634" s="31"/>
      <c r="AT4634" s="31"/>
      <c r="AU4634" s="31"/>
      <c r="AV4634" s="31"/>
      <c r="AW4634" s="31"/>
      <c r="AX4634" s="31"/>
      <c r="AY4634" s="31"/>
      <c r="AZ4634" s="3"/>
      <c r="BA4634" s="31"/>
      <c r="BB4634" s="31"/>
      <c r="BC4634" s="31"/>
      <c r="BD4634" s="31"/>
      <c r="BE4634" s="31"/>
      <c r="BF4634" s="36" t="str">
        <f>IFERROR(VLOOKUP(Data_Power_app[[#This Row],[PRO ODER]],'Result'!H:J,3,0),"")</f>
        <v/>
      </c>
      <c r="BG4634" s="13" t="str">
        <f>IFERROR(VLOOKUP(Data_Power_app[[#This Row],[PRO ODER]]&amp;"LAM",'Real Time'!A:E,4,0),"")</f>
        <v/>
      </c>
      <c r="BH4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5" spans="1:60" x14ac:dyDescent="0.25">
      <c r="A4635" s="28"/>
      <c r="B4635" s="31"/>
      <c r="C4635" s="31"/>
      <c r="D4635" s="31"/>
      <c r="E4635" s="31"/>
      <c r="F4635" s="31"/>
      <c r="G4635" s="31"/>
      <c r="H4635" s="4"/>
      <c r="I4635" s="4"/>
      <c r="J4635" s="4"/>
      <c r="K4635" s="4"/>
      <c r="L4635" s="4"/>
      <c r="M4635" s="4"/>
      <c r="N4635" s="4"/>
      <c r="O4635" s="4"/>
      <c r="P4635" s="4"/>
      <c r="Q4635" s="4"/>
      <c r="R4635" s="4"/>
      <c r="S4635" s="4"/>
      <c r="T4635" s="4"/>
      <c r="U4635" s="4"/>
      <c r="V4635" s="4"/>
      <c r="W4635" s="4"/>
      <c r="X4635" s="4"/>
      <c r="Y4635" s="4"/>
      <c r="Z4635" s="4"/>
      <c r="AA4635" s="4"/>
      <c r="AB4635" s="4"/>
      <c r="AC4635" s="4"/>
      <c r="AD4635" s="4"/>
      <c r="AE4635" s="4"/>
      <c r="AF4635" s="4"/>
      <c r="AG4635" s="31"/>
      <c r="AH4635" s="31"/>
      <c r="AI4635" s="31"/>
      <c r="AJ4635" s="31"/>
      <c r="AK4635" s="31"/>
      <c r="AL4635" s="31"/>
      <c r="AM4635" s="31"/>
      <c r="AN4635" s="31"/>
      <c r="AO4635" s="31"/>
      <c r="AP4635" s="31"/>
      <c r="AQ4635" s="31"/>
      <c r="AR4635" s="31"/>
      <c r="AS4635" s="31"/>
      <c r="AT4635" s="31"/>
      <c r="AU4635" s="31"/>
      <c r="AV4635" s="31"/>
      <c r="AW4635" s="31"/>
      <c r="AX4635" s="31"/>
      <c r="AY4635" s="31"/>
      <c r="AZ4635" s="3"/>
      <c r="BA4635" s="31"/>
      <c r="BB4635" s="31"/>
      <c r="BC4635" s="31"/>
      <c r="BD4635" s="31"/>
      <c r="BE4635" s="31"/>
      <c r="BF4635" s="36" t="str">
        <f>IFERROR(VLOOKUP(Data_Power_app[[#This Row],[PRO ODER]],'Result'!H:J,3,0),"")</f>
        <v/>
      </c>
      <c r="BG4635" s="13" t="str">
        <f>IFERROR(VLOOKUP(Data_Power_app[[#This Row],[PRO ODER]]&amp;"LAM",'Real Time'!A:E,4,0),"")</f>
        <v/>
      </c>
      <c r="BH4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6" spans="1:60" x14ac:dyDescent="0.25">
      <c r="A4636" s="28"/>
      <c r="B4636" s="31"/>
      <c r="C4636" s="31"/>
      <c r="D4636" s="31"/>
      <c r="E4636" s="31"/>
      <c r="F4636" s="31"/>
      <c r="G4636" s="31"/>
      <c r="H4636" s="4"/>
      <c r="I4636" s="4"/>
      <c r="J4636" s="4"/>
      <c r="K4636" s="4"/>
      <c r="L4636" s="4"/>
      <c r="M4636" s="4"/>
      <c r="N4636" s="4"/>
      <c r="O4636" s="4"/>
      <c r="P4636" s="4"/>
      <c r="Q4636" s="4"/>
      <c r="R4636" s="4"/>
      <c r="S4636" s="4"/>
      <c r="T4636" s="4"/>
      <c r="U4636" s="4"/>
      <c r="V4636" s="4"/>
      <c r="W4636" s="4"/>
      <c r="X4636" s="4"/>
      <c r="Y4636" s="4"/>
      <c r="Z4636" s="4"/>
      <c r="AA4636" s="4"/>
      <c r="AB4636" s="4"/>
      <c r="AC4636" s="4"/>
      <c r="AD4636" s="4"/>
      <c r="AE4636" s="4"/>
      <c r="AF4636" s="4"/>
      <c r="AG4636" s="31"/>
      <c r="AH4636" s="31"/>
      <c r="AI4636" s="31"/>
      <c r="AJ4636" s="31"/>
      <c r="AK4636" s="31"/>
      <c r="AL4636" s="31"/>
      <c r="AM4636" s="31"/>
      <c r="AN4636" s="31"/>
      <c r="AO4636" s="31"/>
      <c r="AP4636" s="31"/>
      <c r="AQ4636" s="31"/>
      <c r="AR4636" s="31"/>
      <c r="AS4636" s="31"/>
      <c r="AT4636" s="31"/>
      <c r="AU4636" s="31"/>
      <c r="AV4636" s="31"/>
      <c r="AW4636" s="31"/>
      <c r="AX4636" s="31"/>
      <c r="AY4636" s="31"/>
      <c r="AZ4636" s="3"/>
      <c r="BA4636" s="31"/>
      <c r="BB4636" s="31"/>
      <c r="BC4636" s="31"/>
      <c r="BD4636" s="31"/>
      <c r="BE4636" s="31"/>
      <c r="BF4636" s="36" t="str">
        <f>IFERROR(VLOOKUP(Data_Power_app[[#This Row],[PRO ODER]],'Result'!H:J,3,0),"")</f>
        <v/>
      </c>
      <c r="BG4636" s="13" t="str">
        <f>IFERROR(VLOOKUP(Data_Power_app[[#This Row],[PRO ODER]]&amp;"LAM",'Real Time'!A:E,4,0),"")</f>
        <v/>
      </c>
      <c r="BH4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7" spans="1:60" x14ac:dyDescent="0.25">
      <c r="A4637" s="28"/>
      <c r="B4637" s="31"/>
      <c r="C4637" s="31"/>
      <c r="D4637" s="31"/>
      <c r="E4637" s="31"/>
      <c r="F4637" s="31"/>
      <c r="G4637" s="31"/>
      <c r="H4637" s="4"/>
      <c r="I4637" s="4"/>
      <c r="J4637" s="4"/>
      <c r="K4637" s="4"/>
      <c r="L4637" s="4"/>
      <c r="M4637" s="4"/>
      <c r="N4637" s="4"/>
      <c r="O4637" s="4"/>
      <c r="P4637" s="4"/>
      <c r="Q4637" s="4"/>
      <c r="R4637" s="4"/>
      <c r="S4637" s="4"/>
      <c r="T4637" s="4"/>
      <c r="U4637" s="4"/>
      <c r="V4637" s="4"/>
      <c r="W4637" s="4"/>
      <c r="X4637" s="4"/>
      <c r="Y4637" s="4"/>
      <c r="Z4637" s="4"/>
      <c r="AA4637" s="4"/>
      <c r="AB4637" s="4"/>
      <c r="AC4637" s="4"/>
      <c r="AD4637" s="4"/>
      <c r="AE4637" s="4"/>
      <c r="AF4637" s="4"/>
      <c r="AG4637" s="31"/>
      <c r="AH4637" s="31"/>
      <c r="AI4637" s="31"/>
      <c r="AJ4637" s="31"/>
      <c r="AK4637" s="31"/>
      <c r="AL4637" s="31"/>
      <c r="AM4637" s="31"/>
      <c r="AN4637" s="31"/>
      <c r="AO4637" s="31"/>
      <c r="AP4637" s="31"/>
      <c r="AQ4637" s="31"/>
      <c r="AR4637" s="31"/>
      <c r="AS4637" s="31"/>
      <c r="AT4637" s="31"/>
      <c r="AU4637" s="31"/>
      <c r="AV4637" s="31"/>
      <c r="AW4637" s="31"/>
      <c r="AX4637" s="31"/>
      <c r="AY4637" s="31"/>
      <c r="AZ4637" s="3"/>
      <c r="BA4637" s="31"/>
      <c r="BB4637" s="31"/>
      <c r="BC4637" s="31"/>
      <c r="BD4637" s="31"/>
      <c r="BE4637" s="31"/>
      <c r="BF4637" s="36" t="str">
        <f>IFERROR(VLOOKUP(Data_Power_app[[#This Row],[PRO ODER]],'Result'!H:J,3,0),"")</f>
        <v/>
      </c>
      <c r="BG4637" s="13" t="str">
        <f>IFERROR(VLOOKUP(Data_Power_app[[#This Row],[PRO ODER]]&amp;"LAM",'Real Time'!A:E,4,0),"")</f>
        <v/>
      </c>
      <c r="BH4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8" spans="1:60" x14ac:dyDescent="0.25">
      <c r="A4638" s="28"/>
      <c r="B4638" s="31"/>
      <c r="C4638" s="31"/>
      <c r="D4638" s="31"/>
      <c r="E4638" s="31"/>
      <c r="F4638" s="31"/>
      <c r="G4638" s="31"/>
      <c r="H4638" s="4"/>
      <c r="I4638" s="4"/>
      <c r="J4638" s="4"/>
      <c r="K4638" s="4"/>
      <c r="L4638" s="4"/>
      <c r="M4638" s="4"/>
      <c r="N4638" s="4"/>
      <c r="O4638" s="4"/>
      <c r="P4638" s="4"/>
      <c r="Q4638" s="4"/>
      <c r="R4638" s="4"/>
      <c r="S4638" s="4"/>
      <c r="T4638" s="4"/>
      <c r="U4638" s="4"/>
      <c r="V4638" s="4"/>
      <c r="W4638" s="4"/>
      <c r="X4638" s="4"/>
      <c r="Y4638" s="4"/>
      <c r="Z4638" s="4"/>
      <c r="AA4638" s="4"/>
      <c r="AB4638" s="4"/>
      <c r="AC4638" s="4"/>
      <c r="AD4638" s="4"/>
      <c r="AE4638" s="4"/>
      <c r="AF4638" s="4"/>
      <c r="AG4638" s="31"/>
      <c r="AH4638" s="31"/>
      <c r="AI4638" s="31"/>
      <c r="AJ4638" s="31"/>
      <c r="AK4638" s="31"/>
      <c r="AL4638" s="31"/>
      <c r="AM4638" s="31"/>
      <c r="AN4638" s="31"/>
      <c r="AO4638" s="31"/>
      <c r="AP4638" s="31"/>
      <c r="AQ4638" s="31"/>
      <c r="AR4638" s="31"/>
      <c r="AS4638" s="31"/>
      <c r="AT4638" s="31"/>
      <c r="AU4638" s="31"/>
      <c r="AV4638" s="31"/>
      <c r="AW4638" s="31"/>
      <c r="AX4638" s="31"/>
      <c r="AY4638" s="31"/>
      <c r="AZ4638" s="3"/>
      <c r="BA4638" s="31"/>
      <c r="BB4638" s="31"/>
      <c r="BC4638" s="31"/>
      <c r="BD4638" s="31"/>
      <c r="BE4638" s="31"/>
      <c r="BF4638" s="36" t="str">
        <f>IFERROR(VLOOKUP(Data_Power_app[[#This Row],[PRO ODER]],'Result'!H:J,3,0),"")</f>
        <v/>
      </c>
      <c r="BG4638" s="13" t="str">
        <f>IFERROR(VLOOKUP(Data_Power_app[[#This Row],[PRO ODER]]&amp;"LAM",'Real Time'!A:E,4,0),"")</f>
        <v/>
      </c>
      <c r="BH4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9" spans="1:60" x14ac:dyDescent="0.25">
      <c r="A4639" s="28"/>
      <c r="B4639" s="31"/>
      <c r="C4639" s="31"/>
      <c r="D4639" s="31"/>
      <c r="E4639" s="31"/>
      <c r="F4639" s="31"/>
      <c r="G4639" s="31"/>
      <c r="H4639" s="4"/>
      <c r="I4639" s="4"/>
      <c r="J4639" s="4"/>
      <c r="K4639" s="4"/>
      <c r="L4639" s="4"/>
      <c r="M4639" s="4"/>
      <c r="N4639" s="4"/>
      <c r="O4639" s="4"/>
      <c r="P4639" s="4"/>
      <c r="Q4639" s="4"/>
      <c r="R4639" s="4"/>
      <c r="S4639" s="4"/>
      <c r="T4639" s="4"/>
      <c r="U4639" s="4"/>
      <c r="V4639" s="4"/>
      <c r="W4639" s="4"/>
      <c r="X4639" s="4"/>
      <c r="Y4639" s="4"/>
      <c r="Z4639" s="4"/>
      <c r="AA4639" s="4"/>
      <c r="AB4639" s="4"/>
      <c r="AC4639" s="4"/>
      <c r="AD4639" s="4"/>
      <c r="AE4639" s="4"/>
      <c r="AF4639" s="4"/>
      <c r="AG4639" s="31"/>
      <c r="AH4639" s="31"/>
      <c r="AI4639" s="31"/>
      <c r="AJ4639" s="31"/>
      <c r="AK4639" s="31"/>
      <c r="AL4639" s="31"/>
      <c r="AM4639" s="31"/>
      <c r="AN4639" s="31"/>
      <c r="AO4639" s="31"/>
      <c r="AP4639" s="31"/>
      <c r="AQ4639" s="31"/>
      <c r="AR4639" s="31"/>
      <c r="AS4639" s="31"/>
      <c r="AT4639" s="31"/>
      <c r="AU4639" s="31"/>
      <c r="AV4639" s="31"/>
      <c r="AW4639" s="31"/>
      <c r="AX4639" s="31"/>
      <c r="AY4639" s="31"/>
      <c r="AZ4639" s="3"/>
      <c r="BA4639" s="31"/>
      <c r="BB4639" s="31"/>
      <c r="BC4639" s="31"/>
      <c r="BD4639" s="31"/>
      <c r="BE4639" s="31"/>
      <c r="BF4639" s="36" t="str">
        <f>IFERROR(VLOOKUP(Data_Power_app[[#This Row],[PRO ODER]],'Result'!H:J,3,0),"")</f>
        <v/>
      </c>
      <c r="BG4639" s="13" t="str">
        <f>IFERROR(VLOOKUP(Data_Power_app[[#This Row],[PRO ODER]]&amp;"LAM",'Real Time'!A:E,4,0),"")</f>
        <v/>
      </c>
      <c r="BH4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0" spans="1:60" x14ac:dyDescent="0.25">
      <c r="A4640" s="28"/>
      <c r="B4640" s="31"/>
      <c r="C4640" s="31"/>
      <c r="D4640" s="31"/>
      <c r="E4640" s="31"/>
      <c r="F4640" s="31"/>
      <c r="G4640" s="31"/>
      <c r="H4640" s="4"/>
      <c r="I4640" s="4"/>
      <c r="J4640" s="4"/>
      <c r="K4640" s="4"/>
      <c r="L4640" s="4"/>
      <c r="M4640" s="4"/>
      <c r="N4640" s="4"/>
      <c r="O4640" s="4"/>
      <c r="P4640" s="4"/>
      <c r="Q4640" s="4"/>
      <c r="R4640" s="4"/>
      <c r="S4640" s="4"/>
      <c r="T4640" s="4"/>
      <c r="U4640" s="4"/>
      <c r="V4640" s="4"/>
      <c r="W4640" s="4"/>
      <c r="X4640" s="4"/>
      <c r="Y4640" s="4"/>
      <c r="Z4640" s="4"/>
      <c r="AA4640" s="4"/>
      <c r="AB4640" s="4"/>
      <c r="AC4640" s="4"/>
      <c r="AD4640" s="4"/>
      <c r="AE4640" s="4"/>
      <c r="AF4640" s="4"/>
      <c r="AG4640" s="31"/>
      <c r="AH4640" s="31"/>
      <c r="AI4640" s="31"/>
      <c r="AJ4640" s="31"/>
      <c r="AK4640" s="31"/>
      <c r="AL4640" s="31"/>
      <c r="AM4640" s="31"/>
      <c r="AN4640" s="31"/>
      <c r="AO4640" s="31"/>
      <c r="AP4640" s="31"/>
      <c r="AQ4640" s="31"/>
      <c r="AR4640" s="31"/>
      <c r="AS4640" s="31"/>
      <c r="AT4640" s="31"/>
      <c r="AU4640" s="31"/>
      <c r="AV4640" s="31"/>
      <c r="AW4640" s="31"/>
      <c r="AX4640" s="31"/>
      <c r="AY4640" s="31"/>
      <c r="AZ4640" s="3"/>
      <c r="BA4640" s="31"/>
      <c r="BB4640" s="31"/>
      <c r="BC4640" s="31"/>
      <c r="BD4640" s="31"/>
      <c r="BE4640" s="31"/>
      <c r="BF4640" s="36" t="str">
        <f>IFERROR(VLOOKUP(Data_Power_app[[#This Row],[PRO ODER]],'Result'!H:J,3,0),"")</f>
        <v/>
      </c>
      <c r="BG4640" s="13" t="str">
        <f>IFERROR(VLOOKUP(Data_Power_app[[#This Row],[PRO ODER]]&amp;"LAM",'Real Time'!A:E,4,0),"")</f>
        <v/>
      </c>
      <c r="BH4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1" spans="1:60" x14ac:dyDescent="0.25">
      <c r="A4641" s="28"/>
      <c r="B4641" s="31"/>
      <c r="C4641" s="31"/>
      <c r="D4641" s="31"/>
      <c r="E4641" s="31"/>
      <c r="F4641" s="31"/>
      <c r="G4641" s="31"/>
      <c r="H4641" s="4"/>
      <c r="I4641" s="4"/>
      <c r="J4641" s="4"/>
      <c r="K4641" s="4"/>
      <c r="L4641" s="4"/>
      <c r="M4641" s="4"/>
      <c r="N4641" s="4"/>
      <c r="O4641" s="4"/>
      <c r="P4641" s="4"/>
      <c r="Q4641" s="4"/>
      <c r="R4641" s="4"/>
      <c r="S4641" s="4"/>
      <c r="T4641" s="4"/>
      <c r="U4641" s="4"/>
      <c r="V4641" s="4"/>
      <c r="W4641" s="4"/>
      <c r="X4641" s="4"/>
      <c r="Y4641" s="4"/>
      <c r="Z4641" s="4"/>
      <c r="AA4641" s="4"/>
      <c r="AB4641" s="4"/>
      <c r="AC4641" s="4"/>
      <c r="AD4641" s="4"/>
      <c r="AE4641" s="4"/>
      <c r="AF4641" s="4"/>
      <c r="AG4641" s="31"/>
      <c r="AH4641" s="31"/>
      <c r="AI4641" s="31"/>
      <c r="AJ4641" s="31"/>
      <c r="AK4641" s="31"/>
      <c r="AL4641" s="31"/>
      <c r="AM4641" s="31"/>
      <c r="AN4641" s="31"/>
      <c r="AO4641" s="31"/>
      <c r="AP4641" s="31"/>
      <c r="AQ4641" s="31"/>
      <c r="AR4641" s="31"/>
      <c r="AS4641" s="31"/>
      <c r="AT4641" s="31"/>
      <c r="AU4641" s="31"/>
      <c r="AV4641" s="31"/>
      <c r="AW4641" s="31"/>
      <c r="AX4641" s="31"/>
      <c r="AY4641" s="31"/>
      <c r="AZ4641" s="3"/>
      <c r="BA4641" s="31"/>
      <c r="BB4641" s="31"/>
      <c r="BC4641" s="31"/>
      <c r="BD4641" s="31"/>
      <c r="BE4641" s="31"/>
      <c r="BF4641" s="36" t="str">
        <f>IFERROR(VLOOKUP(Data_Power_app[[#This Row],[PRO ODER]],'Result'!H:J,3,0),"")</f>
        <v/>
      </c>
      <c r="BG4641" s="13" t="str">
        <f>IFERROR(VLOOKUP(Data_Power_app[[#This Row],[PRO ODER]]&amp;"LAM",'Real Time'!A:E,4,0),"")</f>
        <v/>
      </c>
      <c r="BH4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2" spans="1:60" x14ac:dyDescent="0.25">
      <c r="A4642" s="28"/>
      <c r="B4642" s="31"/>
      <c r="C4642" s="31"/>
      <c r="D4642" s="31"/>
      <c r="E4642" s="31"/>
      <c r="F4642" s="31"/>
      <c r="G4642" s="31"/>
      <c r="H4642" s="4"/>
      <c r="I4642" s="4"/>
      <c r="J4642" s="4"/>
      <c r="K4642" s="4"/>
      <c r="L4642" s="4"/>
      <c r="M4642" s="4"/>
      <c r="N4642" s="4"/>
      <c r="O4642" s="4"/>
      <c r="P4642" s="4"/>
      <c r="Q4642" s="4"/>
      <c r="R4642" s="4"/>
      <c r="S4642" s="4"/>
      <c r="T4642" s="4"/>
      <c r="U4642" s="4"/>
      <c r="V4642" s="4"/>
      <c r="W4642" s="4"/>
      <c r="X4642" s="4"/>
      <c r="Y4642" s="4"/>
      <c r="Z4642" s="4"/>
      <c r="AA4642" s="4"/>
      <c r="AB4642" s="4"/>
      <c r="AC4642" s="4"/>
      <c r="AD4642" s="4"/>
      <c r="AE4642" s="4"/>
      <c r="AF4642" s="4"/>
      <c r="AG4642" s="31"/>
      <c r="AH4642" s="31"/>
      <c r="AI4642" s="31"/>
      <c r="AJ4642" s="31"/>
      <c r="AK4642" s="31"/>
      <c r="AL4642" s="31"/>
      <c r="AM4642" s="31"/>
      <c r="AN4642" s="31"/>
      <c r="AO4642" s="31"/>
      <c r="AP4642" s="31"/>
      <c r="AQ4642" s="31"/>
      <c r="AR4642" s="31"/>
      <c r="AS4642" s="31"/>
      <c r="AT4642" s="31"/>
      <c r="AU4642" s="31"/>
      <c r="AV4642" s="31"/>
      <c r="AW4642" s="31"/>
      <c r="AX4642" s="31"/>
      <c r="AY4642" s="31"/>
      <c r="AZ4642" s="3"/>
      <c r="BA4642" s="31"/>
      <c r="BB4642" s="31"/>
      <c r="BC4642" s="31"/>
      <c r="BD4642" s="31"/>
      <c r="BE4642" s="31"/>
      <c r="BF4642" s="36" t="str">
        <f>IFERROR(VLOOKUP(Data_Power_app[[#This Row],[PRO ODER]],'Result'!H:J,3,0),"")</f>
        <v/>
      </c>
      <c r="BG4642" s="13" t="str">
        <f>IFERROR(VLOOKUP(Data_Power_app[[#This Row],[PRO ODER]]&amp;"LAM",'Real Time'!A:E,4,0),"")</f>
        <v/>
      </c>
      <c r="BH4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3" spans="1:60" x14ac:dyDescent="0.25">
      <c r="A4643" s="28"/>
      <c r="B4643" s="31"/>
      <c r="C4643" s="31"/>
      <c r="D4643" s="31"/>
      <c r="E4643" s="31"/>
      <c r="F4643" s="31"/>
      <c r="G4643" s="31"/>
      <c r="H4643" s="4"/>
      <c r="I4643" s="4"/>
      <c r="J4643" s="4"/>
      <c r="K4643" s="4"/>
      <c r="L4643" s="4"/>
      <c r="M4643" s="4"/>
      <c r="N4643" s="4"/>
      <c r="O4643" s="4"/>
      <c r="P4643" s="4"/>
      <c r="Q4643" s="4"/>
      <c r="R4643" s="4"/>
      <c r="S4643" s="4"/>
      <c r="T4643" s="4"/>
      <c r="U4643" s="4"/>
      <c r="V4643" s="4"/>
      <c r="W4643" s="4"/>
      <c r="X4643" s="4"/>
      <c r="Y4643" s="4"/>
      <c r="Z4643" s="4"/>
      <c r="AA4643" s="4"/>
      <c r="AB4643" s="4"/>
      <c r="AC4643" s="4"/>
      <c r="AD4643" s="4"/>
      <c r="AE4643" s="4"/>
      <c r="AF4643" s="4"/>
      <c r="AG4643" s="31"/>
      <c r="AH4643" s="31"/>
      <c r="AI4643" s="31"/>
      <c r="AJ4643" s="31"/>
      <c r="AK4643" s="31"/>
      <c r="AL4643" s="31"/>
      <c r="AM4643" s="31"/>
      <c r="AN4643" s="31"/>
      <c r="AO4643" s="31"/>
      <c r="AP4643" s="31"/>
      <c r="AQ4643" s="31"/>
      <c r="AR4643" s="31"/>
      <c r="AS4643" s="31"/>
      <c r="AT4643" s="31"/>
      <c r="AU4643" s="31"/>
      <c r="AV4643" s="31"/>
      <c r="AW4643" s="31"/>
      <c r="AX4643" s="31"/>
      <c r="AY4643" s="31"/>
      <c r="AZ4643" s="3"/>
      <c r="BA4643" s="31"/>
      <c r="BB4643" s="31"/>
      <c r="BC4643" s="31"/>
      <c r="BD4643" s="31"/>
      <c r="BE4643" s="31"/>
      <c r="BF4643" s="36" t="str">
        <f>IFERROR(VLOOKUP(Data_Power_app[[#This Row],[PRO ODER]],'Result'!H:J,3,0),"")</f>
        <v/>
      </c>
      <c r="BG4643" s="13" t="str">
        <f>IFERROR(VLOOKUP(Data_Power_app[[#This Row],[PRO ODER]]&amp;"LAM",'Real Time'!A:E,4,0),"")</f>
        <v/>
      </c>
      <c r="BH4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4" spans="1:60" x14ac:dyDescent="0.25">
      <c r="A4644" s="28"/>
      <c r="B4644" s="31"/>
      <c r="C4644" s="31"/>
      <c r="D4644" s="31"/>
      <c r="E4644" s="31"/>
      <c r="F4644" s="31"/>
      <c r="G4644" s="31"/>
      <c r="H4644" s="4"/>
      <c r="I4644" s="4"/>
      <c r="J4644" s="4"/>
      <c r="K4644" s="4"/>
      <c r="L4644" s="4"/>
      <c r="M4644" s="4"/>
      <c r="N4644" s="4"/>
      <c r="O4644" s="4"/>
      <c r="P4644" s="4"/>
      <c r="Q4644" s="4"/>
      <c r="R4644" s="4"/>
      <c r="S4644" s="4"/>
      <c r="T4644" s="4"/>
      <c r="U4644" s="4"/>
      <c r="V4644" s="4"/>
      <c r="W4644" s="4"/>
      <c r="X4644" s="4"/>
      <c r="Y4644" s="4"/>
      <c r="Z4644" s="4"/>
      <c r="AA4644" s="4"/>
      <c r="AB4644" s="4"/>
      <c r="AC4644" s="4"/>
      <c r="AD4644" s="4"/>
      <c r="AE4644" s="4"/>
      <c r="AF4644" s="4"/>
      <c r="AG4644" s="31"/>
      <c r="AH4644" s="31"/>
      <c r="AI4644" s="31"/>
      <c r="AJ4644" s="31"/>
      <c r="AK4644" s="31"/>
      <c r="AL4644" s="31"/>
      <c r="AM4644" s="31"/>
      <c r="AN4644" s="31"/>
      <c r="AO4644" s="31"/>
      <c r="AP4644" s="31"/>
      <c r="AQ4644" s="31"/>
      <c r="AR4644" s="31"/>
      <c r="AS4644" s="31"/>
      <c r="AT4644" s="31"/>
      <c r="AU4644" s="31"/>
      <c r="AV4644" s="31"/>
      <c r="AW4644" s="31"/>
      <c r="AX4644" s="31"/>
      <c r="AY4644" s="31"/>
      <c r="AZ4644" s="3"/>
      <c r="BA4644" s="31"/>
      <c r="BB4644" s="31"/>
      <c r="BC4644" s="31"/>
      <c r="BD4644" s="31"/>
      <c r="BE4644" s="31"/>
      <c r="BF4644" s="36" t="str">
        <f>IFERROR(VLOOKUP(Data_Power_app[[#This Row],[PRO ODER]],'Result'!H:J,3,0),"")</f>
        <v/>
      </c>
      <c r="BG4644" s="13" t="str">
        <f>IFERROR(VLOOKUP(Data_Power_app[[#This Row],[PRO ODER]]&amp;"LAM",'Real Time'!A:E,4,0),"")</f>
        <v/>
      </c>
      <c r="BH4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5" spans="1:60" x14ac:dyDescent="0.25">
      <c r="A4645" s="28"/>
      <c r="B4645" s="31"/>
      <c r="C4645" s="31"/>
      <c r="D4645" s="31"/>
      <c r="E4645" s="31"/>
      <c r="F4645" s="31"/>
      <c r="G4645" s="31"/>
      <c r="H4645" s="4"/>
      <c r="I4645" s="4"/>
      <c r="J4645" s="4"/>
      <c r="K4645" s="4"/>
      <c r="L4645" s="4"/>
      <c r="M4645" s="4"/>
      <c r="N4645" s="4"/>
      <c r="O4645" s="4"/>
      <c r="P4645" s="4"/>
      <c r="Q4645" s="4"/>
      <c r="R4645" s="4"/>
      <c r="S4645" s="4"/>
      <c r="T4645" s="4"/>
      <c r="U4645" s="4"/>
      <c r="V4645" s="4"/>
      <c r="W4645" s="4"/>
      <c r="X4645" s="4"/>
      <c r="Y4645" s="4"/>
      <c r="Z4645" s="4"/>
      <c r="AA4645" s="4"/>
      <c r="AB4645" s="4"/>
      <c r="AC4645" s="4"/>
      <c r="AD4645" s="4"/>
      <c r="AE4645" s="4"/>
      <c r="AF4645" s="4"/>
      <c r="AG4645" s="31"/>
      <c r="AH4645" s="31"/>
      <c r="AI4645" s="31"/>
      <c r="AJ4645" s="31"/>
      <c r="AK4645" s="31"/>
      <c r="AL4645" s="31"/>
      <c r="AM4645" s="31"/>
      <c r="AN4645" s="31"/>
      <c r="AO4645" s="31"/>
      <c r="AP4645" s="31"/>
      <c r="AQ4645" s="31"/>
      <c r="AR4645" s="31"/>
      <c r="AS4645" s="31"/>
      <c r="AT4645" s="31"/>
      <c r="AU4645" s="31"/>
      <c r="AV4645" s="31"/>
      <c r="AW4645" s="31"/>
      <c r="AX4645" s="31"/>
      <c r="AY4645" s="31"/>
      <c r="AZ4645" s="3"/>
      <c r="BA4645" s="31"/>
      <c r="BB4645" s="31"/>
      <c r="BC4645" s="31"/>
      <c r="BD4645" s="31"/>
      <c r="BE4645" s="31"/>
      <c r="BF4645" s="36" t="str">
        <f>IFERROR(VLOOKUP(Data_Power_app[[#This Row],[PRO ODER]],'Result'!H:J,3,0),"")</f>
        <v/>
      </c>
      <c r="BG4645" s="13" t="str">
        <f>IFERROR(VLOOKUP(Data_Power_app[[#This Row],[PRO ODER]]&amp;"LAM",'Real Time'!A:E,4,0),"")</f>
        <v/>
      </c>
      <c r="BH4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6" spans="1:60" x14ac:dyDescent="0.25">
      <c r="A4646" s="28"/>
      <c r="B4646" s="31"/>
      <c r="C4646" s="31"/>
      <c r="D4646" s="31"/>
      <c r="E4646" s="31"/>
      <c r="F4646" s="31"/>
      <c r="G4646" s="31"/>
      <c r="H4646" s="4"/>
      <c r="I4646" s="4"/>
      <c r="J4646" s="4"/>
      <c r="K4646" s="4"/>
      <c r="L4646" s="4"/>
      <c r="M4646" s="4"/>
      <c r="N4646" s="4"/>
      <c r="O4646" s="4"/>
      <c r="P4646" s="4"/>
      <c r="Q4646" s="4"/>
      <c r="R4646" s="4"/>
      <c r="S4646" s="4"/>
      <c r="T4646" s="4"/>
      <c r="U4646" s="4"/>
      <c r="V4646" s="4"/>
      <c r="W4646" s="4"/>
      <c r="X4646" s="4"/>
      <c r="Y4646" s="4"/>
      <c r="Z4646" s="4"/>
      <c r="AA4646" s="4"/>
      <c r="AB4646" s="4"/>
      <c r="AC4646" s="4"/>
      <c r="AD4646" s="4"/>
      <c r="AE4646" s="4"/>
      <c r="AF4646" s="4"/>
      <c r="AG4646" s="31"/>
      <c r="AH4646" s="31"/>
      <c r="AI4646" s="31"/>
      <c r="AJ4646" s="31"/>
      <c r="AK4646" s="31"/>
      <c r="AL4646" s="31"/>
      <c r="AM4646" s="31"/>
      <c r="AN4646" s="31"/>
      <c r="AO4646" s="31"/>
      <c r="AP4646" s="31"/>
      <c r="AQ4646" s="31"/>
      <c r="AR4646" s="31"/>
      <c r="AS4646" s="31"/>
      <c r="AT4646" s="31"/>
      <c r="AU4646" s="31"/>
      <c r="AV4646" s="31"/>
      <c r="AW4646" s="31"/>
      <c r="AX4646" s="31"/>
      <c r="AY4646" s="31"/>
      <c r="AZ4646" s="3"/>
      <c r="BA4646" s="31"/>
      <c r="BB4646" s="31"/>
      <c r="BC4646" s="31"/>
      <c r="BD4646" s="31"/>
      <c r="BE4646" s="31"/>
      <c r="BF4646" s="36" t="str">
        <f>IFERROR(VLOOKUP(Data_Power_app[[#This Row],[PRO ODER]],'Result'!H:J,3,0),"")</f>
        <v/>
      </c>
      <c r="BG4646" s="13" t="str">
        <f>IFERROR(VLOOKUP(Data_Power_app[[#This Row],[PRO ODER]]&amp;"LAM",'Real Time'!A:E,4,0),"")</f>
        <v/>
      </c>
      <c r="BH4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7" spans="1:60" x14ac:dyDescent="0.25">
      <c r="A4647" s="28"/>
      <c r="B4647" s="31"/>
      <c r="C4647" s="31"/>
      <c r="D4647" s="31"/>
      <c r="E4647" s="31"/>
      <c r="F4647" s="31"/>
      <c r="G4647" s="31"/>
      <c r="H4647" s="4"/>
      <c r="I4647" s="4"/>
      <c r="J4647" s="4"/>
      <c r="K4647" s="4"/>
      <c r="L4647" s="4"/>
      <c r="M4647" s="4"/>
      <c r="N4647" s="4"/>
      <c r="O4647" s="4"/>
      <c r="P4647" s="4"/>
      <c r="Q4647" s="4"/>
      <c r="R4647" s="4"/>
      <c r="S4647" s="4"/>
      <c r="T4647" s="4"/>
      <c r="U4647" s="4"/>
      <c r="V4647" s="4"/>
      <c r="W4647" s="4"/>
      <c r="X4647" s="4"/>
      <c r="Y4647" s="4"/>
      <c r="Z4647" s="4"/>
      <c r="AA4647" s="4"/>
      <c r="AB4647" s="4"/>
      <c r="AC4647" s="4"/>
      <c r="AD4647" s="4"/>
      <c r="AE4647" s="4"/>
      <c r="AF4647" s="4"/>
      <c r="AG4647" s="31"/>
      <c r="AH4647" s="31"/>
      <c r="AI4647" s="31"/>
      <c r="AJ4647" s="31"/>
      <c r="AK4647" s="31"/>
      <c r="AL4647" s="31"/>
      <c r="AM4647" s="31"/>
      <c r="AN4647" s="31"/>
      <c r="AO4647" s="31"/>
      <c r="AP4647" s="31"/>
      <c r="AQ4647" s="31"/>
      <c r="AR4647" s="31"/>
      <c r="AS4647" s="31"/>
      <c r="AT4647" s="31"/>
      <c r="AU4647" s="31"/>
      <c r="AV4647" s="31"/>
      <c r="AW4647" s="31"/>
      <c r="AX4647" s="31"/>
      <c r="AY4647" s="31"/>
      <c r="AZ4647" s="3"/>
      <c r="BA4647" s="31"/>
      <c r="BB4647" s="31"/>
      <c r="BC4647" s="31"/>
      <c r="BD4647" s="31"/>
      <c r="BE4647" s="31"/>
      <c r="BF4647" s="36" t="str">
        <f>IFERROR(VLOOKUP(Data_Power_app[[#This Row],[PRO ODER]],'Result'!H:J,3,0),"")</f>
        <v/>
      </c>
      <c r="BG4647" s="13" t="str">
        <f>IFERROR(VLOOKUP(Data_Power_app[[#This Row],[PRO ODER]]&amp;"LAM",'Real Time'!A:E,4,0),"")</f>
        <v/>
      </c>
      <c r="BH4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8" spans="1:60" x14ac:dyDescent="0.25">
      <c r="A4648" s="28"/>
      <c r="B4648" s="31"/>
      <c r="C4648" s="31"/>
      <c r="D4648" s="31"/>
      <c r="E4648" s="31"/>
      <c r="F4648" s="31"/>
      <c r="G4648" s="31"/>
      <c r="H4648" s="4"/>
      <c r="I4648" s="4"/>
      <c r="J4648" s="4"/>
      <c r="K4648" s="4"/>
      <c r="L4648" s="4"/>
      <c r="M4648" s="4"/>
      <c r="N4648" s="4"/>
      <c r="O4648" s="4"/>
      <c r="P4648" s="4"/>
      <c r="Q4648" s="4"/>
      <c r="R4648" s="4"/>
      <c r="S4648" s="4"/>
      <c r="T4648" s="4"/>
      <c r="U4648" s="4"/>
      <c r="V4648" s="4"/>
      <c r="W4648" s="4"/>
      <c r="X4648" s="4"/>
      <c r="Y4648" s="4"/>
      <c r="Z4648" s="4"/>
      <c r="AA4648" s="4"/>
      <c r="AB4648" s="4"/>
      <c r="AC4648" s="4"/>
      <c r="AD4648" s="4"/>
      <c r="AE4648" s="4"/>
      <c r="AF4648" s="4"/>
      <c r="AG4648" s="31"/>
      <c r="AH4648" s="31"/>
      <c r="AI4648" s="31"/>
      <c r="AJ4648" s="31"/>
      <c r="AK4648" s="31"/>
      <c r="AL4648" s="31"/>
      <c r="AM4648" s="31"/>
      <c r="AN4648" s="31"/>
      <c r="AO4648" s="31"/>
      <c r="AP4648" s="31"/>
      <c r="AQ4648" s="31"/>
      <c r="AR4648" s="31"/>
      <c r="AS4648" s="31"/>
      <c r="AT4648" s="31"/>
      <c r="AU4648" s="31"/>
      <c r="AV4648" s="31"/>
      <c r="AW4648" s="31"/>
      <c r="AX4648" s="31"/>
      <c r="AY4648" s="31"/>
      <c r="AZ4648" s="3"/>
      <c r="BA4648" s="31"/>
      <c r="BB4648" s="31"/>
      <c r="BC4648" s="31"/>
      <c r="BD4648" s="31"/>
      <c r="BE4648" s="31"/>
      <c r="BF4648" s="36" t="str">
        <f>IFERROR(VLOOKUP(Data_Power_app[[#This Row],[PRO ODER]],'Result'!H:J,3,0),"")</f>
        <v/>
      </c>
      <c r="BG4648" s="13" t="str">
        <f>IFERROR(VLOOKUP(Data_Power_app[[#This Row],[PRO ODER]]&amp;"LAM",'Real Time'!A:E,4,0),"")</f>
        <v/>
      </c>
      <c r="BH4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9" spans="1:60" x14ac:dyDescent="0.25">
      <c r="A4649" s="28"/>
      <c r="B4649" s="31"/>
      <c r="C4649" s="31"/>
      <c r="D4649" s="31"/>
      <c r="E4649" s="31"/>
      <c r="F4649" s="31"/>
      <c r="G4649" s="31"/>
      <c r="H4649" s="4"/>
      <c r="I4649" s="4"/>
      <c r="J4649" s="4"/>
      <c r="K4649" s="4"/>
      <c r="L4649" s="4"/>
      <c r="M4649" s="4"/>
      <c r="N4649" s="4"/>
      <c r="O4649" s="4"/>
      <c r="P4649" s="4"/>
      <c r="Q4649" s="4"/>
      <c r="R4649" s="4"/>
      <c r="S4649" s="4"/>
      <c r="T4649" s="4"/>
      <c r="U4649" s="4"/>
      <c r="V4649" s="4"/>
      <c r="W4649" s="4"/>
      <c r="X4649" s="4"/>
      <c r="Y4649" s="4"/>
      <c r="Z4649" s="4"/>
      <c r="AA4649" s="4"/>
      <c r="AB4649" s="4"/>
      <c r="AC4649" s="4"/>
      <c r="AD4649" s="4"/>
      <c r="AE4649" s="4"/>
      <c r="AF4649" s="4"/>
      <c r="AG4649" s="31"/>
      <c r="AH4649" s="31"/>
      <c r="AI4649" s="31"/>
      <c r="AJ4649" s="31"/>
      <c r="AK4649" s="31"/>
      <c r="AL4649" s="31"/>
      <c r="AM4649" s="31"/>
      <c r="AN4649" s="31"/>
      <c r="AO4649" s="31"/>
      <c r="AP4649" s="31"/>
      <c r="AQ4649" s="31"/>
      <c r="AR4649" s="31"/>
      <c r="AS4649" s="31"/>
      <c r="AT4649" s="31"/>
      <c r="AU4649" s="31"/>
      <c r="AV4649" s="31"/>
      <c r="AW4649" s="31"/>
      <c r="AX4649" s="31"/>
      <c r="AY4649" s="31"/>
      <c r="AZ4649" s="3"/>
      <c r="BA4649" s="31"/>
      <c r="BB4649" s="31"/>
      <c r="BC4649" s="31"/>
      <c r="BD4649" s="31"/>
      <c r="BE4649" s="31"/>
      <c r="BF4649" s="36" t="str">
        <f>IFERROR(VLOOKUP(Data_Power_app[[#This Row],[PRO ODER]],'Result'!H:J,3,0),"")</f>
        <v/>
      </c>
      <c r="BG4649" s="13" t="str">
        <f>IFERROR(VLOOKUP(Data_Power_app[[#This Row],[PRO ODER]]&amp;"LAM",'Real Time'!A:E,4,0),"")</f>
        <v/>
      </c>
      <c r="BH4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0" spans="1:60" x14ac:dyDescent="0.25">
      <c r="A4650" s="28"/>
      <c r="B4650" s="31"/>
      <c r="C4650" s="31"/>
      <c r="D4650" s="31"/>
      <c r="E4650" s="31"/>
      <c r="F4650" s="31"/>
      <c r="G4650" s="31"/>
      <c r="H4650" s="4"/>
      <c r="I4650" s="4"/>
      <c r="J4650" s="4"/>
      <c r="K4650" s="4"/>
      <c r="L4650" s="4"/>
      <c r="M4650" s="4"/>
      <c r="N4650" s="4"/>
      <c r="O4650" s="4"/>
      <c r="P4650" s="4"/>
      <c r="Q4650" s="4"/>
      <c r="R4650" s="4"/>
      <c r="S4650" s="4"/>
      <c r="T4650" s="4"/>
      <c r="U4650" s="4"/>
      <c r="V4650" s="4"/>
      <c r="W4650" s="4"/>
      <c r="X4650" s="4"/>
      <c r="Y4650" s="4"/>
      <c r="Z4650" s="4"/>
      <c r="AA4650" s="4"/>
      <c r="AB4650" s="4"/>
      <c r="AC4650" s="4"/>
      <c r="AD4650" s="4"/>
      <c r="AE4650" s="4"/>
      <c r="AF4650" s="4"/>
      <c r="AG4650" s="31"/>
      <c r="AH4650" s="31"/>
      <c r="AI4650" s="31"/>
      <c r="AJ4650" s="31"/>
      <c r="AK4650" s="31"/>
      <c r="AL4650" s="31"/>
      <c r="AM4650" s="31"/>
      <c r="AN4650" s="31"/>
      <c r="AO4650" s="31"/>
      <c r="AP4650" s="31"/>
      <c r="AQ4650" s="31"/>
      <c r="AR4650" s="31"/>
      <c r="AS4650" s="31"/>
      <c r="AT4650" s="31"/>
      <c r="AU4650" s="31"/>
      <c r="AV4650" s="31"/>
      <c r="AW4650" s="31"/>
      <c r="AX4650" s="31"/>
      <c r="AY4650" s="31"/>
      <c r="AZ4650" s="3"/>
      <c r="BA4650" s="31"/>
      <c r="BB4650" s="31"/>
      <c r="BC4650" s="31"/>
      <c r="BD4650" s="31"/>
      <c r="BE4650" s="31"/>
      <c r="BF4650" s="36" t="str">
        <f>IFERROR(VLOOKUP(Data_Power_app[[#This Row],[PRO ODER]],'Result'!H:J,3,0),"")</f>
        <v/>
      </c>
      <c r="BG4650" s="13" t="str">
        <f>IFERROR(VLOOKUP(Data_Power_app[[#This Row],[PRO ODER]]&amp;"LAM",'Real Time'!A:E,4,0),"")</f>
        <v/>
      </c>
      <c r="BH4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1" spans="1:60" x14ac:dyDescent="0.25">
      <c r="A4651" s="28"/>
      <c r="B4651" s="31"/>
      <c r="C4651" s="31"/>
      <c r="D4651" s="31"/>
      <c r="E4651" s="31"/>
      <c r="F4651" s="31"/>
      <c r="G4651" s="31"/>
      <c r="H4651" s="4"/>
      <c r="I4651" s="4"/>
      <c r="J4651" s="4"/>
      <c r="K4651" s="4"/>
      <c r="L4651" s="4"/>
      <c r="M4651" s="4"/>
      <c r="N4651" s="4"/>
      <c r="O4651" s="4"/>
      <c r="P4651" s="4"/>
      <c r="Q4651" s="4"/>
      <c r="R4651" s="4"/>
      <c r="S4651" s="4"/>
      <c r="T4651" s="4"/>
      <c r="U4651" s="4"/>
      <c r="V4651" s="4"/>
      <c r="W4651" s="4"/>
      <c r="X4651" s="4"/>
      <c r="Y4651" s="4"/>
      <c r="Z4651" s="4"/>
      <c r="AA4651" s="4"/>
      <c r="AB4651" s="4"/>
      <c r="AC4651" s="4"/>
      <c r="AD4651" s="4"/>
      <c r="AE4651" s="4"/>
      <c r="AF4651" s="4"/>
      <c r="AG4651" s="31"/>
      <c r="AH4651" s="31"/>
      <c r="AI4651" s="31"/>
      <c r="AJ4651" s="31"/>
      <c r="AK4651" s="31"/>
      <c r="AL4651" s="31"/>
      <c r="AM4651" s="31"/>
      <c r="AN4651" s="31"/>
      <c r="AO4651" s="31"/>
      <c r="AP4651" s="31"/>
      <c r="AQ4651" s="31"/>
      <c r="AR4651" s="31"/>
      <c r="AS4651" s="31"/>
      <c r="AT4651" s="31"/>
      <c r="AU4651" s="31"/>
      <c r="AV4651" s="31"/>
      <c r="AW4651" s="31"/>
      <c r="AX4651" s="31"/>
      <c r="AY4651" s="31"/>
      <c r="AZ4651" s="3"/>
      <c r="BA4651" s="31"/>
      <c r="BB4651" s="31"/>
      <c r="BC4651" s="31"/>
      <c r="BD4651" s="31"/>
      <c r="BE4651" s="31"/>
      <c r="BF4651" s="36" t="str">
        <f>IFERROR(VLOOKUP(Data_Power_app[[#This Row],[PRO ODER]],'Result'!H:J,3,0),"")</f>
        <v/>
      </c>
      <c r="BG4651" s="13" t="str">
        <f>IFERROR(VLOOKUP(Data_Power_app[[#This Row],[PRO ODER]]&amp;"LAM",'Real Time'!A:E,4,0),"")</f>
        <v/>
      </c>
      <c r="BH4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2" spans="1:60" x14ac:dyDescent="0.25">
      <c r="A4652" s="28"/>
      <c r="B4652" s="31"/>
      <c r="C4652" s="31"/>
      <c r="D4652" s="31"/>
      <c r="E4652" s="31"/>
      <c r="F4652" s="31"/>
      <c r="G4652" s="31"/>
      <c r="H4652" s="4"/>
      <c r="I4652" s="4"/>
      <c r="J4652" s="4"/>
      <c r="K4652" s="4"/>
      <c r="L4652" s="4"/>
      <c r="M4652" s="4"/>
      <c r="N4652" s="4"/>
      <c r="O4652" s="4"/>
      <c r="P4652" s="4"/>
      <c r="Q4652" s="4"/>
      <c r="R4652" s="4"/>
      <c r="S4652" s="4"/>
      <c r="T4652" s="4"/>
      <c r="U4652" s="4"/>
      <c r="V4652" s="4"/>
      <c r="W4652" s="4"/>
      <c r="X4652" s="4"/>
      <c r="Y4652" s="4"/>
      <c r="Z4652" s="4"/>
      <c r="AA4652" s="4"/>
      <c r="AB4652" s="4"/>
      <c r="AC4652" s="4"/>
      <c r="AD4652" s="4"/>
      <c r="AE4652" s="4"/>
      <c r="AF4652" s="4"/>
      <c r="AG4652" s="31"/>
      <c r="AH4652" s="31"/>
      <c r="AI4652" s="31"/>
      <c r="AJ4652" s="31"/>
      <c r="AK4652" s="31"/>
      <c r="AL4652" s="31"/>
      <c r="AM4652" s="31"/>
      <c r="AN4652" s="31"/>
      <c r="AO4652" s="31"/>
      <c r="AP4652" s="31"/>
      <c r="AQ4652" s="31"/>
      <c r="AR4652" s="31"/>
      <c r="AS4652" s="31"/>
      <c r="AT4652" s="31"/>
      <c r="AU4652" s="31"/>
      <c r="AV4652" s="31"/>
      <c r="AW4652" s="31"/>
      <c r="AX4652" s="31"/>
      <c r="AY4652" s="31"/>
      <c r="AZ4652" s="3"/>
      <c r="BA4652" s="31"/>
      <c r="BB4652" s="31"/>
      <c r="BC4652" s="31"/>
      <c r="BD4652" s="31"/>
      <c r="BE4652" s="31"/>
      <c r="BF4652" s="36" t="str">
        <f>IFERROR(VLOOKUP(Data_Power_app[[#This Row],[PRO ODER]],'Result'!H:J,3,0),"")</f>
        <v/>
      </c>
      <c r="BG4652" s="13" t="str">
        <f>IFERROR(VLOOKUP(Data_Power_app[[#This Row],[PRO ODER]]&amp;"LAM",'Real Time'!A:E,4,0),"")</f>
        <v/>
      </c>
      <c r="BH4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3" spans="1:60" x14ac:dyDescent="0.25">
      <c r="A4653" s="28"/>
      <c r="B4653" s="31"/>
      <c r="C4653" s="31"/>
      <c r="D4653" s="31"/>
      <c r="E4653" s="31"/>
      <c r="F4653" s="31"/>
      <c r="G4653" s="31"/>
      <c r="H4653" s="4"/>
      <c r="I4653" s="4"/>
      <c r="J4653" s="4"/>
      <c r="K4653" s="4"/>
      <c r="L4653" s="4"/>
      <c r="M4653" s="4"/>
      <c r="N4653" s="4"/>
      <c r="O4653" s="4"/>
      <c r="P4653" s="4"/>
      <c r="Q4653" s="4"/>
      <c r="R4653" s="4"/>
      <c r="S4653" s="4"/>
      <c r="T4653" s="4"/>
      <c r="U4653" s="4"/>
      <c r="V4653" s="4"/>
      <c r="W4653" s="4"/>
      <c r="X4653" s="4"/>
      <c r="Y4653" s="4"/>
      <c r="Z4653" s="4"/>
      <c r="AA4653" s="4"/>
      <c r="AB4653" s="4"/>
      <c r="AC4653" s="4"/>
      <c r="AD4653" s="4"/>
      <c r="AE4653" s="4"/>
      <c r="AF4653" s="4"/>
      <c r="AG4653" s="31"/>
      <c r="AH4653" s="31"/>
      <c r="AI4653" s="31"/>
      <c r="AJ4653" s="31"/>
      <c r="AK4653" s="31"/>
      <c r="AL4653" s="31"/>
      <c r="AM4653" s="31"/>
      <c r="AN4653" s="31"/>
      <c r="AO4653" s="31"/>
      <c r="AP4653" s="31"/>
      <c r="AQ4653" s="31"/>
      <c r="AR4653" s="31"/>
      <c r="AS4653" s="31"/>
      <c r="AT4653" s="31"/>
      <c r="AU4653" s="31"/>
      <c r="AV4653" s="31"/>
      <c r="AW4653" s="31"/>
      <c r="AX4653" s="31"/>
      <c r="AY4653" s="31"/>
      <c r="AZ4653" s="3"/>
      <c r="BA4653" s="31"/>
      <c r="BB4653" s="31"/>
      <c r="BC4653" s="31"/>
      <c r="BD4653" s="31"/>
      <c r="BE4653" s="31"/>
      <c r="BF4653" s="36" t="str">
        <f>IFERROR(VLOOKUP(Data_Power_app[[#This Row],[PRO ODER]],'Result'!H:J,3,0),"")</f>
        <v/>
      </c>
      <c r="BG4653" s="13" t="str">
        <f>IFERROR(VLOOKUP(Data_Power_app[[#This Row],[PRO ODER]]&amp;"LAM",'Real Time'!A:E,4,0),"")</f>
        <v/>
      </c>
      <c r="BH4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4" spans="1:60" x14ac:dyDescent="0.25">
      <c r="A4654" s="28"/>
      <c r="B4654" s="31"/>
      <c r="C4654" s="31"/>
      <c r="D4654" s="31"/>
      <c r="E4654" s="31"/>
      <c r="F4654" s="31"/>
      <c r="G4654" s="31"/>
      <c r="H4654" s="4"/>
      <c r="I4654" s="4"/>
      <c r="J4654" s="4"/>
      <c r="K4654" s="4"/>
      <c r="L4654" s="4"/>
      <c r="M4654" s="4"/>
      <c r="N4654" s="4"/>
      <c r="O4654" s="4"/>
      <c r="P4654" s="4"/>
      <c r="Q4654" s="4"/>
      <c r="R4654" s="4"/>
      <c r="S4654" s="4"/>
      <c r="T4654" s="4"/>
      <c r="U4654" s="4"/>
      <c r="V4654" s="4"/>
      <c r="W4654" s="4"/>
      <c r="X4654" s="4"/>
      <c r="Y4654" s="4"/>
      <c r="Z4654" s="4"/>
      <c r="AA4654" s="4"/>
      <c r="AB4654" s="4"/>
      <c r="AC4654" s="4"/>
      <c r="AD4654" s="4"/>
      <c r="AE4654" s="4"/>
      <c r="AF4654" s="4"/>
      <c r="AG4654" s="31"/>
      <c r="AH4654" s="31"/>
      <c r="AI4654" s="31"/>
      <c r="AJ4654" s="31"/>
      <c r="AK4654" s="31"/>
      <c r="AL4654" s="31"/>
      <c r="AM4654" s="31"/>
      <c r="AN4654" s="31"/>
      <c r="AO4654" s="31"/>
      <c r="AP4654" s="31"/>
      <c r="AQ4654" s="31"/>
      <c r="AR4654" s="31"/>
      <c r="AS4654" s="31"/>
      <c r="AT4654" s="31"/>
      <c r="AU4654" s="31"/>
      <c r="AV4654" s="31"/>
      <c r="AW4654" s="31"/>
      <c r="AX4654" s="31"/>
      <c r="AY4654" s="31"/>
      <c r="AZ4654" s="3"/>
      <c r="BA4654" s="31"/>
      <c r="BB4654" s="31"/>
      <c r="BC4654" s="31"/>
      <c r="BD4654" s="31"/>
      <c r="BE4654" s="31"/>
      <c r="BF4654" s="36" t="str">
        <f>IFERROR(VLOOKUP(Data_Power_app[[#This Row],[PRO ODER]],'Result'!H:J,3,0),"")</f>
        <v/>
      </c>
      <c r="BG4654" s="13" t="str">
        <f>IFERROR(VLOOKUP(Data_Power_app[[#This Row],[PRO ODER]]&amp;"LAM",'Real Time'!A:E,4,0),"")</f>
        <v/>
      </c>
      <c r="BH4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5" spans="1:60" x14ac:dyDescent="0.25">
      <c r="A4655" s="28"/>
      <c r="B4655" s="31"/>
      <c r="C4655" s="31"/>
      <c r="D4655" s="31"/>
      <c r="E4655" s="31"/>
      <c r="F4655" s="31"/>
      <c r="G4655" s="31"/>
      <c r="H4655" s="4"/>
      <c r="I4655" s="4"/>
      <c r="J4655" s="4"/>
      <c r="K4655" s="4"/>
      <c r="L4655" s="4"/>
      <c r="M4655" s="4"/>
      <c r="N4655" s="4"/>
      <c r="O4655" s="4"/>
      <c r="P4655" s="4"/>
      <c r="Q4655" s="4"/>
      <c r="R4655" s="4"/>
      <c r="S4655" s="4"/>
      <c r="T4655" s="4"/>
      <c r="U4655" s="4"/>
      <c r="V4655" s="4"/>
      <c r="W4655" s="4"/>
      <c r="X4655" s="4"/>
      <c r="Y4655" s="4"/>
      <c r="Z4655" s="4"/>
      <c r="AA4655" s="4"/>
      <c r="AB4655" s="4"/>
      <c r="AC4655" s="4"/>
      <c r="AD4655" s="4"/>
      <c r="AE4655" s="4"/>
      <c r="AF4655" s="4"/>
      <c r="AG4655" s="31"/>
      <c r="AH4655" s="31"/>
      <c r="AI4655" s="31"/>
      <c r="AJ4655" s="31"/>
      <c r="AK4655" s="31"/>
      <c r="AL4655" s="31"/>
      <c r="AM4655" s="31"/>
      <c r="AN4655" s="31"/>
      <c r="AO4655" s="31"/>
      <c r="AP4655" s="31"/>
      <c r="AQ4655" s="31"/>
      <c r="AR4655" s="31"/>
      <c r="AS4655" s="31"/>
      <c r="AT4655" s="31"/>
      <c r="AU4655" s="31"/>
      <c r="AV4655" s="31"/>
      <c r="AW4655" s="31"/>
      <c r="AX4655" s="31"/>
      <c r="AY4655" s="31"/>
      <c r="AZ4655" s="3"/>
      <c r="BA4655" s="31"/>
      <c r="BB4655" s="31"/>
      <c r="BC4655" s="31"/>
      <c r="BD4655" s="31"/>
      <c r="BE4655" s="31"/>
      <c r="BF4655" s="36" t="str">
        <f>IFERROR(VLOOKUP(Data_Power_app[[#This Row],[PRO ODER]],'Result'!H:J,3,0),"")</f>
        <v/>
      </c>
      <c r="BG4655" s="13" t="str">
        <f>IFERROR(VLOOKUP(Data_Power_app[[#This Row],[PRO ODER]]&amp;"LAM",'Real Time'!A:E,4,0),"")</f>
        <v/>
      </c>
      <c r="BH4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6" spans="1:60" x14ac:dyDescent="0.25">
      <c r="A4656" s="28"/>
      <c r="B4656" s="31"/>
      <c r="C4656" s="31"/>
      <c r="D4656" s="31"/>
      <c r="E4656" s="31"/>
      <c r="F4656" s="31"/>
      <c r="G4656" s="31"/>
      <c r="H4656" s="4"/>
      <c r="I4656" s="4"/>
      <c r="J4656" s="4"/>
      <c r="K4656" s="4"/>
      <c r="L4656" s="4"/>
      <c r="M4656" s="4"/>
      <c r="N4656" s="4"/>
      <c r="O4656" s="4"/>
      <c r="P4656" s="4"/>
      <c r="Q4656" s="4"/>
      <c r="R4656" s="4"/>
      <c r="S4656" s="4"/>
      <c r="T4656" s="4"/>
      <c r="U4656" s="4"/>
      <c r="V4656" s="4"/>
      <c r="W4656" s="4"/>
      <c r="X4656" s="4"/>
      <c r="Y4656" s="4"/>
      <c r="Z4656" s="4"/>
      <c r="AA4656" s="4"/>
      <c r="AB4656" s="4"/>
      <c r="AC4656" s="4"/>
      <c r="AD4656" s="4"/>
      <c r="AE4656" s="4"/>
      <c r="AF4656" s="4"/>
      <c r="AG4656" s="31"/>
      <c r="AH4656" s="31"/>
      <c r="AI4656" s="31"/>
      <c r="AJ4656" s="31"/>
      <c r="AK4656" s="31"/>
      <c r="AL4656" s="31"/>
      <c r="AM4656" s="31"/>
      <c r="AN4656" s="31"/>
      <c r="AO4656" s="31"/>
      <c r="AP4656" s="31"/>
      <c r="AQ4656" s="31"/>
      <c r="AR4656" s="31"/>
      <c r="AS4656" s="31"/>
      <c r="AT4656" s="31"/>
      <c r="AU4656" s="31"/>
      <c r="AV4656" s="31"/>
      <c r="AW4656" s="31"/>
      <c r="AX4656" s="31"/>
      <c r="AY4656" s="31"/>
      <c r="AZ4656" s="3"/>
      <c r="BA4656" s="31"/>
      <c r="BB4656" s="31"/>
      <c r="BC4656" s="31"/>
      <c r="BD4656" s="31"/>
      <c r="BE4656" s="31"/>
      <c r="BF4656" s="36" t="str">
        <f>IFERROR(VLOOKUP(Data_Power_app[[#This Row],[PRO ODER]],'Result'!H:J,3,0),"")</f>
        <v/>
      </c>
      <c r="BG4656" s="13" t="str">
        <f>IFERROR(VLOOKUP(Data_Power_app[[#This Row],[PRO ODER]]&amp;"LAM",'Real Time'!A:E,4,0),"")</f>
        <v/>
      </c>
      <c r="BH4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7" spans="1:60" x14ac:dyDescent="0.25">
      <c r="A4657" s="28"/>
      <c r="B4657" s="31"/>
      <c r="C4657" s="31"/>
      <c r="D4657" s="31"/>
      <c r="E4657" s="31"/>
      <c r="F4657" s="31"/>
      <c r="G4657" s="31"/>
      <c r="H4657" s="4"/>
      <c r="I4657" s="4"/>
      <c r="J4657" s="4"/>
      <c r="K4657" s="4"/>
      <c r="L4657" s="4"/>
      <c r="M4657" s="4"/>
      <c r="N4657" s="4"/>
      <c r="O4657" s="4"/>
      <c r="P4657" s="4"/>
      <c r="Q4657" s="4"/>
      <c r="R4657" s="4"/>
      <c r="S4657" s="4"/>
      <c r="T4657" s="4"/>
      <c r="U4657" s="4"/>
      <c r="V4657" s="4"/>
      <c r="W4657" s="4"/>
      <c r="X4657" s="4"/>
      <c r="Y4657" s="4"/>
      <c r="Z4657" s="4"/>
      <c r="AA4657" s="4"/>
      <c r="AB4657" s="4"/>
      <c r="AC4657" s="4"/>
      <c r="AD4657" s="4"/>
      <c r="AE4657" s="4"/>
      <c r="AF4657" s="4"/>
      <c r="AG4657" s="31"/>
      <c r="AH4657" s="31"/>
      <c r="AI4657" s="31"/>
      <c r="AJ4657" s="31"/>
      <c r="AK4657" s="31"/>
      <c r="AL4657" s="31"/>
      <c r="AM4657" s="31"/>
      <c r="AN4657" s="31"/>
      <c r="AO4657" s="31"/>
      <c r="AP4657" s="31"/>
      <c r="AQ4657" s="31"/>
      <c r="AR4657" s="31"/>
      <c r="AS4657" s="31"/>
      <c r="AT4657" s="31"/>
      <c r="AU4657" s="31"/>
      <c r="AV4657" s="31"/>
      <c r="AW4657" s="31"/>
      <c r="AX4657" s="31"/>
      <c r="AY4657" s="31"/>
      <c r="AZ4657" s="3"/>
      <c r="BA4657" s="31"/>
      <c r="BB4657" s="31"/>
      <c r="BC4657" s="31"/>
      <c r="BD4657" s="31"/>
      <c r="BE4657" s="31"/>
      <c r="BF4657" s="36" t="str">
        <f>IFERROR(VLOOKUP(Data_Power_app[[#This Row],[PRO ODER]],'Result'!H:J,3,0),"")</f>
        <v/>
      </c>
      <c r="BG4657" s="13" t="str">
        <f>IFERROR(VLOOKUP(Data_Power_app[[#This Row],[PRO ODER]]&amp;"LAM",'Real Time'!A:E,4,0),"")</f>
        <v/>
      </c>
      <c r="BH4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8" spans="1:60" x14ac:dyDescent="0.25">
      <c r="A4658" s="28"/>
      <c r="B4658" s="31"/>
      <c r="C4658" s="31"/>
      <c r="D4658" s="31"/>
      <c r="E4658" s="31"/>
      <c r="F4658" s="31"/>
      <c r="G4658" s="31"/>
      <c r="H4658" s="4"/>
      <c r="I4658" s="4"/>
      <c r="J4658" s="4"/>
      <c r="K4658" s="4"/>
      <c r="L4658" s="4"/>
      <c r="M4658" s="4"/>
      <c r="N4658" s="4"/>
      <c r="O4658" s="4"/>
      <c r="P4658" s="4"/>
      <c r="Q4658" s="4"/>
      <c r="R4658" s="4"/>
      <c r="S4658" s="4"/>
      <c r="T4658" s="4"/>
      <c r="U4658" s="4"/>
      <c r="V4658" s="4"/>
      <c r="W4658" s="4"/>
      <c r="X4658" s="4"/>
      <c r="Y4658" s="4"/>
      <c r="Z4658" s="4"/>
      <c r="AA4658" s="4"/>
      <c r="AB4658" s="4"/>
      <c r="AC4658" s="4"/>
      <c r="AD4658" s="4"/>
      <c r="AE4658" s="4"/>
      <c r="AF4658" s="4"/>
      <c r="AG4658" s="31"/>
      <c r="AH4658" s="31"/>
      <c r="AI4658" s="31"/>
      <c r="AJ4658" s="31"/>
      <c r="AK4658" s="31"/>
      <c r="AL4658" s="31"/>
      <c r="AM4658" s="31"/>
      <c r="AN4658" s="31"/>
      <c r="AO4658" s="31"/>
      <c r="AP4658" s="31"/>
      <c r="AQ4658" s="31"/>
      <c r="AR4658" s="31"/>
      <c r="AS4658" s="31"/>
      <c r="AT4658" s="31"/>
      <c r="AU4658" s="31"/>
      <c r="AV4658" s="31"/>
      <c r="AW4658" s="31"/>
      <c r="AX4658" s="31"/>
      <c r="AY4658" s="31"/>
      <c r="AZ4658" s="3"/>
      <c r="BA4658" s="31"/>
      <c r="BB4658" s="31"/>
      <c r="BC4658" s="31"/>
      <c r="BD4658" s="31"/>
      <c r="BE4658" s="31"/>
      <c r="BF4658" s="36" t="str">
        <f>IFERROR(VLOOKUP(Data_Power_app[[#This Row],[PRO ODER]],'Result'!H:J,3,0),"")</f>
        <v/>
      </c>
      <c r="BG4658" s="13" t="str">
        <f>IFERROR(VLOOKUP(Data_Power_app[[#This Row],[PRO ODER]]&amp;"LAM",'Real Time'!A:E,4,0),"")</f>
        <v/>
      </c>
      <c r="BH4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9" spans="1:60" x14ac:dyDescent="0.25">
      <c r="A4659" s="28"/>
      <c r="B4659" s="31"/>
      <c r="C4659" s="31"/>
      <c r="D4659" s="31"/>
      <c r="E4659" s="31"/>
      <c r="F4659" s="31"/>
      <c r="G4659" s="31"/>
      <c r="H4659" s="4"/>
      <c r="I4659" s="4"/>
      <c r="J4659" s="4"/>
      <c r="K4659" s="4"/>
      <c r="L4659" s="4"/>
      <c r="M4659" s="4"/>
      <c r="N4659" s="4"/>
      <c r="O4659" s="4"/>
      <c r="P4659" s="4"/>
      <c r="Q4659" s="4"/>
      <c r="R4659" s="4"/>
      <c r="S4659" s="4"/>
      <c r="T4659" s="4"/>
      <c r="U4659" s="4"/>
      <c r="V4659" s="4"/>
      <c r="W4659" s="4"/>
      <c r="X4659" s="4"/>
      <c r="Y4659" s="4"/>
      <c r="Z4659" s="4"/>
      <c r="AA4659" s="4"/>
      <c r="AB4659" s="4"/>
      <c r="AC4659" s="4"/>
      <c r="AD4659" s="4"/>
      <c r="AE4659" s="4"/>
      <c r="AF4659" s="4"/>
      <c r="AG4659" s="31"/>
      <c r="AH4659" s="31"/>
      <c r="AI4659" s="31"/>
      <c r="AJ4659" s="31"/>
      <c r="AK4659" s="31"/>
      <c r="AL4659" s="31"/>
      <c r="AM4659" s="31"/>
      <c r="AN4659" s="31"/>
      <c r="AO4659" s="31"/>
      <c r="AP4659" s="31"/>
      <c r="AQ4659" s="31"/>
      <c r="AR4659" s="31"/>
      <c r="AS4659" s="31"/>
      <c r="AT4659" s="31"/>
      <c r="AU4659" s="31"/>
      <c r="AV4659" s="31"/>
      <c r="AW4659" s="31"/>
      <c r="AX4659" s="31"/>
      <c r="AY4659" s="31"/>
      <c r="AZ4659" s="3"/>
      <c r="BA4659" s="31"/>
      <c r="BB4659" s="31"/>
      <c r="BC4659" s="31"/>
      <c r="BD4659" s="31"/>
      <c r="BE4659" s="31"/>
      <c r="BF4659" s="36" t="str">
        <f>IFERROR(VLOOKUP(Data_Power_app[[#This Row],[PRO ODER]],'Result'!H:J,3,0),"")</f>
        <v/>
      </c>
      <c r="BG4659" s="13" t="str">
        <f>IFERROR(VLOOKUP(Data_Power_app[[#This Row],[PRO ODER]]&amp;"LAM",'Real Time'!A:E,4,0),"")</f>
        <v/>
      </c>
      <c r="BH4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0" spans="1:60" x14ac:dyDescent="0.25">
      <c r="A4660" s="28"/>
      <c r="B4660" s="31"/>
      <c r="C4660" s="31"/>
      <c r="D4660" s="31"/>
      <c r="E4660" s="31"/>
      <c r="F4660" s="31"/>
      <c r="G4660" s="31"/>
      <c r="H4660" s="4"/>
      <c r="I4660" s="4"/>
      <c r="J4660" s="4"/>
      <c r="K4660" s="4"/>
      <c r="L4660" s="4"/>
      <c r="M4660" s="4"/>
      <c r="N4660" s="4"/>
      <c r="O4660" s="4"/>
      <c r="P4660" s="4"/>
      <c r="Q4660" s="4"/>
      <c r="R4660" s="4"/>
      <c r="S4660" s="4"/>
      <c r="T4660" s="4"/>
      <c r="U4660" s="4"/>
      <c r="V4660" s="4"/>
      <c r="W4660" s="4"/>
      <c r="X4660" s="4"/>
      <c r="Y4660" s="4"/>
      <c r="Z4660" s="4"/>
      <c r="AA4660" s="4"/>
      <c r="AB4660" s="4"/>
      <c r="AC4660" s="4"/>
      <c r="AD4660" s="4"/>
      <c r="AE4660" s="4"/>
      <c r="AF4660" s="4"/>
      <c r="AG4660" s="31"/>
      <c r="AH4660" s="31"/>
      <c r="AI4660" s="31"/>
      <c r="AJ4660" s="31"/>
      <c r="AK4660" s="31"/>
      <c r="AL4660" s="31"/>
      <c r="AM4660" s="31"/>
      <c r="AN4660" s="31"/>
      <c r="AO4660" s="31"/>
      <c r="AP4660" s="31"/>
      <c r="AQ4660" s="31"/>
      <c r="AR4660" s="31"/>
      <c r="AS4660" s="31"/>
      <c r="AT4660" s="31"/>
      <c r="AU4660" s="31"/>
      <c r="AV4660" s="31"/>
      <c r="AW4660" s="31"/>
      <c r="AX4660" s="31"/>
      <c r="AY4660" s="31"/>
      <c r="AZ4660" s="3"/>
      <c r="BA4660" s="31"/>
      <c r="BB4660" s="31"/>
      <c r="BC4660" s="31"/>
      <c r="BD4660" s="31"/>
      <c r="BE4660" s="31"/>
      <c r="BF4660" s="36" t="str">
        <f>IFERROR(VLOOKUP(Data_Power_app[[#This Row],[PRO ODER]],'Result'!H:J,3,0),"")</f>
        <v/>
      </c>
      <c r="BG4660" s="13" t="str">
        <f>IFERROR(VLOOKUP(Data_Power_app[[#This Row],[PRO ODER]]&amp;"LAM",'Real Time'!A:E,4,0),"")</f>
        <v/>
      </c>
      <c r="BH4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1" spans="1:60" x14ac:dyDescent="0.25">
      <c r="A4661" s="28"/>
      <c r="B4661" s="31"/>
      <c r="C4661" s="31"/>
      <c r="D4661" s="31"/>
      <c r="E4661" s="31"/>
      <c r="F4661" s="31"/>
      <c r="G4661" s="31"/>
      <c r="H4661" s="4"/>
      <c r="I4661" s="4"/>
      <c r="J4661" s="4"/>
      <c r="K4661" s="4"/>
      <c r="L4661" s="4"/>
      <c r="M4661" s="4"/>
      <c r="N4661" s="4"/>
      <c r="O4661" s="4"/>
      <c r="P4661" s="4"/>
      <c r="Q4661" s="4"/>
      <c r="R4661" s="4"/>
      <c r="S4661" s="4"/>
      <c r="T4661" s="4"/>
      <c r="U4661" s="4"/>
      <c r="V4661" s="4"/>
      <c r="W4661" s="4"/>
      <c r="X4661" s="4"/>
      <c r="Y4661" s="4"/>
      <c r="Z4661" s="4"/>
      <c r="AA4661" s="4"/>
      <c r="AB4661" s="4"/>
      <c r="AC4661" s="4"/>
      <c r="AD4661" s="4"/>
      <c r="AE4661" s="4"/>
      <c r="AF4661" s="4"/>
      <c r="AG4661" s="31"/>
      <c r="AH4661" s="31"/>
      <c r="AI4661" s="31"/>
      <c r="AJ4661" s="31"/>
      <c r="AK4661" s="31"/>
      <c r="AL4661" s="31"/>
      <c r="AM4661" s="31"/>
      <c r="AN4661" s="31"/>
      <c r="AO4661" s="31"/>
      <c r="AP4661" s="31"/>
      <c r="AQ4661" s="31"/>
      <c r="AR4661" s="31"/>
      <c r="AS4661" s="31"/>
      <c r="AT4661" s="31"/>
      <c r="AU4661" s="31"/>
      <c r="AV4661" s="31"/>
      <c r="AW4661" s="31"/>
      <c r="AX4661" s="31"/>
      <c r="AY4661" s="31"/>
      <c r="AZ4661" s="3"/>
      <c r="BA4661" s="31"/>
      <c r="BB4661" s="31"/>
      <c r="BC4661" s="31"/>
      <c r="BD4661" s="31"/>
      <c r="BE4661" s="31"/>
      <c r="BF4661" s="36" t="str">
        <f>IFERROR(VLOOKUP(Data_Power_app[[#This Row],[PRO ODER]],'Result'!H:J,3,0),"")</f>
        <v/>
      </c>
      <c r="BG4661" s="13" t="str">
        <f>IFERROR(VLOOKUP(Data_Power_app[[#This Row],[PRO ODER]]&amp;"LAM",'Real Time'!A:E,4,0),"")</f>
        <v/>
      </c>
      <c r="BH4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2" spans="1:60" x14ac:dyDescent="0.25">
      <c r="A4662" s="28"/>
      <c r="B4662" s="31"/>
      <c r="C4662" s="31"/>
      <c r="D4662" s="31"/>
      <c r="E4662" s="31"/>
      <c r="F4662" s="31"/>
      <c r="G4662" s="31"/>
      <c r="H4662" s="4"/>
      <c r="I4662" s="4"/>
      <c r="J4662" s="4"/>
      <c r="K4662" s="4"/>
      <c r="L4662" s="4"/>
      <c r="M4662" s="4"/>
      <c r="N4662" s="4"/>
      <c r="O4662" s="4"/>
      <c r="P4662" s="4"/>
      <c r="Q4662" s="4"/>
      <c r="R4662" s="4"/>
      <c r="S4662" s="4"/>
      <c r="T4662" s="4"/>
      <c r="U4662" s="4"/>
      <c r="V4662" s="4"/>
      <c r="W4662" s="4"/>
      <c r="X4662" s="4"/>
      <c r="Y4662" s="4"/>
      <c r="Z4662" s="4"/>
      <c r="AA4662" s="4"/>
      <c r="AB4662" s="4"/>
      <c r="AC4662" s="4"/>
      <c r="AD4662" s="4"/>
      <c r="AE4662" s="4"/>
      <c r="AF4662" s="4"/>
      <c r="AG4662" s="31"/>
      <c r="AH4662" s="31"/>
      <c r="AI4662" s="31"/>
      <c r="AJ4662" s="31"/>
      <c r="AK4662" s="31"/>
      <c r="AL4662" s="31"/>
      <c r="AM4662" s="31"/>
      <c r="AN4662" s="31"/>
      <c r="AO4662" s="31"/>
      <c r="AP4662" s="31"/>
      <c r="AQ4662" s="31"/>
      <c r="AR4662" s="31"/>
      <c r="AS4662" s="31"/>
      <c r="AT4662" s="31"/>
      <c r="AU4662" s="31"/>
      <c r="AV4662" s="31"/>
      <c r="AW4662" s="31"/>
      <c r="AX4662" s="31"/>
      <c r="AY4662" s="31"/>
      <c r="AZ4662" s="3"/>
      <c r="BA4662" s="31"/>
      <c r="BB4662" s="31"/>
      <c r="BC4662" s="31"/>
      <c r="BD4662" s="31"/>
      <c r="BE4662" s="31"/>
      <c r="BF4662" s="36" t="str">
        <f>IFERROR(VLOOKUP(Data_Power_app[[#This Row],[PRO ODER]],'Result'!H:J,3,0),"")</f>
        <v/>
      </c>
      <c r="BG4662" s="13" t="str">
        <f>IFERROR(VLOOKUP(Data_Power_app[[#This Row],[PRO ODER]]&amp;"LAM",'Real Time'!A:E,4,0),"")</f>
        <v/>
      </c>
      <c r="BH4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3" spans="1:60" x14ac:dyDescent="0.25">
      <c r="A4663" s="28"/>
      <c r="B4663" s="31"/>
      <c r="C4663" s="31"/>
      <c r="D4663" s="31"/>
      <c r="E4663" s="31"/>
      <c r="F4663" s="31"/>
      <c r="G4663" s="31"/>
      <c r="H4663" s="4"/>
      <c r="I4663" s="4"/>
      <c r="J4663" s="4"/>
      <c r="K4663" s="4"/>
      <c r="L4663" s="4"/>
      <c r="M4663" s="4"/>
      <c r="N4663" s="4"/>
      <c r="O4663" s="4"/>
      <c r="P4663" s="4"/>
      <c r="Q4663" s="4"/>
      <c r="R4663" s="4"/>
      <c r="S4663" s="4"/>
      <c r="T4663" s="4"/>
      <c r="U4663" s="4"/>
      <c r="V4663" s="4"/>
      <c r="W4663" s="4"/>
      <c r="X4663" s="4"/>
      <c r="Y4663" s="4"/>
      <c r="Z4663" s="4"/>
      <c r="AA4663" s="4"/>
      <c r="AB4663" s="4"/>
      <c r="AC4663" s="4"/>
      <c r="AD4663" s="4"/>
      <c r="AE4663" s="4"/>
      <c r="AF4663" s="4"/>
      <c r="AG4663" s="31"/>
      <c r="AH4663" s="31"/>
      <c r="AI4663" s="31"/>
      <c r="AJ4663" s="31"/>
      <c r="AK4663" s="31"/>
      <c r="AL4663" s="31"/>
      <c r="AM4663" s="31"/>
      <c r="AN4663" s="31"/>
      <c r="AO4663" s="31"/>
      <c r="AP4663" s="31"/>
      <c r="AQ4663" s="31"/>
      <c r="AR4663" s="31"/>
      <c r="AS4663" s="31"/>
      <c r="AT4663" s="31"/>
      <c r="AU4663" s="31"/>
      <c r="AV4663" s="31"/>
      <c r="AW4663" s="31"/>
      <c r="AX4663" s="31"/>
      <c r="AY4663" s="31"/>
      <c r="AZ4663" s="3"/>
      <c r="BA4663" s="31"/>
      <c r="BB4663" s="31"/>
      <c r="BC4663" s="31"/>
      <c r="BD4663" s="31"/>
      <c r="BE4663" s="31"/>
      <c r="BF4663" s="36" t="str">
        <f>IFERROR(VLOOKUP(Data_Power_app[[#This Row],[PRO ODER]],'Result'!H:J,3,0),"")</f>
        <v/>
      </c>
      <c r="BG4663" s="13" t="str">
        <f>IFERROR(VLOOKUP(Data_Power_app[[#This Row],[PRO ODER]]&amp;"LAM",'Real Time'!A:E,4,0),"")</f>
        <v/>
      </c>
      <c r="BH4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4" spans="1:60" x14ac:dyDescent="0.25">
      <c r="A4664" s="28"/>
      <c r="B4664" s="31"/>
      <c r="C4664" s="31"/>
      <c r="D4664" s="31"/>
      <c r="E4664" s="31"/>
      <c r="F4664" s="31"/>
      <c r="G4664" s="31"/>
      <c r="H4664" s="4"/>
      <c r="I4664" s="4"/>
      <c r="J4664" s="4"/>
      <c r="K4664" s="4"/>
      <c r="L4664" s="4"/>
      <c r="M4664" s="4"/>
      <c r="N4664" s="4"/>
      <c r="O4664" s="4"/>
      <c r="P4664" s="4"/>
      <c r="Q4664" s="4"/>
      <c r="R4664" s="4"/>
      <c r="S4664" s="4"/>
      <c r="T4664" s="4"/>
      <c r="U4664" s="4"/>
      <c r="V4664" s="4"/>
      <c r="W4664" s="4"/>
      <c r="X4664" s="4"/>
      <c r="Y4664" s="4"/>
      <c r="Z4664" s="4"/>
      <c r="AA4664" s="4"/>
      <c r="AB4664" s="4"/>
      <c r="AC4664" s="4"/>
      <c r="AD4664" s="4"/>
      <c r="AE4664" s="4"/>
      <c r="AF4664" s="4"/>
      <c r="AG4664" s="31"/>
      <c r="AH4664" s="31"/>
      <c r="AI4664" s="31"/>
      <c r="AJ4664" s="31"/>
      <c r="AK4664" s="31"/>
      <c r="AL4664" s="31"/>
      <c r="AM4664" s="31"/>
      <c r="AN4664" s="31"/>
      <c r="AO4664" s="31"/>
      <c r="AP4664" s="31"/>
      <c r="AQ4664" s="31"/>
      <c r="AR4664" s="31"/>
      <c r="AS4664" s="31"/>
      <c r="AT4664" s="31"/>
      <c r="AU4664" s="31"/>
      <c r="AV4664" s="31"/>
      <c r="AW4664" s="31"/>
      <c r="AX4664" s="31"/>
      <c r="AY4664" s="31"/>
      <c r="AZ4664" s="3"/>
      <c r="BA4664" s="31"/>
      <c r="BB4664" s="31"/>
      <c r="BC4664" s="31"/>
      <c r="BD4664" s="31"/>
      <c r="BE4664" s="31"/>
      <c r="BF4664" s="36" t="str">
        <f>IFERROR(VLOOKUP(Data_Power_app[[#This Row],[PRO ODER]],'Result'!H:J,3,0),"")</f>
        <v/>
      </c>
      <c r="BG4664" s="13" t="str">
        <f>IFERROR(VLOOKUP(Data_Power_app[[#This Row],[PRO ODER]]&amp;"LAM",'Real Time'!A:E,4,0),"")</f>
        <v/>
      </c>
      <c r="BH4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5" spans="1:60" x14ac:dyDescent="0.25">
      <c r="A4665" s="28"/>
      <c r="B4665" s="31"/>
      <c r="C4665" s="31"/>
      <c r="D4665" s="31"/>
      <c r="E4665" s="31"/>
      <c r="F4665" s="31"/>
      <c r="G4665" s="31"/>
      <c r="H4665" s="4"/>
      <c r="I4665" s="4"/>
      <c r="J4665" s="4"/>
      <c r="K4665" s="4"/>
      <c r="L4665" s="4"/>
      <c r="M4665" s="4"/>
      <c r="N4665" s="4"/>
      <c r="O4665" s="4"/>
      <c r="P4665" s="4"/>
      <c r="Q4665" s="4"/>
      <c r="R4665" s="4"/>
      <c r="S4665" s="4"/>
      <c r="T4665" s="4"/>
      <c r="U4665" s="4"/>
      <c r="V4665" s="4"/>
      <c r="W4665" s="4"/>
      <c r="X4665" s="4"/>
      <c r="Y4665" s="4"/>
      <c r="Z4665" s="4"/>
      <c r="AA4665" s="4"/>
      <c r="AB4665" s="4"/>
      <c r="AC4665" s="4"/>
      <c r="AD4665" s="4"/>
      <c r="AE4665" s="4"/>
      <c r="AF4665" s="4"/>
      <c r="AG4665" s="31"/>
      <c r="AH4665" s="31"/>
      <c r="AI4665" s="31"/>
      <c r="AJ4665" s="31"/>
      <c r="AK4665" s="31"/>
      <c r="AL4665" s="31"/>
      <c r="AM4665" s="31"/>
      <c r="AN4665" s="31"/>
      <c r="AO4665" s="31"/>
      <c r="AP4665" s="31"/>
      <c r="AQ4665" s="31"/>
      <c r="AR4665" s="31"/>
      <c r="AS4665" s="31"/>
      <c r="AT4665" s="31"/>
      <c r="AU4665" s="31"/>
      <c r="AV4665" s="31"/>
      <c r="AW4665" s="31"/>
      <c r="AX4665" s="31"/>
      <c r="AY4665" s="31"/>
      <c r="AZ4665" s="3"/>
      <c r="BA4665" s="31"/>
      <c r="BB4665" s="31"/>
      <c r="BC4665" s="31"/>
      <c r="BD4665" s="31"/>
      <c r="BE4665" s="31"/>
      <c r="BF4665" s="36" t="str">
        <f>IFERROR(VLOOKUP(Data_Power_app[[#This Row],[PRO ODER]],'Result'!H:J,3,0),"")</f>
        <v/>
      </c>
      <c r="BG4665" s="13" t="str">
        <f>IFERROR(VLOOKUP(Data_Power_app[[#This Row],[PRO ODER]]&amp;"LAM",'Real Time'!A:E,4,0),"")</f>
        <v/>
      </c>
      <c r="BH4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6" spans="1:60" x14ac:dyDescent="0.25">
      <c r="A4666" s="28"/>
      <c r="B4666" s="31"/>
      <c r="C4666" s="31"/>
      <c r="D4666" s="31"/>
      <c r="E4666" s="31"/>
      <c r="F4666" s="31"/>
      <c r="G4666" s="31"/>
      <c r="H4666" s="4"/>
      <c r="I4666" s="4"/>
      <c r="J4666" s="4"/>
      <c r="K4666" s="4"/>
      <c r="L4666" s="4"/>
      <c r="M4666" s="4"/>
      <c r="N4666" s="4"/>
      <c r="O4666" s="4"/>
      <c r="P4666" s="4"/>
      <c r="Q4666" s="4"/>
      <c r="R4666" s="4"/>
      <c r="S4666" s="4"/>
      <c r="T4666" s="4"/>
      <c r="U4666" s="4"/>
      <c r="V4666" s="4"/>
      <c r="W4666" s="4"/>
      <c r="X4666" s="4"/>
      <c r="Y4666" s="4"/>
      <c r="Z4666" s="4"/>
      <c r="AA4666" s="4"/>
      <c r="AB4666" s="4"/>
      <c r="AC4666" s="4"/>
      <c r="AD4666" s="4"/>
      <c r="AE4666" s="4"/>
      <c r="AF4666" s="4"/>
      <c r="AG4666" s="31"/>
      <c r="AH4666" s="31"/>
      <c r="AI4666" s="31"/>
      <c r="AJ4666" s="31"/>
      <c r="AK4666" s="31"/>
      <c r="AL4666" s="31"/>
      <c r="AM4666" s="31"/>
      <c r="AN4666" s="31"/>
      <c r="AO4666" s="31"/>
      <c r="AP4666" s="31"/>
      <c r="AQ4666" s="31"/>
      <c r="AR4666" s="31"/>
      <c r="AS4666" s="31"/>
      <c r="AT4666" s="31"/>
      <c r="AU4666" s="31"/>
      <c r="AV4666" s="31"/>
      <c r="AW4666" s="31"/>
      <c r="AX4666" s="31"/>
      <c r="AY4666" s="31"/>
      <c r="AZ4666" s="3"/>
      <c r="BA4666" s="31"/>
      <c r="BB4666" s="31"/>
      <c r="BC4666" s="31"/>
      <c r="BD4666" s="31"/>
      <c r="BE4666" s="31"/>
      <c r="BF4666" s="36" t="str">
        <f>IFERROR(VLOOKUP(Data_Power_app[[#This Row],[PRO ODER]],'Result'!H:J,3,0),"")</f>
        <v/>
      </c>
      <c r="BG4666" s="13" t="str">
        <f>IFERROR(VLOOKUP(Data_Power_app[[#This Row],[PRO ODER]]&amp;"LAM",'Real Time'!A:E,4,0),"")</f>
        <v/>
      </c>
      <c r="BH4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7" spans="1:60" x14ac:dyDescent="0.25">
      <c r="A4667" s="28"/>
      <c r="B4667" s="31"/>
      <c r="C4667" s="31"/>
      <c r="D4667" s="31"/>
      <c r="E4667" s="31"/>
      <c r="F4667" s="31"/>
      <c r="G4667" s="31"/>
      <c r="H4667" s="4"/>
      <c r="I4667" s="4"/>
      <c r="J4667" s="4"/>
      <c r="K4667" s="4"/>
      <c r="L4667" s="4"/>
      <c r="M4667" s="4"/>
      <c r="N4667" s="4"/>
      <c r="O4667" s="4"/>
      <c r="P4667" s="4"/>
      <c r="Q4667" s="4"/>
      <c r="R4667" s="4"/>
      <c r="S4667" s="4"/>
      <c r="T4667" s="4"/>
      <c r="U4667" s="4"/>
      <c r="V4667" s="4"/>
      <c r="W4667" s="4"/>
      <c r="X4667" s="4"/>
      <c r="Y4667" s="4"/>
      <c r="Z4667" s="4"/>
      <c r="AA4667" s="4"/>
      <c r="AB4667" s="4"/>
      <c r="AC4667" s="4"/>
      <c r="AD4667" s="4"/>
      <c r="AE4667" s="4"/>
      <c r="AF4667" s="4"/>
      <c r="AG4667" s="31"/>
      <c r="AH4667" s="31"/>
      <c r="AI4667" s="31"/>
      <c r="AJ4667" s="31"/>
      <c r="AK4667" s="31"/>
      <c r="AL4667" s="31"/>
      <c r="AM4667" s="31"/>
      <c r="AN4667" s="31"/>
      <c r="AO4667" s="31"/>
      <c r="AP4667" s="31"/>
      <c r="AQ4667" s="31"/>
      <c r="AR4667" s="31"/>
      <c r="AS4667" s="31"/>
      <c r="AT4667" s="31"/>
      <c r="AU4667" s="31"/>
      <c r="AV4667" s="31"/>
      <c r="AW4667" s="31"/>
      <c r="AX4667" s="31"/>
      <c r="AY4667" s="31"/>
      <c r="AZ4667" s="3"/>
      <c r="BA4667" s="31"/>
      <c r="BB4667" s="31"/>
      <c r="BC4667" s="31"/>
      <c r="BD4667" s="31"/>
      <c r="BE4667" s="31"/>
      <c r="BF4667" s="36" t="str">
        <f>IFERROR(VLOOKUP(Data_Power_app[[#This Row],[PRO ODER]],'Result'!H:J,3,0),"")</f>
        <v/>
      </c>
      <c r="BG4667" s="13" t="str">
        <f>IFERROR(VLOOKUP(Data_Power_app[[#This Row],[PRO ODER]]&amp;"LAM",'Real Time'!A:E,4,0),"")</f>
        <v/>
      </c>
      <c r="BH4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8" spans="1:60" x14ac:dyDescent="0.25">
      <c r="A4668" s="28"/>
      <c r="B4668" s="31"/>
      <c r="C4668" s="31"/>
      <c r="D4668" s="31"/>
      <c r="E4668" s="31"/>
      <c r="F4668" s="31"/>
      <c r="G4668" s="31"/>
      <c r="H4668" s="4"/>
      <c r="I4668" s="4"/>
      <c r="J4668" s="4"/>
      <c r="K4668" s="4"/>
      <c r="L4668" s="4"/>
      <c r="M4668" s="4"/>
      <c r="N4668" s="4"/>
      <c r="O4668" s="4"/>
      <c r="P4668" s="4"/>
      <c r="Q4668" s="4"/>
      <c r="R4668" s="4"/>
      <c r="S4668" s="4"/>
      <c r="T4668" s="4"/>
      <c r="U4668" s="4"/>
      <c r="V4668" s="4"/>
      <c r="W4668" s="4"/>
      <c r="X4668" s="4"/>
      <c r="Y4668" s="4"/>
      <c r="Z4668" s="4"/>
      <c r="AA4668" s="4"/>
      <c r="AB4668" s="4"/>
      <c r="AC4668" s="4"/>
      <c r="AD4668" s="4"/>
      <c r="AE4668" s="4"/>
      <c r="AF4668" s="4"/>
      <c r="AG4668" s="31"/>
      <c r="AH4668" s="31"/>
      <c r="AI4668" s="31"/>
      <c r="AJ4668" s="31"/>
      <c r="AK4668" s="31"/>
      <c r="AL4668" s="31"/>
      <c r="AM4668" s="31"/>
      <c r="AN4668" s="31"/>
      <c r="AO4668" s="31"/>
      <c r="AP4668" s="31"/>
      <c r="AQ4668" s="31"/>
      <c r="AR4668" s="31"/>
      <c r="AS4668" s="31"/>
      <c r="AT4668" s="31"/>
      <c r="AU4668" s="31"/>
      <c r="AV4668" s="31"/>
      <c r="AW4668" s="31"/>
      <c r="AX4668" s="31"/>
      <c r="AY4668" s="31"/>
      <c r="AZ4668" s="3"/>
      <c r="BA4668" s="31"/>
      <c r="BB4668" s="31"/>
      <c r="BC4668" s="31"/>
      <c r="BD4668" s="31"/>
      <c r="BE4668" s="31"/>
      <c r="BF4668" s="36" t="str">
        <f>IFERROR(VLOOKUP(Data_Power_app[[#This Row],[PRO ODER]],'Result'!H:J,3,0),"")</f>
        <v/>
      </c>
      <c r="BG4668" s="13" t="str">
        <f>IFERROR(VLOOKUP(Data_Power_app[[#This Row],[PRO ODER]]&amp;"LAM",'Real Time'!A:E,4,0),"")</f>
        <v/>
      </c>
      <c r="BH4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9" spans="1:60" x14ac:dyDescent="0.25">
      <c r="A4669" s="28"/>
      <c r="B4669" s="31"/>
      <c r="C4669" s="31"/>
      <c r="D4669" s="31"/>
      <c r="E4669" s="31"/>
      <c r="F4669" s="31"/>
      <c r="G4669" s="31"/>
      <c r="H4669" s="4"/>
      <c r="I4669" s="4"/>
      <c r="J4669" s="4"/>
      <c r="K4669" s="4"/>
      <c r="L4669" s="4"/>
      <c r="M4669" s="4"/>
      <c r="N4669" s="4"/>
      <c r="O4669" s="4"/>
      <c r="P4669" s="4"/>
      <c r="Q4669" s="4"/>
      <c r="R4669" s="4"/>
      <c r="S4669" s="4"/>
      <c r="T4669" s="4"/>
      <c r="U4669" s="4"/>
      <c r="V4669" s="4"/>
      <c r="W4669" s="4"/>
      <c r="X4669" s="4"/>
      <c r="Y4669" s="4"/>
      <c r="Z4669" s="4"/>
      <c r="AA4669" s="4"/>
      <c r="AB4669" s="4"/>
      <c r="AC4669" s="4"/>
      <c r="AD4669" s="4"/>
      <c r="AE4669" s="4"/>
      <c r="AF4669" s="4"/>
      <c r="AG4669" s="31"/>
      <c r="AH4669" s="31"/>
      <c r="AI4669" s="31"/>
      <c r="AJ4669" s="31"/>
      <c r="AK4669" s="31"/>
      <c r="AL4669" s="31"/>
      <c r="AM4669" s="31"/>
      <c r="AN4669" s="31"/>
      <c r="AO4669" s="31"/>
      <c r="AP4669" s="31"/>
      <c r="AQ4669" s="31"/>
      <c r="AR4669" s="31"/>
      <c r="AS4669" s="31"/>
      <c r="AT4669" s="31"/>
      <c r="AU4669" s="31"/>
      <c r="AV4669" s="31"/>
      <c r="AW4669" s="31"/>
      <c r="AX4669" s="31"/>
      <c r="AY4669" s="31"/>
      <c r="AZ4669" s="3"/>
      <c r="BA4669" s="31"/>
      <c r="BB4669" s="31"/>
      <c r="BC4669" s="31"/>
      <c r="BD4669" s="31"/>
      <c r="BE4669" s="31"/>
      <c r="BF4669" s="36" t="str">
        <f>IFERROR(VLOOKUP(Data_Power_app[[#This Row],[PRO ODER]],'Result'!H:J,3,0),"")</f>
        <v/>
      </c>
      <c r="BG4669" s="13" t="str">
        <f>IFERROR(VLOOKUP(Data_Power_app[[#This Row],[PRO ODER]]&amp;"LAM",'Real Time'!A:E,4,0),"")</f>
        <v/>
      </c>
      <c r="BH4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0" spans="1:60" x14ac:dyDescent="0.25">
      <c r="A4670" s="28"/>
      <c r="B4670" s="31"/>
      <c r="C4670" s="31"/>
      <c r="D4670" s="31"/>
      <c r="E4670" s="31"/>
      <c r="F4670" s="31"/>
      <c r="G4670" s="31"/>
      <c r="H4670" s="4"/>
      <c r="I4670" s="4"/>
      <c r="J4670" s="4"/>
      <c r="K4670" s="4"/>
      <c r="L4670" s="4"/>
      <c r="M4670" s="4"/>
      <c r="N4670" s="4"/>
      <c r="O4670" s="4"/>
      <c r="P4670" s="4"/>
      <c r="Q4670" s="4"/>
      <c r="R4670" s="4"/>
      <c r="S4670" s="4"/>
      <c r="T4670" s="4"/>
      <c r="U4670" s="4"/>
      <c r="V4670" s="4"/>
      <c r="W4670" s="4"/>
      <c r="X4670" s="4"/>
      <c r="Y4670" s="4"/>
      <c r="Z4670" s="4"/>
      <c r="AA4670" s="4"/>
      <c r="AB4670" s="4"/>
      <c r="AC4670" s="4"/>
      <c r="AD4670" s="4"/>
      <c r="AE4670" s="4"/>
      <c r="AF4670" s="4"/>
      <c r="AG4670" s="31"/>
      <c r="AH4670" s="31"/>
      <c r="AI4670" s="31"/>
      <c r="AJ4670" s="31"/>
      <c r="AK4670" s="31"/>
      <c r="AL4670" s="31"/>
      <c r="AM4670" s="31"/>
      <c r="AN4670" s="31"/>
      <c r="AO4670" s="31"/>
      <c r="AP4670" s="31"/>
      <c r="AQ4670" s="31"/>
      <c r="AR4670" s="31"/>
      <c r="AS4670" s="31"/>
      <c r="AT4670" s="31"/>
      <c r="AU4670" s="31"/>
      <c r="AV4670" s="31"/>
      <c r="AW4670" s="31"/>
      <c r="AX4670" s="31"/>
      <c r="AY4670" s="31"/>
      <c r="AZ4670" s="3"/>
      <c r="BA4670" s="31"/>
      <c r="BB4670" s="31"/>
      <c r="BC4670" s="31"/>
      <c r="BD4670" s="31"/>
      <c r="BE4670" s="31"/>
      <c r="BF4670" s="36" t="str">
        <f>IFERROR(VLOOKUP(Data_Power_app[[#This Row],[PRO ODER]],'Result'!H:J,3,0),"")</f>
        <v/>
      </c>
      <c r="BG4670" s="13" t="str">
        <f>IFERROR(VLOOKUP(Data_Power_app[[#This Row],[PRO ODER]]&amp;"LAM",'Real Time'!A:E,4,0),"")</f>
        <v/>
      </c>
      <c r="BH4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1" spans="1:60" x14ac:dyDescent="0.25">
      <c r="A4671" s="28"/>
      <c r="B4671" s="31"/>
      <c r="C4671" s="31"/>
      <c r="D4671" s="31"/>
      <c r="E4671" s="31"/>
      <c r="F4671" s="31"/>
      <c r="G4671" s="31"/>
      <c r="H4671" s="4"/>
      <c r="I4671" s="4"/>
      <c r="J4671" s="4"/>
      <c r="K4671" s="4"/>
      <c r="L4671" s="4"/>
      <c r="M4671" s="4"/>
      <c r="N4671" s="4"/>
      <c r="O4671" s="4"/>
      <c r="P4671" s="4"/>
      <c r="Q4671" s="4"/>
      <c r="R4671" s="4"/>
      <c r="S4671" s="4"/>
      <c r="T4671" s="4"/>
      <c r="U4671" s="4"/>
      <c r="V4671" s="4"/>
      <c r="W4671" s="4"/>
      <c r="X4671" s="4"/>
      <c r="Y4671" s="4"/>
      <c r="Z4671" s="4"/>
      <c r="AA4671" s="4"/>
      <c r="AB4671" s="4"/>
      <c r="AC4671" s="4"/>
      <c r="AD4671" s="4"/>
      <c r="AE4671" s="4"/>
      <c r="AF4671" s="4"/>
      <c r="AG4671" s="31"/>
      <c r="AH4671" s="31"/>
      <c r="AI4671" s="31"/>
      <c r="AJ4671" s="31"/>
      <c r="AK4671" s="31"/>
      <c r="AL4671" s="31"/>
      <c r="AM4671" s="31"/>
      <c r="AN4671" s="31"/>
      <c r="AO4671" s="31"/>
      <c r="AP4671" s="31"/>
      <c r="AQ4671" s="31"/>
      <c r="AR4671" s="31"/>
      <c r="AS4671" s="31"/>
      <c r="AT4671" s="31"/>
      <c r="AU4671" s="31"/>
      <c r="AV4671" s="31"/>
      <c r="AW4671" s="31"/>
      <c r="AX4671" s="31"/>
      <c r="AY4671" s="31"/>
      <c r="AZ4671" s="3"/>
      <c r="BA4671" s="31"/>
      <c r="BB4671" s="31"/>
      <c r="BC4671" s="31"/>
      <c r="BD4671" s="31"/>
      <c r="BE4671" s="31"/>
      <c r="BF4671" s="36" t="str">
        <f>IFERROR(VLOOKUP(Data_Power_app[[#This Row],[PRO ODER]],'Result'!H:J,3,0),"")</f>
        <v/>
      </c>
      <c r="BG4671" s="13" t="str">
        <f>IFERROR(VLOOKUP(Data_Power_app[[#This Row],[PRO ODER]]&amp;"LAM",'Real Time'!A:E,4,0),"")</f>
        <v/>
      </c>
      <c r="BH4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2" spans="1:60" x14ac:dyDescent="0.25">
      <c r="A4672" s="28"/>
      <c r="B4672" s="31"/>
      <c r="C4672" s="31"/>
      <c r="D4672" s="31"/>
      <c r="E4672" s="31"/>
      <c r="F4672" s="31"/>
      <c r="G4672" s="31"/>
      <c r="H4672" s="4"/>
      <c r="I4672" s="4"/>
      <c r="J4672" s="4"/>
      <c r="K4672" s="4"/>
      <c r="L4672" s="4"/>
      <c r="M4672" s="4"/>
      <c r="N4672" s="4"/>
      <c r="O4672" s="4"/>
      <c r="P4672" s="4"/>
      <c r="Q4672" s="4"/>
      <c r="R4672" s="4"/>
      <c r="S4672" s="4"/>
      <c r="T4672" s="4"/>
      <c r="U4672" s="4"/>
      <c r="V4672" s="4"/>
      <c r="W4672" s="4"/>
      <c r="X4672" s="4"/>
      <c r="Y4672" s="4"/>
      <c r="Z4672" s="4"/>
      <c r="AA4672" s="4"/>
      <c r="AB4672" s="4"/>
      <c r="AC4672" s="4"/>
      <c r="AD4672" s="4"/>
      <c r="AE4672" s="4"/>
      <c r="AF4672" s="4"/>
      <c r="AG4672" s="31"/>
      <c r="AH4672" s="31"/>
      <c r="AI4672" s="31"/>
      <c r="AJ4672" s="31"/>
      <c r="AK4672" s="31"/>
      <c r="AL4672" s="31"/>
      <c r="AM4672" s="31"/>
      <c r="AN4672" s="31"/>
      <c r="AO4672" s="31"/>
      <c r="AP4672" s="31"/>
      <c r="AQ4672" s="31"/>
      <c r="AR4672" s="31"/>
      <c r="AS4672" s="31"/>
      <c r="AT4672" s="31"/>
      <c r="AU4672" s="31"/>
      <c r="AV4672" s="31"/>
      <c r="AW4672" s="31"/>
      <c r="AX4672" s="31"/>
      <c r="AY4672" s="31"/>
      <c r="AZ4672" s="3"/>
      <c r="BA4672" s="31"/>
      <c r="BB4672" s="31"/>
      <c r="BC4672" s="31"/>
      <c r="BD4672" s="31"/>
      <c r="BE4672" s="31"/>
      <c r="BF4672" s="36" t="str">
        <f>IFERROR(VLOOKUP(Data_Power_app[[#This Row],[PRO ODER]],'Result'!H:J,3,0),"")</f>
        <v/>
      </c>
      <c r="BG4672" s="13" t="str">
        <f>IFERROR(VLOOKUP(Data_Power_app[[#This Row],[PRO ODER]]&amp;"LAM",'Real Time'!A:E,4,0),"")</f>
        <v/>
      </c>
      <c r="BH4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3" spans="1:60" x14ac:dyDescent="0.25">
      <c r="A4673" s="28"/>
      <c r="B4673" s="31"/>
      <c r="C4673" s="31"/>
      <c r="D4673" s="31"/>
      <c r="E4673" s="31"/>
      <c r="F4673" s="31"/>
      <c r="G4673" s="31"/>
      <c r="H4673" s="4"/>
      <c r="I4673" s="4"/>
      <c r="J4673" s="4"/>
      <c r="K4673" s="4"/>
      <c r="L4673" s="4"/>
      <c r="M4673" s="4"/>
      <c r="N4673" s="4"/>
      <c r="O4673" s="4"/>
      <c r="P4673" s="4"/>
      <c r="Q4673" s="4"/>
      <c r="R4673" s="4"/>
      <c r="S4673" s="4"/>
      <c r="T4673" s="4"/>
      <c r="U4673" s="4"/>
      <c r="V4673" s="4"/>
      <c r="W4673" s="4"/>
      <c r="X4673" s="4"/>
      <c r="Y4673" s="4"/>
      <c r="Z4673" s="4"/>
      <c r="AA4673" s="4"/>
      <c r="AB4673" s="4"/>
      <c r="AC4673" s="4"/>
      <c r="AD4673" s="4"/>
      <c r="AE4673" s="4"/>
      <c r="AF4673" s="4"/>
      <c r="AG4673" s="31"/>
      <c r="AH4673" s="31"/>
      <c r="AI4673" s="31"/>
      <c r="AJ4673" s="31"/>
      <c r="AK4673" s="31"/>
      <c r="AL4673" s="31"/>
      <c r="AM4673" s="31"/>
      <c r="AN4673" s="31"/>
      <c r="AO4673" s="31"/>
      <c r="AP4673" s="31"/>
      <c r="AQ4673" s="31"/>
      <c r="AR4673" s="31"/>
      <c r="AS4673" s="31"/>
      <c r="AT4673" s="31"/>
      <c r="AU4673" s="31"/>
      <c r="AV4673" s="31"/>
      <c r="AW4673" s="31"/>
      <c r="AX4673" s="31"/>
      <c r="AY4673" s="31"/>
      <c r="AZ4673" s="3"/>
      <c r="BA4673" s="31"/>
      <c r="BB4673" s="31"/>
      <c r="BC4673" s="31"/>
      <c r="BD4673" s="31"/>
      <c r="BE4673" s="31"/>
      <c r="BF4673" s="36" t="str">
        <f>IFERROR(VLOOKUP(Data_Power_app[[#This Row],[PRO ODER]],'Result'!H:J,3,0),"")</f>
        <v/>
      </c>
      <c r="BG4673" s="13" t="str">
        <f>IFERROR(VLOOKUP(Data_Power_app[[#This Row],[PRO ODER]]&amp;"LAM",'Real Time'!A:E,4,0),"")</f>
        <v/>
      </c>
      <c r="BH4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4" spans="1:60" x14ac:dyDescent="0.25">
      <c r="A4674" s="28"/>
      <c r="B4674" s="31"/>
      <c r="C4674" s="31"/>
      <c r="D4674" s="31"/>
      <c r="E4674" s="31"/>
      <c r="F4674" s="31"/>
      <c r="G4674" s="31"/>
      <c r="H4674" s="4"/>
      <c r="I4674" s="4"/>
      <c r="J4674" s="4"/>
      <c r="K4674" s="4"/>
      <c r="L4674" s="4"/>
      <c r="M4674" s="4"/>
      <c r="N4674" s="4"/>
      <c r="O4674" s="4"/>
      <c r="P4674" s="4"/>
      <c r="Q4674" s="4"/>
      <c r="R4674" s="4"/>
      <c r="S4674" s="4"/>
      <c r="T4674" s="4"/>
      <c r="U4674" s="4"/>
      <c r="V4674" s="4"/>
      <c r="W4674" s="4"/>
      <c r="X4674" s="4"/>
      <c r="Y4674" s="4"/>
      <c r="Z4674" s="4"/>
      <c r="AA4674" s="4"/>
      <c r="AB4674" s="4"/>
      <c r="AC4674" s="4"/>
      <c r="AD4674" s="4"/>
      <c r="AE4674" s="4"/>
      <c r="AF4674" s="4"/>
      <c r="AG4674" s="31"/>
      <c r="AH4674" s="31"/>
      <c r="AI4674" s="31"/>
      <c r="AJ4674" s="31"/>
      <c r="AK4674" s="31"/>
      <c r="AL4674" s="31"/>
      <c r="AM4674" s="31"/>
      <c r="AN4674" s="31"/>
      <c r="AO4674" s="31"/>
      <c r="AP4674" s="31"/>
      <c r="AQ4674" s="31"/>
      <c r="AR4674" s="31"/>
      <c r="AS4674" s="31"/>
      <c r="AT4674" s="31"/>
      <c r="AU4674" s="31"/>
      <c r="AV4674" s="31"/>
      <c r="AW4674" s="31"/>
      <c r="AX4674" s="31"/>
      <c r="AY4674" s="31"/>
      <c r="AZ4674" s="3"/>
      <c r="BA4674" s="31"/>
      <c r="BB4674" s="31"/>
      <c r="BC4674" s="31"/>
      <c r="BD4674" s="31"/>
      <c r="BE4674" s="31"/>
      <c r="BF4674" s="36" t="str">
        <f>IFERROR(VLOOKUP(Data_Power_app[[#This Row],[PRO ODER]],'Result'!H:J,3,0),"")</f>
        <v/>
      </c>
      <c r="BG4674" s="13" t="str">
        <f>IFERROR(VLOOKUP(Data_Power_app[[#This Row],[PRO ODER]]&amp;"LAM",'Real Time'!A:E,4,0),"")</f>
        <v/>
      </c>
      <c r="BH4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5" spans="1:60" x14ac:dyDescent="0.25">
      <c r="A4675" s="28"/>
      <c r="B4675" s="31"/>
      <c r="C4675" s="31"/>
      <c r="D4675" s="31"/>
      <c r="E4675" s="31"/>
      <c r="F4675" s="31"/>
      <c r="G4675" s="31"/>
      <c r="H4675" s="4"/>
      <c r="I4675" s="4"/>
      <c r="J4675" s="4"/>
      <c r="K4675" s="4"/>
      <c r="L4675" s="4"/>
      <c r="M4675" s="4"/>
      <c r="N4675" s="4"/>
      <c r="O4675" s="4"/>
      <c r="P4675" s="4"/>
      <c r="Q4675" s="4"/>
      <c r="R4675" s="4"/>
      <c r="S4675" s="4"/>
      <c r="T4675" s="4"/>
      <c r="U4675" s="4"/>
      <c r="V4675" s="4"/>
      <c r="W4675" s="4"/>
      <c r="X4675" s="4"/>
      <c r="Y4675" s="4"/>
      <c r="Z4675" s="4"/>
      <c r="AA4675" s="4"/>
      <c r="AB4675" s="4"/>
      <c r="AC4675" s="4"/>
      <c r="AD4675" s="4"/>
      <c r="AE4675" s="4"/>
      <c r="AF4675" s="4"/>
      <c r="AG4675" s="31"/>
      <c r="AH4675" s="31"/>
      <c r="AI4675" s="31"/>
      <c r="AJ4675" s="31"/>
      <c r="AK4675" s="31"/>
      <c r="AL4675" s="31"/>
      <c r="AM4675" s="31"/>
      <c r="AN4675" s="31"/>
      <c r="AO4675" s="31"/>
      <c r="AP4675" s="31"/>
      <c r="AQ4675" s="31"/>
      <c r="AR4675" s="31"/>
      <c r="AS4675" s="31"/>
      <c r="AT4675" s="31"/>
      <c r="AU4675" s="31"/>
      <c r="AV4675" s="31"/>
      <c r="AW4675" s="31"/>
      <c r="AX4675" s="31"/>
      <c r="AY4675" s="31"/>
      <c r="AZ4675" s="3"/>
      <c r="BA4675" s="31"/>
      <c r="BB4675" s="31"/>
      <c r="BC4675" s="31"/>
      <c r="BD4675" s="31"/>
      <c r="BE4675" s="31"/>
      <c r="BF4675" s="36" t="str">
        <f>IFERROR(VLOOKUP(Data_Power_app[[#This Row],[PRO ODER]],'Result'!H:J,3,0),"")</f>
        <v/>
      </c>
      <c r="BG4675" s="13" t="str">
        <f>IFERROR(VLOOKUP(Data_Power_app[[#This Row],[PRO ODER]]&amp;"LAM",'Real Time'!A:E,4,0),"")</f>
        <v/>
      </c>
      <c r="BH4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6" spans="1:60" x14ac:dyDescent="0.25">
      <c r="A4676" s="28"/>
      <c r="B4676" s="31"/>
      <c r="C4676" s="31"/>
      <c r="D4676" s="31"/>
      <c r="E4676" s="31"/>
      <c r="F4676" s="31"/>
      <c r="G4676" s="31"/>
      <c r="H4676" s="4"/>
      <c r="I4676" s="4"/>
      <c r="J4676" s="4"/>
      <c r="K4676" s="4"/>
      <c r="L4676" s="4"/>
      <c r="M4676" s="4"/>
      <c r="N4676" s="4"/>
      <c r="O4676" s="4"/>
      <c r="P4676" s="4"/>
      <c r="Q4676" s="4"/>
      <c r="R4676" s="4"/>
      <c r="S4676" s="4"/>
      <c r="T4676" s="4"/>
      <c r="U4676" s="4"/>
      <c r="V4676" s="4"/>
      <c r="W4676" s="4"/>
      <c r="X4676" s="4"/>
      <c r="Y4676" s="4"/>
      <c r="Z4676" s="4"/>
      <c r="AA4676" s="4"/>
      <c r="AB4676" s="4"/>
      <c r="AC4676" s="4"/>
      <c r="AD4676" s="4"/>
      <c r="AE4676" s="4"/>
      <c r="AF4676" s="4"/>
      <c r="AG4676" s="31"/>
      <c r="AH4676" s="31"/>
      <c r="AI4676" s="31"/>
      <c r="AJ4676" s="31"/>
      <c r="AK4676" s="31"/>
      <c r="AL4676" s="31"/>
      <c r="AM4676" s="31"/>
      <c r="AN4676" s="31"/>
      <c r="AO4676" s="31"/>
      <c r="AP4676" s="31"/>
      <c r="AQ4676" s="31"/>
      <c r="AR4676" s="31"/>
      <c r="AS4676" s="31"/>
      <c r="AT4676" s="31"/>
      <c r="AU4676" s="31"/>
      <c r="AV4676" s="31"/>
      <c r="AW4676" s="31"/>
      <c r="AX4676" s="31"/>
      <c r="AY4676" s="31"/>
      <c r="AZ4676" s="3"/>
      <c r="BA4676" s="31"/>
      <c r="BB4676" s="31"/>
      <c r="BC4676" s="31"/>
      <c r="BD4676" s="31"/>
      <c r="BE4676" s="31"/>
      <c r="BF4676" s="36" t="str">
        <f>IFERROR(VLOOKUP(Data_Power_app[[#This Row],[PRO ODER]],'Result'!H:J,3,0),"")</f>
        <v/>
      </c>
      <c r="BG4676" s="13" t="str">
        <f>IFERROR(VLOOKUP(Data_Power_app[[#This Row],[PRO ODER]]&amp;"LAM",'Real Time'!A:E,4,0),"")</f>
        <v/>
      </c>
      <c r="BH4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7" spans="1:60" x14ac:dyDescent="0.25">
      <c r="A4677" s="28"/>
      <c r="B4677" s="31"/>
      <c r="C4677" s="31"/>
      <c r="D4677" s="31"/>
      <c r="E4677" s="31"/>
      <c r="F4677" s="31"/>
      <c r="G4677" s="31"/>
      <c r="H4677" s="4"/>
      <c r="I4677" s="4"/>
      <c r="J4677" s="4"/>
      <c r="K4677" s="4"/>
      <c r="L4677" s="4"/>
      <c r="M4677" s="4"/>
      <c r="N4677" s="4"/>
      <c r="O4677" s="4"/>
      <c r="P4677" s="4"/>
      <c r="Q4677" s="4"/>
      <c r="R4677" s="4"/>
      <c r="S4677" s="4"/>
      <c r="T4677" s="4"/>
      <c r="U4677" s="4"/>
      <c r="V4677" s="4"/>
      <c r="W4677" s="4"/>
      <c r="X4677" s="4"/>
      <c r="Y4677" s="4"/>
      <c r="Z4677" s="4"/>
      <c r="AA4677" s="4"/>
      <c r="AB4677" s="4"/>
      <c r="AC4677" s="4"/>
      <c r="AD4677" s="4"/>
      <c r="AE4677" s="4"/>
      <c r="AF4677" s="4"/>
      <c r="AG4677" s="31"/>
      <c r="AH4677" s="31"/>
      <c r="AI4677" s="31"/>
      <c r="AJ4677" s="31"/>
      <c r="AK4677" s="31"/>
      <c r="AL4677" s="31"/>
      <c r="AM4677" s="31"/>
      <c r="AN4677" s="31"/>
      <c r="AO4677" s="31"/>
      <c r="AP4677" s="31"/>
      <c r="AQ4677" s="31"/>
      <c r="AR4677" s="31"/>
      <c r="AS4677" s="31"/>
      <c r="AT4677" s="31"/>
      <c r="AU4677" s="31"/>
      <c r="AV4677" s="31"/>
      <c r="AW4677" s="31"/>
      <c r="AX4677" s="31"/>
      <c r="AY4677" s="31"/>
      <c r="AZ4677" s="3"/>
      <c r="BA4677" s="31"/>
      <c r="BB4677" s="31"/>
      <c r="BC4677" s="31"/>
      <c r="BD4677" s="31"/>
      <c r="BE4677" s="31"/>
      <c r="BF4677" s="36" t="str">
        <f>IFERROR(VLOOKUP(Data_Power_app[[#This Row],[PRO ODER]],'Result'!H:J,3,0),"")</f>
        <v/>
      </c>
      <c r="BG4677" s="13" t="str">
        <f>IFERROR(VLOOKUP(Data_Power_app[[#This Row],[PRO ODER]]&amp;"LAM",'Real Time'!A:E,4,0),"")</f>
        <v/>
      </c>
      <c r="BH4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8" spans="1:60" x14ac:dyDescent="0.25">
      <c r="A4678" s="28"/>
      <c r="B4678" s="31"/>
      <c r="C4678" s="31"/>
      <c r="D4678" s="31"/>
      <c r="E4678" s="31"/>
      <c r="F4678" s="31"/>
      <c r="G4678" s="31"/>
      <c r="H4678" s="4"/>
      <c r="I4678" s="4"/>
      <c r="J4678" s="4"/>
      <c r="K4678" s="4"/>
      <c r="L4678" s="4"/>
      <c r="M4678" s="4"/>
      <c r="N4678" s="4"/>
      <c r="O4678" s="4"/>
      <c r="P4678" s="4"/>
      <c r="Q4678" s="4"/>
      <c r="R4678" s="4"/>
      <c r="S4678" s="4"/>
      <c r="T4678" s="4"/>
      <c r="U4678" s="4"/>
      <c r="V4678" s="4"/>
      <c r="W4678" s="4"/>
      <c r="X4678" s="4"/>
      <c r="Y4678" s="4"/>
      <c r="Z4678" s="4"/>
      <c r="AA4678" s="4"/>
      <c r="AB4678" s="4"/>
      <c r="AC4678" s="4"/>
      <c r="AD4678" s="4"/>
      <c r="AE4678" s="4"/>
      <c r="AF4678" s="4"/>
      <c r="AG4678" s="31"/>
      <c r="AH4678" s="31"/>
      <c r="AI4678" s="31"/>
      <c r="AJ4678" s="31"/>
      <c r="AK4678" s="31"/>
      <c r="AL4678" s="31"/>
      <c r="AM4678" s="31"/>
      <c r="AN4678" s="31"/>
      <c r="AO4678" s="31"/>
      <c r="AP4678" s="31"/>
      <c r="AQ4678" s="31"/>
      <c r="AR4678" s="31"/>
      <c r="AS4678" s="31"/>
      <c r="AT4678" s="31"/>
      <c r="AU4678" s="31"/>
      <c r="AV4678" s="31"/>
      <c r="AW4678" s="31"/>
      <c r="AX4678" s="31"/>
      <c r="AY4678" s="31"/>
      <c r="AZ4678" s="3"/>
      <c r="BA4678" s="31"/>
      <c r="BB4678" s="31"/>
      <c r="BC4678" s="31"/>
      <c r="BD4678" s="31"/>
      <c r="BE4678" s="31"/>
      <c r="BF4678" s="36" t="str">
        <f>IFERROR(VLOOKUP(Data_Power_app[[#This Row],[PRO ODER]],'Result'!H:J,3,0),"")</f>
        <v/>
      </c>
      <c r="BG4678" s="13" t="str">
        <f>IFERROR(VLOOKUP(Data_Power_app[[#This Row],[PRO ODER]]&amp;"LAM",'Real Time'!A:E,4,0),"")</f>
        <v/>
      </c>
      <c r="BH4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9" spans="1:60" x14ac:dyDescent="0.25">
      <c r="A4679" s="28"/>
      <c r="B4679" s="31"/>
      <c r="C4679" s="31"/>
      <c r="D4679" s="31"/>
      <c r="E4679" s="31"/>
      <c r="F4679" s="31"/>
      <c r="G4679" s="31"/>
      <c r="H4679" s="4"/>
      <c r="I4679" s="4"/>
      <c r="J4679" s="4"/>
      <c r="K4679" s="4"/>
      <c r="L4679" s="4"/>
      <c r="M4679" s="4"/>
      <c r="N4679" s="4"/>
      <c r="O4679" s="4"/>
      <c r="P4679" s="4"/>
      <c r="Q4679" s="4"/>
      <c r="R4679" s="4"/>
      <c r="S4679" s="4"/>
      <c r="T4679" s="4"/>
      <c r="U4679" s="4"/>
      <c r="V4679" s="4"/>
      <c r="W4679" s="4"/>
      <c r="X4679" s="4"/>
      <c r="Y4679" s="4"/>
      <c r="Z4679" s="4"/>
      <c r="AA4679" s="4"/>
      <c r="AB4679" s="4"/>
      <c r="AC4679" s="4"/>
      <c r="AD4679" s="4"/>
      <c r="AE4679" s="4"/>
      <c r="AF4679" s="4"/>
      <c r="AG4679" s="31"/>
      <c r="AH4679" s="31"/>
      <c r="AI4679" s="31"/>
      <c r="AJ4679" s="31"/>
      <c r="AK4679" s="31"/>
      <c r="AL4679" s="31"/>
      <c r="AM4679" s="31"/>
      <c r="AN4679" s="31"/>
      <c r="AO4679" s="31"/>
      <c r="AP4679" s="31"/>
      <c r="AQ4679" s="31"/>
      <c r="AR4679" s="31"/>
      <c r="AS4679" s="31"/>
      <c r="AT4679" s="31"/>
      <c r="AU4679" s="31"/>
      <c r="AV4679" s="31"/>
      <c r="AW4679" s="31"/>
      <c r="AX4679" s="31"/>
      <c r="AY4679" s="31"/>
      <c r="AZ4679" s="3"/>
      <c r="BA4679" s="31"/>
      <c r="BB4679" s="31"/>
      <c r="BC4679" s="31"/>
      <c r="BD4679" s="31"/>
      <c r="BE4679" s="31"/>
      <c r="BF4679" s="36" t="str">
        <f>IFERROR(VLOOKUP(Data_Power_app[[#This Row],[PRO ODER]],'Result'!H:J,3,0),"")</f>
        <v/>
      </c>
      <c r="BG4679" s="13" t="str">
        <f>IFERROR(VLOOKUP(Data_Power_app[[#This Row],[PRO ODER]]&amp;"LAM",'Real Time'!A:E,4,0),"")</f>
        <v/>
      </c>
      <c r="BH4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0" spans="1:60" x14ac:dyDescent="0.25">
      <c r="A4680" s="28"/>
      <c r="B4680" s="31"/>
      <c r="C4680" s="31"/>
      <c r="D4680" s="31"/>
      <c r="E4680" s="31"/>
      <c r="F4680" s="31"/>
      <c r="G4680" s="31"/>
      <c r="H4680" s="4"/>
      <c r="I4680" s="4"/>
      <c r="J4680" s="4"/>
      <c r="K4680" s="4"/>
      <c r="L4680" s="4"/>
      <c r="M4680" s="4"/>
      <c r="N4680" s="4"/>
      <c r="O4680" s="4"/>
      <c r="P4680" s="4"/>
      <c r="Q4680" s="4"/>
      <c r="R4680" s="4"/>
      <c r="S4680" s="4"/>
      <c r="T4680" s="4"/>
      <c r="U4680" s="4"/>
      <c r="V4680" s="4"/>
      <c r="W4680" s="4"/>
      <c r="X4680" s="4"/>
      <c r="Y4680" s="4"/>
      <c r="Z4680" s="4"/>
      <c r="AA4680" s="4"/>
      <c r="AB4680" s="4"/>
      <c r="AC4680" s="4"/>
      <c r="AD4680" s="4"/>
      <c r="AE4680" s="4"/>
      <c r="AF4680" s="4"/>
      <c r="AG4680" s="31"/>
      <c r="AH4680" s="31"/>
      <c r="AI4680" s="31"/>
      <c r="AJ4680" s="31"/>
      <c r="AK4680" s="31"/>
      <c r="AL4680" s="31"/>
      <c r="AM4680" s="31"/>
      <c r="AN4680" s="31"/>
      <c r="AO4680" s="31"/>
      <c r="AP4680" s="31"/>
      <c r="AQ4680" s="31"/>
      <c r="AR4680" s="31"/>
      <c r="AS4680" s="31"/>
      <c r="AT4680" s="31"/>
      <c r="AU4680" s="31"/>
      <c r="AV4680" s="31"/>
      <c r="AW4680" s="31"/>
      <c r="AX4680" s="31"/>
      <c r="AY4680" s="31"/>
      <c r="AZ4680" s="3"/>
      <c r="BA4680" s="31"/>
      <c r="BB4680" s="31"/>
      <c r="BC4680" s="31"/>
      <c r="BD4680" s="31"/>
      <c r="BE4680" s="31"/>
      <c r="BF4680" s="36" t="str">
        <f>IFERROR(VLOOKUP(Data_Power_app[[#This Row],[PRO ODER]],'Result'!H:J,3,0),"")</f>
        <v/>
      </c>
      <c r="BG4680" s="13" t="str">
        <f>IFERROR(VLOOKUP(Data_Power_app[[#This Row],[PRO ODER]]&amp;"LAM",'Real Time'!A:E,4,0),"")</f>
        <v/>
      </c>
      <c r="BH4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1" spans="1:60" x14ac:dyDescent="0.25">
      <c r="A4681" s="28"/>
      <c r="B4681" s="31"/>
      <c r="C4681" s="31"/>
      <c r="D4681" s="31"/>
      <c r="E4681" s="31"/>
      <c r="F4681" s="31"/>
      <c r="G4681" s="31"/>
      <c r="H4681" s="4"/>
      <c r="I4681" s="4"/>
      <c r="J4681" s="4"/>
      <c r="K4681" s="4"/>
      <c r="L4681" s="4"/>
      <c r="M4681" s="4"/>
      <c r="N4681" s="4"/>
      <c r="O4681" s="4"/>
      <c r="P4681" s="4"/>
      <c r="Q4681" s="4"/>
      <c r="R4681" s="4"/>
      <c r="S4681" s="4"/>
      <c r="T4681" s="4"/>
      <c r="U4681" s="4"/>
      <c r="V4681" s="4"/>
      <c r="W4681" s="4"/>
      <c r="X4681" s="4"/>
      <c r="Y4681" s="4"/>
      <c r="Z4681" s="4"/>
      <c r="AA4681" s="4"/>
      <c r="AB4681" s="4"/>
      <c r="AC4681" s="4"/>
      <c r="AD4681" s="4"/>
      <c r="AE4681" s="4"/>
      <c r="AF4681" s="4"/>
      <c r="AG4681" s="31"/>
      <c r="AH4681" s="31"/>
      <c r="AI4681" s="31"/>
      <c r="AJ4681" s="31"/>
      <c r="AK4681" s="31"/>
      <c r="AL4681" s="31"/>
      <c r="AM4681" s="31"/>
      <c r="AN4681" s="31"/>
      <c r="AO4681" s="31"/>
      <c r="AP4681" s="31"/>
      <c r="AQ4681" s="31"/>
      <c r="AR4681" s="31"/>
      <c r="AS4681" s="31"/>
      <c r="AT4681" s="31"/>
      <c r="AU4681" s="31"/>
      <c r="AV4681" s="31"/>
      <c r="AW4681" s="31"/>
      <c r="AX4681" s="31"/>
      <c r="AY4681" s="31"/>
      <c r="AZ4681" s="3"/>
      <c r="BA4681" s="31"/>
      <c r="BB4681" s="31"/>
      <c r="BC4681" s="31"/>
      <c r="BD4681" s="31"/>
      <c r="BE4681" s="31"/>
      <c r="BF4681" s="36" t="str">
        <f>IFERROR(VLOOKUP(Data_Power_app[[#This Row],[PRO ODER]],'Result'!H:J,3,0),"")</f>
        <v/>
      </c>
      <c r="BG4681" s="13" t="str">
        <f>IFERROR(VLOOKUP(Data_Power_app[[#This Row],[PRO ODER]]&amp;"LAM",'Real Time'!A:E,4,0),"")</f>
        <v/>
      </c>
      <c r="BH4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2" spans="1:60" x14ac:dyDescent="0.25">
      <c r="A4682" s="28"/>
      <c r="B4682" s="31"/>
      <c r="C4682" s="31"/>
      <c r="D4682" s="31"/>
      <c r="E4682" s="31"/>
      <c r="F4682" s="31"/>
      <c r="G4682" s="31"/>
      <c r="H4682" s="4"/>
      <c r="I4682" s="4"/>
      <c r="J4682" s="4"/>
      <c r="K4682" s="4"/>
      <c r="L4682" s="4"/>
      <c r="M4682" s="4"/>
      <c r="N4682" s="4"/>
      <c r="O4682" s="4"/>
      <c r="P4682" s="4"/>
      <c r="Q4682" s="4"/>
      <c r="R4682" s="4"/>
      <c r="S4682" s="4"/>
      <c r="T4682" s="4"/>
      <c r="U4682" s="4"/>
      <c r="V4682" s="4"/>
      <c r="W4682" s="4"/>
      <c r="X4682" s="4"/>
      <c r="Y4682" s="4"/>
      <c r="Z4682" s="4"/>
      <c r="AA4682" s="4"/>
      <c r="AB4682" s="4"/>
      <c r="AC4682" s="4"/>
      <c r="AD4682" s="4"/>
      <c r="AE4682" s="4"/>
      <c r="AF4682" s="4"/>
      <c r="AG4682" s="31"/>
      <c r="AH4682" s="31"/>
      <c r="AI4682" s="31"/>
      <c r="AJ4682" s="31"/>
      <c r="AK4682" s="31"/>
      <c r="AL4682" s="31"/>
      <c r="AM4682" s="31"/>
      <c r="AN4682" s="31"/>
      <c r="AO4682" s="31"/>
      <c r="AP4682" s="31"/>
      <c r="AQ4682" s="31"/>
      <c r="AR4682" s="31"/>
      <c r="AS4682" s="31"/>
      <c r="AT4682" s="31"/>
      <c r="AU4682" s="31"/>
      <c r="AV4682" s="31"/>
      <c r="AW4682" s="31"/>
      <c r="AX4682" s="31"/>
      <c r="AY4682" s="31"/>
      <c r="AZ4682" s="3"/>
      <c r="BA4682" s="31"/>
      <c r="BB4682" s="31"/>
      <c r="BC4682" s="31"/>
      <c r="BD4682" s="31"/>
      <c r="BE4682" s="31"/>
      <c r="BF4682" s="36" t="str">
        <f>IFERROR(VLOOKUP(Data_Power_app[[#This Row],[PRO ODER]],'Result'!H:J,3,0),"")</f>
        <v/>
      </c>
      <c r="BG4682" s="13" t="str">
        <f>IFERROR(VLOOKUP(Data_Power_app[[#This Row],[PRO ODER]]&amp;"LAM",'Real Time'!A:E,4,0),"")</f>
        <v/>
      </c>
      <c r="BH4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3" spans="1:60" x14ac:dyDescent="0.25">
      <c r="A4683" s="28"/>
      <c r="B4683" s="31"/>
      <c r="C4683" s="31"/>
      <c r="D4683" s="31"/>
      <c r="E4683" s="31"/>
      <c r="F4683" s="31"/>
      <c r="G4683" s="31"/>
      <c r="H4683" s="4"/>
      <c r="I4683" s="4"/>
      <c r="J4683" s="4"/>
      <c r="K4683" s="4"/>
      <c r="L4683" s="4"/>
      <c r="M4683" s="4"/>
      <c r="N4683" s="4"/>
      <c r="O4683" s="4"/>
      <c r="P4683" s="4"/>
      <c r="Q4683" s="4"/>
      <c r="R4683" s="4"/>
      <c r="S4683" s="4"/>
      <c r="T4683" s="4"/>
      <c r="U4683" s="4"/>
      <c r="V4683" s="4"/>
      <c r="W4683" s="4"/>
      <c r="X4683" s="4"/>
      <c r="Y4683" s="4"/>
      <c r="Z4683" s="4"/>
      <c r="AA4683" s="4"/>
      <c r="AB4683" s="4"/>
      <c r="AC4683" s="4"/>
      <c r="AD4683" s="4"/>
      <c r="AE4683" s="4"/>
      <c r="AF4683" s="4"/>
      <c r="AG4683" s="31"/>
      <c r="AH4683" s="31"/>
      <c r="AI4683" s="31"/>
      <c r="AJ4683" s="31"/>
      <c r="AK4683" s="31"/>
      <c r="AL4683" s="31"/>
      <c r="AM4683" s="31"/>
      <c r="AN4683" s="31"/>
      <c r="AO4683" s="31"/>
      <c r="AP4683" s="31"/>
      <c r="AQ4683" s="31"/>
      <c r="AR4683" s="31"/>
      <c r="AS4683" s="31"/>
      <c r="AT4683" s="31"/>
      <c r="AU4683" s="31"/>
      <c r="AV4683" s="31"/>
      <c r="AW4683" s="31"/>
      <c r="AX4683" s="31"/>
      <c r="AY4683" s="31"/>
      <c r="AZ4683" s="3"/>
      <c r="BA4683" s="31"/>
      <c r="BB4683" s="31"/>
      <c r="BC4683" s="31"/>
      <c r="BD4683" s="31"/>
      <c r="BE4683" s="31"/>
      <c r="BF4683" s="36" t="str">
        <f>IFERROR(VLOOKUP(Data_Power_app[[#This Row],[PRO ODER]],'Result'!H:J,3,0),"")</f>
        <v/>
      </c>
      <c r="BG4683" s="13" t="str">
        <f>IFERROR(VLOOKUP(Data_Power_app[[#This Row],[PRO ODER]]&amp;"LAM",'Real Time'!A:E,4,0),"")</f>
        <v/>
      </c>
      <c r="BH4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4" spans="1:60" x14ac:dyDescent="0.25">
      <c r="A4684" s="28"/>
      <c r="B4684" s="31"/>
      <c r="C4684" s="31"/>
      <c r="D4684" s="31"/>
      <c r="E4684" s="31"/>
      <c r="F4684" s="31"/>
      <c r="G4684" s="31"/>
      <c r="H4684" s="4"/>
      <c r="I4684" s="4"/>
      <c r="J4684" s="4"/>
      <c r="K4684" s="4"/>
      <c r="L4684" s="4"/>
      <c r="M4684" s="4"/>
      <c r="N4684" s="4"/>
      <c r="O4684" s="4"/>
      <c r="P4684" s="4"/>
      <c r="Q4684" s="4"/>
      <c r="R4684" s="4"/>
      <c r="S4684" s="4"/>
      <c r="T4684" s="4"/>
      <c r="U4684" s="4"/>
      <c r="V4684" s="4"/>
      <c r="W4684" s="4"/>
      <c r="X4684" s="4"/>
      <c r="Y4684" s="4"/>
      <c r="Z4684" s="4"/>
      <c r="AA4684" s="4"/>
      <c r="AB4684" s="4"/>
      <c r="AC4684" s="4"/>
      <c r="AD4684" s="4"/>
      <c r="AE4684" s="4"/>
      <c r="AF4684" s="4"/>
      <c r="AG4684" s="31"/>
      <c r="AH4684" s="31"/>
      <c r="AI4684" s="31"/>
      <c r="AJ4684" s="31"/>
      <c r="AK4684" s="31"/>
      <c r="AL4684" s="31"/>
      <c r="AM4684" s="31"/>
      <c r="AN4684" s="31"/>
      <c r="AO4684" s="31"/>
      <c r="AP4684" s="31"/>
      <c r="AQ4684" s="31"/>
      <c r="AR4684" s="31"/>
      <c r="AS4684" s="31"/>
      <c r="AT4684" s="31"/>
      <c r="AU4684" s="31"/>
      <c r="AV4684" s="31"/>
      <c r="AW4684" s="31"/>
      <c r="AX4684" s="31"/>
      <c r="AY4684" s="31"/>
      <c r="AZ4684" s="3"/>
      <c r="BA4684" s="31"/>
      <c r="BB4684" s="31"/>
      <c r="BC4684" s="31"/>
      <c r="BD4684" s="31"/>
      <c r="BE4684" s="31"/>
      <c r="BF4684" s="36" t="str">
        <f>IFERROR(VLOOKUP(Data_Power_app[[#This Row],[PRO ODER]],'Result'!H:J,3,0),"")</f>
        <v/>
      </c>
      <c r="BG4684" s="13" t="str">
        <f>IFERROR(VLOOKUP(Data_Power_app[[#This Row],[PRO ODER]]&amp;"LAM",'Real Time'!A:E,4,0),"")</f>
        <v/>
      </c>
      <c r="BH4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5" spans="1:60" x14ac:dyDescent="0.25">
      <c r="A4685" s="28"/>
      <c r="B4685" s="31"/>
      <c r="C4685" s="31"/>
      <c r="D4685" s="31"/>
      <c r="E4685" s="31"/>
      <c r="F4685" s="31"/>
      <c r="G4685" s="31"/>
      <c r="H4685" s="4"/>
      <c r="I4685" s="4"/>
      <c r="J4685" s="4"/>
      <c r="K4685" s="4"/>
      <c r="L4685" s="4"/>
      <c r="M4685" s="4"/>
      <c r="N4685" s="4"/>
      <c r="O4685" s="4"/>
      <c r="P4685" s="4"/>
      <c r="Q4685" s="4"/>
      <c r="R4685" s="4"/>
      <c r="S4685" s="4"/>
      <c r="T4685" s="4"/>
      <c r="U4685" s="4"/>
      <c r="V4685" s="4"/>
      <c r="W4685" s="4"/>
      <c r="X4685" s="4"/>
      <c r="Y4685" s="4"/>
      <c r="Z4685" s="4"/>
      <c r="AA4685" s="4"/>
      <c r="AB4685" s="4"/>
      <c r="AC4685" s="4"/>
      <c r="AD4685" s="4"/>
      <c r="AE4685" s="4"/>
      <c r="AF4685" s="4"/>
      <c r="AG4685" s="31"/>
      <c r="AH4685" s="31"/>
      <c r="AI4685" s="31"/>
      <c r="AJ4685" s="31"/>
      <c r="AK4685" s="31"/>
      <c r="AL4685" s="31"/>
      <c r="AM4685" s="31"/>
      <c r="AN4685" s="31"/>
      <c r="AO4685" s="31"/>
      <c r="AP4685" s="31"/>
      <c r="AQ4685" s="31"/>
      <c r="AR4685" s="31"/>
      <c r="AS4685" s="31"/>
      <c r="AT4685" s="31"/>
      <c r="AU4685" s="31"/>
      <c r="AV4685" s="31"/>
      <c r="AW4685" s="31"/>
      <c r="AX4685" s="31"/>
      <c r="AY4685" s="31"/>
      <c r="AZ4685" s="3"/>
      <c r="BA4685" s="31"/>
      <c r="BB4685" s="31"/>
      <c r="BC4685" s="31"/>
      <c r="BD4685" s="31"/>
      <c r="BE4685" s="31"/>
      <c r="BF4685" s="36" t="str">
        <f>IFERROR(VLOOKUP(Data_Power_app[[#This Row],[PRO ODER]],'Result'!H:J,3,0),"")</f>
        <v/>
      </c>
      <c r="BG4685" s="13" t="str">
        <f>IFERROR(VLOOKUP(Data_Power_app[[#This Row],[PRO ODER]]&amp;"LAM",'Real Time'!A:E,4,0),"")</f>
        <v/>
      </c>
      <c r="BH4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6" spans="1:60" x14ac:dyDescent="0.25">
      <c r="A4686" s="28"/>
      <c r="B4686" s="31"/>
      <c r="C4686" s="31"/>
      <c r="D4686" s="31"/>
      <c r="E4686" s="31"/>
      <c r="F4686" s="31"/>
      <c r="G4686" s="31"/>
      <c r="H4686" s="4"/>
      <c r="I4686" s="4"/>
      <c r="J4686" s="4"/>
      <c r="K4686" s="4"/>
      <c r="L4686" s="4"/>
      <c r="M4686" s="4"/>
      <c r="N4686" s="4"/>
      <c r="O4686" s="4"/>
      <c r="P4686" s="4"/>
      <c r="Q4686" s="4"/>
      <c r="R4686" s="4"/>
      <c r="S4686" s="4"/>
      <c r="T4686" s="4"/>
      <c r="U4686" s="4"/>
      <c r="V4686" s="4"/>
      <c r="W4686" s="4"/>
      <c r="X4686" s="4"/>
      <c r="Y4686" s="4"/>
      <c r="Z4686" s="4"/>
      <c r="AA4686" s="4"/>
      <c r="AB4686" s="4"/>
      <c r="AC4686" s="4"/>
      <c r="AD4686" s="4"/>
      <c r="AE4686" s="4"/>
      <c r="AF4686" s="4"/>
      <c r="AG4686" s="31"/>
      <c r="AH4686" s="31"/>
      <c r="AI4686" s="31"/>
      <c r="AJ4686" s="31"/>
      <c r="AK4686" s="31"/>
      <c r="AL4686" s="31"/>
      <c r="AM4686" s="31"/>
      <c r="AN4686" s="31"/>
      <c r="AO4686" s="31"/>
      <c r="AP4686" s="31"/>
      <c r="AQ4686" s="31"/>
      <c r="AR4686" s="31"/>
      <c r="AS4686" s="31"/>
      <c r="AT4686" s="31"/>
      <c r="AU4686" s="31"/>
      <c r="AV4686" s="31"/>
      <c r="AW4686" s="31"/>
      <c r="AX4686" s="31"/>
      <c r="AY4686" s="31"/>
      <c r="AZ4686" s="3"/>
      <c r="BA4686" s="31"/>
      <c r="BB4686" s="31"/>
      <c r="BC4686" s="31"/>
      <c r="BD4686" s="31"/>
      <c r="BE4686" s="31"/>
      <c r="BF4686" s="36" t="str">
        <f>IFERROR(VLOOKUP(Data_Power_app[[#This Row],[PRO ODER]],'Result'!H:J,3,0),"")</f>
        <v/>
      </c>
      <c r="BG4686" s="13" t="str">
        <f>IFERROR(VLOOKUP(Data_Power_app[[#This Row],[PRO ODER]]&amp;"LAM",'Real Time'!A:E,4,0),"")</f>
        <v/>
      </c>
      <c r="BH4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7" spans="1:60" x14ac:dyDescent="0.25">
      <c r="A4687" s="28"/>
      <c r="B4687" s="31"/>
      <c r="C4687" s="31"/>
      <c r="D4687" s="31"/>
      <c r="E4687" s="31"/>
      <c r="F4687" s="31"/>
      <c r="G4687" s="31"/>
      <c r="H4687" s="4"/>
      <c r="I4687" s="4"/>
      <c r="J4687" s="4"/>
      <c r="K4687" s="4"/>
      <c r="L4687" s="4"/>
      <c r="M4687" s="4"/>
      <c r="N4687" s="4"/>
      <c r="O4687" s="4"/>
      <c r="P4687" s="4"/>
      <c r="Q4687" s="4"/>
      <c r="R4687" s="4"/>
      <c r="S4687" s="4"/>
      <c r="T4687" s="4"/>
      <c r="U4687" s="4"/>
      <c r="V4687" s="4"/>
      <c r="W4687" s="4"/>
      <c r="X4687" s="4"/>
      <c r="Y4687" s="4"/>
      <c r="Z4687" s="4"/>
      <c r="AA4687" s="4"/>
      <c r="AB4687" s="4"/>
      <c r="AC4687" s="4"/>
      <c r="AD4687" s="4"/>
      <c r="AE4687" s="4"/>
      <c r="AF4687" s="4"/>
      <c r="AG4687" s="31"/>
      <c r="AH4687" s="31"/>
      <c r="AI4687" s="31"/>
      <c r="AJ4687" s="31"/>
      <c r="AK4687" s="31"/>
      <c r="AL4687" s="31"/>
      <c r="AM4687" s="31"/>
      <c r="AN4687" s="31"/>
      <c r="AO4687" s="31"/>
      <c r="AP4687" s="31"/>
      <c r="AQ4687" s="31"/>
      <c r="AR4687" s="31"/>
      <c r="AS4687" s="31"/>
      <c r="AT4687" s="31"/>
      <c r="AU4687" s="31"/>
      <c r="AV4687" s="31"/>
      <c r="AW4687" s="31"/>
      <c r="AX4687" s="31"/>
      <c r="AY4687" s="31"/>
      <c r="AZ4687" s="3"/>
      <c r="BA4687" s="31"/>
      <c r="BB4687" s="31"/>
      <c r="BC4687" s="31"/>
      <c r="BD4687" s="31"/>
      <c r="BE4687" s="31"/>
      <c r="BF4687" s="36" t="str">
        <f>IFERROR(VLOOKUP(Data_Power_app[[#This Row],[PRO ODER]],'Result'!H:J,3,0),"")</f>
        <v/>
      </c>
      <c r="BG4687" s="13" t="str">
        <f>IFERROR(VLOOKUP(Data_Power_app[[#This Row],[PRO ODER]]&amp;"LAM",'Real Time'!A:E,4,0),"")</f>
        <v/>
      </c>
      <c r="BH4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8" spans="1:60" x14ac:dyDescent="0.25">
      <c r="A4688" s="28"/>
      <c r="B4688" s="31"/>
      <c r="C4688" s="31"/>
      <c r="D4688" s="31"/>
      <c r="E4688" s="31"/>
      <c r="F4688" s="31"/>
      <c r="G4688" s="31"/>
      <c r="H4688" s="4"/>
      <c r="I4688" s="4"/>
      <c r="J4688" s="4"/>
      <c r="K4688" s="4"/>
      <c r="L4688" s="4"/>
      <c r="M4688" s="4"/>
      <c r="N4688" s="4"/>
      <c r="O4688" s="4"/>
      <c r="P4688" s="4"/>
      <c r="Q4688" s="4"/>
      <c r="R4688" s="4"/>
      <c r="S4688" s="4"/>
      <c r="T4688" s="4"/>
      <c r="U4688" s="4"/>
      <c r="V4688" s="4"/>
      <c r="W4688" s="4"/>
      <c r="X4688" s="4"/>
      <c r="Y4688" s="4"/>
      <c r="Z4688" s="4"/>
      <c r="AA4688" s="4"/>
      <c r="AB4688" s="4"/>
      <c r="AC4688" s="4"/>
      <c r="AD4688" s="4"/>
      <c r="AE4688" s="4"/>
      <c r="AF4688" s="4"/>
      <c r="AG4688" s="31"/>
      <c r="AH4688" s="31"/>
      <c r="AI4688" s="31"/>
      <c r="AJ4688" s="31"/>
      <c r="AK4688" s="31"/>
      <c r="AL4688" s="31"/>
      <c r="AM4688" s="31"/>
      <c r="AN4688" s="31"/>
      <c r="AO4688" s="31"/>
      <c r="AP4688" s="31"/>
      <c r="AQ4688" s="31"/>
      <c r="AR4688" s="31"/>
      <c r="AS4688" s="31"/>
      <c r="AT4688" s="31"/>
      <c r="AU4688" s="31"/>
      <c r="AV4688" s="31"/>
      <c r="AW4688" s="31"/>
      <c r="AX4688" s="31"/>
      <c r="AY4688" s="31"/>
      <c r="AZ4688" s="3"/>
      <c r="BA4688" s="31"/>
      <c r="BB4688" s="31"/>
      <c r="BC4688" s="31"/>
      <c r="BD4688" s="31"/>
      <c r="BE4688" s="31"/>
      <c r="BF4688" s="36" t="str">
        <f>IFERROR(VLOOKUP(Data_Power_app[[#This Row],[PRO ODER]],'Result'!H:J,3,0),"")</f>
        <v/>
      </c>
      <c r="BG4688" s="13" t="str">
        <f>IFERROR(VLOOKUP(Data_Power_app[[#This Row],[PRO ODER]]&amp;"LAM",'Real Time'!A:E,4,0),"")</f>
        <v/>
      </c>
      <c r="BH4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9" spans="1:60" x14ac:dyDescent="0.25">
      <c r="A4689" s="28"/>
      <c r="B4689" s="31"/>
      <c r="C4689" s="31"/>
      <c r="D4689" s="31"/>
      <c r="E4689" s="31"/>
      <c r="F4689" s="31"/>
      <c r="G4689" s="31"/>
      <c r="H4689" s="4"/>
      <c r="I4689" s="4"/>
      <c r="J4689" s="4"/>
      <c r="K4689" s="4"/>
      <c r="L4689" s="4"/>
      <c r="M4689" s="4"/>
      <c r="N4689" s="4"/>
      <c r="O4689" s="4"/>
      <c r="P4689" s="4"/>
      <c r="Q4689" s="4"/>
      <c r="R4689" s="4"/>
      <c r="S4689" s="4"/>
      <c r="T4689" s="4"/>
      <c r="U4689" s="4"/>
      <c r="V4689" s="4"/>
      <c r="W4689" s="4"/>
      <c r="X4689" s="4"/>
      <c r="Y4689" s="4"/>
      <c r="Z4689" s="4"/>
      <c r="AA4689" s="4"/>
      <c r="AB4689" s="4"/>
      <c r="AC4689" s="4"/>
      <c r="AD4689" s="4"/>
      <c r="AE4689" s="4"/>
      <c r="AF4689" s="4"/>
      <c r="AG4689" s="31"/>
      <c r="AH4689" s="31"/>
      <c r="AI4689" s="31"/>
      <c r="AJ4689" s="31"/>
      <c r="AK4689" s="31"/>
      <c r="AL4689" s="31"/>
      <c r="AM4689" s="31"/>
      <c r="AN4689" s="31"/>
      <c r="AO4689" s="31"/>
      <c r="AP4689" s="31"/>
      <c r="AQ4689" s="31"/>
      <c r="AR4689" s="31"/>
      <c r="AS4689" s="31"/>
      <c r="AT4689" s="31"/>
      <c r="AU4689" s="31"/>
      <c r="AV4689" s="31"/>
      <c r="AW4689" s="31"/>
      <c r="AX4689" s="31"/>
      <c r="AY4689" s="31"/>
      <c r="AZ4689" s="3"/>
      <c r="BA4689" s="31"/>
      <c r="BB4689" s="31"/>
      <c r="BC4689" s="31"/>
      <c r="BD4689" s="31"/>
      <c r="BE4689" s="31"/>
      <c r="BF4689" s="36" t="str">
        <f>IFERROR(VLOOKUP(Data_Power_app[[#This Row],[PRO ODER]],'Result'!H:J,3,0),"")</f>
        <v/>
      </c>
      <c r="BG4689" s="13" t="str">
        <f>IFERROR(VLOOKUP(Data_Power_app[[#This Row],[PRO ODER]]&amp;"LAM",'Real Time'!A:E,4,0),"")</f>
        <v/>
      </c>
      <c r="BH4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0" spans="1:60" x14ac:dyDescent="0.25">
      <c r="A4690" s="28"/>
      <c r="B4690" s="31"/>
      <c r="C4690" s="31"/>
      <c r="D4690" s="31"/>
      <c r="E4690" s="31"/>
      <c r="F4690" s="31"/>
      <c r="G4690" s="31"/>
      <c r="H4690" s="4"/>
      <c r="I4690" s="4"/>
      <c r="J4690" s="4"/>
      <c r="K4690" s="4"/>
      <c r="L4690" s="4"/>
      <c r="M4690" s="4"/>
      <c r="N4690" s="4"/>
      <c r="O4690" s="4"/>
      <c r="P4690" s="4"/>
      <c r="Q4690" s="4"/>
      <c r="R4690" s="4"/>
      <c r="S4690" s="4"/>
      <c r="T4690" s="4"/>
      <c r="U4690" s="4"/>
      <c r="V4690" s="4"/>
      <c r="W4690" s="4"/>
      <c r="X4690" s="4"/>
      <c r="Y4690" s="4"/>
      <c r="Z4690" s="4"/>
      <c r="AA4690" s="4"/>
      <c r="AB4690" s="4"/>
      <c r="AC4690" s="4"/>
      <c r="AD4690" s="4"/>
      <c r="AE4690" s="4"/>
      <c r="AF4690" s="4"/>
      <c r="AG4690" s="31"/>
      <c r="AH4690" s="31"/>
      <c r="AI4690" s="31"/>
      <c r="AJ4690" s="31"/>
      <c r="AK4690" s="31"/>
      <c r="AL4690" s="31"/>
      <c r="AM4690" s="31"/>
      <c r="AN4690" s="31"/>
      <c r="AO4690" s="31"/>
      <c r="AP4690" s="31"/>
      <c r="AQ4690" s="31"/>
      <c r="AR4690" s="31"/>
      <c r="AS4690" s="31"/>
      <c r="AT4690" s="31"/>
      <c r="AU4690" s="31"/>
      <c r="AV4690" s="31"/>
      <c r="AW4690" s="31"/>
      <c r="AX4690" s="31"/>
      <c r="AY4690" s="31"/>
      <c r="AZ4690" s="3"/>
      <c r="BA4690" s="31"/>
      <c r="BB4690" s="31"/>
      <c r="BC4690" s="31"/>
      <c r="BD4690" s="31"/>
      <c r="BE4690" s="31"/>
      <c r="BF4690" s="36" t="str">
        <f>IFERROR(VLOOKUP(Data_Power_app[[#This Row],[PRO ODER]],'Result'!H:J,3,0),"")</f>
        <v/>
      </c>
      <c r="BG4690" s="13" t="str">
        <f>IFERROR(VLOOKUP(Data_Power_app[[#This Row],[PRO ODER]]&amp;"LAM",'Real Time'!A:E,4,0),"")</f>
        <v/>
      </c>
      <c r="BH4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1" spans="1:60" x14ac:dyDescent="0.25">
      <c r="A4691" s="28"/>
      <c r="B4691" s="31"/>
      <c r="C4691" s="31"/>
      <c r="D4691" s="31"/>
      <c r="E4691" s="31"/>
      <c r="F4691" s="31"/>
      <c r="G4691" s="31"/>
      <c r="H4691" s="4"/>
      <c r="I4691" s="4"/>
      <c r="J4691" s="4"/>
      <c r="K4691" s="4"/>
      <c r="L4691" s="4"/>
      <c r="M4691" s="4"/>
      <c r="N4691" s="4"/>
      <c r="O4691" s="4"/>
      <c r="P4691" s="4"/>
      <c r="Q4691" s="4"/>
      <c r="R4691" s="4"/>
      <c r="S4691" s="4"/>
      <c r="T4691" s="4"/>
      <c r="U4691" s="4"/>
      <c r="V4691" s="4"/>
      <c r="W4691" s="4"/>
      <c r="X4691" s="4"/>
      <c r="Y4691" s="4"/>
      <c r="Z4691" s="4"/>
      <c r="AA4691" s="4"/>
      <c r="AB4691" s="4"/>
      <c r="AC4691" s="4"/>
      <c r="AD4691" s="4"/>
      <c r="AE4691" s="4"/>
      <c r="AF4691" s="4"/>
      <c r="AG4691" s="31"/>
      <c r="AH4691" s="31"/>
      <c r="AI4691" s="31"/>
      <c r="AJ4691" s="31"/>
      <c r="AK4691" s="31"/>
      <c r="AL4691" s="31"/>
      <c r="AM4691" s="31"/>
      <c r="AN4691" s="31"/>
      <c r="AO4691" s="31"/>
      <c r="AP4691" s="31"/>
      <c r="AQ4691" s="31"/>
      <c r="AR4691" s="31"/>
      <c r="AS4691" s="31"/>
      <c r="AT4691" s="31"/>
      <c r="AU4691" s="31"/>
      <c r="AV4691" s="31"/>
      <c r="AW4691" s="31"/>
      <c r="AX4691" s="31"/>
      <c r="AY4691" s="31"/>
      <c r="AZ4691" s="3"/>
      <c r="BA4691" s="31"/>
      <c r="BB4691" s="31"/>
      <c r="BC4691" s="31"/>
      <c r="BD4691" s="31"/>
      <c r="BE4691" s="31"/>
      <c r="BF4691" s="36" t="str">
        <f>IFERROR(VLOOKUP(Data_Power_app[[#This Row],[PRO ODER]],'Result'!H:J,3,0),"")</f>
        <v/>
      </c>
      <c r="BG4691" s="13" t="str">
        <f>IFERROR(VLOOKUP(Data_Power_app[[#This Row],[PRO ODER]]&amp;"LAM",'Real Time'!A:E,4,0),"")</f>
        <v/>
      </c>
      <c r="BH4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2" spans="1:60" x14ac:dyDescent="0.25">
      <c r="A4692" s="28"/>
      <c r="B4692" s="31"/>
      <c r="C4692" s="31"/>
      <c r="D4692" s="31"/>
      <c r="E4692" s="31"/>
      <c r="F4692" s="31"/>
      <c r="G4692" s="31"/>
      <c r="H4692" s="4"/>
      <c r="I4692" s="4"/>
      <c r="J4692" s="4"/>
      <c r="K4692" s="4"/>
      <c r="L4692" s="4"/>
      <c r="M4692" s="4"/>
      <c r="N4692" s="4"/>
      <c r="O4692" s="4"/>
      <c r="P4692" s="4"/>
      <c r="Q4692" s="4"/>
      <c r="R4692" s="4"/>
      <c r="S4692" s="4"/>
      <c r="T4692" s="4"/>
      <c r="U4692" s="4"/>
      <c r="V4692" s="4"/>
      <c r="W4692" s="4"/>
      <c r="X4692" s="4"/>
      <c r="Y4692" s="4"/>
      <c r="Z4692" s="4"/>
      <c r="AA4692" s="4"/>
      <c r="AB4692" s="4"/>
      <c r="AC4692" s="4"/>
      <c r="AD4692" s="4"/>
      <c r="AE4692" s="4"/>
      <c r="AF4692" s="4"/>
      <c r="AG4692" s="31"/>
      <c r="AH4692" s="31"/>
      <c r="AI4692" s="31"/>
      <c r="AJ4692" s="31"/>
      <c r="AK4692" s="31"/>
      <c r="AL4692" s="31"/>
      <c r="AM4692" s="31"/>
      <c r="AN4692" s="31"/>
      <c r="AO4692" s="31"/>
      <c r="AP4692" s="31"/>
      <c r="AQ4692" s="31"/>
      <c r="AR4692" s="31"/>
      <c r="AS4692" s="31"/>
      <c r="AT4692" s="31"/>
      <c r="AU4692" s="31"/>
      <c r="AV4692" s="31"/>
      <c r="AW4692" s="31"/>
      <c r="AX4692" s="31"/>
      <c r="AY4692" s="31"/>
      <c r="AZ4692" s="3"/>
      <c r="BA4692" s="31"/>
      <c r="BB4692" s="31"/>
      <c r="BC4692" s="31"/>
      <c r="BD4692" s="31"/>
      <c r="BE4692" s="31"/>
      <c r="BF4692" s="36" t="str">
        <f>IFERROR(VLOOKUP(Data_Power_app[[#This Row],[PRO ODER]],'Result'!H:J,3,0),"")</f>
        <v/>
      </c>
      <c r="BG4692" s="13" t="str">
        <f>IFERROR(VLOOKUP(Data_Power_app[[#This Row],[PRO ODER]]&amp;"LAM",'Real Time'!A:E,4,0),"")</f>
        <v/>
      </c>
      <c r="BH4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3" spans="1:60" x14ac:dyDescent="0.25">
      <c r="A4693" s="28"/>
      <c r="B4693" s="31"/>
      <c r="C4693" s="31"/>
      <c r="D4693" s="31"/>
      <c r="E4693" s="31"/>
      <c r="F4693" s="31"/>
      <c r="G4693" s="31"/>
      <c r="H4693" s="4"/>
      <c r="I4693" s="4"/>
      <c r="J4693" s="4"/>
      <c r="K4693" s="4"/>
      <c r="L4693" s="4"/>
      <c r="M4693" s="4"/>
      <c r="N4693" s="4"/>
      <c r="O4693" s="4"/>
      <c r="P4693" s="4"/>
      <c r="Q4693" s="4"/>
      <c r="R4693" s="4"/>
      <c r="S4693" s="4"/>
      <c r="T4693" s="4"/>
      <c r="U4693" s="4"/>
      <c r="V4693" s="4"/>
      <c r="W4693" s="4"/>
      <c r="X4693" s="4"/>
      <c r="Y4693" s="4"/>
      <c r="Z4693" s="4"/>
      <c r="AA4693" s="4"/>
      <c r="AB4693" s="4"/>
      <c r="AC4693" s="4"/>
      <c r="AD4693" s="4"/>
      <c r="AE4693" s="4"/>
      <c r="AF4693" s="4"/>
      <c r="AG4693" s="31"/>
      <c r="AH4693" s="31"/>
      <c r="AI4693" s="31"/>
      <c r="AJ4693" s="31"/>
      <c r="AK4693" s="31"/>
      <c r="AL4693" s="31"/>
      <c r="AM4693" s="31"/>
      <c r="AN4693" s="31"/>
      <c r="AO4693" s="31"/>
      <c r="AP4693" s="31"/>
      <c r="AQ4693" s="31"/>
      <c r="AR4693" s="31"/>
      <c r="AS4693" s="31"/>
      <c r="AT4693" s="31"/>
      <c r="AU4693" s="31"/>
      <c r="AV4693" s="31"/>
      <c r="AW4693" s="31"/>
      <c r="AX4693" s="31"/>
      <c r="AY4693" s="31"/>
      <c r="AZ4693" s="3"/>
      <c r="BA4693" s="31"/>
      <c r="BB4693" s="31"/>
      <c r="BC4693" s="31"/>
      <c r="BD4693" s="31"/>
      <c r="BE4693" s="31"/>
      <c r="BF4693" s="36" t="str">
        <f>IFERROR(VLOOKUP(Data_Power_app[[#This Row],[PRO ODER]],'Result'!H:J,3,0),"")</f>
        <v/>
      </c>
      <c r="BG4693" s="13" t="str">
        <f>IFERROR(VLOOKUP(Data_Power_app[[#This Row],[PRO ODER]]&amp;"LAM",'Real Time'!A:E,4,0),"")</f>
        <v/>
      </c>
      <c r="BH4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4" spans="1:60" x14ac:dyDescent="0.25">
      <c r="A4694" s="28"/>
      <c r="B4694" s="31"/>
      <c r="C4694" s="31"/>
      <c r="D4694" s="31"/>
      <c r="E4694" s="31"/>
      <c r="F4694" s="31"/>
      <c r="G4694" s="31"/>
      <c r="H4694" s="4"/>
      <c r="I4694" s="4"/>
      <c r="J4694" s="4"/>
      <c r="K4694" s="4"/>
      <c r="L4694" s="4"/>
      <c r="M4694" s="4"/>
      <c r="N4694" s="4"/>
      <c r="O4694" s="4"/>
      <c r="P4694" s="4"/>
      <c r="Q4694" s="4"/>
      <c r="R4694" s="4"/>
      <c r="S4694" s="4"/>
      <c r="T4694" s="4"/>
      <c r="U4694" s="4"/>
      <c r="V4694" s="4"/>
      <c r="W4694" s="4"/>
      <c r="X4694" s="4"/>
      <c r="Y4694" s="4"/>
      <c r="Z4694" s="4"/>
      <c r="AA4694" s="4"/>
      <c r="AB4694" s="4"/>
      <c r="AC4694" s="4"/>
      <c r="AD4694" s="4"/>
      <c r="AE4694" s="4"/>
      <c r="AF4694" s="4"/>
      <c r="AG4694" s="31"/>
      <c r="AH4694" s="31"/>
      <c r="AI4694" s="31"/>
      <c r="AJ4694" s="31"/>
      <c r="AK4694" s="31"/>
      <c r="AL4694" s="31"/>
      <c r="AM4694" s="31"/>
      <c r="AN4694" s="31"/>
      <c r="AO4694" s="31"/>
      <c r="AP4694" s="31"/>
      <c r="AQ4694" s="31"/>
      <c r="AR4694" s="31"/>
      <c r="AS4694" s="31"/>
      <c r="AT4694" s="31"/>
      <c r="AU4694" s="31"/>
      <c r="AV4694" s="31"/>
      <c r="AW4694" s="31"/>
      <c r="AX4694" s="31"/>
      <c r="AY4694" s="31"/>
      <c r="AZ4694" s="3"/>
      <c r="BA4694" s="31"/>
      <c r="BB4694" s="31"/>
      <c r="BC4694" s="31"/>
      <c r="BD4694" s="31"/>
      <c r="BE4694" s="31"/>
      <c r="BF4694" s="36" t="str">
        <f>IFERROR(VLOOKUP(Data_Power_app[[#This Row],[PRO ODER]],'Result'!H:J,3,0),"")</f>
        <v/>
      </c>
      <c r="BG4694" s="13" t="str">
        <f>IFERROR(VLOOKUP(Data_Power_app[[#This Row],[PRO ODER]]&amp;"LAM",'Real Time'!A:E,4,0),"")</f>
        <v/>
      </c>
      <c r="BH4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5" spans="1:60" x14ac:dyDescent="0.25">
      <c r="A4695" s="28"/>
      <c r="B4695" s="31"/>
      <c r="C4695" s="31"/>
      <c r="D4695" s="31"/>
      <c r="E4695" s="31"/>
      <c r="F4695" s="31"/>
      <c r="G4695" s="31"/>
      <c r="H4695" s="4"/>
      <c r="I4695" s="4"/>
      <c r="J4695" s="4"/>
      <c r="K4695" s="4"/>
      <c r="L4695" s="4"/>
      <c r="M4695" s="4"/>
      <c r="N4695" s="4"/>
      <c r="O4695" s="4"/>
      <c r="P4695" s="4"/>
      <c r="Q4695" s="4"/>
      <c r="R4695" s="4"/>
      <c r="S4695" s="4"/>
      <c r="T4695" s="4"/>
      <c r="U4695" s="4"/>
      <c r="V4695" s="4"/>
      <c r="W4695" s="4"/>
      <c r="X4695" s="4"/>
      <c r="Y4695" s="4"/>
      <c r="Z4695" s="4"/>
      <c r="AA4695" s="4"/>
      <c r="AB4695" s="4"/>
      <c r="AC4695" s="4"/>
      <c r="AD4695" s="4"/>
      <c r="AE4695" s="4"/>
      <c r="AF4695" s="4"/>
      <c r="AG4695" s="31"/>
      <c r="AH4695" s="31"/>
      <c r="AI4695" s="31"/>
      <c r="AJ4695" s="31"/>
      <c r="AK4695" s="31"/>
      <c r="AL4695" s="31"/>
      <c r="AM4695" s="31"/>
      <c r="AN4695" s="31"/>
      <c r="AO4695" s="31"/>
      <c r="AP4695" s="31"/>
      <c r="AQ4695" s="31"/>
      <c r="AR4695" s="31"/>
      <c r="AS4695" s="31"/>
      <c r="AT4695" s="31"/>
      <c r="AU4695" s="31"/>
      <c r="AV4695" s="31"/>
      <c r="AW4695" s="31"/>
      <c r="AX4695" s="31"/>
      <c r="AY4695" s="31"/>
      <c r="AZ4695" s="3"/>
      <c r="BA4695" s="31"/>
      <c r="BB4695" s="31"/>
      <c r="BC4695" s="31"/>
      <c r="BD4695" s="31"/>
      <c r="BE4695" s="31"/>
      <c r="BF4695" s="36" t="str">
        <f>IFERROR(VLOOKUP(Data_Power_app[[#This Row],[PRO ODER]],'Result'!H:J,3,0),"")</f>
        <v/>
      </c>
      <c r="BG4695" s="13" t="str">
        <f>IFERROR(VLOOKUP(Data_Power_app[[#This Row],[PRO ODER]]&amp;"LAM",'Real Time'!A:E,4,0),"")</f>
        <v/>
      </c>
      <c r="BH4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6" spans="1:60" x14ac:dyDescent="0.25">
      <c r="A4696" s="28"/>
      <c r="B4696" s="31"/>
      <c r="C4696" s="31"/>
      <c r="D4696" s="31"/>
      <c r="E4696" s="31"/>
      <c r="F4696" s="31"/>
      <c r="G4696" s="31"/>
      <c r="H4696" s="4"/>
      <c r="I4696" s="4"/>
      <c r="J4696" s="4"/>
      <c r="K4696" s="4"/>
      <c r="L4696" s="4"/>
      <c r="M4696" s="4"/>
      <c r="N4696" s="4"/>
      <c r="O4696" s="4"/>
      <c r="P4696" s="4"/>
      <c r="Q4696" s="4"/>
      <c r="R4696" s="4"/>
      <c r="S4696" s="4"/>
      <c r="T4696" s="4"/>
      <c r="U4696" s="4"/>
      <c r="V4696" s="4"/>
      <c r="W4696" s="4"/>
      <c r="X4696" s="4"/>
      <c r="Y4696" s="4"/>
      <c r="Z4696" s="4"/>
      <c r="AA4696" s="4"/>
      <c r="AB4696" s="4"/>
      <c r="AC4696" s="4"/>
      <c r="AD4696" s="4"/>
      <c r="AE4696" s="4"/>
      <c r="AF4696" s="4"/>
      <c r="AG4696" s="31"/>
      <c r="AH4696" s="31"/>
      <c r="AI4696" s="31"/>
      <c r="AJ4696" s="31"/>
      <c r="AK4696" s="31"/>
      <c r="AL4696" s="31"/>
      <c r="AM4696" s="31"/>
      <c r="AN4696" s="31"/>
      <c r="AO4696" s="31"/>
      <c r="AP4696" s="31"/>
      <c r="AQ4696" s="31"/>
      <c r="AR4696" s="31"/>
      <c r="AS4696" s="31"/>
      <c r="AT4696" s="31"/>
      <c r="AU4696" s="31"/>
      <c r="AV4696" s="31"/>
      <c r="AW4696" s="31"/>
      <c r="AX4696" s="31"/>
      <c r="AY4696" s="31"/>
      <c r="AZ4696" s="3"/>
      <c r="BA4696" s="31"/>
      <c r="BB4696" s="31"/>
      <c r="BC4696" s="31"/>
      <c r="BD4696" s="31"/>
      <c r="BE4696" s="31"/>
      <c r="BF4696" s="36" t="str">
        <f>IFERROR(VLOOKUP(Data_Power_app[[#This Row],[PRO ODER]],'Result'!H:J,3,0),"")</f>
        <v/>
      </c>
      <c r="BG4696" s="13" t="str">
        <f>IFERROR(VLOOKUP(Data_Power_app[[#This Row],[PRO ODER]]&amp;"LAM",'Real Time'!A:E,4,0),"")</f>
        <v/>
      </c>
      <c r="BH4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7" spans="1:60" x14ac:dyDescent="0.25">
      <c r="A4697" s="28"/>
      <c r="B4697" s="31"/>
      <c r="C4697" s="31"/>
      <c r="D4697" s="31"/>
      <c r="E4697" s="31"/>
      <c r="F4697" s="31"/>
      <c r="G4697" s="31"/>
      <c r="H4697" s="4"/>
      <c r="I4697" s="4"/>
      <c r="J4697" s="4"/>
      <c r="K4697" s="4"/>
      <c r="L4697" s="4"/>
      <c r="M4697" s="4"/>
      <c r="N4697" s="4"/>
      <c r="O4697" s="4"/>
      <c r="P4697" s="4"/>
      <c r="Q4697" s="4"/>
      <c r="R4697" s="4"/>
      <c r="S4697" s="4"/>
      <c r="T4697" s="4"/>
      <c r="U4697" s="4"/>
      <c r="V4697" s="4"/>
      <c r="W4697" s="4"/>
      <c r="X4697" s="4"/>
      <c r="Y4697" s="4"/>
      <c r="Z4697" s="4"/>
      <c r="AA4697" s="4"/>
      <c r="AB4697" s="4"/>
      <c r="AC4697" s="4"/>
      <c r="AD4697" s="4"/>
      <c r="AE4697" s="4"/>
      <c r="AF4697" s="4"/>
      <c r="AG4697" s="31"/>
      <c r="AH4697" s="31"/>
      <c r="AI4697" s="31"/>
      <c r="AJ4697" s="31"/>
      <c r="AK4697" s="31"/>
      <c r="AL4697" s="31"/>
      <c r="AM4697" s="31"/>
      <c r="AN4697" s="31"/>
      <c r="AO4697" s="31"/>
      <c r="AP4697" s="31"/>
      <c r="AQ4697" s="31"/>
      <c r="AR4697" s="31"/>
      <c r="AS4697" s="31"/>
      <c r="AT4697" s="31"/>
      <c r="AU4697" s="31"/>
      <c r="AV4697" s="31"/>
      <c r="AW4697" s="31"/>
      <c r="AX4697" s="31"/>
      <c r="AY4697" s="31"/>
      <c r="AZ4697" s="3"/>
      <c r="BA4697" s="31"/>
      <c r="BB4697" s="31"/>
      <c r="BC4697" s="31"/>
      <c r="BD4697" s="31"/>
      <c r="BE4697" s="31"/>
      <c r="BF4697" s="36" t="str">
        <f>IFERROR(VLOOKUP(Data_Power_app[[#This Row],[PRO ODER]],'Result'!H:J,3,0),"")</f>
        <v/>
      </c>
      <c r="BG4697" s="13" t="str">
        <f>IFERROR(VLOOKUP(Data_Power_app[[#This Row],[PRO ODER]]&amp;"LAM",'Real Time'!A:E,4,0),"")</f>
        <v/>
      </c>
      <c r="BH4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8" spans="1:60" x14ac:dyDescent="0.25">
      <c r="A4698" s="28"/>
      <c r="B4698" s="31"/>
      <c r="C4698" s="31"/>
      <c r="D4698" s="31"/>
      <c r="E4698" s="31"/>
      <c r="F4698" s="31"/>
      <c r="G4698" s="31"/>
      <c r="H4698" s="4"/>
      <c r="I4698" s="4"/>
      <c r="J4698" s="4"/>
      <c r="K4698" s="4"/>
      <c r="L4698" s="4"/>
      <c r="M4698" s="4"/>
      <c r="N4698" s="4"/>
      <c r="O4698" s="4"/>
      <c r="P4698" s="4"/>
      <c r="Q4698" s="4"/>
      <c r="R4698" s="4"/>
      <c r="S4698" s="4"/>
      <c r="T4698" s="4"/>
      <c r="U4698" s="4"/>
      <c r="V4698" s="4"/>
      <c r="W4698" s="4"/>
      <c r="X4698" s="4"/>
      <c r="Y4698" s="4"/>
      <c r="Z4698" s="4"/>
      <c r="AA4698" s="4"/>
      <c r="AB4698" s="4"/>
      <c r="AC4698" s="4"/>
      <c r="AD4698" s="4"/>
      <c r="AE4698" s="4"/>
      <c r="AF4698" s="4"/>
      <c r="AG4698" s="31"/>
      <c r="AH4698" s="31"/>
      <c r="AI4698" s="31"/>
      <c r="AJ4698" s="31"/>
      <c r="AK4698" s="31"/>
      <c r="AL4698" s="31"/>
      <c r="AM4698" s="31"/>
      <c r="AN4698" s="31"/>
      <c r="AO4698" s="31"/>
      <c r="AP4698" s="31"/>
      <c r="AQ4698" s="31"/>
      <c r="AR4698" s="31"/>
      <c r="AS4698" s="31"/>
      <c r="AT4698" s="31"/>
      <c r="AU4698" s="31"/>
      <c r="AV4698" s="31"/>
      <c r="AW4698" s="31"/>
      <c r="AX4698" s="31"/>
      <c r="AY4698" s="31"/>
      <c r="AZ4698" s="3"/>
      <c r="BA4698" s="31"/>
      <c r="BB4698" s="31"/>
      <c r="BC4698" s="31"/>
      <c r="BD4698" s="31"/>
      <c r="BE4698" s="31"/>
      <c r="BF4698" s="36" t="str">
        <f>IFERROR(VLOOKUP(Data_Power_app[[#This Row],[PRO ODER]],'Result'!H:J,3,0),"")</f>
        <v/>
      </c>
      <c r="BG4698" s="13" t="str">
        <f>IFERROR(VLOOKUP(Data_Power_app[[#This Row],[PRO ODER]]&amp;"LAM",'Real Time'!A:E,4,0),"")</f>
        <v/>
      </c>
      <c r="BH4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9" spans="1:60" x14ac:dyDescent="0.25">
      <c r="A4699" s="28"/>
      <c r="B4699" s="31"/>
      <c r="C4699" s="31"/>
      <c r="D4699" s="31"/>
      <c r="E4699" s="31"/>
      <c r="F4699" s="31"/>
      <c r="G4699" s="31"/>
      <c r="H4699" s="4"/>
      <c r="I4699" s="4"/>
      <c r="J4699" s="4"/>
      <c r="K4699" s="4"/>
      <c r="L4699" s="4"/>
      <c r="M4699" s="4"/>
      <c r="N4699" s="4"/>
      <c r="O4699" s="4"/>
      <c r="P4699" s="4"/>
      <c r="Q4699" s="4"/>
      <c r="R4699" s="4"/>
      <c r="S4699" s="4"/>
      <c r="T4699" s="4"/>
      <c r="U4699" s="4"/>
      <c r="V4699" s="4"/>
      <c r="W4699" s="4"/>
      <c r="X4699" s="4"/>
      <c r="Y4699" s="4"/>
      <c r="Z4699" s="4"/>
      <c r="AA4699" s="4"/>
      <c r="AB4699" s="4"/>
      <c r="AC4699" s="4"/>
      <c r="AD4699" s="4"/>
      <c r="AE4699" s="4"/>
      <c r="AF4699" s="4"/>
      <c r="AG4699" s="31"/>
      <c r="AH4699" s="31"/>
      <c r="AI4699" s="31"/>
      <c r="AJ4699" s="31"/>
      <c r="AK4699" s="31"/>
      <c r="AL4699" s="31"/>
      <c r="AM4699" s="31"/>
      <c r="AN4699" s="31"/>
      <c r="AO4699" s="31"/>
      <c r="AP4699" s="31"/>
      <c r="AQ4699" s="31"/>
      <c r="AR4699" s="31"/>
      <c r="AS4699" s="31"/>
      <c r="AT4699" s="31"/>
      <c r="AU4699" s="31"/>
      <c r="AV4699" s="31"/>
      <c r="AW4699" s="31"/>
      <c r="AX4699" s="31"/>
      <c r="AY4699" s="31"/>
      <c r="AZ4699" s="3"/>
      <c r="BA4699" s="31"/>
      <c r="BB4699" s="31"/>
      <c r="BC4699" s="31"/>
      <c r="BD4699" s="31"/>
      <c r="BE4699" s="31"/>
      <c r="BF4699" s="36" t="str">
        <f>IFERROR(VLOOKUP(Data_Power_app[[#This Row],[PRO ODER]],'Result'!H:J,3,0),"")</f>
        <v/>
      </c>
      <c r="BG4699" s="13" t="str">
        <f>IFERROR(VLOOKUP(Data_Power_app[[#This Row],[PRO ODER]]&amp;"LAM",'Real Time'!A:E,4,0),"")</f>
        <v/>
      </c>
      <c r="BH4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0" spans="1:60" x14ac:dyDescent="0.25">
      <c r="A4700" s="28"/>
      <c r="B4700" s="31"/>
      <c r="C4700" s="31"/>
      <c r="D4700" s="31"/>
      <c r="E4700" s="31"/>
      <c r="F4700" s="31"/>
      <c r="G4700" s="31"/>
      <c r="H4700" s="4"/>
      <c r="I4700" s="4"/>
      <c r="J4700" s="4"/>
      <c r="K4700" s="4"/>
      <c r="L4700" s="4"/>
      <c r="M4700" s="4"/>
      <c r="N4700" s="4"/>
      <c r="O4700" s="4"/>
      <c r="P4700" s="4"/>
      <c r="Q4700" s="4"/>
      <c r="R4700" s="4"/>
      <c r="S4700" s="4"/>
      <c r="T4700" s="4"/>
      <c r="U4700" s="4"/>
      <c r="V4700" s="4"/>
      <c r="W4700" s="4"/>
      <c r="X4700" s="4"/>
      <c r="Y4700" s="4"/>
      <c r="Z4700" s="4"/>
      <c r="AA4700" s="4"/>
      <c r="AB4700" s="4"/>
      <c r="AC4700" s="4"/>
      <c r="AD4700" s="4"/>
      <c r="AE4700" s="4"/>
      <c r="AF4700" s="4"/>
      <c r="AG4700" s="31"/>
      <c r="AH4700" s="31"/>
      <c r="AI4700" s="31"/>
      <c r="AJ4700" s="31"/>
      <c r="AK4700" s="31"/>
      <c r="AL4700" s="31"/>
      <c r="AM4700" s="31"/>
      <c r="AN4700" s="31"/>
      <c r="AO4700" s="31"/>
      <c r="AP4700" s="31"/>
      <c r="AQ4700" s="31"/>
      <c r="AR4700" s="31"/>
      <c r="AS4700" s="31"/>
      <c r="AT4700" s="31"/>
      <c r="AU4700" s="31"/>
      <c r="AV4700" s="31"/>
      <c r="AW4700" s="31"/>
      <c r="AX4700" s="31"/>
      <c r="AY4700" s="31"/>
      <c r="AZ4700" s="3"/>
      <c r="BA4700" s="31"/>
      <c r="BB4700" s="31"/>
      <c r="BC4700" s="31"/>
      <c r="BD4700" s="31"/>
      <c r="BE4700" s="31"/>
      <c r="BF4700" s="36" t="str">
        <f>IFERROR(VLOOKUP(Data_Power_app[[#This Row],[PRO ODER]],'Result'!H:J,3,0),"")</f>
        <v/>
      </c>
      <c r="BG4700" s="13" t="str">
        <f>IFERROR(VLOOKUP(Data_Power_app[[#This Row],[PRO ODER]]&amp;"LAM",'Real Time'!A:E,4,0),"")</f>
        <v/>
      </c>
      <c r="BH4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1" spans="1:60" x14ac:dyDescent="0.25">
      <c r="A4701" s="28"/>
      <c r="B4701" s="31"/>
      <c r="C4701" s="31"/>
      <c r="D4701" s="31"/>
      <c r="E4701" s="31"/>
      <c r="F4701" s="31"/>
      <c r="G4701" s="31"/>
      <c r="H4701" s="4"/>
      <c r="I4701" s="4"/>
      <c r="J4701" s="4"/>
      <c r="K4701" s="4"/>
      <c r="L4701" s="4"/>
      <c r="M4701" s="4"/>
      <c r="N4701" s="4"/>
      <c r="O4701" s="4"/>
      <c r="P4701" s="4"/>
      <c r="Q4701" s="4"/>
      <c r="R4701" s="4"/>
      <c r="S4701" s="4"/>
      <c r="T4701" s="4"/>
      <c r="U4701" s="4"/>
      <c r="V4701" s="4"/>
      <c r="W4701" s="4"/>
      <c r="X4701" s="4"/>
      <c r="Y4701" s="4"/>
      <c r="Z4701" s="4"/>
      <c r="AA4701" s="4"/>
      <c r="AB4701" s="4"/>
      <c r="AC4701" s="4"/>
      <c r="AD4701" s="4"/>
      <c r="AE4701" s="4"/>
      <c r="AF4701" s="4"/>
      <c r="AG4701" s="31"/>
      <c r="AH4701" s="31"/>
      <c r="AI4701" s="31"/>
      <c r="AJ4701" s="31"/>
      <c r="AK4701" s="31"/>
      <c r="AL4701" s="31"/>
      <c r="AM4701" s="31"/>
      <c r="AN4701" s="31"/>
      <c r="AO4701" s="31"/>
      <c r="AP4701" s="31"/>
      <c r="AQ4701" s="31"/>
      <c r="AR4701" s="31"/>
      <c r="AS4701" s="31"/>
      <c r="AT4701" s="31"/>
      <c r="AU4701" s="31"/>
      <c r="AV4701" s="31"/>
      <c r="AW4701" s="31"/>
      <c r="AX4701" s="31"/>
      <c r="AY4701" s="31"/>
      <c r="AZ4701" s="3"/>
      <c r="BA4701" s="31"/>
      <c r="BB4701" s="31"/>
      <c r="BC4701" s="31"/>
      <c r="BD4701" s="31"/>
      <c r="BE4701" s="31"/>
      <c r="BF4701" s="36" t="str">
        <f>IFERROR(VLOOKUP(Data_Power_app[[#This Row],[PRO ODER]],'Result'!H:J,3,0),"")</f>
        <v/>
      </c>
      <c r="BG4701" s="13" t="str">
        <f>IFERROR(VLOOKUP(Data_Power_app[[#This Row],[PRO ODER]]&amp;"LAM",'Real Time'!A:E,4,0),"")</f>
        <v/>
      </c>
      <c r="BH4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2" spans="1:60" x14ac:dyDescent="0.25">
      <c r="A4702" s="28"/>
      <c r="B4702" s="31"/>
      <c r="C4702" s="31"/>
      <c r="D4702" s="31"/>
      <c r="E4702" s="31"/>
      <c r="F4702" s="31"/>
      <c r="G4702" s="31"/>
      <c r="H4702" s="4"/>
      <c r="I4702" s="4"/>
      <c r="J4702" s="4"/>
      <c r="K4702" s="4"/>
      <c r="L4702" s="4"/>
      <c r="M4702" s="4"/>
      <c r="N4702" s="4"/>
      <c r="O4702" s="4"/>
      <c r="P4702" s="4"/>
      <c r="Q4702" s="4"/>
      <c r="R4702" s="4"/>
      <c r="S4702" s="4"/>
      <c r="T4702" s="4"/>
      <c r="U4702" s="4"/>
      <c r="V4702" s="4"/>
      <c r="W4702" s="4"/>
      <c r="X4702" s="4"/>
      <c r="Y4702" s="4"/>
      <c r="Z4702" s="4"/>
      <c r="AA4702" s="4"/>
      <c r="AB4702" s="4"/>
      <c r="AC4702" s="4"/>
      <c r="AD4702" s="4"/>
      <c r="AE4702" s="4"/>
      <c r="AF4702" s="4"/>
      <c r="AG4702" s="31"/>
      <c r="AH4702" s="31"/>
      <c r="AI4702" s="31"/>
      <c r="AJ4702" s="31"/>
      <c r="AK4702" s="31"/>
      <c r="AL4702" s="31"/>
      <c r="AM4702" s="31"/>
      <c r="AN4702" s="31"/>
      <c r="AO4702" s="31"/>
      <c r="AP4702" s="31"/>
      <c r="AQ4702" s="31"/>
      <c r="AR4702" s="31"/>
      <c r="AS4702" s="31"/>
      <c r="AT4702" s="31"/>
      <c r="AU4702" s="31"/>
      <c r="AV4702" s="31"/>
      <c r="AW4702" s="31"/>
      <c r="AX4702" s="31"/>
      <c r="AY4702" s="31"/>
      <c r="AZ4702" s="3"/>
      <c r="BA4702" s="31"/>
      <c r="BB4702" s="31"/>
      <c r="BC4702" s="31"/>
      <c r="BD4702" s="31"/>
      <c r="BE4702" s="31"/>
      <c r="BF4702" s="36" t="str">
        <f>IFERROR(VLOOKUP(Data_Power_app[[#This Row],[PRO ODER]],'Result'!H:J,3,0),"")</f>
        <v/>
      </c>
      <c r="BG4702" s="13" t="str">
        <f>IFERROR(VLOOKUP(Data_Power_app[[#This Row],[PRO ODER]]&amp;"LAM",'Real Time'!A:E,4,0),"")</f>
        <v/>
      </c>
      <c r="BH4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3" spans="1:60" x14ac:dyDescent="0.25">
      <c r="A4703" s="28"/>
      <c r="B4703" s="31"/>
      <c r="C4703" s="31"/>
      <c r="D4703" s="31"/>
      <c r="E4703" s="31"/>
      <c r="F4703" s="31"/>
      <c r="G4703" s="31"/>
      <c r="H4703" s="4"/>
      <c r="I4703" s="4"/>
      <c r="J4703" s="4"/>
      <c r="K4703" s="4"/>
      <c r="L4703" s="4"/>
      <c r="M4703" s="4"/>
      <c r="N4703" s="4"/>
      <c r="O4703" s="4"/>
      <c r="P4703" s="4"/>
      <c r="Q4703" s="4"/>
      <c r="R4703" s="4"/>
      <c r="S4703" s="4"/>
      <c r="T4703" s="4"/>
      <c r="U4703" s="4"/>
      <c r="V4703" s="4"/>
      <c r="W4703" s="4"/>
      <c r="X4703" s="4"/>
      <c r="Y4703" s="4"/>
      <c r="Z4703" s="4"/>
      <c r="AA4703" s="4"/>
      <c r="AB4703" s="4"/>
      <c r="AC4703" s="4"/>
      <c r="AD4703" s="4"/>
      <c r="AE4703" s="4"/>
      <c r="AF4703" s="4"/>
      <c r="AG4703" s="31"/>
      <c r="AH4703" s="31"/>
      <c r="AI4703" s="31"/>
      <c r="AJ4703" s="31"/>
      <c r="AK4703" s="31"/>
      <c r="AL4703" s="31"/>
      <c r="AM4703" s="31"/>
      <c r="AN4703" s="31"/>
      <c r="AO4703" s="31"/>
      <c r="AP4703" s="31"/>
      <c r="AQ4703" s="31"/>
      <c r="AR4703" s="31"/>
      <c r="AS4703" s="31"/>
      <c r="AT4703" s="31"/>
      <c r="AU4703" s="31"/>
      <c r="AV4703" s="31"/>
      <c r="AW4703" s="31"/>
      <c r="AX4703" s="31"/>
      <c r="AY4703" s="31"/>
      <c r="AZ4703" s="3"/>
      <c r="BA4703" s="31"/>
      <c r="BB4703" s="31"/>
      <c r="BC4703" s="31"/>
      <c r="BD4703" s="31"/>
      <c r="BE4703" s="31"/>
      <c r="BF4703" s="36" t="str">
        <f>IFERROR(VLOOKUP(Data_Power_app[[#This Row],[PRO ODER]],'Result'!H:J,3,0),"")</f>
        <v/>
      </c>
      <c r="BG4703" s="13" t="str">
        <f>IFERROR(VLOOKUP(Data_Power_app[[#This Row],[PRO ODER]]&amp;"LAM",'Real Time'!A:E,4,0),"")</f>
        <v/>
      </c>
      <c r="BH4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4" spans="1:60" x14ac:dyDescent="0.25">
      <c r="A4704" s="28"/>
      <c r="B4704" s="31"/>
      <c r="C4704" s="31"/>
      <c r="D4704" s="31"/>
      <c r="E4704" s="31"/>
      <c r="F4704" s="31"/>
      <c r="G4704" s="31"/>
      <c r="H4704" s="4"/>
      <c r="I4704" s="4"/>
      <c r="J4704" s="4"/>
      <c r="K4704" s="4"/>
      <c r="L4704" s="4"/>
      <c r="M4704" s="4"/>
      <c r="N4704" s="4"/>
      <c r="O4704" s="4"/>
      <c r="P4704" s="4"/>
      <c r="Q4704" s="4"/>
      <c r="R4704" s="4"/>
      <c r="S4704" s="4"/>
      <c r="T4704" s="4"/>
      <c r="U4704" s="4"/>
      <c r="V4704" s="4"/>
      <c r="W4704" s="4"/>
      <c r="X4704" s="4"/>
      <c r="Y4704" s="4"/>
      <c r="Z4704" s="4"/>
      <c r="AA4704" s="4"/>
      <c r="AB4704" s="4"/>
      <c r="AC4704" s="4"/>
      <c r="AD4704" s="4"/>
      <c r="AE4704" s="4"/>
      <c r="AF4704" s="4"/>
      <c r="AG4704" s="31"/>
      <c r="AH4704" s="31"/>
      <c r="AI4704" s="31"/>
      <c r="AJ4704" s="31"/>
      <c r="AK4704" s="31"/>
      <c r="AL4704" s="31"/>
      <c r="AM4704" s="31"/>
      <c r="AN4704" s="31"/>
      <c r="AO4704" s="31"/>
      <c r="AP4704" s="31"/>
      <c r="AQ4704" s="31"/>
      <c r="AR4704" s="31"/>
      <c r="AS4704" s="31"/>
      <c r="AT4704" s="31"/>
      <c r="AU4704" s="31"/>
      <c r="AV4704" s="31"/>
      <c r="AW4704" s="31"/>
      <c r="AX4704" s="31"/>
      <c r="AY4704" s="31"/>
      <c r="AZ4704" s="3"/>
      <c r="BA4704" s="31"/>
      <c r="BB4704" s="31"/>
      <c r="BC4704" s="31"/>
      <c r="BD4704" s="31"/>
      <c r="BE4704" s="31"/>
      <c r="BF4704" s="36" t="str">
        <f>IFERROR(VLOOKUP(Data_Power_app[[#This Row],[PRO ODER]],'Result'!H:J,3,0),"")</f>
        <v/>
      </c>
      <c r="BG4704" s="13" t="str">
        <f>IFERROR(VLOOKUP(Data_Power_app[[#This Row],[PRO ODER]]&amp;"LAM",'Real Time'!A:E,4,0),"")</f>
        <v/>
      </c>
      <c r="BH4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5" spans="1:60" x14ac:dyDescent="0.25">
      <c r="A4705" s="28"/>
      <c r="B4705" s="31"/>
      <c r="C4705" s="31"/>
      <c r="D4705" s="31"/>
      <c r="E4705" s="31"/>
      <c r="F4705" s="31"/>
      <c r="G4705" s="31"/>
      <c r="H4705" s="4"/>
      <c r="I4705" s="4"/>
      <c r="J4705" s="4"/>
      <c r="K4705" s="4"/>
      <c r="L4705" s="4"/>
      <c r="M4705" s="4"/>
      <c r="N4705" s="4"/>
      <c r="O4705" s="4"/>
      <c r="P4705" s="4"/>
      <c r="Q4705" s="4"/>
      <c r="R4705" s="4"/>
      <c r="S4705" s="4"/>
      <c r="T4705" s="4"/>
      <c r="U4705" s="4"/>
      <c r="V4705" s="4"/>
      <c r="W4705" s="4"/>
      <c r="X4705" s="4"/>
      <c r="Y4705" s="4"/>
      <c r="Z4705" s="4"/>
      <c r="AA4705" s="4"/>
      <c r="AB4705" s="4"/>
      <c r="AC4705" s="4"/>
      <c r="AD4705" s="4"/>
      <c r="AE4705" s="4"/>
      <c r="AF4705" s="4"/>
      <c r="AG4705" s="31"/>
      <c r="AH4705" s="31"/>
      <c r="AI4705" s="31"/>
      <c r="AJ4705" s="31"/>
      <c r="AK4705" s="31"/>
      <c r="AL4705" s="31"/>
      <c r="AM4705" s="31"/>
      <c r="AN4705" s="31"/>
      <c r="AO4705" s="31"/>
      <c r="AP4705" s="31"/>
      <c r="AQ4705" s="31"/>
      <c r="AR4705" s="31"/>
      <c r="AS4705" s="31"/>
      <c r="AT4705" s="31"/>
      <c r="AU4705" s="31"/>
      <c r="AV4705" s="31"/>
      <c r="AW4705" s="31"/>
      <c r="AX4705" s="31"/>
      <c r="AY4705" s="31"/>
      <c r="AZ4705" s="3"/>
      <c r="BA4705" s="31"/>
      <c r="BB4705" s="31"/>
      <c r="BC4705" s="31"/>
      <c r="BD4705" s="31"/>
      <c r="BE4705" s="31"/>
      <c r="BF4705" s="36" t="str">
        <f>IFERROR(VLOOKUP(Data_Power_app[[#This Row],[PRO ODER]],'Result'!H:J,3,0),"")</f>
        <v/>
      </c>
      <c r="BG4705" s="13" t="str">
        <f>IFERROR(VLOOKUP(Data_Power_app[[#This Row],[PRO ODER]]&amp;"LAM",'Real Time'!A:E,4,0),"")</f>
        <v/>
      </c>
      <c r="BH4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6" spans="1:60" x14ac:dyDescent="0.25">
      <c r="A4706" s="28"/>
      <c r="B4706" s="31"/>
      <c r="C4706" s="31"/>
      <c r="D4706" s="31"/>
      <c r="E4706" s="31"/>
      <c r="F4706" s="31"/>
      <c r="G4706" s="31"/>
      <c r="H4706" s="4"/>
      <c r="I4706" s="4"/>
      <c r="J4706" s="4"/>
      <c r="K4706" s="4"/>
      <c r="L4706" s="4"/>
      <c r="M4706" s="4"/>
      <c r="N4706" s="4"/>
      <c r="O4706" s="4"/>
      <c r="P4706" s="4"/>
      <c r="Q4706" s="4"/>
      <c r="R4706" s="4"/>
      <c r="S4706" s="4"/>
      <c r="T4706" s="4"/>
      <c r="U4706" s="4"/>
      <c r="V4706" s="4"/>
      <c r="W4706" s="4"/>
      <c r="X4706" s="4"/>
      <c r="Y4706" s="4"/>
      <c r="Z4706" s="4"/>
      <c r="AA4706" s="4"/>
      <c r="AB4706" s="4"/>
      <c r="AC4706" s="4"/>
      <c r="AD4706" s="4"/>
      <c r="AE4706" s="4"/>
      <c r="AF4706" s="4"/>
      <c r="AG4706" s="31"/>
      <c r="AH4706" s="31"/>
      <c r="AI4706" s="31"/>
      <c r="AJ4706" s="31"/>
      <c r="AK4706" s="31"/>
      <c r="AL4706" s="31"/>
      <c r="AM4706" s="31"/>
      <c r="AN4706" s="31"/>
      <c r="AO4706" s="31"/>
      <c r="AP4706" s="31"/>
      <c r="AQ4706" s="31"/>
      <c r="AR4706" s="31"/>
      <c r="AS4706" s="31"/>
      <c r="AT4706" s="31"/>
      <c r="AU4706" s="31"/>
      <c r="AV4706" s="31"/>
      <c r="AW4706" s="31"/>
      <c r="AX4706" s="31"/>
      <c r="AY4706" s="31"/>
      <c r="AZ4706" s="3"/>
      <c r="BA4706" s="31"/>
      <c r="BB4706" s="31"/>
      <c r="BC4706" s="31"/>
      <c r="BD4706" s="31"/>
      <c r="BE4706" s="31"/>
      <c r="BF4706" s="36" t="str">
        <f>IFERROR(VLOOKUP(Data_Power_app[[#This Row],[PRO ODER]],'Result'!H:J,3,0),"")</f>
        <v/>
      </c>
      <c r="BG4706" s="13" t="str">
        <f>IFERROR(VLOOKUP(Data_Power_app[[#This Row],[PRO ODER]]&amp;"LAM",'Real Time'!A:E,4,0),"")</f>
        <v/>
      </c>
      <c r="BH4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7" spans="1:60" x14ac:dyDescent="0.25">
      <c r="A4707" s="28"/>
      <c r="B4707" s="31"/>
      <c r="C4707" s="31"/>
      <c r="D4707" s="31"/>
      <c r="E4707" s="31"/>
      <c r="F4707" s="31"/>
      <c r="G4707" s="31"/>
      <c r="H4707" s="4"/>
      <c r="I4707" s="4"/>
      <c r="J4707" s="4"/>
      <c r="K4707" s="4"/>
      <c r="L4707" s="4"/>
      <c r="M4707" s="4"/>
      <c r="N4707" s="4"/>
      <c r="O4707" s="4"/>
      <c r="P4707" s="4"/>
      <c r="Q4707" s="4"/>
      <c r="R4707" s="4"/>
      <c r="S4707" s="4"/>
      <c r="T4707" s="4"/>
      <c r="U4707" s="4"/>
      <c r="V4707" s="4"/>
      <c r="W4707" s="4"/>
      <c r="X4707" s="4"/>
      <c r="Y4707" s="4"/>
      <c r="Z4707" s="4"/>
      <c r="AA4707" s="4"/>
      <c r="AB4707" s="4"/>
      <c r="AC4707" s="4"/>
      <c r="AD4707" s="4"/>
      <c r="AE4707" s="4"/>
      <c r="AF4707" s="4"/>
      <c r="AG4707" s="31"/>
      <c r="AH4707" s="31"/>
      <c r="AI4707" s="31"/>
      <c r="AJ4707" s="31"/>
      <c r="AK4707" s="31"/>
      <c r="AL4707" s="31"/>
      <c r="AM4707" s="31"/>
      <c r="AN4707" s="31"/>
      <c r="AO4707" s="31"/>
      <c r="AP4707" s="31"/>
      <c r="AQ4707" s="31"/>
      <c r="AR4707" s="31"/>
      <c r="AS4707" s="31"/>
      <c r="AT4707" s="31"/>
      <c r="AU4707" s="31"/>
      <c r="AV4707" s="31"/>
      <c r="AW4707" s="31"/>
      <c r="AX4707" s="31"/>
      <c r="AY4707" s="31"/>
      <c r="AZ4707" s="3"/>
      <c r="BA4707" s="31"/>
      <c r="BB4707" s="31"/>
      <c r="BC4707" s="31"/>
      <c r="BD4707" s="31"/>
      <c r="BE4707" s="31"/>
      <c r="BF4707" s="36" t="str">
        <f>IFERROR(VLOOKUP(Data_Power_app[[#This Row],[PRO ODER]],'Result'!H:J,3,0),"")</f>
        <v/>
      </c>
      <c r="BG4707" s="13" t="str">
        <f>IFERROR(VLOOKUP(Data_Power_app[[#This Row],[PRO ODER]]&amp;"LAM",'Real Time'!A:E,4,0),"")</f>
        <v/>
      </c>
      <c r="BH4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8" spans="1:60" x14ac:dyDescent="0.25">
      <c r="A4708" s="28"/>
      <c r="B4708" s="31"/>
      <c r="C4708" s="31"/>
      <c r="D4708" s="31"/>
      <c r="E4708" s="31"/>
      <c r="F4708" s="31"/>
      <c r="G4708" s="31"/>
      <c r="H4708" s="4"/>
      <c r="I4708" s="4"/>
      <c r="J4708" s="4"/>
      <c r="K4708" s="4"/>
      <c r="L4708" s="4"/>
      <c r="M4708" s="4"/>
      <c r="N4708" s="4"/>
      <c r="O4708" s="4"/>
      <c r="P4708" s="4"/>
      <c r="Q4708" s="4"/>
      <c r="R4708" s="4"/>
      <c r="S4708" s="4"/>
      <c r="T4708" s="4"/>
      <c r="U4708" s="4"/>
      <c r="V4708" s="4"/>
      <c r="W4708" s="4"/>
      <c r="X4708" s="4"/>
      <c r="Y4708" s="4"/>
      <c r="Z4708" s="4"/>
      <c r="AA4708" s="4"/>
      <c r="AB4708" s="4"/>
      <c r="AC4708" s="4"/>
      <c r="AD4708" s="4"/>
      <c r="AE4708" s="4"/>
      <c r="AF4708" s="4"/>
      <c r="AG4708" s="31"/>
      <c r="AH4708" s="31"/>
      <c r="AI4708" s="31"/>
      <c r="AJ4708" s="31"/>
      <c r="AK4708" s="31"/>
      <c r="AL4708" s="31"/>
      <c r="AM4708" s="31"/>
      <c r="AN4708" s="31"/>
      <c r="AO4708" s="31"/>
      <c r="AP4708" s="31"/>
      <c r="AQ4708" s="31"/>
      <c r="AR4708" s="31"/>
      <c r="AS4708" s="31"/>
      <c r="AT4708" s="31"/>
      <c r="AU4708" s="31"/>
      <c r="AV4708" s="31"/>
      <c r="AW4708" s="31"/>
      <c r="AX4708" s="31"/>
      <c r="AY4708" s="31"/>
      <c r="AZ4708" s="3"/>
      <c r="BA4708" s="31"/>
      <c r="BB4708" s="31"/>
      <c r="BC4708" s="31"/>
      <c r="BD4708" s="31"/>
      <c r="BE4708" s="31"/>
      <c r="BF4708" s="36" t="str">
        <f>IFERROR(VLOOKUP(Data_Power_app[[#This Row],[PRO ODER]],'Result'!H:J,3,0),"")</f>
        <v/>
      </c>
      <c r="BG4708" s="13" t="str">
        <f>IFERROR(VLOOKUP(Data_Power_app[[#This Row],[PRO ODER]]&amp;"LAM",'Real Time'!A:E,4,0),"")</f>
        <v/>
      </c>
      <c r="BH4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9" spans="1:60" x14ac:dyDescent="0.25">
      <c r="A4709" s="28"/>
      <c r="B4709" s="31"/>
      <c r="C4709" s="31"/>
      <c r="D4709" s="31"/>
      <c r="E4709" s="31"/>
      <c r="F4709" s="31"/>
      <c r="G4709" s="31"/>
      <c r="H4709" s="4"/>
      <c r="I4709" s="4"/>
      <c r="J4709" s="4"/>
      <c r="K4709" s="4"/>
      <c r="L4709" s="4"/>
      <c r="M4709" s="4"/>
      <c r="N4709" s="4"/>
      <c r="O4709" s="4"/>
      <c r="P4709" s="4"/>
      <c r="Q4709" s="4"/>
      <c r="R4709" s="4"/>
      <c r="S4709" s="4"/>
      <c r="T4709" s="4"/>
      <c r="U4709" s="4"/>
      <c r="V4709" s="4"/>
      <c r="W4709" s="4"/>
      <c r="X4709" s="4"/>
      <c r="Y4709" s="4"/>
      <c r="Z4709" s="4"/>
      <c r="AA4709" s="4"/>
      <c r="AB4709" s="4"/>
      <c r="AC4709" s="4"/>
      <c r="AD4709" s="4"/>
      <c r="AE4709" s="4"/>
      <c r="AF4709" s="4"/>
      <c r="AG4709" s="31"/>
      <c r="AH4709" s="31"/>
      <c r="AI4709" s="31"/>
      <c r="AJ4709" s="31"/>
      <c r="AK4709" s="31"/>
      <c r="AL4709" s="31"/>
      <c r="AM4709" s="31"/>
      <c r="AN4709" s="31"/>
      <c r="AO4709" s="31"/>
      <c r="AP4709" s="31"/>
      <c r="AQ4709" s="31"/>
      <c r="AR4709" s="31"/>
      <c r="AS4709" s="31"/>
      <c r="AT4709" s="31"/>
      <c r="AU4709" s="31"/>
      <c r="AV4709" s="31"/>
      <c r="AW4709" s="31"/>
      <c r="AX4709" s="31"/>
      <c r="AY4709" s="31"/>
      <c r="AZ4709" s="3"/>
      <c r="BA4709" s="31"/>
      <c r="BB4709" s="31"/>
      <c r="BC4709" s="31"/>
      <c r="BD4709" s="31"/>
      <c r="BE4709" s="31"/>
      <c r="BF4709" s="36" t="str">
        <f>IFERROR(VLOOKUP(Data_Power_app[[#This Row],[PRO ODER]],'Result'!H:J,3,0),"")</f>
        <v/>
      </c>
      <c r="BG4709" s="13" t="str">
        <f>IFERROR(VLOOKUP(Data_Power_app[[#This Row],[PRO ODER]]&amp;"LAM",'Real Time'!A:E,4,0),"")</f>
        <v/>
      </c>
      <c r="BH4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0" spans="1:60" x14ac:dyDescent="0.25">
      <c r="A4710" s="28"/>
      <c r="B4710" s="31"/>
      <c r="C4710" s="31"/>
      <c r="D4710" s="31"/>
      <c r="E4710" s="31"/>
      <c r="F4710" s="31"/>
      <c r="G4710" s="31"/>
      <c r="H4710" s="4"/>
      <c r="I4710" s="4"/>
      <c r="J4710" s="4"/>
      <c r="K4710" s="4"/>
      <c r="L4710" s="4"/>
      <c r="M4710" s="4"/>
      <c r="N4710" s="4"/>
      <c r="O4710" s="4"/>
      <c r="P4710" s="4"/>
      <c r="Q4710" s="4"/>
      <c r="R4710" s="4"/>
      <c r="S4710" s="4"/>
      <c r="T4710" s="4"/>
      <c r="U4710" s="4"/>
      <c r="V4710" s="4"/>
      <c r="W4710" s="4"/>
      <c r="X4710" s="4"/>
      <c r="Y4710" s="4"/>
      <c r="Z4710" s="4"/>
      <c r="AA4710" s="4"/>
      <c r="AB4710" s="4"/>
      <c r="AC4710" s="4"/>
      <c r="AD4710" s="4"/>
      <c r="AE4710" s="4"/>
      <c r="AF4710" s="4"/>
      <c r="AG4710" s="31"/>
      <c r="AH4710" s="31"/>
      <c r="AI4710" s="31"/>
      <c r="AJ4710" s="31"/>
      <c r="AK4710" s="31"/>
      <c r="AL4710" s="31"/>
      <c r="AM4710" s="31"/>
      <c r="AN4710" s="31"/>
      <c r="AO4710" s="31"/>
      <c r="AP4710" s="31"/>
      <c r="AQ4710" s="31"/>
      <c r="AR4710" s="31"/>
      <c r="AS4710" s="31"/>
      <c r="AT4710" s="31"/>
      <c r="AU4710" s="31"/>
      <c r="AV4710" s="31"/>
      <c r="AW4710" s="31"/>
      <c r="AX4710" s="31"/>
      <c r="AY4710" s="31"/>
      <c r="AZ4710" s="3"/>
      <c r="BA4710" s="31"/>
      <c r="BB4710" s="31"/>
      <c r="BC4710" s="31"/>
      <c r="BD4710" s="31"/>
      <c r="BE4710" s="31"/>
      <c r="BF4710" s="36" t="str">
        <f>IFERROR(VLOOKUP(Data_Power_app[[#This Row],[PRO ODER]],'Result'!H:J,3,0),"")</f>
        <v/>
      </c>
      <c r="BG4710" s="13" t="str">
        <f>IFERROR(VLOOKUP(Data_Power_app[[#This Row],[PRO ODER]]&amp;"LAM",'Real Time'!A:E,4,0),"")</f>
        <v/>
      </c>
      <c r="BH4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1" spans="1:60" x14ac:dyDescent="0.25">
      <c r="A4711" s="28"/>
      <c r="B4711" s="31"/>
      <c r="C4711" s="31"/>
      <c r="D4711" s="31"/>
      <c r="E4711" s="31"/>
      <c r="F4711" s="31"/>
      <c r="G4711" s="31"/>
      <c r="H4711" s="4"/>
      <c r="I4711" s="4"/>
      <c r="J4711" s="4"/>
      <c r="K4711" s="4"/>
      <c r="L4711" s="4"/>
      <c r="M4711" s="4"/>
      <c r="N4711" s="4"/>
      <c r="O4711" s="4"/>
      <c r="P4711" s="4"/>
      <c r="Q4711" s="4"/>
      <c r="R4711" s="4"/>
      <c r="S4711" s="4"/>
      <c r="T4711" s="4"/>
      <c r="U4711" s="4"/>
      <c r="V4711" s="4"/>
      <c r="W4711" s="4"/>
      <c r="X4711" s="4"/>
      <c r="Y4711" s="4"/>
      <c r="Z4711" s="4"/>
      <c r="AA4711" s="4"/>
      <c r="AB4711" s="4"/>
      <c r="AC4711" s="4"/>
      <c r="AD4711" s="4"/>
      <c r="AE4711" s="4"/>
      <c r="AF4711" s="4"/>
      <c r="AG4711" s="31"/>
      <c r="AH4711" s="31"/>
      <c r="AI4711" s="31"/>
      <c r="AJ4711" s="31"/>
      <c r="AK4711" s="31"/>
      <c r="AL4711" s="31"/>
      <c r="AM4711" s="31"/>
      <c r="AN4711" s="31"/>
      <c r="AO4711" s="31"/>
      <c r="AP4711" s="31"/>
      <c r="AQ4711" s="31"/>
      <c r="AR4711" s="31"/>
      <c r="AS4711" s="31"/>
      <c r="AT4711" s="31"/>
      <c r="AU4711" s="31"/>
      <c r="AV4711" s="31"/>
      <c r="AW4711" s="31"/>
      <c r="AX4711" s="31"/>
      <c r="AY4711" s="31"/>
      <c r="AZ4711" s="3"/>
      <c r="BA4711" s="31"/>
      <c r="BB4711" s="31"/>
      <c r="BC4711" s="31"/>
      <c r="BD4711" s="31"/>
      <c r="BE4711" s="31"/>
      <c r="BF4711" s="36" t="str">
        <f>IFERROR(VLOOKUP(Data_Power_app[[#This Row],[PRO ODER]],'Result'!H:J,3,0),"")</f>
        <v/>
      </c>
      <c r="BG4711" s="13" t="str">
        <f>IFERROR(VLOOKUP(Data_Power_app[[#This Row],[PRO ODER]]&amp;"LAM",'Real Time'!A:E,4,0),"")</f>
        <v/>
      </c>
      <c r="BH4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2" spans="1:60" x14ac:dyDescent="0.25">
      <c r="A4712" s="28"/>
      <c r="B4712" s="31"/>
      <c r="C4712" s="31"/>
      <c r="D4712" s="31"/>
      <c r="E4712" s="31"/>
      <c r="F4712" s="31"/>
      <c r="G4712" s="31"/>
      <c r="H4712" s="4"/>
      <c r="I4712" s="4"/>
      <c r="J4712" s="4"/>
      <c r="K4712" s="4"/>
      <c r="L4712" s="4"/>
      <c r="M4712" s="4"/>
      <c r="N4712" s="4"/>
      <c r="O4712" s="4"/>
      <c r="P4712" s="4"/>
      <c r="Q4712" s="4"/>
      <c r="R4712" s="4"/>
      <c r="S4712" s="4"/>
      <c r="T4712" s="4"/>
      <c r="U4712" s="4"/>
      <c r="V4712" s="4"/>
      <c r="W4712" s="4"/>
      <c r="X4712" s="4"/>
      <c r="Y4712" s="4"/>
      <c r="Z4712" s="4"/>
      <c r="AA4712" s="4"/>
      <c r="AB4712" s="4"/>
      <c r="AC4712" s="4"/>
      <c r="AD4712" s="4"/>
      <c r="AE4712" s="4"/>
      <c r="AF4712" s="4"/>
      <c r="AG4712" s="31"/>
      <c r="AH4712" s="31"/>
      <c r="AI4712" s="31"/>
      <c r="AJ4712" s="31"/>
      <c r="AK4712" s="31"/>
      <c r="AL4712" s="31"/>
      <c r="AM4712" s="31"/>
      <c r="AN4712" s="31"/>
      <c r="AO4712" s="31"/>
      <c r="AP4712" s="31"/>
      <c r="AQ4712" s="31"/>
      <c r="AR4712" s="31"/>
      <c r="AS4712" s="31"/>
      <c r="AT4712" s="31"/>
      <c r="AU4712" s="31"/>
      <c r="AV4712" s="31"/>
      <c r="AW4712" s="31"/>
      <c r="AX4712" s="31"/>
      <c r="AY4712" s="31"/>
      <c r="AZ4712" s="3"/>
      <c r="BA4712" s="31"/>
      <c r="BB4712" s="31"/>
      <c r="BC4712" s="31"/>
      <c r="BD4712" s="31"/>
      <c r="BE4712" s="31"/>
      <c r="BF4712" s="36" t="str">
        <f>IFERROR(VLOOKUP(Data_Power_app[[#This Row],[PRO ODER]],'Result'!H:J,3,0),"")</f>
        <v/>
      </c>
      <c r="BG4712" s="13" t="str">
        <f>IFERROR(VLOOKUP(Data_Power_app[[#This Row],[PRO ODER]]&amp;"LAM",'Real Time'!A:E,4,0),"")</f>
        <v/>
      </c>
      <c r="BH4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3" spans="1:60" x14ac:dyDescent="0.25">
      <c r="A4713" s="28"/>
      <c r="B4713" s="31"/>
      <c r="C4713" s="31"/>
      <c r="D4713" s="31"/>
      <c r="E4713" s="31"/>
      <c r="F4713" s="31"/>
      <c r="G4713" s="31"/>
      <c r="H4713" s="4"/>
      <c r="I4713" s="4"/>
      <c r="J4713" s="4"/>
      <c r="K4713" s="4"/>
      <c r="L4713" s="4"/>
      <c r="M4713" s="4"/>
      <c r="N4713" s="4"/>
      <c r="O4713" s="4"/>
      <c r="P4713" s="4"/>
      <c r="Q4713" s="4"/>
      <c r="R4713" s="4"/>
      <c r="S4713" s="4"/>
      <c r="T4713" s="4"/>
      <c r="U4713" s="4"/>
      <c r="V4713" s="4"/>
      <c r="W4713" s="4"/>
      <c r="X4713" s="4"/>
      <c r="Y4713" s="4"/>
      <c r="Z4713" s="4"/>
      <c r="AA4713" s="4"/>
      <c r="AB4713" s="4"/>
      <c r="AC4713" s="4"/>
      <c r="AD4713" s="4"/>
      <c r="AE4713" s="4"/>
      <c r="AF4713" s="4"/>
      <c r="AG4713" s="31"/>
      <c r="AH4713" s="31"/>
      <c r="AI4713" s="31"/>
      <c r="AJ4713" s="31"/>
      <c r="AK4713" s="31"/>
      <c r="AL4713" s="31"/>
      <c r="AM4713" s="31"/>
      <c r="AN4713" s="31"/>
      <c r="AO4713" s="31"/>
      <c r="AP4713" s="31"/>
      <c r="AQ4713" s="31"/>
      <c r="AR4713" s="31"/>
      <c r="AS4713" s="31"/>
      <c r="AT4713" s="31"/>
      <c r="AU4713" s="31"/>
      <c r="AV4713" s="31"/>
      <c r="AW4713" s="31"/>
      <c r="AX4713" s="31"/>
      <c r="AY4713" s="31"/>
      <c r="AZ4713" s="3"/>
      <c r="BA4713" s="31"/>
      <c r="BB4713" s="31"/>
      <c r="BC4713" s="31"/>
      <c r="BD4713" s="31"/>
      <c r="BE4713" s="31"/>
      <c r="BF4713" s="36" t="str">
        <f>IFERROR(VLOOKUP(Data_Power_app[[#This Row],[PRO ODER]],'Result'!H:J,3,0),"")</f>
        <v/>
      </c>
      <c r="BG4713" s="13" t="str">
        <f>IFERROR(VLOOKUP(Data_Power_app[[#This Row],[PRO ODER]]&amp;"LAM",'Real Time'!A:E,4,0),"")</f>
        <v/>
      </c>
      <c r="BH4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4" spans="1:60" x14ac:dyDescent="0.25">
      <c r="A4714" s="28"/>
      <c r="B4714" s="31"/>
      <c r="C4714" s="31"/>
      <c r="D4714" s="31"/>
      <c r="E4714" s="31"/>
      <c r="F4714" s="31"/>
      <c r="G4714" s="31"/>
      <c r="H4714" s="4"/>
      <c r="I4714" s="4"/>
      <c r="J4714" s="4"/>
      <c r="K4714" s="4"/>
      <c r="L4714" s="4"/>
      <c r="M4714" s="4"/>
      <c r="N4714" s="4"/>
      <c r="O4714" s="4"/>
      <c r="P4714" s="4"/>
      <c r="Q4714" s="4"/>
      <c r="R4714" s="4"/>
      <c r="S4714" s="4"/>
      <c r="T4714" s="4"/>
      <c r="U4714" s="4"/>
      <c r="V4714" s="4"/>
      <c r="W4714" s="4"/>
      <c r="X4714" s="4"/>
      <c r="Y4714" s="4"/>
      <c r="Z4714" s="4"/>
      <c r="AA4714" s="4"/>
      <c r="AB4714" s="4"/>
      <c r="AC4714" s="4"/>
      <c r="AD4714" s="4"/>
      <c r="AE4714" s="4"/>
      <c r="AF4714" s="4"/>
      <c r="AG4714" s="31"/>
      <c r="AH4714" s="31"/>
      <c r="AI4714" s="31"/>
      <c r="AJ4714" s="31"/>
      <c r="AK4714" s="31"/>
      <c r="AL4714" s="31"/>
      <c r="AM4714" s="31"/>
      <c r="AN4714" s="31"/>
      <c r="AO4714" s="31"/>
      <c r="AP4714" s="31"/>
      <c r="AQ4714" s="31"/>
      <c r="AR4714" s="31"/>
      <c r="AS4714" s="31"/>
      <c r="AT4714" s="31"/>
      <c r="AU4714" s="31"/>
      <c r="AV4714" s="31"/>
      <c r="AW4714" s="31"/>
      <c r="AX4714" s="31"/>
      <c r="AY4714" s="31"/>
      <c r="AZ4714" s="3"/>
      <c r="BA4714" s="31"/>
      <c r="BB4714" s="31"/>
      <c r="BC4714" s="31"/>
      <c r="BD4714" s="31"/>
      <c r="BE4714" s="31"/>
      <c r="BF4714" s="36" t="str">
        <f>IFERROR(VLOOKUP(Data_Power_app[[#This Row],[PRO ODER]],'Result'!H:J,3,0),"")</f>
        <v/>
      </c>
      <c r="BG4714" s="13" t="str">
        <f>IFERROR(VLOOKUP(Data_Power_app[[#This Row],[PRO ODER]]&amp;"LAM",'Real Time'!A:E,4,0),"")</f>
        <v/>
      </c>
      <c r="BH4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5" spans="1:60" x14ac:dyDescent="0.25">
      <c r="A4715" s="28"/>
      <c r="B4715" s="31"/>
      <c r="C4715" s="31"/>
      <c r="D4715" s="31"/>
      <c r="E4715" s="31"/>
      <c r="F4715" s="31"/>
      <c r="G4715" s="31"/>
      <c r="H4715" s="4"/>
      <c r="I4715" s="4"/>
      <c r="J4715" s="4"/>
      <c r="K4715" s="4"/>
      <c r="L4715" s="4"/>
      <c r="M4715" s="4"/>
      <c r="N4715" s="4"/>
      <c r="O4715" s="4"/>
      <c r="P4715" s="4"/>
      <c r="Q4715" s="4"/>
      <c r="R4715" s="4"/>
      <c r="S4715" s="4"/>
      <c r="T4715" s="4"/>
      <c r="U4715" s="4"/>
      <c r="V4715" s="4"/>
      <c r="W4715" s="4"/>
      <c r="X4715" s="4"/>
      <c r="Y4715" s="4"/>
      <c r="Z4715" s="4"/>
      <c r="AA4715" s="4"/>
      <c r="AB4715" s="4"/>
      <c r="AC4715" s="4"/>
      <c r="AD4715" s="4"/>
      <c r="AE4715" s="4"/>
      <c r="AF4715" s="4"/>
      <c r="AG4715" s="31"/>
      <c r="AH4715" s="31"/>
      <c r="AI4715" s="31"/>
      <c r="AJ4715" s="31"/>
      <c r="AK4715" s="31"/>
      <c r="AL4715" s="31"/>
      <c r="AM4715" s="31"/>
      <c r="AN4715" s="31"/>
      <c r="AO4715" s="31"/>
      <c r="AP4715" s="31"/>
      <c r="AQ4715" s="31"/>
      <c r="AR4715" s="31"/>
      <c r="AS4715" s="31"/>
      <c r="AT4715" s="31"/>
      <c r="AU4715" s="31"/>
      <c r="AV4715" s="31"/>
      <c r="AW4715" s="31"/>
      <c r="AX4715" s="31"/>
      <c r="AY4715" s="31"/>
      <c r="AZ4715" s="3"/>
      <c r="BA4715" s="31"/>
      <c r="BB4715" s="31"/>
      <c r="BC4715" s="31"/>
      <c r="BD4715" s="31"/>
      <c r="BE4715" s="31"/>
      <c r="BF4715" s="36" t="str">
        <f>IFERROR(VLOOKUP(Data_Power_app[[#This Row],[PRO ODER]],'Result'!H:J,3,0),"")</f>
        <v/>
      </c>
      <c r="BG4715" s="13" t="str">
        <f>IFERROR(VLOOKUP(Data_Power_app[[#This Row],[PRO ODER]]&amp;"LAM",'Real Time'!A:E,4,0),"")</f>
        <v/>
      </c>
      <c r="BH4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6" spans="1:60" x14ac:dyDescent="0.25">
      <c r="A4716" s="28"/>
      <c r="B4716" s="31"/>
      <c r="C4716" s="31"/>
      <c r="D4716" s="31"/>
      <c r="E4716" s="31"/>
      <c r="F4716" s="31"/>
      <c r="G4716" s="31"/>
      <c r="H4716" s="4"/>
      <c r="I4716" s="4"/>
      <c r="J4716" s="4"/>
      <c r="K4716" s="4"/>
      <c r="L4716" s="4"/>
      <c r="M4716" s="4"/>
      <c r="N4716" s="4"/>
      <c r="O4716" s="4"/>
      <c r="P4716" s="4"/>
      <c r="Q4716" s="4"/>
      <c r="R4716" s="4"/>
      <c r="S4716" s="4"/>
      <c r="T4716" s="4"/>
      <c r="U4716" s="4"/>
      <c r="V4716" s="4"/>
      <c r="W4716" s="4"/>
      <c r="X4716" s="4"/>
      <c r="Y4716" s="4"/>
      <c r="Z4716" s="4"/>
      <c r="AA4716" s="4"/>
      <c r="AB4716" s="4"/>
      <c r="AC4716" s="4"/>
      <c r="AD4716" s="4"/>
      <c r="AE4716" s="4"/>
      <c r="AF4716" s="4"/>
      <c r="AG4716" s="31"/>
      <c r="AH4716" s="31"/>
      <c r="AI4716" s="31"/>
      <c r="AJ4716" s="31"/>
      <c r="AK4716" s="31"/>
      <c r="AL4716" s="31"/>
      <c r="AM4716" s="31"/>
      <c r="AN4716" s="31"/>
      <c r="AO4716" s="31"/>
      <c r="AP4716" s="31"/>
      <c r="AQ4716" s="31"/>
      <c r="AR4716" s="31"/>
      <c r="AS4716" s="31"/>
      <c r="AT4716" s="31"/>
      <c r="AU4716" s="31"/>
      <c r="AV4716" s="31"/>
      <c r="AW4716" s="31"/>
      <c r="AX4716" s="31"/>
      <c r="AY4716" s="31"/>
      <c r="AZ4716" s="3"/>
      <c r="BA4716" s="31"/>
      <c r="BB4716" s="31"/>
      <c r="BC4716" s="31"/>
      <c r="BD4716" s="31"/>
      <c r="BE4716" s="31"/>
      <c r="BF4716" s="36" t="str">
        <f>IFERROR(VLOOKUP(Data_Power_app[[#This Row],[PRO ODER]],'Result'!H:J,3,0),"")</f>
        <v/>
      </c>
      <c r="BG4716" s="13" t="str">
        <f>IFERROR(VLOOKUP(Data_Power_app[[#This Row],[PRO ODER]]&amp;"LAM",'Real Time'!A:E,4,0),"")</f>
        <v/>
      </c>
      <c r="BH4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7" spans="1:60" x14ac:dyDescent="0.25">
      <c r="A4717" s="28"/>
      <c r="B4717" s="31"/>
      <c r="C4717" s="31"/>
      <c r="D4717" s="31"/>
      <c r="E4717" s="31"/>
      <c r="F4717" s="31"/>
      <c r="G4717" s="31"/>
      <c r="H4717" s="4"/>
      <c r="I4717" s="4"/>
      <c r="J4717" s="4"/>
      <c r="K4717" s="4"/>
      <c r="L4717" s="4"/>
      <c r="M4717" s="4"/>
      <c r="N4717" s="4"/>
      <c r="O4717" s="4"/>
      <c r="P4717" s="4"/>
      <c r="Q4717" s="4"/>
      <c r="R4717" s="4"/>
      <c r="S4717" s="4"/>
      <c r="T4717" s="4"/>
      <c r="U4717" s="4"/>
      <c r="V4717" s="4"/>
      <c r="W4717" s="4"/>
      <c r="X4717" s="4"/>
      <c r="Y4717" s="4"/>
      <c r="Z4717" s="4"/>
      <c r="AA4717" s="4"/>
      <c r="AB4717" s="4"/>
      <c r="AC4717" s="4"/>
      <c r="AD4717" s="4"/>
      <c r="AE4717" s="4"/>
      <c r="AF4717" s="4"/>
      <c r="AG4717" s="31"/>
      <c r="AH4717" s="31"/>
      <c r="AI4717" s="31"/>
      <c r="AJ4717" s="31"/>
      <c r="AK4717" s="31"/>
      <c r="AL4717" s="31"/>
      <c r="AM4717" s="31"/>
      <c r="AN4717" s="31"/>
      <c r="AO4717" s="31"/>
      <c r="AP4717" s="31"/>
      <c r="AQ4717" s="31"/>
      <c r="AR4717" s="31"/>
      <c r="AS4717" s="31"/>
      <c r="AT4717" s="31"/>
      <c r="AU4717" s="31"/>
      <c r="AV4717" s="31"/>
      <c r="AW4717" s="31"/>
      <c r="AX4717" s="31"/>
      <c r="AY4717" s="31"/>
      <c r="AZ4717" s="3"/>
      <c r="BA4717" s="31"/>
      <c r="BB4717" s="31"/>
      <c r="BC4717" s="31"/>
      <c r="BD4717" s="31"/>
      <c r="BE4717" s="31"/>
      <c r="BF4717" s="36" t="str">
        <f>IFERROR(VLOOKUP(Data_Power_app[[#This Row],[PRO ODER]],'Result'!H:J,3,0),"")</f>
        <v/>
      </c>
      <c r="BG4717" s="13" t="str">
        <f>IFERROR(VLOOKUP(Data_Power_app[[#This Row],[PRO ODER]]&amp;"LAM",'Real Time'!A:E,4,0),"")</f>
        <v/>
      </c>
      <c r="BH4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8" spans="1:60" x14ac:dyDescent="0.25">
      <c r="A4718" s="28"/>
      <c r="B4718" s="31"/>
      <c r="C4718" s="31"/>
      <c r="D4718" s="31"/>
      <c r="E4718" s="31"/>
      <c r="F4718" s="31"/>
      <c r="G4718" s="31"/>
      <c r="H4718" s="4"/>
      <c r="I4718" s="4"/>
      <c r="J4718" s="4"/>
      <c r="K4718" s="4"/>
      <c r="L4718" s="4"/>
      <c r="M4718" s="4"/>
      <c r="N4718" s="4"/>
      <c r="O4718" s="4"/>
      <c r="P4718" s="4"/>
      <c r="Q4718" s="4"/>
      <c r="R4718" s="4"/>
      <c r="S4718" s="4"/>
      <c r="T4718" s="4"/>
      <c r="U4718" s="4"/>
      <c r="V4718" s="4"/>
      <c r="W4718" s="4"/>
      <c r="X4718" s="4"/>
      <c r="Y4718" s="4"/>
      <c r="Z4718" s="4"/>
      <c r="AA4718" s="4"/>
      <c r="AB4718" s="4"/>
      <c r="AC4718" s="4"/>
      <c r="AD4718" s="4"/>
      <c r="AE4718" s="4"/>
      <c r="AF4718" s="4"/>
      <c r="AG4718" s="31"/>
      <c r="AH4718" s="31"/>
      <c r="AI4718" s="31"/>
      <c r="AJ4718" s="31"/>
      <c r="AK4718" s="31"/>
      <c r="AL4718" s="31"/>
      <c r="AM4718" s="31"/>
      <c r="AN4718" s="31"/>
      <c r="AO4718" s="31"/>
      <c r="AP4718" s="31"/>
      <c r="AQ4718" s="31"/>
      <c r="AR4718" s="31"/>
      <c r="AS4718" s="31"/>
      <c r="AT4718" s="31"/>
      <c r="AU4718" s="31"/>
      <c r="AV4718" s="31"/>
      <c r="AW4718" s="31"/>
      <c r="AX4718" s="31"/>
      <c r="AY4718" s="31"/>
      <c r="AZ4718" s="3"/>
      <c r="BA4718" s="31"/>
      <c r="BB4718" s="31"/>
      <c r="BC4718" s="31"/>
      <c r="BD4718" s="31"/>
      <c r="BE4718" s="31"/>
      <c r="BF4718" s="36" t="str">
        <f>IFERROR(VLOOKUP(Data_Power_app[[#This Row],[PRO ODER]],'Result'!H:J,3,0),"")</f>
        <v/>
      </c>
      <c r="BG4718" s="13" t="str">
        <f>IFERROR(VLOOKUP(Data_Power_app[[#This Row],[PRO ODER]]&amp;"LAM",'Real Time'!A:E,4,0),"")</f>
        <v/>
      </c>
      <c r="BH4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9" spans="1:60" x14ac:dyDescent="0.25">
      <c r="A4719" s="28"/>
      <c r="B4719" s="31"/>
      <c r="C4719" s="31"/>
      <c r="D4719" s="31"/>
      <c r="E4719" s="31"/>
      <c r="F4719" s="31"/>
      <c r="G4719" s="31"/>
      <c r="H4719" s="4"/>
      <c r="I4719" s="4"/>
      <c r="J4719" s="4"/>
      <c r="K4719" s="4"/>
      <c r="L4719" s="4"/>
      <c r="M4719" s="4"/>
      <c r="N4719" s="4"/>
      <c r="O4719" s="4"/>
      <c r="P4719" s="4"/>
      <c r="Q4719" s="4"/>
      <c r="R4719" s="4"/>
      <c r="S4719" s="4"/>
      <c r="T4719" s="4"/>
      <c r="U4719" s="4"/>
      <c r="V4719" s="4"/>
      <c r="W4719" s="4"/>
      <c r="X4719" s="4"/>
      <c r="Y4719" s="4"/>
      <c r="Z4719" s="4"/>
      <c r="AA4719" s="4"/>
      <c r="AB4719" s="4"/>
      <c r="AC4719" s="4"/>
      <c r="AD4719" s="4"/>
      <c r="AE4719" s="4"/>
      <c r="AF4719" s="4"/>
      <c r="AG4719" s="31"/>
      <c r="AH4719" s="31"/>
      <c r="AI4719" s="31"/>
      <c r="AJ4719" s="31"/>
      <c r="AK4719" s="31"/>
      <c r="AL4719" s="31"/>
      <c r="AM4719" s="31"/>
      <c r="AN4719" s="31"/>
      <c r="AO4719" s="31"/>
      <c r="AP4719" s="31"/>
      <c r="AQ4719" s="31"/>
      <c r="AR4719" s="31"/>
      <c r="AS4719" s="31"/>
      <c r="AT4719" s="31"/>
      <c r="AU4719" s="31"/>
      <c r="AV4719" s="31"/>
      <c r="AW4719" s="31"/>
      <c r="AX4719" s="31"/>
      <c r="AY4719" s="31"/>
      <c r="AZ4719" s="3"/>
      <c r="BA4719" s="31"/>
      <c r="BB4719" s="31"/>
      <c r="BC4719" s="31"/>
      <c r="BD4719" s="31"/>
      <c r="BE4719" s="31"/>
      <c r="BF4719" s="36" t="str">
        <f>IFERROR(VLOOKUP(Data_Power_app[[#This Row],[PRO ODER]],'Result'!H:J,3,0),"")</f>
        <v/>
      </c>
      <c r="BG4719" s="13" t="str">
        <f>IFERROR(VLOOKUP(Data_Power_app[[#This Row],[PRO ODER]]&amp;"LAM",'Real Time'!A:E,4,0),"")</f>
        <v/>
      </c>
      <c r="BH4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0" spans="1:60" x14ac:dyDescent="0.25">
      <c r="A4720" s="28"/>
      <c r="B4720" s="31"/>
      <c r="C4720" s="31"/>
      <c r="D4720" s="31"/>
      <c r="E4720" s="31"/>
      <c r="F4720" s="31"/>
      <c r="G4720" s="31"/>
      <c r="H4720" s="4"/>
      <c r="I4720" s="4"/>
      <c r="J4720" s="4"/>
      <c r="K4720" s="4"/>
      <c r="L4720" s="4"/>
      <c r="M4720" s="4"/>
      <c r="N4720" s="4"/>
      <c r="O4720" s="4"/>
      <c r="P4720" s="4"/>
      <c r="Q4720" s="4"/>
      <c r="R4720" s="4"/>
      <c r="S4720" s="4"/>
      <c r="T4720" s="4"/>
      <c r="U4720" s="4"/>
      <c r="V4720" s="4"/>
      <c r="W4720" s="4"/>
      <c r="X4720" s="4"/>
      <c r="Y4720" s="4"/>
      <c r="Z4720" s="4"/>
      <c r="AA4720" s="4"/>
      <c r="AB4720" s="4"/>
      <c r="AC4720" s="4"/>
      <c r="AD4720" s="4"/>
      <c r="AE4720" s="4"/>
      <c r="AF4720" s="4"/>
      <c r="AG4720" s="31"/>
      <c r="AH4720" s="31"/>
      <c r="AI4720" s="31"/>
      <c r="AJ4720" s="31"/>
      <c r="AK4720" s="31"/>
      <c r="AL4720" s="31"/>
      <c r="AM4720" s="31"/>
      <c r="AN4720" s="31"/>
      <c r="AO4720" s="31"/>
      <c r="AP4720" s="31"/>
      <c r="AQ4720" s="31"/>
      <c r="AR4720" s="31"/>
      <c r="AS4720" s="31"/>
      <c r="AT4720" s="31"/>
      <c r="AU4720" s="31"/>
      <c r="AV4720" s="31"/>
      <c r="AW4720" s="31"/>
      <c r="AX4720" s="31"/>
      <c r="AY4720" s="31"/>
      <c r="AZ4720" s="3"/>
      <c r="BA4720" s="31"/>
      <c r="BB4720" s="31"/>
      <c r="BC4720" s="31"/>
      <c r="BD4720" s="31"/>
      <c r="BE4720" s="31"/>
      <c r="BF4720" s="36" t="str">
        <f>IFERROR(VLOOKUP(Data_Power_app[[#This Row],[PRO ODER]],'Result'!H:J,3,0),"")</f>
        <v/>
      </c>
      <c r="BG4720" s="13" t="str">
        <f>IFERROR(VLOOKUP(Data_Power_app[[#This Row],[PRO ODER]]&amp;"LAM",'Real Time'!A:E,4,0),"")</f>
        <v/>
      </c>
      <c r="BH4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1" spans="1:60" x14ac:dyDescent="0.25">
      <c r="A4721" s="28"/>
      <c r="B4721" s="31"/>
      <c r="C4721" s="31"/>
      <c r="D4721" s="31"/>
      <c r="E4721" s="31"/>
      <c r="F4721" s="31"/>
      <c r="G4721" s="31"/>
      <c r="H4721" s="4"/>
      <c r="I4721" s="4"/>
      <c r="J4721" s="4"/>
      <c r="K4721" s="4"/>
      <c r="L4721" s="4"/>
      <c r="M4721" s="4"/>
      <c r="N4721" s="4"/>
      <c r="O4721" s="4"/>
      <c r="P4721" s="4"/>
      <c r="Q4721" s="4"/>
      <c r="R4721" s="4"/>
      <c r="S4721" s="4"/>
      <c r="T4721" s="4"/>
      <c r="U4721" s="4"/>
      <c r="V4721" s="4"/>
      <c r="W4721" s="4"/>
      <c r="X4721" s="4"/>
      <c r="Y4721" s="4"/>
      <c r="Z4721" s="4"/>
      <c r="AA4721" s="4"/>
      <c r="AB4721" s="4"/>
      <c r="AC4721" s="4"/>
      <c r="AD4721" s="4"/>
      <c r="AE4721" s="4"/>
      <c r="AF4721" s="4"/>
      <c r="AG4721" s="31"/>
      <c r="AH4721" s="31"/>
      <c r="AI4721" s="31"/>
      <c r="AJ4721" s="31"/>
      <c r="AK4721" s="31"/>
      <c r="AL4721" s="31"/>
      <c r="AM4721" s="31"/>
      <c r="AN4721" s="31"/>
      <c r="AO4721" s="31"/>
      <c r="AP4721" s="31"/>
      <c r="AQ4721" s="31"/>
      <c r="AR4721" s="31"/>
      <c r="AS4721" s="31"/>
      <c r="AT4721" s="31"/>
      <c r="AU4721" s="31"/>
      <c r="AV4721" s="31"/>
      <c r="AW4721" s="31"/>
      <c r="AX4721" s="31"/>
      <c r="AY4721" s="31"/>
      <c r="AZ4721" s="3"/>
      <c r="BA4721" s="31"/>
      <c r="BB4721" s="31"/>
      <c r="BC4721" s="31"/>
      <c r="BD4721" s="31"/>
      <c r="BE4721" s="31"/>
      <c r="BF4721" s="36" t="str">
        <f>IFERROR(VLOOKUP(Data_Power_app[[#This Row],[PRO ODER]],'Result'!H:J,3,0),"")</f>
        <v/>
      </c>
      <c r="BG4721" s="13" t="str">
        <f>IFERROR(VLOOKUP(Data_Power_app[[#This Row],[PRO ODER]]&amp;"LAM",'Real Time'!A:E,4,0),"")</f>
        <v/>
      </c>
      <c r="BH4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2" spans="1:60" x14ac:dyDescent="0.25">
      <c r="A4722" s="28"/>
      <c r="B4722" s="31"/>
      <c r="C4722" s="31"/>
      <c r="D4722" s="31"/>
      <c r="E4722" s="31"/>
      <c r="F4722" s="31"/>
      <c r="G4722" s="31"/>
      <c r="H4722" s="4"/>
      <c r="I4722" s="4"/>
      <c r="J4722" s="4"/>
      <c r="K4722" s="4"/>
      <c r="L4722" s="4"/>
      <c r="M4722" s="4"/>
      <c r="N4722" s="4"/>
      <c r="O4722" s="4"/>
      <c r="P4722" s="4"/>
      <c r="Q4722" s="4"/>
      <c r="R4722" s="4"/>
      <c r="S4722" s="4"/>
      <c r="T4722" s="4"/>
      <c r="U4722" s="4"/>
      <c r="V4722" s="4"/>
      <c r="W4722" s="4"/>
      <c r="X4722" s="4"/>
      <c r="Y4722" s="4"/>
      <c r="Z4722" s="4"/>
      <c r="AA4722" s="4"/>
      <c r="AB4722" s="4"/>
      <c r="AC4722" s="4"/>
      <c r="AD4722" s="4"/>
      <c r="AE4722" s="4"/>
      <c r="AF4722" s="4"/>
      <c r="AG4722" s="31"/>
      <c r="AH4722" s="31"/>
      <c r="AI4722" s="31"/>
      <c r="AJ4722" s="31"/>
      <c r="AK4722" s="31"/>
      <c r="AL4722" s="31"/>
      <c r="AM4722" s="31"/>
      <c r="AN4722" s="31"/>
      <c r="AO4722" s="31"/>
      <c r="AP4722" s="31"/>
      <c r="AQ4722" s="31"/>
      <c r="AR4722" s="31"/>
      <c r="AS4722" s="31"/>
      <c r="AT4722" s="31"/>
      <c r="AU4722" s="31"/>
      <c r="AV4722" s="31"/>
      <c r="AW4722" s="31"/>
      <c r="AX4722" s="31"/>
      <c r="AY4722" s="31"/>
      <c r="AZ4722" s="3"/>
      <c r="BA4722" s="31"/>
      <c r="BB4722" s="31"/>
      <c r="BC4722" s="31"/>
      <c r="BD4722" s="31"/>
      <c r="BE4722" s="31"/>
      <c r="BF4722" s="36" t="str">
        <f>IFERROR(VLOOKUP(Data_Power_app[[#This Row],[PRO ODER]],'Result'!H:J,3,0),"")</f>
        <v/>
      </c>
      <c r="BG4722" s="13" t="str">
        <f>IFERROR(VLOOKUP(Data_Power_app[[#This Row],[PRO ODER]]&amp;"LAM",'Real Time'!A:E,4,0),"")</f>
        <v/>
      </c>
      <c r="BH4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3" spans="1:60" x14ac:dyDescent="0.25">
      <c r="A4723" s="28"/>
      <c r="B4723" s="31"/>
      <c r="C4723" s="31"/>
      <c r="D4723" s="31"/>
      <c r="E4723" s="31"/>
      <c r="F4723" s="31"/>
      <c r="G4723" s="31"/>
      <c r="H4723" s="4"/>
      <c r="I4723" s="4"/>
      <c r="J4723" s="4"/>
      <c r="K4723" s="4"/>
      <c r="L4723" s="4"/>
      <c r="M4723" s="4"/>
      <c r="N4723" s="4"/>
      <c r="O4723" s="4"/>
      <c r="P4723" s="4"/>
      <c r="Q4723" s="4"/>
      <c r="R4723" s="4"/>
      <c r="S4723" s="4"/>
      <c r="T4723" s="4"/>
      <c r="U4723" s="4"/>
      <c r="V4723" s="4"/>
      <c r="W4723" s="4"/>
      <c r="X4723" s="4"/>
      <c r="Y4723" s="4"/>
      <c r="Z4723" s="4"/>
      <c r="AA4723" s="4"/>
      <c r="AB4723" s="4"/>
      <c r="AC4723" s="4"/>
      <c r="AD4723" s="4"/>
      <c r="AE4723" s="4"/>
      <c r="AF4723" s="4"/>
      <c r="AG4723" s="31"/>
      <c r="AH4723" s="31"/>
      <c r="AI4723" s="31"/>
      <c r="AJ4723" s="31"/>
      <c r="AK4723" s="31"/>
      <c r="AL4723" s="31"/>
      <c r="AM4723" s="31"/>
      <c r="AN4723" s="31"/>
      <c r="AO4723" s="31"/>
      <c r="AP4723" s="31"/>
      <c r="AQ4723" s="31"/>
      <c r="AR4723" s="31"/>
      <c r="AS4723" s="31"/>
      <c r="AT4723" s="31"/>
      <c r="AU4723" s="31"/>
      <c r="AV4723" s="31"/>
      <c r="AW4723" s="31"/>
      <c r="AX4723" s="31"/>
      <c r="AY4723" s="31"/>
      <c r="AZ4723" s="3"/>
      <c r="BA4723" s="31"/>
      <c r="BB4723" s="31"/>
      <c r="BC4723" s="31"/>
      <c r="BD4723" s="31"/>
      <c r="BE4723" s="31"/>
      <c r="BF4723" s="36" t="str">
        <f>IFERROR(VLOOKUP(Data_Power_app[[#This Row],[PRO ODER]],'Result'!H:J,3,0),"")</f>
        <v/>
      </c>
      <c r="BG4723" s="13" t="str">
        <f>IFERROR(VLOOKUP(Data_Power_app[[#This Row],[PRO ODER]]&amp;"LAM",'Real Time'!A:E,4,0),"")</f>
        <v/>
      </c>
      <c r="BH4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4" spans="1:60" x14ac:dyDescent="0.25">
      <c r="A4724" s="28"/>
      <c r="B4724" s="31"/>
      <c r="C4724" s="31"/>
      <c r="D4724" s="31"/>
      <c r="E4724" s="31"/>
      <c r="F4724" s="31"/>
      <c r="G4724" s="31"/>
      <c r="H4724" s="4"/>
      <c r="I4724" s="4"/>
      <c r="J4724" s="4"/>
      <c r="K4724" s="4"/>
      <c r="L4724" s="4"/>
      <c r="M4724" s="4"/>
      <c r="N4724" s="4"/>
      <c r="O4724" s="4"/>
      <c r="P4724" s="4"/>
      <c r="Q4724" s="4"/>
      <c r="R4724" s="4"/>
      <c r="S4724" s="4"/>
      <c r="T4724" s="4"/>
      <c r="U4724" s="4"/>
      <c r="V4724" s="4"/>
      <c r="W4724" s="4"/>
      <c r="X4724" s="4"/>
      <c r="Y4724" s="4"/>
      <c r="Z4724" s="4"/>
      <c r="AA4724" s="4"/>
      <c r="AB4724" s="4"/>
      <c r="AC4724" s="4"/>
      <c r="AD4724" s="4"/>
      <c r="AE4724" s="4"/>
      <c r="AF4724" s="4"/>
      <c r="AG4724" s="31"/>
      <c r="AH4724" s="31"/>
      <c r="AI4724" s="31"/>
      <c r="AJ4724" s="31"/>
      <c r="AK4724" s="31"/>
      <c r="AL4724" s="31"/>
      <c r="AM4724" s="31"/>
      <c r="AN4724" s="31"/>
      <c r="AO4724" s="31"/>
      <c r="AP4724" s="31"/>
      <c r="AQ4724" s="31"/>
      <c r="AR4724" s="31"/>
      <c r="AS4724" s="31"/>
      <c r="AT4724" s="31"/>
      <c r="AU4724" s="31"/>
      <c r="AV4724" s="31"/>
      <c r="AW4724" s="31"/>
      <c r="AX4724" s="31"/>
      <c r="AY4724" s="31"/>
      <c r="AZ4724" s="3"/>
      <c r="BA4724" s="31"/>
      <c r="BB4724" s="31"/>
      <c r="BC4724" s="31"/>
      <c r="BD4724" s="31"/>
      <c r="BE4724" s="31"/>
      <c r="BF4724" s="36" t="str">
        <f>IFERROR(VLOOKUP(Data_Power_app[[#This Row],[PRO ODER]],'Result'!H:J,3,0),"")</f>
        <v/>
      </c>
      <c r="BG4724" s="13" t="str">
        <f>IFERROR(VLOOKUP(Data_Power_app[[#This Row],[PRO ODER]]&amp;"LAM",'Real Time'!A:E,4,0),"")</f>
        <v/>
      </c>
      <c r="BH4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5" spans="1:60" x14ac:dyDescent="0.25">
      <c r="A4725" s="28"/>
      <c r="B4725" s="31"/>
      <c r="C4725" s="31"/>
      <c r="D4725" s="31"/>
      <c r="E4725" s="31"/>
      <c r="F4725" s="31"/>
      <c r="G4725" s="31"/>
      <c r="H4725" s="4"/>
      <c r="I4725" s="4"/>
      <c r="J4725" s="4"/>
      <c r="K4725" s="4"/>
      <c r="L4725" s="4"/>
      <c r="M4725" s="4"/>
      <c r="N4725" s="4"/>
      <c r="O4725" s="4"/>
      <c r="P4725" s="4"/>
      <c r="Q4725" s="4"/>
      <c r="R4725" s="4"/>
      <c r="S4725" s="4"/>
      <c r="T4725" s="4"/>
      <c r="U4725" s="4"/>
      <c r="V4725" s="4"/>
      <c r="W4725" s="4"/>
      <c r="X4725" s="4"/>
      <c r="Y4725" s="4"/>
      <c r="Z4725" s="4"/>
      <c r="AA4725" s="4"/>
      <c r="AB4725" s="4"/>
      <c r="AC4725" s="4"/>
      <c r="AD4725" s="4"/>
      <c r="AE4725" s="4"/>
      <c r="AF4725" s="4"/>
      <c r="AG4725" s="31"/>
      <c r="AH4725" s="31"/>
      <c r="AI4725" s="31"/>
      <c r="AJ4725" s="31"/>
      <c r="AK4725" s="31"/>
      <c r="AL4725" s="31"/>
      <c r="AM4725" s="31"/>
      <c r="AN4725" s="31"/>
      <c r="AO4725" s="31"/>
      <c r="AP4725" s="31"/>
      <c r="AQ4725" s="31"/>
      <c r="AR4725" s="31"/>
      <c r="AS4725" s="31"/>
      <c r="AT4725" s="31"/>
      <c r="AU4725" s="31"/>
      <c r="AV4725" s="31"/>
      <c r="AW4725" s="31"/>
      <c r="AX4725" s="31"/>
      <c r="AY4725" s="31"/>
      <c r="AZ4725" s="3"/>
      <c r="BA4725" s="31"/>
      <c r="BB4725" s="31"/>
      <c r="BC4725" s="31"/>
      <c r="BD4725" s="31"/>
      <c r="BE4725" s="31"/>
      <c r="BF4725" s="36" t="str">
        <f>IFERROR(VLOOKUP(Data_Power_app[[#This Row],[PRO ODER]],'Result'!H:J,3,0),"")</f>
        <v/>
      </c>
      <c r="BG4725" s="13" t="str">
        <f>IFERROR(VLOOKUP(Data_Power_app[[#This Row],[PRO ODER]]&amp;"LAM",'Real Time'!A:E,4,0),"")</f>
        <v/>
      </c>
      <c r="BH4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6" spans="1:60" x14ac:dyDescent="0.25">
      <c r="A4726" s="28"/>
      <c r="B4726" s="31"/>
      <c r="C4726" s="31"/>
      <c r="D4726" s="31"/>
      <c r="E4726" s="31"/>
      <c r="F4726" s="31"/>
      <c r="G4726" s="31"/>
      <c r="H4726" s="4"/>
      <c r="I4726" s="4"/>
      <c r="J4726" s="4"/>
      <c r="K4726" s="4"/>
      <c r="L4726" s="4"/>
      <c r="M4726" s="4"/>
      <c r="N4726" s="4"/>
      <c r="O4726" s="4"/>
      <c r="P4726" s="4"/>
      <c r="Q4726" s="4"/>
      <c r="R4726" s="4"/>
      <c r="S4726" s="4"/>
      <c r="T4726" s="4"/>
      <c r="U4726" s="4"/>
      <c r="V4726" s="4"/>
      <c r="W4726" s="4"/>
      <c r="X4726" s="4"/>
      <c r="Y4726" s="4"/>
      <c r="Z4726" s="4"/>
      <c r="AA4726" s="4"/>
      <c r="AB4726" s="4"/>
      <c r="AC4726" s="4"/>
      <c r="AD4726" s="4"/>
      <c r="AE4726" s="4"/>
      <c r="AF4726" s="4"/>
      <c r="AG4726" s="31"/>
      <c r="AH4726" s="31"/>
      <c r="AI4726" s="31"/>
      <c r="AJ4726" s="31"/>
      <c r="AK4726" s="31"/>
      <c r="AL4726" s="31"/>
      <c r="AM4726" s="31"/>
      <c r="AN4726" s="31"/>
      <c r="AO4726" s="31"/>
      <c r="AP4726" s="31"/>
      <c r="AQ4726" s="31"/>
      <c r="AR4726" s="31"/>
      <c r="AS4726" s="31"/>
      <c r="AT4726" s="31"/>
      <c r="AU4726" s="31"/>
      <c r="AV4726" s="31"/>
      <c r="AW4726" s="31"/>
      <c r="AX4726" s="31"/>
      <c r="AY4726" s="31"/>
      <c r="AZ4726" s="3"/>
      <c r="BA4726" s="31"/>
      <c r="BB4726" s="31"/>
      <c r="BC4726" s="31"/>
      <c r="BD4726" s="31"/>
      <c r="BE4726" s="31"/>
      <c r="BF4726" s="36" t="str">
        <f>IFERROR(VLOOKUP(Data_Power_app[[#This Row],[PRO ODER]],'Result'!H:J,3,0),"")</f>
        <v/>
      </c>
      <c r="BG4726" s="13" t="str">
        <f>IFERROR(VLOOKUP(Data_Power_app[[#This Row],[PRO ODER]]&amp;"LAM",'Real Time'!A:E,4,0),"")</f>
        <v/>
      </c>
      <c r="BH4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7" spans="1:60" x14ac:dyDescent="0.25">
      <c r="A4727" s="28"/>
      <c r="B4727" s="31"/>
      <c r="C4727" s="31"/>
      <c r="D4727" s="31"/>
      <c r="E4727" s="31"/>
      <c r="F4727" s="31"/>
      <c r="G4727" s="31"/>
      <c r="H4727" s="4"/>
      <c r="I4727" s="4"/>
      <c r="J4727" s="4"/>
      <c r="K4727" s="4"/>
      <c r="L4727" s="4"/>
      <c r="M4727" s="4"/>
      <c r="N4727" s="4"/>
      <c r="O4727" s="4"/>
      <c r="P4727" s="4"/>
      <c r="Q4727" s="4"/>
      <c r="R4727" s="4"/>
      <c r="S4727" s="4"/>
      <c r="T4727" s="4"/>
      <c r="U4727" s="4"/>
      <c r="V4727" s="4"/>
      <c r="W4727" s="4"/>
      <c r="X4727" s="4"/>
      <c r="Y4727" s="4"/>
      <c r="Z4727" s="4"/>
      <c r="AA4727" s="4"/>
      <c r="AB4727" s="4"/>
      <c r="AC4727" s="4"/>
      <c r="AD4727" s="4"/>
      <c r="AE4727" s="4"/>
      <c r="AF4727" s="4"/>
      <c r="AG4727" s="31"/>
      <c r="AH4727" s="31"/>
      <c r="AI4727" s="31"/>
      <c r="AJ4727" s="31"/>
      <c r="AK4727" s="31"/>
      <c r="AL4727" s="31"/>
      <c r="AM4727" s="31"/>
      <c r="AN4727" s="31"/>
      <c r="AO4727" s="31"/>
      <c r="AP4727" s="31"/>
      <c r="AQ4727" s="31"/>
      <c r="AR4727" s="31"/>
      <c r="AS4727" s="31"/>
      <c r="AT4727" s="31"/>
      <c r="AU4727" s="31"/>
      <c r="AV4727" s="31"/>
      <c r="AW4727" s="31"/>
      <c r="AX4727" s="31"/>
      <c r="AY4727" s="31"/>
      <c r="AZ4727" s="3"/>
      <c r="BA4727" s="31"/>
      <c r="BB4727" s="31"/>
      <c r="BC4727" s="31"/>
      <c r="BD4727" s="31"/>
      <c r="BE4727" s="31"/>
      <c r="BF4727" s="36" t="str">
        <f>IFERROR(VLOOKUP(Data_Power_app[[#This Row],[PRO ODER]],'Result'!H:J,3,0),"")</f>
        <v/>
      </c>
      <c r="BG4727" s="13" t="str">
        <f>IFERROR(VLOOKUP(Data_Power_app[[#This Row],[PRO ODER]]&amp;"LAM",'Real Time'!A:E,4,0),"")</f>
        <v/>
      </c>
      <c r="BH4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8" spans="1:60" x14ac:dyDescent="0.25">
      <c r="A4728" s="28"/>
      <c r="B4728" s="31"/>
      <c r="C4728" s="31"/>
      <c r="D4728" s="31"/>
      <c r="E4728" s="31"/>
      <c r="F4728" s="31"/>
      <c r="G4728" s="31"/>
      <c r="H4728" s="4"/>
      <c r="I4728" s="4"/>
      <c r="J4728" s="4"/>
      <c r="K4728" s="4"/>
      <c r="L4728" s="4"/>
      <c r="M4728" s="4"/>
      <c r="N4728" s="4"/>
      <c r="O4728" s="4"/>
      <c r="P4728" s="4"/>
      <c r="Q4728" s="4"/>
      <c r="R4728" s="4"/>
      <c r="S4728" s="4"/>
      <c r="T4728" s="4"/>
      <c r="U4728" s="4"/>
      <c r="V4728" s="4"/>
      <c r="W4728" s="4"/>
      <c r="X4728" s="4"/>
      <c r="Y4728" s="4"/>
      <c r="Z4728" s="4"/>
      <c r="AA4728" s="4"/>
      <c r="AB4728" s="4"/>
      <c r="AC4728" s="4"/>
      <c r="AD4728" s="4"/>
      <c r="AE4728" s="4"/>
      <c r="AF4728" s="4"/>
      <c r="AG4728" s="31"/>
      <c r="AH4728" s="31"/>
      <c r="AI4728" s="31"/>
      <c r="AJ4728" s="31"/>
      <c r="AK4728" s="31"/>
      <c r="AL4728" s="31"/>
      <c r="AM4728" s="31"/>
      <c r="AN4728" s="31"/>
      <c r="AO4728" s="31"/>
      <c r="AP4728" s="31"/>
      <c r="AQ4728" s="31"/>
      <c r="AR4728" s="31"/>
      <c r="AS4728" s="31"/>
      <c r="AT4728" s="31"/>
      <c r="AU4728" s="31"/>
      <c r="AV4728" s="31"/>
      <c r="AW4728" s="31"/>
      <c r="AX4728" s="31"/>
      <c r="AY4728" s="31"/>
      <c r="AZ4728" s="3"/>
      <c r="BA4728" s="31"/>
      <c r="BB4728" s="31"/>
      <c r="BC4728" s="31"/>
      <c r="BD4728" s="31"/>
      <c r="BE4728" s="31"/>
      <c r="BF4728" s="36" t="str">
        <f>IFERROR(VLOOKUP(Data_Power_app[[#This Row],[PRO ODER]],'Result'!H:J,3,0),"")</f>
        <v/>
      </c>
      <c r="BG4728" s="13" t="str">
        <f>IFERROR(VLOOKUP(Data_Power_app[[#This Row],[PRO ODER]]&amp;"LAM",'Real Time'!A:E,4,0),"")</f>
        <v/>
      </c>
      <c r="BH4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9" spans="1:60" x14ac:dyDescent="0.25">
      <c r="A4729" s="28"/>
      <c r="B4729" s="31"/>
      <c r="C4729" s="31"/>
      <c r="D4729" s="31"/>
      <c r="E4729" s="31"/>
      <c r="F4729" s="31"/>
      <c r="G4729" s="31"/>
      <c r="H4729" s="4"/>
      <c r="I4729" s="4"/>
      <c r="J4729" s="4"/>
      <c r="K4729" s="4"/>
      <c r="L4729" s="4"/>
      <c r="M4729" s="4"/>
      <c r="N4729" s="4"/>
      <c r="O4729" s="4"/>
      <c r="P4729" s="4"/>
      <c r="Q4729" s="4"/>
      <c r="R4729" s="4"/>
      <c r="S4729" s="4"/>
      <c r="T4729" s="4"/>
      <c r="U4729" s="4"/>
      <c r="V4729" s="4"/>
      <c r="W4729" s="4"/>
      <c r="X4729" s="4"/>
      <c r="Y4729" s="4"/>
      <c r="Z4729" s="4"/>
      <c r="AA4729" s="4"/>
      <c r="AB4729" s="4"/>
      <c r="AC4729" s="4"/>
      <c r="AD4729" s="4"/>
      <c r="AE4729" s="4"/>
      <c r="AF4729" s="4"/>
      <c r="AG4729" s="31"/>
      <c r="AH4729" s="31"/>
      <c r="AI4729" s="31"/>
      <c r="AJ4729" s="31"/>
      <c r="AK4729" s="31"/>
      <c r="AL4729" s="31"/>
      <c r="AM4729" s="31"/>
      <c r="AN4729" s="31"/>
      <c r="AO4729" s="31"/>
      <c r="AP4729" s="31"/>
      <c r="AQ4729" s="31"/>
      <c r="AR4729" s="31"/>
      <c r="AS4729" s="31"/>
      <c r="AT4729" s="31"/>
      <c r="AU4729" s="31"/>
      <c r="AV4729" s="31"/>
      <c r="AW4729" s="31"/>
      <c r="AX4729" s="31"/>
      <c r="AY4729" s="31"/>
      <c r="AZ4729" s="3"/>
      <c r="BA4729" s="31"/>
      <c r="BB4729" s="31"/>
      <c r="BC4729" s="31"/>
      <c r="BD4729" s="31"/>
      <c r="BE4729" s="31"/>
      <c r="BF4729" s="36" t="str">
        <f>IFERROR(VLOOKUP(Data_Power_app[[#This Row],[PRO ODER]],'Result'!H:J,3,0),"")</f>
        <v/>
      </c>
      <c r="BG4729" s="13" t="str">
        <f>IFERROR(VLOOKUP(Data_Power_app[[#This Row],[PRO ODER]]&amp;"LAM",'Real Time'!A:E,4,0),"")</f>
        <v/>
      </c>
      <c r="BH4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0" spans="1:60" x14ac:dyDescent="0.25">
      <c r="A4730" s="28"/>
      <c r="B4730" s="31"/>
      <c r="C4730" s="31"/>
      <c r="D4730" s="31"/>
      <c r="E4730" s="31"/>
      <c r="F4730" s="31"/>
      <c r="G4730" s="31"/>
      <c r="H4730" s="4"/>
      <c r="I4730" s="4"/>
      <c r="J4730" s="4"/>
      <c r="K4730" s="4"/>
      <c r="L4730" s="4"/>
      <c r="M4730" s="4"/>
      <c r="N4730" s="4"/>
      <c r="O4730" s="4"/>
      <c r="P4730" s="4"/>
      <c r="Q4730" s="4"/>
      <c r="R4730" s="4"/>
      <c r="S4730" s="4"/>
      <c r="T4730" s="4"/>
      <c r="U4730" s="4"/>
      <c r="V4730" s="4"/>
      <c r="W4730" s="4"/>
      <c r="X4730" s="4"/>
      <c r="Y4730" s="4"/>
      <c r="Z4730" s="4"/>
      <c r="AA4730" s="4"/>
      <c r="AB4730" s="4"/>
      <c r="AC4730" s="4"/>
      <c r="AD4730" s="4"/>
      <c r="AE4730" s="4"/>
      <c r="AF4730" s="4"/>
      <c r="AG4730" s="31"/>
      <c r="AH4730" s="31"/>
      <c r="AI4730" s="31"/>
      <c r="AJ4730" s="31"/>
      <c r="AK4730" s="31"/>
      <c r="AL4730" s="31"/>
      <c r="AM4730" s="31"/>
      <c r="AN4730" s="31"/>
      <c r="AO4730" s="31"/>
      <c r="AP4730" s="31"/>
      <c r="AQ4730" s="31"/>
      <c r="AR4730" s="31"/>
      <c r="AS4730" s="31"/>
      <c r="AT4730" s="31"/>
      <c r="AU4730" s="31"/>
      <c r="AV4730" s="31"/>
      <c r="AW4730" s="31"/>
      <c r="AX4730" s="31"/>
      <c r="AY4730" s="31"/>
      <c r="AZ4730" s="3"/>
      <c r="BA4730" s="31"/>
      <c r="BB4730" s="31"/>
      <c r="BC4730" s="31"/>
      <c r="BD4730" s="31"/>
      <c r="BE4730" s="31"/>
      <c r="BF4730" s="36" t="str">
        <f>IFERROR(VLOOKUP(Data_Power_app[[#This Row],[PRO ODER]],'Result'!H:J,3,0),"")</f>
        <v/>
      </c>
      <c r="BG4730" s="13" t="str">
        <f>IFERROR(VLOOKUP(Data_Power_app[[#This Row],[PRO ODER]]&amp;"LAM",'Real Time'!A:E,4,0),"")</f>
        <v/>
      </c>
      <c r="BH4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1" spans="1:60" x14ac:dyDescent="0.25">
      <c r="A4731" s="28"/>
      <c r="B4731" s="31"/>
      <c r="C4731" s="31"/>
      <c r="D4731" s="31"/>
      <c r="E4731" s="31"/>
      <c r="F4731" s="31"/>
      <c r="G4731" s="31"/>
      <c r="H4731" s="4"/>
      <c r="I4731" s="4"/>
      <c r="J4731" s="4"/>
      <c r="K4731" s="4"/>
      <c r="L4731" s="4"/>
      <c r="M4731" s="4"/>
      <c r="N4731" s="4"/>
      <c r="O4731" s="4"/>
      <c r="P4731" s="4"/>
      <c r="Q4731" s="4"/>
      <c r="R4731" s="4"/>
      <c r="S4731" s="4"/>
      <c r="T4731" s="4"/>
      <c r="U4731" s="4"/>
      <c r="V4731" s="4"/>
      <c r="W4731" s="4"/>
      <c r="X4731" s="4"/>
      <c r="Y4731" s="4"/>
      <c r="Z4731" s="4"/>
      <c r="AA4731" s="4"/>
      <c r="AB4731" s="4"/>
      <c r="AC4731" s="4"/>
      <c r="AD4731" s="4"/>
      <c r="AE4731" s="4"/>
      <c r="AF4731" s="4"/>
      <c r="AG4731" s="31"/>
      <c r="AH4731" s="31"/>
      <c r="AI4731" s="31"/>
      <c r="AJ4731" s="31"/>
      <c r="AK4731" s="31"/>
      <c r="AL4731" s="31"/>
      <c r="AM4731" s="31"/>
      <c r="AN4731" s="31"/>
      <c r="AO4731" s="31"/>
      <c r="AP4731" s="31"/>
      <c r="AQ4731" s="31"/>
      <c r="AR4731" s="31"/>
      <c r="AS4731" s="31"/>
      <c r="AT4731" s="31"/>
      <c r="AU4731" s="31"/>
      <c r="AV4731" s="31"/>
      <c r="AW4731" s="31"/>
      <c r="AX4731" s="31"/>
      <c r="AY4731" s="31"/>
      <c r="AZ4731" s="3"/>
      <c r="BA4731" s="31"/>
      <c r="BB4731" s="31"/>
      <c r="BC4731" s="31"/>
      <c r="BD4731" s="31"/>
      <c r="BE4731" s="31"/>
      <c r="BF4731" s="36" t="str">
        <f>IFERROR(VLOOKUP(Data_Power_app[[#This Row],[PRO ODER]],'Result'!H:J,3,0),"")</f>
        <v/>
      </c>
      <c r="BG4731" s="13" t="str">
        <f>IFERROR(VLOOKUP(Data_Power_app[[#This Row],[PRO ODER]]&amp;"LAM",'Real Time'!A:E,4,0),"")</f>
        <v/>
      </c>
      <c r="BH4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2" spans="1:60" x14ac:dyDescent="0.25">
      <c r="A4732" s="28"/>
      <c r="B4732" s="31"/>
      <c r="C4732" s="31"/>
      <c r="D4732" s="31"/>
      <c r="E4732" s="31"/>
      <c r="F4732" s="31"/>
      <c r="G4732" s="31"/>
      <c r="H4732" s="4"/>
      <c r="I4732" s="4"/>
      <c r="J4732" s="4"/>
      <c r="K4732" s="4"/>
      <c r="L4732" s="4"/>
      <c r="M4732" s="4"/>
      <c r="N4732" s="4"/>
      <c r="O4732" s="4"/>
      <c r="P4732" s="4"/>
      <c r="Q4732" s="4"/>
      <c r="R4732" s="4"/>
      <c r="S4732" s="4"/>
      <c r="T4732" s="4"/>
      <c r="U4732" s="4"/>
      <c r="V4732" s="4"/>
      <c r="W4732" s="4"/>
      <c r="X4732" s="4"/>
      <c r="Y4732" s="4"/>
      <c r="Z4732" s="4"/>
      <c r="AA4732" s="4"/>
      <c r="AB4732" s="4"/>
      <c r="AC4732" s="4"/>
      <c r="AD4732" s="4"/>
      <c r="AE4732" s="4"/>
      <c r="AF4732" s="4"/>
      <c r="AG4732" s="31"/>
      <c r="AH4732" s="31"/>
      <c r="AI4732" s="31"/>
      <c r="AJ4732" s="31"/>
      <c r="AK4732" s="31"/>
      <c r="AL4732" s="31"/>
      <c r="AM4732" s="31"/>
      <c r="AN4732" s="31"/>
      <c r="AO4732" s="31"/>
      <c r="AP4732" s="31"/>
      <c r="AQ4732" s="31"/>
      <c r="AR4732" s="31"/>
      <c r="AS4732" s="31"/>
      <c r="AT4732" s="31"/>
      <c r="AU4732" s="31"/>
      <c r="AV4732" s="31"/>
      <c r="AW4732" s="31"/>
      <c r="AX4732" s="31"/>
      <c r="AY4732" s="31"/>
      <c r="AZ4732" s="3"/>
      <c r="BA4732" s="31"/>
      <c r="BB4732" s="31"/>
      <c r="BC4732" s="31"/>
      <c r="BD4732" s="31"/>
      <c r="BE4732" s="31"/>
      <c r="BF4732" s="36" t="str">
        <f>IFERROR(VLOOKUP(Data_Power_app[[#This Row],[PRO ODER]],'Result'!H:J,3,0),"")</f>
        <v/>
      </c>
      <c r="BG4732" s="13" t="str">
        <f>IFERROR(VLOOKUP(Data_Power_app[[#This Row],[PRO ODER]]&amp;"LAM",'Real Time'!A:E,4,0),"")</f>
        <v/>
      </c>
      <c r="BH4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3" spans="1:60" x14ac:dyDescent="0.25">
      <c r="A4733" s="28"/>
      <c r="B4733" s="31"/>
      <c r="C4733" s="31"/>
      <c r="D4733" s="31"/>
      <c r="E4733" s="31"/>
      <c r="F4733" s="31"/>
      <c r="G4733" s="31"/>
      <c r="H4733" s="4"/>
      <c r="I4733" s="4"/>
      <c r="J4733" s="4"/>
      <c r="K4733" s="4"/>
      <c r="L4733" s="4"/>
      <c r="M4733" s="4"/>
      <c r="N4733" s="4"/>
      <c r="O4733" s="4"/>
      <c r="P4733" s="4"/>
      <c r="Q4733" s="4"/>
      <c r="R4733" s="4"/>
      <c r="S4733" s="4"/>
      <c r="T4733" s="4"/>
      <c r="U4733" s="4"/>
      <c r="V4733" s="4"/>
      <c r="W4733" s="4"/>
      <c r="X4733" s="4"/>
      <c r="Y4733" s="4"/>
      <c r="Z4733" s="4"/>
      <c r="AA4733" s="4"/>
      <c r="AB4733" s="4"/>
      <c r="AC4733" s="4"/>
      <c r="AD4733" s="4"/>
      <c r="AE4733" s="4"/>
      <c r="AF4733" s="4"/>
      <c r="AG4733" s="31"/>
      <c r="AH4733" s="31"/>
      <c r="AI4733" s="31"/>
      <c r="AJ4733" s="31"/>
      <c r="AK4733" s="31"/>
      <c r="AL4733" s="31"/>
      <c r="AM4733" s="31"/>
      <c r="AN4733" s="31"/>
      <c r="AO4733" s="31"/>
      <c r="AP4733" s="31"/>
      <c r="AQ4733" s="31"/>
      <c r="AR4733" s="31"/>
      <c r="AS4733" s="31"/>
      <c r="AT4733" s="31"/>
      <c r="AU4733" s="31"/>
      <c r="AV4733" s="31"/>
      <c r="AW4733" s="31"/>
      <c r="AX4733" s="31"/>
      <c r="AY4733" s="31"/>
      <c r="AZ4733" s="3"/>
      <c r="BA4733" s="31"/>
      <c r="BB4733" s="31"/>
      <c r="BC4733" s="31"/>
      <c r="BD4733" s="31"/>
      <c r="BE4733" s="31"/>
      <c r="BF4733" s="36" t="str">
        <f>IFERROR(VLOOKUP(Data_Power_app[[#This Row],[PRO ODER]],'Result'!H:J,3,0),"")</f>
        <v/>
      </c>
      <c r="BG4733" s="13" t="str">
        <f>IFERROR(VLOOKUP(Data_Power_app[[#This Row],[PRO ODER]]&amp;"LAM",'Real Time'!A:E,4,0),"")</f>
        <v/>
      </c>
      <c r="BH4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4" spans="1:60" x14ac:dyDescent="0.25">
      <c r="A4734" s="28"/>
      <c r="B4734" s="31"/>
      <c r="C4734" s="31"/>
      <c r="D4734" s="31"/>
      <c r="E4734" s="31"/>
      <c r="F4734" s="31"/>
      <c r="G4734" s="31"/>
      <c r="H4734" s="4"/>
      <c r="I4734" s="4"/>
      <c r="J4734" s="4"/>
      <c r="K4734" s="4"/>
      <c r="L4734" s="4"/>
      <c r="M4734" s="4"/>
      <c r="N4734" s="4"/>
      <c r="O4734" s="4"/>
      <c r="P4734" s="4"/>
      <c r="Q4734" s="4"/>
      <c r="R4734" s="4"/>
      <c r="S4734" s="4"/>
      <c r="T4734" s="4"/>
      <c r="U4734" s="4"/>
      <c r="V4734" s="4"/>
      <c r="W4734" s="4"/>
      <c r="X4734" s="4"/>
      <c r="Y4734" s="4"/>
      <c r="Z4734" s="4"/>
      <c r="AA4734" s="4"/>
      <c r="AB4734" s="4"/>
      <c r="AC4734" s="4"/>
      <c r="AD4734" s="4"/>
      <c r="AE4734" s="4"/>
      <c r="AF4734" s="4"/>
      <c r="AG4734" s="31"/>
      <c r="AH4734" s="31"/>
      <c r="AI4734" s="31"/>
      <c r="AJ4734" s="31"/>
      <c r="AK4734" s="31"/>
      <c r="AL4734" s="31"/>
      <c r="AM4734" s="31"/>
      <c r="AN4734" s="31"/>
      <c r="AO4734" s="31"/>
      <c r="AP4734" s="31"/>
      <c r="AQ4734" s="31"/>
      <c r="AR4734" s="31"/>
      <c r="AS4734" s="31"/>
      <c r="AT4734" s="31"/>
      <c r="AU4734" s="31"/>
      <c r="AV4734" s="31"/>
      <c r="AW4734" s="31"/>
      <c r="AX4734" s="31"/>
      <c r="AY4734" s="31"/>
      <c r="AZ4734" s="3"/>
      <c r="BA4734" s="31"/>
      <c r="BB4734" s="31"/>
      <c r="BC4734" s="31"/>
      <c r="BD4734" s="31"/>
      <c r="BE4734" s="31"/>
      <c r="BF4734" s="36" t="str">
        <f>IFERROR(VLOOKUP(Data_Power_app[[#This Row],[PRO ODER]],'Result'!H:J,3,0),"")</f>
        <v/>
      </c>
      <c r="BG4734" s="13" t="str">
        <f>IFERROR(VLOOKUP(Data_Power_app[[#This Row],[PRO ODER]]&amp;"LAM",'Real Time'!A:E,4,0),"")</f>
        <v/>
      </c>
      <c r="BH4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5" spans="1:60" x14ac:dyDescent="0.25">
      <c r="A4735" s="28"/>
      <c r="B4735" s="31"/>
      <c r="C4735" s="31"/>
      <c r="D4735" s="31"/>
      <c r="E4735" s="31"/>
      <c r="F4735" s="31"/>
      <c r="G4735" s="31"/>
      <c r="H4735" s="4"/>
      <c r="I4735" s="4"/>
      <c r="J4735" s="4"/>
      <c r="K4735" s="4"/>
      <c r="L4735" s="4"/>
      <c r="M4735" s="4"/>
      <c r="N4735" s="4"/>
      <c r="O4735" s="4"/>
      <c r="P4735" s="4"/>
      <c r="Q4735" s="4"/>
      <c r="R4735" s="4"/>
      <c r="S4735" s="4"/>
      <c r="T4735" s="4"/>
      <c r="U4735" s="4"/>
      <c r="V4735" s="4"/>
      <c r="W4735" s="4"/>
      <c r="X4735" s="4"/>
      <c r="Y4735" s="4"/>
      <c r="Z4735" s="4"/>
      <c r="AA4735" s="4"/>
      <c r="AB4735" s="4"/>
      <c r="AC4735" s="4"/>
      <c r="AD4735" s="4"/>
      <c r="AE4735" s="4"/>
      <c r="AF4735" s="4"/>
      <c r="AG4735" s="31"/>
      <c r="AH4735" s="31"/>
      <c r="AI4735" s="31"/>
      <c r="AJ4735" s="31"/>
      <c r="AK4735" s="31"/>
      <c r="AL4735" s="31"/>
      <c r="AM4735" s="31"/>
      <c r="AN4735" s="31"/>
      <c r="AO4735" s="31"/>
      <c r="AP4735" s="31"/>
      <c r="AQ4735" s="31"/>
      <c r="AR4735" s="31"/>
      <c r="AS4735" s="31"/>
      <c r="AT4735" s="31"/>
      <c r="AU4735" s="31"/>
      <c r="AV4735" s="31"/>
      <c r="AW4735" s="31"/>
      <c r="AX4735" s="31"/>
      <c r="AY4735" s="31"/>
      <c r="AZ4735" s="3"/>
      <c r="BA4735" s="31"/>
      <c r="BB4735" s="31"/>
      <c r="BC4735" s="31"/>
      <c r="BD4735" s="31"/>
      <c r="BE4735" s="31"/>
      <c r="BF4735" s="36" t="str">
        <f>IFERROR(VLOOKUP(Data_Power_app[[#This Row],[PRO ODER]],'Result'!H:J,3,0),"")</f>
        <v/>
      </c>
      <c r="BG4735" s="13" t="str">
        <f>IFERROR(VLOOKUP(Data_Power_app[[#This Row],[PRO ODER]]&amp;"LAM",'Real Time'!A:E,4,0),"")</f>
        <v/>
      </c>
      <c r="BH4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6" spans="1:60" x14ac:dyDescent="0.25">
      <c r="A4736" s="28"/>
      <c r="B4736" s="31"/>
      <c r="C4736" s="31"/>
      <c r="D4736" s="31"/>
      <c r="E4736" s="31"/>
      <c r="F4736" s="31"/>
      <c r="G4736" s="31"/>
      <c r="H4736" s="4"/>
      <c r="I4736" s="4"/>
      <c r="J4736" s="4"/>
      <c r="K4736" s="4"/>
      <c r="L4736" s="4"/>
      <c r="M4736" s="4"/>
      <c r="N4736" s="4"/>
      <c r="O4736" s="4"/>
      <c r="P4736" s="4"/>
      <c r="Q4736" s="4"/>
      <c r="R4736" s="4"/>
      <c r="S4736" s="4"/>
      <c r="T4736" s="4"/>
      <c r="U4736" s="4"/>
      <c r="V4736" s="4"/>
      <c r="W4736" s="4"/>
      <c r="X4736" s="4"/>
      <c r="Y4736" s="4"/>
      <c r="Z4736" s="4"/>
      <c r="AA4736" s="4"/>
      <c r="AB4736" s="4"/>
      <c r="AC4736" s="4"/>
      <c r="AD4736" s="4"/>
      <c r="AE4736" s="4"/>
      <c r="AF4736" s="4"/>
      <c r="AG4736" s="31"/>
      <c r="AH4736" s="31"/>
      <c r="AI4736" s="31"/>
      <c r="AJ4736" s="31"/>
      <c r="AK4736" s="31"/>
      <c r="AL4736" s="31"/>
      <c r="AM4736" s="31"/>
      <c r="AN4736" s="31"/>
      <c r="AO4736" s="31"/>
      <c r="AP4736" s="31"/>
      <c r="AQ4736" s="31"/>
      <c r="AR4736" s="31"/>
      <c r="AS4736" s="31"/>
      <c r="AT4736" s="31"/>
      <c r="AU4736" s="31"/>
      <c r="AV4736" s="31"/>
      <c r="AW4736" s="31"/>
      <c r="AX4736" s="31"/>
      <c r="AY4736" s="31"/>
      <c r="AZ4736" s="3"/>
      <c r="BA4736" s="31"/>
      <c r="BB4736" s="31"/>
      <c r="BC4736" s="31"/>
      <c r="BD4736" s="31"/>
      <c r="BE4736" s="31"/>
      <c r="BF4736" s="36" t="str">
        <f>IFERROR(VLOOKUP(Data_Power_app[[#This Row],[PRO ODER]],'Result'!H:J,3,0),"")</f>
        <v/>
      </c>
      <c r="BG4736" s="13" t="str">
        <f>IFERROR(VLOOKUP(Data_Power_app[[#This Row],[PRO ODER]]&amp;"LAM",'Real Time'!A:E,4,0),"")</f>
        <v/>
      </c>
      <c r="BH4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7" spans="1:60" x14ac:dyDescent="0.25">
      <c r="A4737" s="28"/>
      <c r="B4737" s="31"/>
      <c r="C4737" s="31"/>
      <c r="D4737" s="31"/>
      <c r="E4737" s="31"/>
      <c r="F4737" s="31"/>
      <c r="G4737" s="31"/>
      <c r="H4737" s="4"/>
      <c r="I4737" s="4"/>
      <c r="J4737" s="4"/>
      <c r="K4737" s="4"/>
      <c r="L4737" s="4"/>
      <c r="M4737" s="4"/>
      <c r="N4737" s="4"/>
      <c r="O4737" s="4"/>
      <c r="P4737" s="4"/>
      <c r="Q4737" s="4"/>
      <c r="R4737" s="4"/>
      <c r="S4737" s="4"/>
      <c r="T4737" s="4"/>
      <c r="U4737" s="4"/>
      <c r="V4737" s="4"/>
      <c r="W4737" s="4"/>
      <c r="X4737" s="4"/>
      <c r="Y4737" s="4"/>
      <c r="Z4737" s="4"/>
      <c r="AA4737" s="4"/>
      <c r="AB4737" s="4"/>
      <c r="AC4737" s="4"/>
      <c r="AD4737" s="4"/>
      <c r="AE4737" s="4"/>
      <c r="AF4737" s="4"/>
      <c r="AG4737" s="31"/>
      <c r="AH4737" s="31"/>
      <c r="AI4737" s="31"/>
      <c r="AJ4737" s="31"/>
      <c r="AK4737" s="31"/>
      <c r="AL4737" s="31"/>
      <c r="AM4737" s="31"/>
      <c r="AN4737" s="31"/>
      <c r="AO4737" s="31"/>
      <c r="AP4737" s="31"/>
      <c r="AQ4737" s="31"/>
      <c r="AR4737" s="31"/>
      <c r="AS4737" s="31"/>
      <c r="AT4737" s="31"/>
      <c r="AU4737" s="31"/>
      <c r="AV4737" s="31"/>
      <c r="AW4737" s="31"/>
      <c r="AX4737" s="31"/>
      <c r="AY4737" s="31"/>
      <c r="AZ4737" s="3"/>
      <c r="BA4737" s="31"/>
      <c r="BB4737" s="31"/>
      <c r="BC4737" s="31"/>
      <c r="BD4737" s="31"/>
      <c r="BE4737" s="31"/>
      <c r="BF4737" s="36" t="str">
        <f>IFERROR(VLOOKUP(Data_Power_app[[#This Row],[PRO ODER]],'Result'!H:J,3,0),"")</f>
        <v/>
      </c>
      <c r="BG4737" s="13" t="str">
        <f>IFERROR(VLOOKUP(Data_Power_app[[#This Row],[PRO ODER]]&amp;"LAM",'Real Time'!A:E,4,0),"")</f>
        <v/>
      </c>
      <c r="BH4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8" spans="1:60" x14ac:dyDescent="0.25">
      <c r="A4738" s="28"/>
      <c r="B4738" s="31"/>
      <c r="C4738" s="31"/>
      <c r="D4738" s="31"/>
      <c r="E4738" s="31"/>
      <c r="F4738" s="31"/>
      <c r="G4738" s="31"/>
      <c r="H4738" s="4"/>
      <c r="I4738" s="4"/>
      <c r="J4738" s="4"/>
      <c r="K4738" s="4"/>
      <c r="L4738" s="4"/>
      <c r="M4738" s="4"/>
      <c r="N4738" s="4"/>
      <c r="O4738" s="4"/>
      <c r="P4738" s="4"/>
      <c r="Q4738" s="4"/>
      <c r="R4738" s="4"/>
      <c r="S4738" s="4"/>
      <c r="T4738" s="4"/>
      <c r="U4738" s="4"/>
      <c r="V4738" s="4"/>
      <c r="W4738" s="4"/>
      <c r="X4738" s="4"/>
      <c r="Y4738" s="4"/>
      <c r="Z4738" s="4"/>
      <c r="AA4738" s="4"/>
      <c r="AB4738" s="4"/>
      <c r="AC4738" s="4"/>
      <c r="AD4738" s="4"/>
      <c r="AE4738" s="4"/>
      <c r="AF4738" s="4"/>
      <c r="AG4738" s="31"/>
      <c r="AH4738" s="31"/>
      <c r="AI4738" s="31"/>
      <c r="AJ4738" s="31"/>
      <c r="AK4738" s="31"/>
      <c r="AL4738" s="31"/>
      <c r="AM4738" s="31"/>
      <c r="AN4738" s="31"/>
      <c r="AO4738" s="31"/>
      <c r="AP4738" s="31"/>
      <c r="AQ4738" s="31"/>
      <c r="AR4738" s="31"/>
      <c r="AS4738" s="31"/>
      <c r="AT4738" s="31"/>
      <c r="AU4738" s="31"/>
      <c r="AV4738" s="31"/>
      <c r="AW4738" s="31"/>
      <c r="AX4738" s="31"/>
      <c r="AY4738" s="31"/>
      <c r="AZ4738" s="3"/>
      <c r="BA4738" s="31"/>
      <c r="BB4738" s="31"/>
      <c r="BC4738" s="31"/>
      <c r="BD4738" s="31"/>
      <c r="BE4738" s="31"/>
      <c r="BF4738" s="36" t="str">
        <f>IFERROR(VLOOKUP(Data_Power_app[[#This Row],[PRO ODER]],'Result'!H:J,3,0),"")</f>
        <v/>
      </c>
      <c r="BG4738" s="13" t="str">
        <f>IFERROR(VLOOKUP(Data_Power_app[[#This Row],[PRO ODER]]&amp;"LAM",'Real Time'!A:E,4,0),"")</f>
        <v/>
      </c>
      <c r="BH4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9" spans="1:60" x14ac:dyDescent="0.25">
      <c r="A4739" s="28"/>
      <c r="B4739" s="31"/>
      <c r="C4739" s="31"/>
      <c r="D4739" s="31"/>
      <c r="E4739" s="31"/>
      <c r="F4739" s="31"/>
      <c r="G4739" s="31"/>
      <c r="H4739" s="4"/>
      <c r="I4739" s="4"/>
      <c r="J4739" s="4"/>
      <c r="K4739" s="4"/>
      <c r="L4739" s="4"/>
      <c r="M4739" s="4"/>
      <c r="N4739" s="4"/>
      <c r="O4739" s="4"/>
      <c r="P4739" s="4"/>
      <c r="Q4739" s="4"/>
      <c r="R4739" s="4"/>
      <c r="S4739" s="4"/>
      <c r="T4739" s="4"/>
      <c r="U4739" s="4"/>
      <c r="V4739" s="4"/>
      <c r="W4739" s="4"/>
      <c r="X4739" s="4"/>
      <c r="Y4739" s="4"/>
      <c r="Z4739" s="4"/>
      <c r="AA4739" s="4"/>
      <c r="AB4739" s="4"/>
      <c r="AC4739" s="4"/>
      <c r="AD4739" s="4"/>
      <c r="AE4739" s="4"/>
      <c r="AF4739" s="4"/>
      <c r="AG4739" s="31"/>
      <c r="AH4739" s="31"/>
      <c r="AI4739" s="31"/>
      <c r="AJ4739" s="31"/>
      <c r="AK4739" s="31"/>
      <c r="AL4739" s="31"/>
      <c r="AM4739" s="31"/>
      <c r="AN4739" s="31"/>
      <c r="AO4739" s="31"/>
      <c r="AP4739" s="31"/>
      <c r="AQ4739" s="31"/>
      <c r="AR4739" s="31"/>
      <c r="AS4739" s="31"/>
      <c r="AT4739" s="31"/>
      <c r="AU4739" s="31"/>
      <c r="AV4739" s="31"/>
      <c r="AW4739" s="31"/>
      <c r="AX4739" s="31"/>
      <c r="AY4739" s="31"/>
      <c r="AZ4739" s="3"/>
      <c r="BA4739" s="31"/>
      <c r="BB4739" s="31"/>
      <c r="BC4739" s="31"/>
      <c r="BD4739" s="31"/>
      <c r="BE4739" s="31"/>
      <c r="BF4739" s="36" t="str">
        <f>IFERROR(VLOOKUP(Data_Power_app[[#This Row],[PRO ODER]],'Result'!H:J,3,0),"")</f>
        <v/>
      </c>
      <c r="BG4739" s="13" t="str">
        <f>IFERROR(VLOOKUP(Data_Power_app[[#This Row],[PRO ODER]]&amp;"LAM",'Real Time'!A:E,4,0),"")</f>
        <v/>
      </c>
      <c r="BH4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0" spans="1:60" x14ac:dyDescent="0.25">
      <c r="A4740" s="28"/>
      <c r="B4740" s="31"/>
      <c r="C4740" s="31"/>
      <c r="D4740" s="31"/>
      <c r="E4740" s="31"/>
      <c r="F4740" s="31"/>
      <c r="G4740" s="31"/>
      <c r="H4740" s="4"/>
      <c r="I4740" s="4"/>
      <c r="J4740" s="4"/>
      <c r="K4740" s="4"/>
      <c r="L4740" s="4"/>
      <c r="M4740" s="4"/>
      <c r="N4740" s="4"/>
      <c r="O4740" s="4"/>
      <c r="P4740" s="4"/>
      <c r="Q4740" s="4"/>
      <c r="R4740" s="4"/>
      <c r="S4740" s="4"/>
      <c r="T4740" s="4"/>
      <c r="U4740" s="4"/>
      <c r="V4740" s="4"/>
      <c r="W4740" s="4"/>
      <c r="X4740" s="4"/>
      <c r="Y4740" s="4"/>
      <c r="Z4740" s="4"/>
      <c r="AA4740" s="4"/>
      <c r="AB4740" s="4"/>
      <c r="AC4740" s="4"/>
      <c r="AD4740" s="4"/>
      <c r="AE4740" s="4"/>
      <c r="AF4740" s="4"/>
      <c r="AG4740" s="31"/>
      <c r="AH4740" s="31"/>
      <c r="AI4740" s="31"/>
      <c r="AJ4740" s="31"/>
      <c r="AK4740" s="31"/>
      <c r="AL4740" s="31"/>
      <c r="AM4740" s="31"/>
      <c r="AN4740" s="31"/>
      <c r="AO4740" s="31"/>
      <c r="AP4740" s="31"/>
      <c r="AQ4740" s="31"/>
      <c r="AR4740" s="31"/>
      <c r="AS4740" s="31"/>
      <c r="AT4740" s="31"/>
      <c r="AU4740" s="31"/>
      <c r="AV4740" s="31"/>
      <c r="AW4740" s="31"/>
      <c r="AX4740" s="31"/>
      <c r="AY4740" s="31"/>
      <c r="AZ4740" s="3"/>
      <c r="BA4740" s="31"/>
      <c r="BB4740" s="31"/>
      <c r="BC4740" s="31"/>
      <c r="BD4740" s="31"/>
      <c r="BE4740" s="31"/>
      <c r="BF4740" s="36" t="str">
        <f>IFERROR(VLOOKUP(Data_Power_app[[#This Row],[PRO ODER]],'Result'!H:J,3,0),"")</f>
        <v/>
      </c>
      <c r="BG4740" s="13" t="str">
        <f>IFERROR(VLOOKUP(Data_Power_app[[#This Row],[PRO ODER]]&amp;"LAM",'Real Time'!A:E,4,0),"")</f>
        <v/>
      </c>
      <c r="BH4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1" spans="1:60" x14ac:dyDescent="0.25">
      <c r="A4741" s="28"/>
      <c r="B4741" s="31"/>
      <c r="C4741" s="31"/>
      <c r="D4741" s="31"/>
      <c r="E4741" s="31"/>
      <c r="F4741" s="31"/>
      <c r="G4741" s="31"/>
      <c r="H4741" s="4"/>
      <c r="I4741" s="4"/>
      <c r="J4741" s="4"/>
      <c r="K4741" s="4"/>
      <c r="L4741" s="4"/>
      <c r="M4741" s="4"/>
      <c r="N4741" s="4"/>
      <c r="O4741" s="4"/>
      <c r="P4741" s="4"/>
      <c r="Q4741" s="4"/>
      <c r="R4741" s="4"/>
      <c r="S4741" s="4"/>
      <c r="T4741" s="4"/>
      <c r="U4741" s="4"/>
      <c r="V4741" s="4"/>
      <c r="W4741" s="4"/>
      <c r="X4741" s="4"/>
      <c r="Y4741" s="4"/>
      <c r="Z4741" s="4"/>
      <c r="AA4741" s="4"/>
      <c r="AB4741" s="4"/>
      <c r="AC4741" s="4"/>
      <c r="AD4741" s="4"/>
      <c r="AE4741" s="4"/>
      <c r="AF4741" s="4"/>
      <c r="AG4741" s="31"/>
      <c r="AH4741" s="31"/>
      <c r="AI4741" s="31"/>
      <c r="AJ4741" s="31"/>
      <c r="AK4741" s="31"/>
      <c r="AL4741" s="31"/>
      <c r="AM4741" s="31"/>
      <c r="AN4741" s="31"/>
      <c r="AO4741" s="31"/>
      <c r="AP4741" s="31"/>
      <c r="AQ4741" s="31"/>
      <c r="AR4741" s="31"/>
      <c r="AS4741" s="31"/>
      <c r="AT4741" s="31"/>
      <c r="AU4741" s="31"/>
      <c r="AV4741" s="31"/>
      <c r="AW4741" s="31"/>
      <c r="AX4741" s="31"/>
      <c r="AY4741" s="31"/>
      <c r="AZ4741" s="3"/>
      <c r="BA4741" s="31"/>
      <c r="BB4741" s="31"/>
      <c r="BC4741" s="31"/>
      <c r="BD4741" s="31"/>
      <c r="BE4741" s="31"/>
      <c r="BF4741" s="36" t="str">
        <f>IFERROR(VLOOKUP(Data_Power_app[[#This Row],[PRO ODER]],'Result'!H:J,3,0),"")</f>
        <v/>
      </c>
      <c r="BG4741" s="13" t="str">
        <f>IFERROR(VLOOKUP(Data_Power_app[[#This Row],[PRO ODER]]&amp;"LAM",'Real Time'!A:E,4,0),"")</f>
        <v/>
      </c>
      <c r="BH4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2" spans="1:60" x14ac:dyDescent="0.25">
      <c r="A4742" s="28"/>
      <c r="B4742" s="31"/>
      <c r="C4742" s="31"/>
      <c r="D4742" s="31"/>
      <c r="E4742" s="31"/>
      <c r="F4742" s="31"/>
      <c r="G4742" s="31"/>
      <c r="H4742" s="4"/>
      <c r="I4742" s="4"/>
      <c r="J4742" s="4"/>
      <c r="K4742" s="4"/>
      <c r="L4742" s="4"/>
      <c r="M4742" s="4"/>
      <c r="N4742" s="4"/>
      <c r="O4742" s="4"/>
      <c r="P4742" s="4"/>
      <c r="Q4742" s="4"/>
      <c r="R4742" s="4"/>
      <c r="S4742" s="4"/>
      <c r="T4742" s="4"/>
      <c r="U4742" s="4"/>
      <c r="V4742" s="4"/>
      <c r="W4742" s="4"/>
      <c r="X4742" s="4"/>
      <c r="Y4742" s="4"/>
      <c r="Z4742" s="4"/>
      <c r="AA4742" s="4"/>
      <c r="AB4742" s="4"/>
      <c r="AC4742" s="4"/>
      <c r="AD4742" s="4"/>
      <c r="AE4742" s="4"/>
      <c r="AF4742" s="4"/>
      <c r="AG4742" s="31"/>
      <c r="AH4742" s="31"/>
      <c r="AI4742" s="31"/>
      <c r="AJ4742" s="31"/>
      <c r="AK4742" s="31"/>
      <c r="AL4742" s="31"/>
      <c r="AM4742" s="31"/>
      <c r="AN4742" s="31"/>
      <c r="AO4742" s="31"/>
      <c r="AP4742" s="31"/>
      <c r="AQ4742" s="31"/>
      <c r="AR4742" s="31"/>
      <c r="AS4742" s="31"/>
      <c r="AT4742" s="31"/>
      <c r="AU4742" s="31"/>
      <c r="AV4742" s="31"/>
      <c r="AW4742" s="31"/>
      <c r="AX4742" s="31"/>
      <c r="AY4742" s="31"/>
      <c r="AZ4742" s="3"/>
      <c r="BA4742" s="31"/>
      <c r="BB4742" s="31"/>
      <c r="BC4742" s="31"/>
      <c r="BD4742" s="31"/>
      <c r="BE4742" s="31"/>
      <c r="BF4742" s="36" t="str">
        <f>IFERROR(VLOOKUP(Data_Power_app[[#This Row],[PRO ODER]],'Result'!H:J,3,0),"")</f>
        <v/>
      </c>
      <c r="BG4742" s="13" t="str">
        <f>IFERROR(VLOOKUP(Data_Power_app[[#This Row],[PRO ODER]]&amp;"LAM",'Real Time'!A:E,4,0),"")</f>
        <v/>
      </c>
      <c r="BH4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3" spans="1:60" x14ac:dyDescent="0.25">
      <c r="A4743" s="28"/>
      <c r="B4743" s="31"/>
      <c r="C4743" s="31"/>
      <c r="D4743" s="31"/>
      <c r="E4743" s="31"/>
      <c r="F4743" s="31"/>
      <c r="G4743" s="31"/>
      <c r="H4743" s="4"/>
      <c r="I4743" s="4"/>
      <c r="J4743" s="4"/>
      <c r="K4743" s="4"/>
      <c r="L4743" s="4"/>
      <c r="M4743" s="4"/>
      <c r="N4743" s="4"/>
      <c r="O4743" s="4"/>
      <c r="P4743" s="4"/>
      <c r="Q4743" s="4"/>
      <c r="R4743" s="4"/>
      <c r="S4743" s="4"/>
      <c r="T4743" s="4"/>
      <c r="U4743" s="4"/>
      <c r="V4743" s="4"/>
      <c r="W4743" s="4"/>
      <c r="X4743" s="4"/>
      <c r="Y4743" s="4"/>
      <c r="Z4743" s="4"/>
      <c r="AA4743" s="4"/>
      <c r="AB4743" s="4"/>
      <c r="AC4743" s="4"/>
      <c r="AD4743" s="4"/>
      <c r="AE4743" s="4"/>
      <c r="AF4743" s="4"/>
      <c r="AG4743" s="31"/>
      <c r="AH4743" s="31"/>
      <c r="AI4743" s="31"/>
      <c r="AJ4743" s="31"/>
      <c r="AK4743" s="31"/>
      <c r="AL4743" s="31"/>
      <c r="AM4743" s="31"/>
      <c r="AN4743" s="31"/>
      <c r="AO4743" s="31"/>
      <c r="AP4743" s="31"/>
      <c r="AQ4743" s="31"/>
      <c r="AR4743" s="31"/>
      <c r="AS4743" s="31"/>
      <c r="AT4743" s="31"/>
      <c r="AU4743" s="31"/>
      <c r="AV4743" s="31"/>
      <c r="AW4743" s="31"/>
      <c r="AX4743" s="31"/>
      <c r="AY4743" s="31"/>
      <c r="AZ4743" s="3"/>
      <c r="BA4743" s="31"/>
      <c r="BB4743" s="31"/>
      <c r="BC4743" s="31"/>
      <c r="BD4743" s="31"/>
      <c r="BE4743" s="31"/>
      <c r="BF4743" s="36" t="str">
        <f>IFERROR(VLOOKUP(Data_Power_app[[#This Row],[PRO ODER]],'Result'!H:J,3,0),"")</f>
        <v/>
      </c>
      <c r="BG4743" s="13" t="str">
        <f>IFERROR(VLOOKUP(Data_Power_app[[#This Row],[PRO ODER]]&amp;"LAM",'Real Time'!A:E,4,0),"")</f>
        <v/>
      </c>
      <c r="BH4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4" spans="1:60" x14ac:dyDescent="0.25">
      <c r="A4744" s="28"/>
      <c r="B4744" s="31"/>
      <c r="C4744" s="31"/>
      <c r="D4744" s="31"/>
      <c r="E4744" s="31"/>
      <c r="F4744" s="31"/>
      <c r="G4744" s="31"/>
      <c r="H4744" s="4"/>
      <c r="I4744" s="4"/>
      <c r="J4744" s="4"/>
      <c r="K4744" s="4"/>
      <c r="L4744" s="4"/>
      <c r="M4744" s="4"/>
      <c r="N4744" s="4"/>
      <c r="O4744" s="4"/>
      <c r="P4744" s="4"/>
      <c r="Q4744" s="4"/>
      <c r="R4744" s="4"/>
      <c r="S4744" s="4"/>
      <c r="T4744" s="4"/>
      <c r="U4744" s="4"/>
      <c r="V4744" s="4"/>
      <c r="W4744" s="4"/>
      <c r="X4744" s="4"/>
      <c r="Y4744" s="4"/>
      <c r="Z4744" s="4"/>
      <c r="AA4744" s="4"/>
      <c r="AB4744" s="4"/>
      <c r="AC4744" s="4"/>
      <c r="AD4744" s="4"/>
      <c r="AE4744" s="4"/>
      <c r="AF4744" s="4"/>
      <c r="AG4744" s="31"/>
      <c r="AH4744" s="31"/>
      <c r="AI4744" s="31"/>
      <c r="AJ4744" s="31"/>
      <c r="AK4744" s="31"/>
      <c r="AL4744" s="31"/>
      <c r="AM4744" s="31"/>
      <c r="AN4744" s="31"/>
      <c r="AO4744" s="31"/>
      <c r="AP4744" s="31"/>
      <c r="AQ4744" s="31"/>
      <c r="AR4744" s="31"/>
      <c r="AS4744" s="31"/>
      <c r="AT4744" s="31"/>
      <c r="AU4744" s="31"/>
      <c r="AV4744" s="31"/>
      <c r="AW4744" s="31"/>
      <c r="AX4744" s="31"/>
      <c r="AY4744" s="31"/>
      <c r="AZ4744" s="3"/>
      <c r="BA4744" s="31"/>
      <c r="BB4744" s="31"/>
      <c r="BC4744" s="31"/>
      <c r="BD4744" s="31"/>
      <c r="BE4744" s="31"/>
      <c r="BF4744" s="36" t="str">
        <f>IFERROR(VLOOKUP(Data_Power_app[[#This Row],[PRO ODER]],'Result'!H:J,3,0),"")</f>
        <v/>
      </c>
      <c r="BG4744" s="13" t="str">
        <f>IFERROR(VLOOKUP(Data_Power_app[[#This Row],[PRO ODER]]&amp;"LAM",'Real Time'!A:E,4,0),"")</f>
        <v/>
      </c>
      <c r="BH4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5" spans="1:60" x14ac:dyDescent="0.25">
      <c r="A4745" s="28"/>
      <c r="B4745" s="31"/>
      <c r="C4745" s="31"/>
      <c r="D4745" s="31"/>
      <c r="E4745" s="31"/>
      <c r="F4745" s="31"/>
      <c r="G4745" s="31"/>
      <c r="H4745" s="4"/>
      <c r="I4745" s="4"/>
      <c r="J4745" s="4"/>
      <c r="K4745" s="4"/>
      <c r="L4745" s="4"/>
      <c r="M4745" s="4"/>
      <c r="N4745" s="4"/>
      <c r="O4745" s="4"/>
      <c r="P4745" s="4"/>
      <c r="Q4745" s="4"/>
      <c r="R4745" s="4"/>
      <c r="S4745" s="4"/>
      <c r="T4745" s="4"/>
      <c r="U4745" s="4"/>
      <c r="V4745" s="4"/>
      <c r="W4745" s="4"/>
      <c r="X4745" s="4"/>
      <c r="Y4745" s="4"/>
      <c r="Z4745" s="4"/>
      <c r="AA4745" s="4"/>
      <c r="AB4745" s="4"/>
      <c r="AC4745" s="4"/>
      <c r="AD4745" s="4"/>
      <c r="AE4745" s="4"/>
      <c r="AF4745" s="4"/>
      <c r="AG4745" s="31"/>
      <c r="AH4745" s="31"/>
      <c r="AI4745" s="31"/>
      <c r="AJ4745" s="31"/>
      <c r="AK4745" s="31"/>
      <c r="AL4745" s="31"/>
      <c r="AM4745" s="31"/>
      <c r="AN4745" s="31"/>
      <c r="AO4745" s="31"/>
      <c r="AP4745" s="31"/>
      <c r="AQ4745" s="31"/>
      <c r="AR4745" s="31"/>
      <c r="AS4745" s="31"/>
      <c r="AT4745" s="31"/>
      <c r="AU4745" s="31"/>
      <c r="AV4745" s="31"/>
      <c r="AW4745" s="31"/>
      <c r="AX4745" s="31"/>
      <c r="AY4745" s="31"/>
      <c r="AZ4745" s="3"/>
      <c r="BA4745" s="31"/>
      <c r="BB4745" s="31"/>
      <c r="BC4745" s="31"/>
      <c r="BD4745" s="31"/>
      <c r="BE4745" s="31"/>
      <c r="BF4745" s="36" t="str">
        <f>IFERROR(VLOOKUP(Data_Power_app[[#This Row],[PRO ODER]],'Result'!H:J,3,0),"")</f>
        <v/>
      </c>
      <c r="BG4745" s="13" t="str">
        <f>IFERROR(VLOOKUP(Data_Power_app[[#This Row],[PRO ODER]]&amp;"LAM",'Real Time'!A:E,4,0),"")</f>
        <v/>
      </c>
      <c r="BH4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6" spans="1:60" x14ac:dyDescent="0.25">
      <c r="A4746" s="28"/>
      <c r="B4746" s="31"/>
      <c r="C4746" s="31"/>
      <c r="D4746" s="31"/>
      <c r="E4746" s="31"/>
      <c r="F4746" s="31"/>
      <c r="G4746" s="31"/>
      <c r="H4746" s="4"/>
      <c r="I4746" s="4"/>
      <c r="J4746" s="4"/>
      <c r="K4746" s="4"/>
      <c r="L4746" s="4"/>
      <c r="M4746" s="4"/>
      <c r="N4746" s="4"/>
      <c r="O4746" s="4"/>
      <c r="P4746" s="4"/>
      <c r="Q4746" s="4"/>
      <c r="R4746" s="4"/>
      <c r="S4746" s="4"/>
      <c r="T4746" s="4"/>
      <c r="U4746" s="4"/>
      <c r="V4746" s="4"/>
      <c r="W4746" s="4"/>
      <c r="X4746" s="4"/>
      <c r="Y4746" s="4"/>
      <c r="Z4746" s="4"/>
      <c r="AA4746" s="4"/>
      <c r="AB4746" s="4"/>
      <c r="AC4746" s="4"/>
      <c r="AD4746" s="4"/>
      <c r="AE4746" s="4"/>
      <c r="AF4746" s="4"/>
      <c r="AG4746" s="31"/>
      <c r="AH4746" s="31"/>
      <c r="AI4746" s="31"/>
      <c r="AJ4746" s="31"/>
      <c r="AK4746" s="31"/>
      <c r="AL4746" s="31"/>
      <c r="AM4746" s="31"/>
      <c r="AN4746" s="31"/>
      <c r="AO4746" s="31"/>
      <c r="AP4746" s="31"/>
      <c r="AQ4746" s="31"/>
      <c r="AR4746" s="31"/>
      <c r="AS4746" s="31"/>
      <c r="AT4746" s="31"/>
      <c r="AU4746" s="31"/>
      <c r="AV4746" s="31"/>
      <c r="AW4746" s="31"/>
      <c r="AX4746" s="31"/>
      <c r="AY4746" s="31"/>
      <c r="AZ4746" s="3"/>
      <c r="BA4746" s="31"/>
      <c r="BB4746" s="31"/>
      <c r="BC4746" s="31"/>
      <c r="BD4746" s="31"/>
      <c r="BE4746" s="31"/>
      <c r="BF4746" s="36" t="str">
        <f>IFERROR(VLOOKUP(Data_Power_app[[#This Row],[PRO ODER]],'Result'!H:J,3,0),"")</f>
        <v/>
      </c>
      <c r="BG4746" s="13" t="str">
        <f>IFERROR(VLOOKUP(Data_Power_app[[#This Row],[PRO ODER]]&amp;"LAM",'Real Time'!A:E,4,0),"")</f>
        <v/>
      </c>
      <c r="BH4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7" spans="1:60" x14ac:dyDescent="0.25">
      <c r="A4747" s="28"/>
      <c r="B4747" s="31"/>
      <c r="C4747" s="31"/>
      <c r="D4747" s="31"/>
      <c r="E4747" s="31"/>
      <c r="F4747" s="31"/>
      <c r="G4747" s="31"/>
      <c r="H4747" s="4"/>
      <c r="I4747" s="4"/>
      <c r="J4747" s="4"/>
      <c r="K4747" s="4"/>
      <c r="L4747" s="4"/>
      <c r="M4747" s="4"/>
      <c r="N4747" s="4"/>
      <c r="O4747" s="4"/>
      <c r="P4747" s="4"/>
      <c r="Q4747" s="4"/>
      <c r="R4747" s="4"/>
      <c r="S4747" s="4"/>
      <c r="T4747" s="4"/>
      <c r="U4747" s="4"/>
      <c r="V4747" s="4"/>
      <c r="W4747" s="4"/>
      <c r="X4747" s="4"/>
      <c r="Y4747" s="4"/>
      <c r="Z4747" s="4"/>
      <c r="AA4747" s="4"/>
      <c r="AB4747" s="4"/>
      <c r="AC4747" s="4"/>
      <c r="AD4747" s="4"/>
      <c r="AE4747" s="4"/>
      <c r="AF4747" s="4"/>
      <c r="AG4747" s="31"/>
      <c r="AH4747" s="31"/>
      <c r="AI4747" s="31"/>
      <c r="AJ4747" s="31"/>
      <c r="AK4747" s="31"/>
      <c r="AL4747" s="31"/>
      <c r="AM4747" s="31"/>
      <c r="AN4747" s="31"/>
      <c r="AO4747" s="31"/>
      <c r="AP4747" s="31"/>
      <c r="AQ4747" s="31"/>
      <c r="AR4747" s="31"/>
      <c r="AS4747" s="31"/>
      <c r="AT4747" s="31"/>
      <c r="AU4747" s="31"/>
      <c r="AV4747" s="31"/>
      <c r="AW4747" s="31"/>
      <c r="AX4747" s="31"/>
      <c r="AY4747" s="31"/>
      <c r="AZ4747" s="3"/>
      <c r="BA4747" s="31"/>
      <c r="BB4747" s="31"/>
      <c r="BC4747" s="31"/>
      <c r="BD4747" s="31"/>
      <c r="BE4747" s="31"/>
      <c r="BF4747" s="36" t="str">
        <f>IFERROR(VLOOKUP(Data_Power_app[[#This Row],[PRO ODER]],'Result'!H:J,3,0),"")</f>
        <v/>
      </c>
      <c r="BG4747" s="13" t="str">
        <f>IFERROR(VLOOKUP(Data_Power_app[[#This Row],[PRO ODER]]&amp;"LAM",'Real Time'!A:E,4,0),"")</f>
        <v/>
      </c>
      <c r="BH4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8" spans="1:60" x14ac:dyDescent="0.25">
      <c r="A4748" s="28"/>
      <c r="B4748" s="31"/>
      <c r="C4748" s="31"/>
      <c r="D4748" s="31"/>
      <c r="E4748" s="31"/>
      <c r="F4748" s="31"/>
      <c r="G4748" s="31"/>
      <c r="H4748" s="4"/>
      <c r="I4748" s="4"/>
      <c r="J4748" s="4"/>
      <c r="K4748" s="4"/>
      <c r="L4748" s="4"/>
      <c r="M4748" s="4"/>
      <c r="N4748" s="4"/>
      <c r="O4748" s="4"/>
      <c r="P4748" s="4"/>
      <c r="Q4748" s="4"/>
      <c r="R4748" s="4"/>
      <c r="S4748" s="4"/>
      <c r="T4748" s="4"/>
      <c r="U4748" s="4"/>
      <c r="V4748" s="4"/>
      <c r="W4748" s="4"/>
      <c r="X4748" s="4"/>
      <c r="Y4748" s="4"/>
      <c r="Z4748" s="4"/>
      <c r="AA4748" s="4"/>
      <c r="AB4748" s="4"/>
      <c r="AC4748" s="4"/>
      <c r="AD4748" s="4"/>
      <c r="AE4748" s="4"/>
      <c r="AF4748" s="4"/>
      <c r="AG4748" s="31"/>
      <c r="AH4748" s="31"/>
      <c r="AI4748" s="31"/>
      <c r="AJ4748" s="31"/>
      <c r="AK4748" s="31"/>
      <c r="AL4748" s="31"/>
      <c r="AM4748" s="31"/>
      <c r="AN4748" s="31"/>
      <c r="AO4748" s="31"/>
      <c r="AP4748" s="31"/>
      <c r="AQ4748" s="31"/>
      <c r="AR4748" s="31"/>
      <c r="AS4748" s="31"/>
      <c r="AT4748" s="31"/>
      <c r="AU4748" s="31"/>
      <c r="AV4748" s="31"/>
      <c r="AW4748" s="31"/>
      <c r="AX4748" s="31"/>
      <c r="AY4748" s="31"/>
      <c r="AZ4748" s="3"/>
      <c r="BA4748" s="31"/>
      <c r="BB4748" s="31"/>
      <c r="BC4748" s="31"/>
      <c r="BD4748" s="31"/>
      <c r="BE4748" s="31"/>
      <c r="BF4748" s="36" t="str">
        <f>IFERROR(VLOOKUP(Data_Power_app[[#This Row],[PRO ODER]],'Result'!H:J,3,0),"")</f>
        <v/>
      </c>
      <c r="BG4748" s="13" t="str">
        <f>IFERROR(VLOOKUP(Data_Power_app[[#This Row],[PRO ODER]]&amp;"LAM",'Real Time'!A:E,4,0),"")</f>
        <v/>
      </c>
      <c r="BH4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9" spans="1:60" x14ac:dyDescent="0.25">
      <c r="A4749" s="28"/>
      <c r="B4749" s="31"/>
      <c r="C4749" s="31"/>
      <c r="D4749" s="31"/>
      <c r="E4749" s="31"/>
      <c r="F4749" s="31"/>
      <c r="G4749" s="31"/>
      <c r="H4749" s="4"/>
      <c r="I4749" s="4"/>
      <c r="J4749" s="4"/>
      <c r="K4749" s="4"/>
      <c r="L4749" s="4"/>
      <c r="M4749" s="4"/>
      <c r="N4749" s="4"/>
      <c r="O4749" s="4"/>
      <c r="P4749" s="4"/>
      <c r="Q4749" s="4"/>
      <c r="R4749" s="4"/>
      <c r="S4749" s="4"/>
      <c r="T4749" s="4"/>
      <c r="U4749" s="4"/>
      <c r="V4749" s="4"/>
      <c r="W4749" s="4"/>
      <c r="X4749" s="4"/>
      <c r="Y4749" s="4"/>
      <c r="Z4749" s="4"/>
      <c r="AA4749" s="4"/>
      <c r="AB4749" s="4"/>
      <c r="AC4749" s="4"/>
      <c r="AD4749" s="4"/>
      <c r="AE4749" s="4"/>
      <c r="AF4749" s="4"/>
      <c r="AG4749" s="31"/>
      <c r="AH4749" s="31"/>
      <c r="AI4749" s="31"/>
      <c r="AJ4749" s="31"/>
      <c r="AK4749" s="31"/>
      <c r="AL4749" s="31"/>
      <c r="AM4749" s="31"/>
      <c r="AN4749" s="31"/>
      <c r="AO4749" s="31"/>
      <c r="AP4749" s="31"/>
      <c r="AQ4749" s="31"/>
      <c r="AR4749" s="31"/>
      <c r="AS4749" s="31"/>
      <c r="AT4749" s="31"/>
      <c r="AU4749" s="31"/>
      <c r="AV4749" s="31"/>
      <c r="AW4749" s="31"/>
      <c r="AX4749" s="31"/>
      <c r="AY4749" s="31"/>
      <c r="AZ4749" s="3"/>
      <c r="BA4749" s="31"/>
      <c r="BB4749" s="31"/>
      <c r="BC4749" s="31"/>
      <c r="BD4749" s="31"/>
      <c r="BE4749" s="31"/>
      <c r="BF4749" s="36" t="str">
        <f>IFERROR(VLOOKUP(Data_Power_app[[#This Row],[PRO ODER]],'Result'!H:J,3,0),"")</f>
        <v/>
      </c>
      <c r="BG4749" s="13" t="str">
        <f>IFERROR(VLOOKUP(Data_Power_app[[#This Row],[PRO ODER]]&amp;"LAM",'Real Time'!A:E,4,0),"")</f>
        <v/>
      </c>
      <c r="BH4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0" spans="1:60" x14ac:dyDescent="0.25">
      <c r="A4750" s="28"/>
      <c r="B4750" s="31"/>
      <c r="C4750" s="31"/>
      <c r="D4750" s="31"/>
      <c r="E4750" s="31"/>
      <c r="F4750" s="31"/>
      <c r="G4750" s="31"/>
      <c r="H4750" s="4"/>
      <c r="I4750" s="4"/>
      <c r="J4750" s="4"/>
      <c r="K4750" s="4"/>
      <c r="L4750" s="4"/>
      <c r="M4750" s="4"/>
      <c r="N4750" s="4"/>
      <c r="O4750" s="4"/>
      <c r="P4750" s="4"/>
      <c r="Q4750" s="4"/>
      <c r="R4750" s="4"/>
      <c r="S4750" s="4"/>
      <c r="T4750" s="4"/>
      <c r="U4750" s="4"/>
      <c r="V4750" s="4"/>
      <c r="W4750" s="4"/>
      <c r="X4750" s="4"/>
      <c r="Y4750" s="4"/>
      <c r="Z4750" s="4"/>
      <c r="AA4750" s="4"/>
      <c r="AB4750" s="4"/>
      <c r="AC4750" s="4"/>
      <c r="AD4750" s="4"/>
      <c r="AE4750" s="4"/>
      <c r="AF4750" s="4"/>
      <c r="AG4750" s="31"/>
      <c r="AH4750" s="31"/>
      <c r="AI4750" s="31"/>
      <c r="AJ4750" s="31"/>
      <c r="AK4750" s="31"/>
      <c r="AL4750" s="31"/>
      <c r="AM4750" s="31"/>
      <c r="AN4750" s="31"/>
      <c r="AO4750" s="31"/>
      <c r="AP4750" s="31"/>
      <c r="AQ4750" s="31"/>
      <c r="AR4750" s="31"/>
      <c r="AS4750" s="31"/>
      <c r="AT4750" s="31"/>
      <c r="AU4750" s="31"/>
      <c r="AV4750" s="31"/>
      <c r="AW4750" s="31"/>
      <c r="AX4750" s="31"/>
      <c r="AY4750" s="31"/>
      <c r="AZ4750" s="3"/>
      <c r="BA4750" s="31"/>
      <c r="BB4750" s="31"/>
      <c r="BC4750" s="31"/>
      <c r="BD4750" s="31"/>
      <c r="BE4750" s="31"/>
      <c r="BF4750" s="36" t="str">
        <f>IFERROR(VLOOKUP(Data_Power_app[[#This Row],[PRO ODER]],'Result'!H:J,3,0),"")</f>
        <v/>
      </c>
      <c r="BG4750" s="13" t="str">
        <f>IFERROR(VLOOKUP(Data_Power_app[[#This Row],[PRO ODER]]&amp;"LAM",'Real Time'!A:E,4,0),"")</f>
        <v/>
      </c>
      <c r="BH4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1" spans="1:60" x14ac:dyDescent="0.25">
      <c r="A4751" s="28"/>
      <c r="B4751" s="31"/>
      <c r="C4751" s="31"/>
      <c r="D4751" s="31"/>
      <c r="E4751" s="31"/>
      <c r="F4751" s="31"/>
      <c r="G4751" s="31"/>
      <c r="H4751" s="4"/>
      <c r="I4751" s="4"/>
      <c r="J4751" s="4"/>
      <c r="K4751" s="4"/>
      <c r="L4751" s="4"/>
      <c r="M4751" s="4"/>
      <c r="N4751" s="4"/>
      <c r="O4751" s="4"/>
      <c r="P4751" s="4"/>
      <c r="Q4751" s="4"/>
      <c r="R4751" s="4"/>
      <c r="S4751" s="4"/>
      <c r="T4751" s="4"/>
      <c r="U4751" s="4"/>
      <c r="V4751" s="4"/>
      <c r="W4751" s="4"/>
      <c r="X4751" s="4"/>
      <c r="Y4751" s="4"/>
      <c r="Z4751" s="4"/>
      <c r="AA4751" s="4"/>
      <c r="AB4751" s="4"/>
      <c r="AC4751" s="4"/>
      <c r="AD4751" s="4"/>
      <c r="AE4751" s="4"/>
      <c r="AF4751" s="4"/>
      <c r="AG4751" s="31"/>
      <c r="AH4751" s="31"/>
      <c r="AI4751" s="31"/>
      <c r="AJ4751" s="31"/>
      <c r="AK4751" s="31"/>
      <c r="AL4751" s="31"/>
      <c r="AM4751" s="31"/>
      <c r="AN4751" s="31"/>
      <c r="AO4751" s="31"/>
      <c r="AP4751" s="31"/>
      <c r="AQ4751" s="31"/>
      <c r="AR4751" s="31"/>
      <c r="AS4751" s="31"/>
      <c r="AT4751" s="31"/>
      <c r="AU4751" s="31"/>
      <c r="AV4751" s="31"/>
      <c r="AW4751" s="31"/>
      <c r="AX4751" s="31"/>
      <c r="AY4751" s="31"/>
      <c r="AZ4751" s="3"/>
      <c r="BA4751" s="31"/>
      <c r="BB4751" s="31"/>
      <c r="BC4751" s="31"/>
      <c r="BD4751" s="31"/>
      <c r="BE4751" s="31"/>
      <c r="BF4751" s="36" t="str">
        <f>IFERROR(VLOOKUP(Data_Power_app[[#This Row],[PRO ODER]],'Result'!H:J,3,0),"")</f>
        <v/>
      </c>
      <c r="BG4751" s="13" t="str">
        <f>IFERROR(VLOOKUP(Data_Power_app[[#This Row],[PRO ODER]]&amp;"LAM",'Real Time'!A:E,4,0),"")</f>
        <v/>
      </c>
      <c r="BH4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2" spans="1:60" x14ac:dyDescent="0.25">
      <c r="A4752" s="28"/>
      <c r="B4752" s="31"/>
      <c r="C4752" s="31"/>
      <c r="D4752" s="31"/>
      <c r="E4752" s="31"/>
      <c r="F4752" s="31"/>
      <c r="G4752" s="31"/>
      <c r="H4752" s="4"/>
      <c r="I4752" s="4"/>
      <c r="J4752" s="4"/>
      <c r="K4752" s="4"/>
      <c r="L4752" s="4"/>
      <c r="M4752" s="4"/>
      <c r="N4752" s="4"/>
      <c r="O4752" s="4"/>
      <c r="P4752" s="4"/>
      <c r="Q4752" s="4"/>
      <c r="R4752" s="4"/>
      <c r="S4752" s="4"/>
      <c r="T4752" s="4"/>
      <c r="U4752" s="4"/>
      <c r="V4752" s="4"/>
      <c r="W4752" s="4"/>
      <c r="X4752" s="4"/>
      <c r="Y4752" s="4"/>
      <c r="Z4752" s="4"/>
      <c r="AA4752" s="4"/>
      <c r="AB4752" s="4"/>
      <c r="AC4752" s="4"/>
      <c r="AD4752" s="4"/>
      <c r="AE4752" s="4"/>
      <c r="AF4752" s="4"/>
      <c r="AG4752" s="31"/>
      <c r="AH4752" s="31"/>
      <c r="AI4752" s="31"/>
      <c r="AJ4752" s="31"/>
      <c r="AK4752" s="31"/>
      <c r="AL4752" s="31"/>
      <c r="AM4752" s="31"/>
      <c r="AN4752" s="31"/>
      <c r="AO4752" s="31"/>
      <c r="AP4752" s="31"/>
      <c r="AQ4752" s="31"/>
      <c r="AR4752" s="31"/>
      <c r="AS4752" s="31"/>
      <c r="AT4752" s="31"/>
      <c r="AU4752" s="31"/>
      <c r="AV4752" s="31"/>
      <c r="AW4752" s="31"/>
      <c r="AX4752" s="31"/>
      <c r="AY4752" s="31"/>
      <c r="AZ4752" s="3"/>
      <c r="BA4752" s="31"/>
      <c r="BB4752" s="31"/>
      <c r="BC4752" s="31"/>
      <c r="BD4752" s="31"/>
      <c r="BE4752" s="31"/>
      <c r="BF4752" s="36" t="str">
        <f>IFERROR(VLOOKUP(Data_Power_app[[#This Row],[PRO ODER]],'Result'!H:J,3,0),"")</f>
        <v/>
      </c>
      <c r="BG4752" s="13" t="str">
        <f>IFERROR(VLOOKUP(Data_Power_app[[#This Row],[PRO ODER]]&amp;"LAM",'Real Time'!A:E,4,0),"")</f>
        <v/>
      </c>
      <c r="BH4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3" spans="1:60" x14ac:dyDescent="0.25">
      <c r="A4753" s="28"/>
      <c r="B4753" s="31"/>
      <c r="C4753" s="31"/>
      <c r="D4753" s="31"/>
      <c r="E4753" s="31"/>
      <c r="F4753" s="31"/>
      <c r="G4753" s="31"/>
      <c r="H4753" s="4"/>
      <c r="I4753" s="4"/>
      <c r="J4753" s="4"/>
      <c r="K4753" s="4"/>
      <c r="L4753" s="4"/>
      <c r="M4753" s="4"/>
      <c r="N4753" s="4"/>
      <c r="O4753" s="4"/>
      <c r="P4753" s="4"/>
      <c r="Q4753" s="4"/>
      <c r="R4753" s="4"/>
      <c r="S4753" s="4"/>
      <c r="T4753" s="4"/>
      <c r="U4753" s="4"/>
      <c r="V4753" s="4"/>
      <c r="W4753" s="4"/>
      <c r="X4753" s="4"/>
      <c r="Y4753" s="4"/>
      <c r="Z4753" s="4"/>
      <c r="AA4753" s="4"/>
      <c r="AB4753" s="4"/>
      <c r="AC4753" s="4"/>
      <c r="AD4753" s="4"/>
      <c r="AE4753" s="4"/>
      <c r="AF4753" s="4"/>
      <c r="AG4753" s="31"/>
      <c r="AH4753" s="31"/>
      <c r="AI4753" s="31"/>
      <c r="AJ4753" s="31"/>
      <c r="AK4753" s="31"/>
      <c r="AL4753" s="31"/>
      <c r="AM4753" s="31"/>
      <c r="AN4753" s="31"/>
      <c r="AO4753" s="31"/>
      <c r="AP4753" s="31"/>
      <c r="AQ4753" s="31"/>
      <c r="AR4753" s="31"/>
      <c r="AS4753" s="31"/>
      <c r="AT4753" s="31"/>
      <c r="AU4753" s="31"/>
      <c r="AV4753" s="31"/>
      <c r="AW4753" s="31"/>
      <c r="AX4753" s="31"/>
      <c r="AY4753" s="31"/>
      <c r="AZ4753" s="3"/>
      <c r="BA4753" s="31"/>
      <c r="BB4753" s="31"/>
      <c r="BC4753" s="31"/>
      <c r="BD4753" s="31"/>
      <c r="BE4753" s="31"/>
      <c r="BF4753" s="36" t="str">
        <f>IFERROR(VLOOKUP(Data_Power_app[[#This Row],[PRO ODER]],'Result'!H:J,3,0),"")</f>
        <v/>
      </c>
      <c r="BG4753" s="13" t="str">
        <f>IFERROR(VLOOKUP(Data_Power_app[[#This Row],[PRO ODER]]&amp;"LAM",'Real Time'!A:E,4,0),"")</f>
        <v/>
      </c>
      <c r="BH4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4" spans="1:60" x14ac:dyDescent="0.25">
      <c r="A4754" s="28"/>
      <c r="B4754" s="31"/>
      <c r="C4754" s="31"/>
      <c r="D4754" s="31"/>
      <c r="E4754" s="31"/>
      <c r="F4754" s="31"/>
      <c r="G4754" s="31"/>
      <c r="H4754" s="4"/>
      <c r="I4754" s="4"/>
      <c r="J4754" s="4"/>
      <c r="K4754" s="4"/>
      <c r="L4754" s="4"/>
      <c r="M4754" s="4"/>
      <c r="N4754" s="4"/>
      <c r="O4754" s="4"/>
      <c r="P4754" s="4"/>
      <c r="Q4754" s="4"/>
      <c r="R4754" s="4"/>
      <c r="S4754" s="4"/>
      <c r="T4754" s="4"/>
      <c r="U4754" s="4"/>
      <c r="V4754" s="4"/>
      <c r="W4754" s="4"/>
      <c r="X4754" s="4"/>
      <c r="Y4754" s="4"/>
      <c r="Z4754" s="4"/>
      <c r="AA4754" s="4"/>
      <c r="AB4754" s="4"/>
      <c r="AC4754" s="4"/>
      <c r="AD4754" s="4"/>
      <c r="AE4754" s="4"/>
      <c r="AF4754" s="4"/>
      <c r="AG4754" s="31"/>
      <c r="AH4754" s="31"/>
      <c r="AI4754" s="31"/>
      <c r="AJ4754" s="31"/>
      <c r="AK4754" s="31"/>
      <c r="AL4754" s="31"/>
      <c r="AM4754" s="31"/>
      <c r="AN4754" s="31"/>
      <c r="AO4754" s="31"/>
      <c r="AP4754" s="31"/>
      <c r="AQ4754" s="31"/>
      <c r="AR4754" s="31"/>
      <c r="AS4754" s="31"/>
      <c r="AT4754" s="31"/>
      <c r="AU4754" s="31"/>
      <c r="AV4754" s="31"/>
      <c r="AW4754" s="31"/>
      <c r="AX4754" s="31"/>
      <c r="AY4754" s="31"/>
      <c r="AZ4754" s="3"/>
      <c r="BA4754" s="31"/>
      <c r="BB4754" s="31"/>
      <c r="BC4754" s="31"/>
      <c r="BD4754" s="31"/>
      <c r="BE4754" s="31"/>
      <c r="BF4754" s="36" t="str">
        <f>IFERROR(VLOOKUP(Data_Power_app[[#This Row],[PRO ODER]],'Result'!H:J,3,0),"")</f>
        <v/>
      </c>
      <c r="BG4754" s="13" t="str">
        <f>IFERROR(VLOOKUP(Data_Power_app[[#This Row],[PRO ODER]]&amp;"LAM",'Real Time'!A:E,4,0),"")</f>
        <v/>
      </c>
      <c r="BH4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5" spans="1:60" x14ac:dyDescent="0.25">
      <c r="A4755" s="28"/>
      <c r="B4755" s="31"/>
      <c r="C4755" s="31"/>
      <c r="D4755" s="31"/>
      <c r="E4755" s="31"/>
      <c r="F4755" s="31"/>
      <c r="G4755" s="31"/>
      <c r="H4755" s="4"/>
      <c r="I4755" s="4"/>
      <c r="J4755" s="4"/>
      <c r="K4755" s="4"/>
      <c r="L4755" s="4"/>
      <c r="M4755" s="4"/>
      <c r="N4755" s="4"/>
      <c r="O4755" s="4"/>
      <c r="P4755" s="4"/>
      <c r="Q4755" s="4"/>
      <c r="R4755" s="4"/>
      <c r="S4755" s="4"/>
      <c r="T4755" s="4"/>
      <c r="U4755" s="4"/>
      <c r="V4755" s="4"/>
      <c r="W4755" s="4"/>
      <c r="X4755" s="4"/>
      <c r="Y4755" s="4"/>
      <c r="Z4755" s="4"/>
      <c r="AA4755" s="4"/>
      <c r="AB4755" s="4"/>
      <c r="AC4755" s="4"/>
      <c r="AD4755" s="4"/>
      <c r="AE4755" s="4"/>
      <c r="AF4755" s="4"/>
      <c r="AG4755" s="31"/>
      <c r="AH4755" s="31"/>
      <c r="AI4755" s="31"/>
      <c r="AJ4755" s="31"/>
      <c r="AK4755" s="31"/>
      <c r="AL4755" s="31"/>
      <c r="AM4755" s="31"/>
      <c r="AN4755" s="31"/>
      <c r="AO4755" s="31"/>
      <c r="AP4755" s="31"/>
      <c r="AQ4755" s="31"/>
      <c r="AR4755" s="31"/>
      <c r="AS4755" s="31"/>
      <c r="AT4755" s="31"/>
      <c r="AU4755" s="31"/>
      <c r="AV4755" s="31"/>
      <c r="AW4755" s="31"/>
      <c r="AX4755" s="31"/>
      <c r="AY4755" s="31"/>
      <c r="AZ4755" s="3"/>
      <c r="BA4755" s="31"/>
      <c r="BB4755" s="31"/>
      <c r="BC4755" s="31"/>
      <c r="BD4755" s="31"/>
      <c r="BE4755" s="31"/>
      <c r="BF4755" s="36" t="str">
        <f>IFERROR(VLOOKUP(Data_Power_app[[#This Row],[PRO ODER]],'Result'!H:J,3,0),"")</f>
        <v/>
      </c>
      <c r="BG4755" s="13" t="str">
        <f>IFERROR(VLOOKUP(Data_Power_app[[#This Row],[PRO ODER]]&amp;"LAM",'Real Time'!A:E,4,0),"")</f>
        <v/>
      </c>
      <c r="BH4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6" spans="1:60" x14ac:dyDescent="0.25">
      <c r="A4756" s="28"/>
      <c r="B4756" s="31"/>
      <c r="C4756" s="31"/>
      <c r="D4756" s="31"/>
      <c r="E4756" s="31"/>
      <c r="F4756" s="31"/>
      <c r="G4756" s="31"/>
      <c r="H4756" s="4"/>
      <c r="I4756" s="4"/>
      <c r="J4756" s="4"/>
      <c r="K4756" s="4"/>
      <c r="L4756" s="4"/>
      <c r="M4756" s="4"/>
      <c r="N4756" s="4"/>
      <c r="O4756" s="4"/>
      <c r="P4756" s="4"/>
      <c r="Q4756" s="4"/>
      <c r="R4756" s="4"/>
      <c r="S4756" s="4"/>
      <c r="T4756" s="4"/>
      <c r="U4756" s="4"/>
      <c r="V4756" s="4"/>
      <c r="W4756" s="4"/>
      <c r="X4756" s="4"/>
      <c r="Y4756" s="4"/>
      <c r="Z4756" s="4"/>
      <c r="AA4756" s="4"/>
      <c r="AB4756" s="4"/>
      <c r="AC4756" s="4"/>
      <c r="AD4756" s="4"/>
      <c r="AE4756" s="4"/>
      <c r="AF4756" s="4"/>
      <c r="AG4756" s="31"/>
      <c r="AH4756" s="31"/>
      <c r="AI4756" s="31"/>
      <c r="AJ4756" s="31"/>
      <c r="AK4756" s="31"/>
      <c r="AL4756" s="31"/>
      <c r="AM4756" s="31"/>
      <c r="AN4756" s="31"/>
      <c r="AO4756" s="31"/>
      <c r="AP4756" s="31"/>
      <c r="AQ4756" s="31"/>
      <c r="AR4756" s="31"/>
      <c r="AS4756" s="31"/>
      <c r="AT4756" s="31"/>
      <c r="AU4756" s="31"/>
      <c r="AV4756" s="31"/>
      <c r="AW4756" s="31"/>
      <c r="AX4756" s="31"/>
      <c r="AY4756" s="31"/>
      <c r="AZ4756" s="3"/>
      <c r="BA4756" s="31"/>
      <c r="BB4756" s="31"/>
      <c r="BC4756" s="31"/>
      <c r="BD4756" s="31"/>
      <c r="BE4756" s="31"/>
      <c r="BF4756" s="36" t="str">
        <f>IFERROR(VLOOKUP(Data_Power_app[[#This Row],[PRO ODER]],'Result'!H:J,3,0),"")</f>
        <v/>
      </c>
      <c r="BG4756" s="13" t="str">
        <f>IFERROR(VLOOKUP(Data_Power_app[[#This Row],[PRO ODER]]&amp;"LAM",'Real Time'!A:E,4,0),"")</f>
        <v/>
      </c>
      <c r="BH4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7" spans="1:60" x14ac:dyDescent="0.25">
      <c r="A4757" s="28"/>
      <c r="B4757" s="31"/>
      <c r="C4757" s="31"/>
      <c r="D4757" s="31"/>
      <c r="E4757" s="31"/>
      <c r="F4757" s="31"/>
      <c r="G4757" s="31"/>
      <c r="H4757" s="4"/>
      <c r="I4757" s="4"/>
      <c r="J4757" s="4"/>
      <c r="K4757" s="4"/>
      <c r="L4757" s="4"/>
      <c r="M4757" s="4"/>
      <c r="N4757" s="4"/>
      <c r="O4757" s="4"/>
      <c r="P4757" s="4"/>
      <c r="Q4757" s="4"/>
      <c r="R4757" s="4"/>
      <c r="S4757" s="4"/>
      <c r="T4757" s="4"/>
      <c r="U4757" s="4"/>
      <c r="V4757" s="4"/>
      <c r="W4757" s="4"/>
      <c r="X4757" s="4"/>
      <c r="Y4757" s="4"/>
      <c r="Z4757" s="4"/>
      <c r="AA4757" s="4"/>
      <c r="AB4757" s="4"/>
      <c r="AC4757" s="4"/>
      <c r="AD4757" s="4"/>
      <c r="AE4757" s="4"/>
      <c r="AF4757" s="4"/>
      <c r="AG4757" s="31"/>
      <c r="AH4757" s="31"/>
      <c r="AI4757" s="31"/>
      <c r="AJ4757" s="31"/>
      <c r="AK4757" s="31"/>
      <c r="AL4757" s="31"/>
      <c r="AM4757" s="31"/>
      <c r="AN4757" s="31"/>
      <c r="AO4757" s="31"/>
      <c r="AP4757" s="31"/>
      <c r="AQ4757" s="31"/>
      <c r="AR4757" s="31"/>
      <c r="AS4757" s="31"/>
      <c r="AT4757" s="31"/>
      <c r="AU4757" s="31"/>
      <c r="AV4757" s="31"/>
      <c r="AW4757" s="31"/>
      <c r="AX4757" s="31"/>
      <c r="AY4757" s="31"/>
      <c r="AZ4757" s="3"/>
      <c r="BA4757" s="31"/>
      <c r="BB4757" s="31"/>
      <c r="BC4757" s="31"/>
      <c r="BD4757" s="31"/>
      <c r="BE4757" s="31"/>
      <c r="BF4757" s="36" t="str">
        <f>IFERROR(VLOOKUP(Data_Power_app[[#This Row],[PRO ODER]],'Result'!H:J,3,0),"")</f>
        <v/>
      </c>
      <c r="BG4757" s="13" t="str">
        <f>IFERROR(VLOOKUP(Data_Power_app[[#This Row],[PRO ODER]]&amp;"LAM",'Real Time'!A:E,4,0),"")</f>
        <v/>
      </c>
      <c r="BH4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8" spans="1:60" x14ac:dyDescent="0.25">
      <c r="A4758" s="28"/>
      <c r="B4758" s="31"/>
      <c r="C4758" s="31"/>
      <c r="D4758" s="31"/>
      <c r="E4758" s="31"/>
      <c r="F4758" s="31"/>
      <c r="G4758" s="31"/>
      <c r="H4758" s="4"/>
      <c r="I4758" s="4"/>
      <c r="J4758" s="4"/>
      <c r="K4758" s="4"/>
      <c r="L4758" s="4"/>
      <c r="M4758" s="4"/>
      <c r="N4758" s="4"/>
      <c r="O4758" s="4"/>
      <c r="P4758" s="4"/>
      <c r="Q4758" s="4"/>
      <c r="R4758" s="4"/>
      <c r="S4758" s="4"/>
      <c r="T4758" s="4"/>
      <c r="U4758" s="4"/>
      <c r="V4758" s="4"/>
      <c r="W4758" s="4"/>
      <c r="X4758" s="4"/>
      <c r="Y4758" s="4"/>
      <c r="Z4758" s="4"/>
      <c r="AA4758" s="4"/>
      <c r="AB4758" s="4"/>
      <c r="AC4758" s="4"/>
      <c r="AD4758" s="4"/>
      <c r="AE4758" s="4"/>
      <c r="AF4758" s="4"/>
      <c r="AG4758" s="31"/>
      <c r="AH4758" s="31"/>
      <c r="AI4758" s="31"/>
      <c r="AJ4758" s="31"/>
      <c r="AK4758" s="31"/>
      <c r="AL4758" s="31"/>
      <c r="AM4758" s="31"/>
      <c r="AN4758" s="31"/>
      <c r="AO4758" s="31"/>
      <c r="AP4758" s="31"/>
      <c r="AQ4758" s="31"/>
      <c r="AR4758" s="31"/>
      <c r="AS4758" s="31"/>
      <c r="AT4758" s="31"/>
      <c r="AU4758" s="31"/>
      <c r="AV4758" s="31"/>
      <c r="AW4758" s="31"/>
      <c r="AX4758" s="31"/>
      <c r="AY4758" s="31"/>
      <c r="AZ4758" s="3"/>
      <c r="BA4758" s="31"/>
      <c r="BB4758" s="31"/>
      <c r="BC4758" s="31"/>
      <c r="BD4758" s="31"/>
      <c r="BE4758" s="31"/>
      <c r="BF4758" s="36" t="str">
        <f>IFERROR(VLOOKUP(Data_Power_app[[#This Row],[PRO ODER]],'Result'!H:J,3,0),"")</f>
        <v/>
      </c>
      <c r="BG4758" s="13" t="str">
        <f>IFERROR(VLOOKUP(Data_Power_app[[#This Row],[PRO ODER]]&amp;"LAM",'Real Time'!A:E,4,0),"")</f>
        <v/>
      </c>
      <c r="BH4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9" spans="1:60" x14ac:dyDescent="0.25">
      <c r="A4759" s="28"/>
      <c r="B4759" s="31"/>
      <c r="C4759" s="31"/>
      <c r="D4759" s="31"/>
      <c r="E4759" s="31"/>
      <c r="F4759" s="31"/>
      <c r="G4759" s="31"/>
      <c r="H4759" s="4"/>
      <c r="I4759" s="4"/>
      <c r="J4759" s="4"/>
      <c r="K4759" s="4"/>
      <c r="L4759" s="4"/>
      <c r="M4759" s="4"/>
      <c r="N4759" s="4"/>
      <c r="O4759" s="4"/>
      <c r="P4759" s="4"/>
      <c r="Q4759" s="4"/>
      <c r="R4759" s="4"/>
      <c r="S4759" s="4"/>
      <c r="T4759" s="4"/>
      <c r="U4759" s="4"/>
      <c r="V4759" s="4"/>
      <c r="W4759" s="4"/>
      <c r="X4759" s="4"/>
      <c r="Y4759" s="4"/>
      <c r="Z4759" s="4"/>
      <c r="AA4759" s="4"/>
      <c r="AB4759" s="4"/>
      <c r="AC4759" s="4"/>
      <c r="AD4759" s="4"/>
      <c r="AE4759" s="4"/>
      <c r="AF4759" s="4"/>
      <c r="AG4759" s="31"/>
      <c r="AH4759" s="31"/>
      <c r="AI4759" s="31"/>
      <c r="AJ4759" s="31"/>
      <c r="AK4759" s="31"/>
      <c r="AL4759" s="31"/>
      <c r="AM4759" s="31"/>
      <c r="AN4759" s="31"/>
      <c r="AO4759" s="31"/>
      <c r="AP4759" s="31"/>
      <c r="AQ4759" s="31"/>
      <c r="AR4759" s="31"/>
      <c r="AS4759" s="31"/>
      <c r="AT4759" s="31"/>
      <c r="AU4759" s="31"/>
      <c r="AV4759" s="31"/>
      <c r="AW4759" s="31"/>
      <c r="AX4759" s="31"/>
      <c r="AY4759" s="31"/>
      <c r="AZ4759" s="3"/>
      <c r="BA4759" s="31"/>
      <c r="BB4759" s="31"/>
      <c r="BC4759" s="31"/>
      <c r="BD4759" s="31"/>
      <c r="BE4759" s="31"/>
      <c r="BF4759" s="36" t="str">
        <f>IFERROR(VLOOKUP(Data_Power_app[[#This Row],[PRO ODER]],'Result'!H:J,3,0),"")</f>
        <v/>
      </c>
      <c r="BG4759" s="13" t="str">
        <f>IFERROR(VLOOKUP(Data_Power_app[[#This Row],[PRO ODER]]&amp;"LAM",'Real Time'!A:E,4,0),"")</f>
        <v/>
      </c>
      <c r="BH4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0" spans="1:60" x14ac:dyDescent="0.25">
      <c r="A4760" s="28"/>
      <c r="B4760" s="31"/>
      <c r="C4760" s="31"/>
      <c r="D4760" s="31"/>
      <c r="E4760" s="31"/>
      <c r="F4760" s="31"/>
      <c r="G4760" s="31"/>
      <c r="H4760" s="4"/>
      <c r="I4760" s="4"/>
      <c r="J4760" s="4"/>
      <c r="K4760" s="4"/>
      <c r="L4760" s="4"/>
      <c r="M4760" s="4"/>
      <c r="N4760" s="4"/>
      <c r="O4760" s="4"/>
      <c r="P4760" s="4"/>
      <c r="Q4760" s="4"/>
      <c r="R4760" s="4"/>
      <c r="S4760" s="4"/>
      <c r="T4760" s="4"/>
      <c r="U4760" s="4"/>
      <c r="V4760" s="4"/>
      <c r="W4760" s="4"/>
      <c r="X4760" s="4"/>
      <c r="Y4760" s="4"/>
      <c r="Z4760" s="4"/>
      <c r="AA4760" s="4"/>
      <c r="AB4760" s="4"/>
      <c r="AC4760" s="4"/>
      <c r="AD4760" s="4"/>
      <c r="AE4760" s="4"/>
      <c r="AF4760" s="4"/>
      <c r="AG4760" s="31"/>
      <c r="AH4760" s="31"/>
      <c r="AI4760" s="31"/>
      <c r="AJ4760" s="31"/>
      <c r="AK4760" s="31"/>
      <c r="AL4760" s="31"/>
      <c r="AM4760" s="31"/>
      <c r="AN4760" s="31"/>
      <c r="AO4760" s="31"/>
      <c r="AP4760" s="31"/>
      <c r="AQ4760" s="31"/>
      <c r="AR4760" s="31"/>
      <c r="AS4760" s="31"/>
      <c r="AT4760" s="31"/>
      <c r="AU4760" s="31"/>
      <c r="AV4760" s="31"/>
      <c r="AW4760" s="31"/>
      <c r="AX4760" s="31"/>
      <c r="AY4760" s="31"/>
      <c r="AZ4760" s="3"/>
      <c r="BA4760" s="31"/>
      <c r="BB4760" s="31"/>
      <c r="BC4760" s="31"/>
      <c r="BD4760" s="31"/>
      <c r="BE4760" s="31"/>
      <c r="BF4760" s="36" t="str">
        <f>IFERROR(VLOOKUP(Data_Power_app[[#This Row],[PRO ODER]],'Result'!H:J,3,0),"")</f>
        <v/>
      </c>
      <c r="BG4760" s="13" t="str">
        <f>IFERROR(VLOOKUP(Data_Power_app[[#This Row],[PRO ODER]]&amp;"LAM",'Real Time'!A:E,4,0),"")</f>
        <v/>
      </c>
      <c r="BH4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1" spans="1:60" x14ac:dyDescent="0.25">
      <c r="A4761" s="28"/>
      <c r="B4761" s="31"/>
      <c r="C4761" s="31"/>
      <c r="D4761" s="31"/>
      <c r="E4761" s="31"/>
      <c r="F4761" s="31"/>
      <c r="G4761" s="31"/>
      <c r="H4761" s="4"/>
      <c r="I4761" s="4"/>
      <c r="J4761" s="4"/>
      <c r="K4761" s="4"/>
      <c r="L4761" s="4"/>
      <c r="M4761" s="4"/>
      <c r="N4761" s="4"/>
      <c r="O4761" s="4"/>
      <c r="P4761" s="4"/>
      <c r="Q4761" s="4"/>
      <c r="R4761" s="4"/>
      <c r="S4761" s="4"/>
      <c r="T4761" s="4"/>
      <c r="U4761" s="4"/>
      <c r="V4761" s="4"/>
      <c r="W4761" s="4"/>
      <c r="X4761" s="4"/>
      <c r="Y4761" s="4"/>
      <c r="Z4761" s="4"/>
      <c r="AA4761" s="4"/>
      <c r="AB4761" s="4"/>
      <c r="AC4761" s="4"/>
      <c r="AD4761" s="4"/>
      <c r="AE4761" s="4"/>
      <c r="AF4761" s="4"/>
      <c r="AG4761" s="31"/>
      <c r="AH4761" s="31"/>
      <c r="AI4761" s="31"/>
      <c r="AJ4761" s="31"/>
      <c r="AK4761" s="31"/>
      <c r="AL4761" s="31"/>
      <c r="AM4761" s="31"/>
      <c r="AN4761" s="31"/>
      <c r="AO4761" s="31"/>
      <c r="AP4761" s="31"/>
      <c r="AQ4761" s="31"/>
      <c r="AR4761" s="31"/>
      <c r="AS4761" s="31"/>
      <c r="AT4761" s="31"/>
      <c r="AU4761" s="31"/>
      <c r="AV4761" s="31"/>
      <c r="AW4761" s="31"/>
      <c r="AX4761" s="31"/>
      <c r="AY4761" s="31"/>
      <c r="AZ4761" s="3"/>
      <c r="BA4761" s="31"/>
      <c r="BB4761" s="31"/>
      <c r="BC4761" s="31"/>
      <c r="BD4761" s="31"/>
      <c r="BE4761" s="31"/>
      <c r="BF4761" s="36" t="str">
        <f>IFERROR(VLOOKUP(Data_Power_app[[#This Row],[PRO ODER]],'Result'!H:J,3,0),"")</f>
        <v/>
      </c>
      <c r="BG4761" s="13" t="str">
        <f>IFERROR(VLOOKUP(Data_Power_app[[#This Row],[PRO ODER]]&amp;"LAM",'Real Time'!A:E,4,0),"")</f>
        <v/>
      </c>
      <c r="BH4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2" spans="1:60" x14ac:dyDescent="0.25">
      <c r="A4762" s="28"/>
      <c r="B4762" s="31"/>
      <c r="C4762" s="31"/>
      <c r="D4762" s="31"/>
      <c r="E4762" s="31"/>
      <c r="F4762" s="31"/>
      <c r="G4762" s="31"/>
      <c r="H4762" s="4"/>
      <c r="I4762" s="4"/>
      <c r="J4762" s="4"/>
      <c r="K4762" s="4"/>
      <c r="L4762" s="4"/>
      <c r="M4762" s="4"/>
      <c r="N4762" s="4"/>
      <c r="O4762" s="4"/>
      <c r="P4762" s="4"/>
      <c r="Q4762" s="4"/>
      <c r="R4762" s="4"/>
      <c r="S4762" s="4"/>
      <c r="T4762" s="4"/>
      <c r="U4762" s="4"/>
      <c r="V4762" s="4"/>
      <c r="W4762" s="4"/>
      <c r="X4762" s="4"/>
      <c r="Y4762" s="4"/>
      <c r="Z4762" s="4"/>
      <c r="AA4762" s="4"/>
      <c r="AB4762" s="4"/>
      <c r="AC4762" s="4"/>
      <c r="AD4762" s="4"/>
      <c r="AE4762" s="4"/>
      <c r="AF4762" s="4"/>
      <c r="AG4762" s="31"/>
      <c r="AH4762" s="31"/>
      <c r="AI4762" s="31"/>
      <c r="AJ4762" s="31"/>
      <c r="AK4762" s="31"/>
      <c r="AL4762" s="31"/>
      <c r="AM4762" s="31"/>
      <c r="AN4762" s="31"/>
      <c r="AO4762" s="31"/>
      <c r="AP4762" s="31"/>
      <c r="AQ4762" s="31"/>
      <c r="AR4762" s="31"/>
      <c r="AS4762" s="31"/>
      <c r="AT4762" s="31"/>
      <c r="AU4762" s="31"/>
      <c r="AV4762" s="31"/>
      <c r="AW4762" s="31"/>
      <c r="AX4762" s="31"/>
      <c r="AY4762" s="31"/>
      <c r="AZ4762" s="3"/>
      <c r="BA4762" s="31"/>
      <c r="BB4762" s="31"/>
      <c r="BC4762" s="31"/>
      <c r="BD4762" s="31"/>
      <c r="BE4762" s="31"/>
      <c r="BF4762" s="36" t="str">
        <f>IFERROR(VLOOKUP(Data_Power_app[[#This Row],[PRO ODER]],'Result'!H:J,3,0),"")</f>
        <v/>
      </c>
      <c r="BG4762" s="13" t="str">
        <f>IFERROR(VLOOKUP(Data_Power_app[[#This Row],[PRO ODER]]&amp;"LAM",'Real Time'!A:E,4,0),"")</f>
        <v/>
      </c>
      <c r="BH4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3" spans="1:60" x14ac:dyDescent="0.25">
      <c r="A4763" s="28"/>
      <c r="B4763" s="31"/>
      <c r="C4763" s="31"/>
      <c r="D4763" s="31"/>
      <c r="E4763" s="31"/>
      <c r="F4763" s="31"/>
      <c r="G4763" s="31"/>
      <c r="H4763" s="4"/>
      <c r="I4763" s="4"/>
      <c r="J4763" s="4"/>
      <c r="K4763" s="4"/>
      <c r="L4763" s="4"/>
      <c r="M4763" s="4"/>
      <c r="N4763" s="4"/>
      <c r="O4763" s="4"/>
      <c r="P4763" s="4"/>
      <c r="Q4763" s="4"/>
      <c r="R4763" s="4"/>
      <c r="S4763" s="4"/>
      <c r="T4763" s="4"/>
      <c r="U4763" s="4"/>
      <c r="V4763" s="4"/>
      <c r="W4763" s="4"/>
      <c r="X4763" s="4"/>
      <c r="Y4763" s="4"/>
      <c r="Z4763" s="4"/>
      <c r="AA4763" s="4"/>
      <c r="AB4763" s="4"/>
      <c r="AC4763" s="4"/>
      <c r="AD4763" s="4"/>
      <c r="AE4763" s="4"/>
      <c r="AF4763" s="4"/>
      <c r="AG4763" s="31"/>
      <c r="AH4763" s="31"/>
      <c r="AI4763" s="31"/>
      <c r="AJ4763" s="31"/>
      <c r="AK4763" s="31"/>
      <c r="AL4763" s="31"/>
      <c r="AM4763" s="31"/>
      <c r="AN4763" s="31"/>
      <c r="AO4763" s="31"/>
      <c r="AP4763" s="31"/>
      <c r="AQ4763" s="31"/>
      <c r="AR4763" s="31"/>
      <c r="AS4763" s="31"/>
      <c r="AT4763" s="31"/>
      <c r="AU4763" s="31"/>
      <c r="AV4763" s="31"/>
      <c r="AW4763" s="31"/>
      <c r="AX4763" s="31"/>
      <c r="AY4763" s="31"/>
      <c r="AZ4763" s="3"/>
      <c r="BA4763" s="31"/>
      <c r="BB4763" s="31"/>
      <c r="BC4763" s="31"/>
      <c r="BD4763" s="31"/>
      <c r="BE4763" s="31"/>
      <c r="BF4763" s="36" t="str">
        <f>IFERROR(VLOOKUP(Data_Power_app[[#This Row],[PRO ODER]],'Result'!H:J,3,0),"")</f>
        <v/>
      </c>
      <c r="BG4763" s="13" t="str">
        <f>IFERROR(VLOOKUP(Data_Power_app[[#This Row],[PRO ODER]]&amp;"LAM",'Real Time'!A:E,4,0),"")</f>
        <v/>
      </c>
      <c r="BH4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4" spans="1:60" x14ac:dyDescent="0.25">
      <c r="A4764" s="28"/>
      <c r="B4764" s="31"/>
      <c r="C4764" s="31"/>
      <c r="D4764" s="31"/>
      <c r="E4764" s="31"/>
      <c r="F4764" s="31"/>
      <c r="G4764" s="31"/>
      <c r="H4764" s="4"/>
      <c r="I4764" s="4"/>
      <c r="J4764" s="4"/>
      <c r="K4764" s="4"/>
      <c r="L4764" s="4"/>
      <c r="M4764" s="4"/>
      <c r="N4764" s="4"/>
      <c r="O4764" s="4"/>
      <c r="P4764" s="4"/>
      <c r="Q4764" s="4"/>
      <c r="R4764" s="4"/>
      <c r="S4764" s="4"/>
      <c r="T4764" s="4"/>
      <c r="U4764" s="4"/>
      <c r="V4764" s="4"/>
      <c r="W4764" s="4"/>
      <c r="X4764" s="4"/>
      <c r="Y4764" s="4"/>
      <c r="Z4764" s="4"/>
      <c r="AA4764" s="4"/>
      <c r="AB4764" s="4"/>
      <c r="AC4764" s="4"/>
      <c r="AD4764" s="4"/>
      <c r="AE4764" s="4"/>
      <c r="AF4764" s="4"/>
      <c r="AG4764" s="31"/>
      <c r="AH4764" s="31"/>
      <c r="AI4764" s="31"/>
      <c r="AJ4764" s="31"/>
      <c r="AK4764" s="31"/>
      <c r="AL4764" s="31"/>
      <c r="AM4764" s="31"/>
      <c r="AN4764" s="31"/>
      <c r="AO4764" s="31"/>
      <c r="AP4764" s="31"/>
      <c r="AQ4764" s="31"/>
      <c r="AR4764" s="31"/>
      <c r="AS4764" s="31"/>
      <c r="AT4764" s="31"/>
      <c r="AU4764" s="31"/>
      <c r="AV4764" s="31"/>
      <c r="AW4764" s="31"/>
      <c r="AX4764" s="31"/>
      <c r="AY4764" s="31"/>
      <c r="AZ4764" s="3"/>
      <c r="BA4764" s="31"/>
      <c r="BB4764" s="31"/>
      <c r="BC4764" s="31"/>
      <c r="BD4764" s="31"/>
      <c r="BE4764" s="31"/>
      <c r="BF4764" s="36" t="str">
        <f>IFERROR(VLOOKUP(Data_Power_app[[#This Row],[PRO ODER]],'Result'!H:J,3,0),"")</f>
        <v/>
      </c>
      <c r="BG4764" s="13" t="str">
        <f>IFERROR(VLOOKUP(Data_Power_app[[#This Row],[PRO ODER]]&amp;"LAM",'Real Time'!A:E,4,0),"")</f>
        <v/>
      </c>
      <c r="BH4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5" spans="1:60" x14ac:dyDescent="0.25">
      <c r="A4765" s="28"/>
      <c r="B4765" s="31"/>
      <c r="C4765" s="31"/>
      <c r="D4765" s="31"/>
      <c r="E4765" s="31"/>
      <c r="F4765" s="31"/>
      <c r="G4765" s="31"/>
      <c r="H4765" s="4"/>
      <c r="I4765" s="4"/>
      <c r="J4765" s="4"/>
      <c r="K4765" s="4"/>
      <c r="L4765" s="4"/>
      <c r="M4765" s="4"/>
      <c r="N4765" s="4"/>
      <c r="O4765" s="4"/>
      <c r="P4765" s="4"/>
      <c r="Q4765" s="4"/>
      <c r="R4765" s="4"/>
      <c r="S4765" s="4"/>
      <c r="T4765" s="4"/>
      <c r="U4765" s="4"/>
      <c r="V4765" s="4"/>
      <c r="W4765" s="4"/>
      <c r="X4765" s="4"/>
      <c r="Y4765" s="4"/>
      <c r="Z4765" s="4"/>
      <c r="AA4765" s="4"/>
      <c r="AB4765" s="4"/>
      <c r="AC4765" s="4"/>
      <c r="AD4765" s="4"/>
      <c r="AE4765" s="4"/>
      <c r="AF4765" s="4"/>
      <c r="AG4765" s="31"/>
      <c r="AH4765" s="31"/>
      <c r="AI4765" s="31"/>
      <c r="AJ4765" s="31"/>
      <c r="AK4765" s="31"/>
      <c r="AL4765" s="31"/>
      <c r="AM4765" s="31"/>
      <c r="AN4765" s="31"/>
      <c r="AO4765" s="31"/>
      <c r="AP4765" s="31"/>
      <c r="AQ4765" s="31"/>
      <c r="AR4765" s="31"/>
      <c r="AS4765" s="31"/>
      <c r="AT4765" s="31"/>
      <c r="AU4765" s="31"/>
      <c r="AV4765" s="31"/>
      <c r="AW4765" s="31"/>
      <c r="AX4765" s="31"/>
      <c r="AY4765" s="31"/>
      <c r="AZ4765" s="3"/>
      <c r="BA4765" s="31"/>
      <c r="BB4765" s="31"/>
      <c r="BC4765" s="31"/>
      <c r="BD4765" s="31"/>
      <c r="BE4765" s="31"/>
      <c r="BF4765" s="36" t="str">
        <f>IFERROR(VLOOKUP(Data_Power_app[[#This Row],[PRO ODER]],'Result'!H:J,3,0),"")</f>
        <v/>
      </c>
      <c r="BG4765" s="13" t="str">
        <f>IFERROR(VLOOKUP(Data_Power_app[[#This Row],[PRO ODER]]&amp;"LAM",'Real Time'!A:E,4,0),"")</f>
        <v/>
      </c>
      <c r="BH4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6" spans="1:60" x14ac:dyDescent="0.25">
      <c r="A4766" s="28"/>
      <c r="B4766" s="31"/>
      <c r="C4766" s="31"/>
      <c r="D4766" s="31"/>
      <c r="E4766" s="31"/>
      <c r="F4766" s="31"/>
      <c r="G4766" s="31"/>
      <c r="H4766" s="4"/>
      <c r="I4766" s="4"/>
      <c r="J4766" s="4"/>
      <c r="K4766" s="4"/>
      <c r="L4766" s="4"/>
      <c r="M4766" s="4"/>
      <c r="N4766" s="4"/>
      <c r="O4766" s="4"/>
      <c r="P4766" s="4"/>
      <c r="Q4766" s="4"/>
      <c r="R4766" s="4"/>
      <c r="S4766" s="4"/>
      <c r="T4766" s="4"/>
      <c r="U4766" s="4"/>
      <c r="V4766" s="4"/>
      <c r="W4766" s="4"/>
      <c r="X4766" s="4"/>
      <c r="Y4766" s="4"/>
      <c r="Z4766" s="4"/>
      <c r="AA4766" s="4"/>
      <c r="AB4766" s="4"/>
      <c r="AC4766" s="4"/>
      <c r="AD4766" s="4"/>
      <c r="AE4766" s="4"/>
      <c r="AF4766" s="4"/>
      <c r="AG4766" s="31"/>
      <c r="AH4766" s="31"/>
      <c r="AI4766" s="31"/>
      <c r="AJ4766" s="31"/>
      <c r="AK4766" s="31"/>
      <c r="AL4766" s="31"/>
      <c r="AM4766" s="31"/>
      <c r="AN4766" s="31"/>
      <c r="AO4766" s="31"/>
      <c r="AP4766" s="31"/>
      <c r="AQ4766" s="31"/>
      <c r="AR4766" s="31"/>
      <c r="AS4766" s="31"/>
      <c r="AT4766" s="31"/>
      <c r="AU4766" s="31"/>
      <c r="AV4766" s="31"/>
      <c r="AW4766" s="31"/>
      <c r="AX4766" s="31"/>
      <c r="AY4766" s="31"/>
      <c r="AZ4766" s="3"/>
      <c r="BA4766" s="31"/>
      <c r="BB4766" s="31"/>
      <c r="BC4766" s="31"/>
      <c r="BD4766" s="31"/>
      <c r="BE4766" s="31"/>
      <c r="BF4766" s="36" t="str">
        <f>IFERROR(VLOOKUP(Data_Power_app[[#This Row],[PRO ODER]],'Result'!H:J,3,0),"")</f>
        <v/>
      </c>
      <c r="BG4766" s="13" t="str">
        <f>IFERROR(VLOOKUP(Data_Power_app[[#This Row],[PRO ODER]]&amp;"LAM",'Real Time'!A:E,4,0),"")</f>
        <v/>
      </c>
      <c r="BH4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7" spans="1:60" x14ac:dyDescent="0.25">
      <c r="A4767" s="28"/>
      <c r="B4767" s="31"/>
      <c r="C4767" s="31"/>
      <c r="D4767" s="31"/>
      <c r="E4767" s="31"/>
      <c r="F4767" s="31"/>
      <c r="G4767" s="31"/>
      <c r="H4767" s="4"/>
      <c r="I4767" s="4"/>
      <c r="J4767" s="4"/>
      <c r="K4767" s="4"/>
      <c r="L4767" s="4"/>
      <c r="M4767" s="4"/>
      <c r="N4767" s="4"/>
      <c r="O4767" s="4"/>
      <c r="P4767" s="4"/>
      <c r="Q4767" s="4"/>
      <c r="R4767" s="4"/>
      <c r="S4767" s="4"/>
      <c r="T4767" s="4"/>
      <c r="U4767" s="4"/>
      <c r="V4767" s="4"/>
      <c r="W4767" s="4"/>
      <c r="X4767" s="4"/>
      <c r="Y4767" s="4"/>
      <c r="Z4767" s="4"/>
      <c r="AA4767" s="4"/>
      <c r="AB4767" s="4"/>
      <c r="AC4767" s="4"/>
      <c r="AD4767" s="4"/>
      <c r="AE4767" s="4"/>
      <c r="AF4767" s="4"/>
      <c r="AG4767" s="31"/>
      <c r="AH4767" s="31"/>
      <c r="AI4767" s="31"/>
      <c r="AJ4767" s="31"/>
      <c r="AK4767" s="31"/>
      <c r="AL4767" s="31"/>
      <c r="AM4767" s="31"/>
      <c r="AN4767" s="31"/>
      <c r="AO4767" s="31"/>
      <c r="AP4767" s="31"/>
      <c r="AQ4767" s="31"/>
      <c r="AR4767" s="31"/>
      <c r="AS4767" s="31"/>
      <c r="AT4767" s="31"/>
      <c r="AU4767" s="31"/>
      <c r="AV4767" s="31"/>
      <c r="AW4767" s="31"/>
      <c r="AX4767" s="31"/>
      <c r="AY4767" s="31"/>
      <c r="AZ4767" s="3"/>
      <c r="BA4767" s="31"/>
      <c r="BB4767" s="31"/>
      <c r="BC4767" s="31"/>
      <c r="BD4767" s="31"/>
      <c r="BE4767" s="31"/>
      <c r="BF4767" s="36" t="str">
        <f>IFERROR(VLOOKUP(Data_Power_app[[#This Row],[PRO ODER]],'Result'!H:J,3,0),"")</f>
        <v/>
      </c>
      <c r="BG4767" s="13" t="str">
        <f>IFERROR(VLOOKUP(Data_Power_app[[#This Row],[PRO ODER]]&amp;"LAM",'Real Time'!A:E,4,0),"")</f>
        <v/>
      </c>
      <c r="BH4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8" spans="1:60" x14ac:dyDescent="0.25">
      <c r="A4768" s="28"/>
      <c r="B4768" s="31"/>
      <c r="C4768" s="31"/>
      <c r="D4768" s="31"/>
      <c r="E4768" s="31"/>
      <c r="F4768" s="31"/>
      <c r="G4768" s="31"/>
      <c r="H4768" s="4"/>
      <c r="I4768" s="4"/>
      <c r="J4768" s="4"/>
      <c r="K4768" s="4"/>
      <c r="L4768" s="4"/>
      <c r="M4768" s="4"/>
      <c r="N4768" s="4"/>
      <c r="O4768" s="4"/>
      <c r="P4768" s="4"/>
      <c r="Q4768" s="4"/>
      <c r="R4768" s="4"/>
      <c r="S4768" s="4"/>
      <c r="T4768" s="4"/>
      <c r="U4768" s="4"/>
      <c r="V4768" s="4"/>
      <c r="W4768" s="4"/>
      <c r="X4768" s="4"/>
      <c r="Y4768" s="4"/>
      <c r="Z4768" s="4"/>
      <c r="AA4768" s="4"/>
      <c r="AB4768" s="4"/>
      <c r="AC4768" s="4"/>
      <c r="AD4768" s="4"/>
      <c r="AE4768" s="4"/>
      <c r="AF4768" s="4"/>
      <c r="AG4768" s="31"/>
      <c r="AH4768" s="31"/>
      <c r="AI4768" s="31"/>
      <c r="AJ4768" s="31"/>
      <c r="AK4768" s="31"/>
      <c r="AL4768" s="31"/>
      <c r="AM4768" s="31"/>
      <c r="AN4768" s="31"/>
      <c r="AO4768" s="31"/>
      <c r="AP4768" s="31"/>
      <c r="AQ4768" s="31"/>
      <c r="AR4768" s="31"/>
      <c r="AS4768" s="31"/>
      <c r="AT4768" s="31"/>
      <c r="AU4768" s="31"/>
      <c r="AV4768" s="31"/>
      <c r="AW4768" s="31"/>
      <c r="AX4768" s="31"/>
      <c r="AY4768" s="31"/>
      <c r="AZ4768" s="3"/>
      <c r="BA4768" s="31"/>
      <c r="BB4768" s="31"/>
      <c r="BC4768" s="31"/>
      <c r="BD4768" s="31"/>
      <c r="BE4768" s="31"/>
      <c r="BF4768" s="36" t="str">
        <f>IFERROR(VLOOKUP(Data_Power_app[[#This Row],[PRO ODER]],'Result'!H:J,3,0),"")</f>
        <v/>
      </c>
      <c r="BG4768" s="13" t="str">
        <f>IFERROR(VLOOKUP(Data_Power_app[[#This Row],[PRO ODER]]&amp;"LAM",'Real Time'!A:E,4,0),"")</f>
        <v/>
      </c>
      <c r="BH4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9" spans="1:60" x14ac:dyDescent="0.25">
      <c r="A4769" s="28"/>
      <c r="B4769" s="31"/>
      <c r="C4769" s="31"/>
      <c r="D4769" s="31"/>
      <c r="E4769" s="31"/>
      <c r="F4769" s="31"/>
      <c r="G4769" s="31"/>
      <c r="H4769" s="4"/>
      <c r="I4769" s="4"/>
      <c r="J4769" s="4"/>
      <c r="K4769" s="4"/>
      <c r="L4769" s="4"/>
      <c r="M4769" s="4"/>
      <c r="N4769" s="4"/>
      <c r="O4769" s="4"/>
      <c r="P4769" s="4"/>
      <c r="Q4769" s="4"/>
      <c r="R4769" s="4"/>
      <c r="S4769" s="4"/>
      <c r="T4769" s="4"/>
      <c r="U4769" s="4"/>
      <c r="V4769" s="4"/>
      <c r="W4769" s="4"/>
      <c r="X4769" s="4"/>
      <c r="Y4769" s="4"/>
      <c r="Z4769" s="4"/>
      <c r="AA4769" s="4"/>
      <c r="AB4769" s="4"/>
      <c r="AC4769" s="4"/>
      <c r="AD4769" s="4"/>
      <c r="AE4769" s="4"/>
      <c r="AF4769" s="4"/>
      <c r="AG4769" s="31"/>
      <c r="AH4769" s="31"/>
      <c r="AI4769" s="31"/>
      <c r="AJ4769" s="31"/>
      <c r="AK4769" s="31"/>
      <c r="AL4769" s="31"/>
      <c r="AM4769" s="31"/>
      <c r="AN4769" s="31"/>
      <c r="AO4769" s="31"/>
      <c r="AP4769" s="31"/>
      <c r="AQ4769" s="31"/>
      <c r="AR4769" s="31"/>
      <c r="AS4769" s="31"/>
      <c r="AT4769" s="31"/>
      <c r="AU4769" s="31"/>
      <c r="AV4769" s="31"/>
      <c r="AW4769" s="31"/>
      <c r="AX4769" s="31"/>
      <c r="AY4769" s="31"/>
      <c r="AZ4769" s="3"/>
      <c r="BA4769" s="31"/>
      <c r="BB4769" s="31"/>
      <c r="BC4769" s="31"/>
      <c r="BD4769" s="31"/>
      <c r="BE4769" s="31"/>
      <c r="BF4769" s="36" t="str">
        <f>IFERROR(VLOOKUP(Data_Power_app[[#This Row],[PRO ODER]],'Result'!H:J,3,0),"")</f>
        <v/>
      </c>
      <c r="BG4769" s="13" t="str">
        <f>IFERROR(VLOOKUP(Data_Power_app[[#This Row],[PRO ODER]]&amp;"LAM",'Real Time'!A:E,4,0),"")</f>
        <v/>
      </c>
      <c r="BH4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0" spans="1:60" x14ac:dyDescent="0.25">
      <c r="A4770" s="28"/>
      <c r="B4770" s="31"/>
      <c r="C4770" s="31"/>
      <c r="D4770" s="31"/>
      <c r="E4770" s="31"/>
      <c r="F4770" s="31"/>
      <c r="G4770" s="31"/>
      <c r="H4770" s="4"/>
      <c r="I4770" s="4"/>
      <c r="J4770" s="4"/>
      <c r="K4770" s="4"/>
      <c r="L4770" s="4"/>
      <c r="M4770" s="4"/>
      <c r="N4770" s="4"/>
      <c r="O4770" s="4"/>
      <c r="P4770" s="4"/>
      <c r="Q4770" s="4"/>
      <c r="R4770" s="4"/>
      <c r="S4770" s="4"/>
      <c r="T4770" s="4"/>
      <c r="U4770" s="4"/>
      <c r="V4770" s="4"/>
      <c r="W4770" s="4"/>
      <c r="X4770" s="4"/>
      <c r="Y4770" s="4"/>
      <c r="Z4770" s="4"/>
      <c r="AA4770" s="4"/>
      <c r="AB4770" s="4"/>
      <c r="AC4770" s="4"/>
      <c r="AD4770" s="4"/>
      <c r="AE4770" s="4"/>
      <c r="AF4770" s="4"/>
      <c r="AG4770" s="31"/>
      <c r="AH4770" s="31"/>
      <c r="AI4770" s="31"/>
      <c r="AJ4770" s="31"/>
      <c r="AK4770" s="31"/>
      <c r="AL4770" s="31"/>
      <c r="AM4770" s="31"/>
      <c r="AN4770" s="31"/>
      <c r="AO4770" s="31"/>
      <c r="AP4770" s="31"/>
      <c r="AQ4770" s="31"/>
      <c r="AR4770" s="31"/>
      <c r="AS4770" s="31"/>
      <c r="AT4770" s="31"/>
      <c r="AU4770" s="31"/>
      <c r="AV4770" s="31"/>
      <c r="AW4770" s="31"/>
      <c r="AX4770" s="31"/>
      <c r="AY4770" s="31"/>
      <c r="AZ4770" s="3"/>
      <c r="BA4770" s="31"/>
      <c r="BB4770" s="31"/>
      <c r="BC4770" s="31"/>
      <c r="BD4770" s="31"/>
      <c r="BE4770" s="31"/>
      <c r="BF4770" s="36" t="str">
        <f>IFERROR(VLOOKUP(Data_Power_app[[#This Row],[PRO ODER]],'Result'!H:J,3,0),"")</f>
        <v/>
      </c>
      <c r="BG4770" s="13" t="str">
        <f>IFERROR(VLOOKUP(Data_Power_app[[#This Row],[PRO ODER]]&amp;"LAM",'Real Time'!A:E,4,0),"")</f>
        <v/>
      </c>
      <c r="BH4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1" spans="1:60" x14ac:dyDescent="0.25">
      <c r="A4771" s="28"/>
      <c r="B4771" s="31"/>
      <c r="C4771" s="31"/>
      <c r="D4771" s="31"/>
      <c r="E4771" s="31"/>
      <c r="F4771" s="31"/>
      <c r="G4771" s="31"/>
      <c r="H4771" s="4"/>
      <c r="I4771" s="4"/>
      <c r="J4771" s="4"/>
      <c r="K4771" s="4"/>
      <c r="L4771" s="4"/>
      <c r="M4771" s="4"/>
      <c r="N4771" s="4"/>
      <c r="O4771" s="4"/>
      <c r="P4771" s="4"/>
      <c r="Q4771" s="4"/>
      <c r="R4771" s="4"/>
      <c r="S4771" s="4"/>
      <c r="T4771" s="4"/>
      <c r="U4771" s="4"/>
      <c r="V4771" s="4"/>
      <c r="W4771" s="4"/>
      <c r="X4771" s="4"/>
      <c r="Y4771" s="4"/>
      <c r="Z4771" s="4"/>
      <c r="AA4771" s="4"/>
      <c r="AB4771" s="4"/>
      <c r="AC4771" s="4"/>
      <c r="AD4771" s="4"/>
      <c r="AE4771" s="4"/>
      <c r="AF4771" s="4"/>
      <c r="AG4771" s="31"/>
      <c r="AH4771" s="31"/>
      <c r="AI4771" s="31"/>
      <c r="AJ4771" s="31"/>
      <c r="AK4771" s="31"/>
      <c r="AL4771" s="31"/>
      <c r="AM4771" s="31"/>
      <c r="AN4771" s="31"/>
      <c r="AO4771" s="31"/>
      <c r="AP4771" s="31"/>
      <c r="AQ4771" s="31"/>
      <c r="AR4771" s="31"/>
      <c r="AS4771" s="31"/>
      <c r="AT4771" s="31"/>
      <c r="AU4771" s="31"/>
      <c r="AV4771" s="31"/>
      <c r="AW4771" s="31"/>
      <c r="AX4771" s="31"/>
      <c r="AY4771" s="31"/>
      <c r="AZ4771" s="3"/>
      <c r="BA4771" s="31"/>
      <c r="BB4771" s="31"/>
      <c r="BC4771" s="31"/>
      <c r="BD4771" s="31"/>
      <c r="BE4771" s="31"/>
      <c r="BF4771" s="36" t="str">
        <f>IFERROR(VLOOKUP(Data_Power_app[[#This Row],[PRO ODER]],'Result'!H:J,3,0),"")</f>
        <v/>
      </c>
      <c r="BG4771" s="13" t="str">
        <f>IFERROR(VLOOKUP(Data_Power_app[[#This Row],[PRO ODER]]&amp;"LAM",'Real Time'!A:E,4,0),"")</f>
        <v/>
      </c>
      <c r="BH4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2" spans="1:60" x14ac:dyDescent="0.25">
      <c r="A4772" s="28"/>
      <c r="B4772" s="31"/>
      <c r="C4772" s="31"/>
      <c r="D4772" s="31"/>
      <c r="E4772" s="31"/>
      <c r="F4772" s="31"/>
      <c r="G4772" s="31"/>
      <c r="H4772" s="4"/>
      <c r="I4772" s="4"/>
      <c r="J4772" s="4"/>
      <c r="K4772" s="4"/>
      <c r="L4772" s="4"/>
      <c r="M4772" s="4"/>
      <c r="N4772" s="4"/>
      <c r="O4772" s="4"/>
      <c r="P4772" s="4"/>
      <c r="Q4772" s="4"/>
      <c r="R4772" s="4"/>
      <c r="S4772" s="4"/>
      <c r="T4772" s="4"/>
      <c r="U4772" s="4"/>
      <c r="V4772" s="4"/>
      <c r="W4772" s="4"/>
      <c r="X4772" s="4"/>
      <c r="Y4772" s="4"/>
      <c r="Z4772" s="4"/>
      <c r="AA4772" s="4"/>
      <c r="AB4772" s="4"/>
      <c r="AC4772" s="4"/>
      <c r="AD4772" s="4"/>
      <c r="AE4772" s="4"/>
      <c r="AF4772" s="4"/>
      <c r="AG4772" s="31"/>
      <c r="AH4772" s="31"/>
      <c r="AI4772" s="31"/>
      <c r="AJ4772" s="31"/>
      <c r="AK4772" s="31"/>
      <c r="AL4772" s="31"/>
      <c r="AM4772" s="31"/>
      <c r="AN4772" s="31"/>
      <c r="AO4772" s="31"/>
      <c r="AP4772" s="31"/>
      <c r="AQ4772" s="31"/>
      <c r="AR4772" s="31"/>
      <c r="AS4772" s="31"/>
      <c r="AT4772" s="31"/>
      <c r="AU4772" s="31"/>
      <c r="AV4772" s="31"/>
      <c r="AW4772" s="31"/>
      <c r="AX4772" s="31"/>
      <c r="AY4772" s="31"/>
      <c r="AZ4772" s="3"/>
      <c r="BA4772" s="31"/>
      <c r="BB4772" s="31"/>
      <c r="BC4772" s="31"/>
      <c r="BD4772" s="31"/>
      <c r="BE4772" s="31"/>
      <c r="BF4772" s="36" t="str">
        <f>IFERROR(VLOOKUP(Data_Power_app[[#This Row],[PRO ODER]],'Result'!H:J,3,0),"")</f>
        <v/>
      </c>
      <c r="BG4772" s="13" t="str">
        <f>IFERROR(VLOOKUP(Data_Power_app[[#This Row],[PRO ODER]]&amp;"LAM",'Real Time'!A:E,4,0),"")</f>
        <v/>
      </c>
      <c r="BH4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3" spans="1:60" x14ac:dyDescent="0.25">
      <c r="A4773" s="28"/>
      <c r="B4773" s="31"/>
      <c r="C4773" s="31"/>
      <c r="D4773" s="31"/>
      <c r="E4773" s="31"/>
      <c r="F4773" s="31"/>
      <c r="G4773" s="31"/>
      <c r="H4773" s="4"/>
      <c r="I4773" s="4"/>
      <c r="J4773" s="4"/>
      <c r="K4773" s="4"/>
      <c r="L4773" s="4"/>
      <c r="M4773" s="4"/>
      <c r="N4773" s="4"/>
      <c r="O4773" s="4"/>
      <c r="P4773" s="4"/>
      <c r="Q4773" s="4"/>
      <c r="R4773" s="4"/>
      <c r="S4773" s="4"/>
      <c r="T4773" s="4"/>
      <c r="U4773" s="4"/>
      <c r="V4773" s="4"/>
      <c r="W4773" s="4"/>
      <c r="X4773" s="4"/>
      <c r="Y4773" s="4"/>
      <c r="Z4773" s="4"/>
      <c r="AA4773" s="4"/>
      <c r="AB4773" s="4"/>
      <c r="AC4773" s="4"/>
      <c r="AD4773" s="4"/>
      <c r="AE4773" s="4"/>
      <c r="AF4773" s="4"/>
      <c r="AG4773" s="31"/>
      <c r="AH4773" s="31"/>
      <c r="AI4773" s="31"/>
      <c r="AJ4773" s="31"/>
      <c r="AK4773" s="31"/>
      <c r="AL4773" s="31"/>
      <c r="AM4773" s="31"/>
      <c r="AN4773" s="31"/>
      <c r="AO4773" s="31"/>
      <c r="AP4773" s="31"/>
      <c r="AQ4773" s="31"/>
      <c r="AR4773" s="31"/>
      <c r="AS4773" s="31"/>
      <c r="AT4773" s="31"/>
      <c r="AU4773" s="31"/>
      <c r="AV4773" s="31"/>
      <c r="AW4773" s="31"/>
      <c r="AX4773" s="31"/>
      <c r="AY4773" s="31"/>
      <c r="AZ4773" s="3"/>
      <c r="BA4773" s="31"/>
      <c r="BB4773" s="31"/>
      <c r="BC4773" s="31"/>
      <c r="BD4773" s="31"/>
      <c r="BE4773" s="31"/>
      <c r="BF4773" s="36" t="str">
        <f>IFERROR(VLOOKUP(Data_Power_app[[#This Row],[PRO ODER]],'Result'!H:J,3,0),"")</f>
        <v/>
      </c>
      <c r="BG4773" s="13" t="str">
        <f>IFERROR(VLOOKUP(Data_Power_app[[#This Row],[PRO ODER]]&amp;"LAM",'Real Time'!A:E,4,0),"")</f>
        <v/>
      </c>
      <c r="BH4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4" spans="1:60" x14ac:dyDescent="0.25">
      <c r="A4774" s="28"/>
      <c r="B4774" s="31"/>
      <c r="C4774" s="31"/>
      <c r="D4774" s="31"/>
      <c r="E4774" s="31"/>
      <c r="F4774" s="31"/>
      <c r="G4774" s="31"/>
      <c r="H4774" s="4"/>
      <c r="I4774" s="4"/>
      <c r="J4774" s="4"/>
      <c r="K4774" s="4"/>
      <c r="L4774" s="4"/>
      <c r="M4774" s="4"/>
      <c r="N4774" s="4"/>
      <c r="O4774" s="4"/>
      <c r="P4774" s="4"/>
      <c r="Q4774" s="4"/>
      <c r="R4774" s="4"/>
      <c r="S4774" s="4"/>
      <c r="T4774" s="4"/>
      <c r="U4774" s="4"/>
      <c r="V4774" s="4"/>
      <c r="W4774" s="4"/>
      <c r="X4774" s="4"/>
      <c r="Y4774" s="4"/>
      <c r="Z4774" s="4"/>
      <c r="AA4774" s="4"/>
      <c r="AB4774" s="4"/>
      <c r="AC4774" s="4"/>
      <c r="AD4774" s="4"/>
      <c r="AE4774" s="4"/>
      <c r="AF4774" s="4"/>
      <c r="AG4774" s="31"/>
      <c r="AH4774" s="31"/>
      <c r="AI4774" s="31"/>
      <c r="AJ4774" s="31"/>
      <c r="AK4774" s="31"/>
      <c r="AL4774" s="31"/>
      <c r="AM4774" s="31"/>
      <c r="AN4774" s="31"/>
      <c r="AO4774" s="31"/>
      <c r="AP4774" s="31"/>
      <c r="AQ4774" s="31"/>
      <c r="AR4774" s="31"/>
      <c r="AS4774" s="31"/>
      <c r="AT4774" s="31"/>
      <c r="AU4774" s="31"/>
      <c r="AV4774" s="31"/>
      <c r="AW4774" s="31"/>
      <c r="AX4774" s="31"/>
      <c r="AY4774" s="31"/>
      <c r="AZ4774" s="3"/>
      <c r="BA4774" s="31"/>
      <c r="BB4774" s="31"/>
      <c r="BC4774" s="31"/>
      <c r="BD4774" s="31"/>
      <c r="BE4774" s="31"/>
      <c r="BF4774" s="36" t="str">
        <f>IFERROR(VLOOKUP(Data_Power_app[[#This Row],[PRO ODER]],'Result'!H:J,3,0),"")</f>
        <v/>
      </c>
      <c r="BG4774" s="13" t="str">
        <f>IFERROR(VLOOKUP(Data_Power_app[[#This Row],[PRO ODER]]&amp;"LAM",'Real Time'!A:E,4,0),"")</f>
        <v/>
      </c>
      <c r="BH4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5" spans="1:60" x14ac:dyDescent="0.25">
      <c r="A4775" s="28"/>
      <c r="B4775" s="31"/>
      <c r="C4775" s="31"/>
      <c r="D4775" s="31"/>
      <c r="E4775" s="31"/>
      <c r="F4775" s="31"/>
      <c r="G4775" s="31"/>
      <c r="H4775" s="4"/>
      <c r="I4775" s="4"/>
      <c r="J4775" s="4"/>
      <c r="K4775" s="4"/>
      <c r="L4775" s="4"/>
      <c r="M4775" s="4"/>
      <c r="N4775" s="4"/>
      <c r="O4775" s="4"/>
      <c r="P4775" s="4"/>
      <c r="Q4775" s="4"/>
      <c r="R4775" s="4"/>
      <c r="S4775" s="4"/>
      <c r="T4775" s="4"/>
      <c r="U4775" s="4"/>
      <c r="V4775" s="4"/>
      <c r="W4775" s="4"/>
      <c r="X4775" s="4"/>
      <c r="Y4775" s="4"/>
      <c r="Z4775" s="4"/>
      <c r="AA4775" s="4"/>
      <c r="AB4775" s="4"/>
      <c r="AC4775" s="4"/>
      <c r="AD4775" s="4"/>
      <c r="AE4775" s="4"/>
      <c r="AF4775" s="4"/>
      <c r="AG4775" s="31"/>
      <c r="AH4775" s="31"/>
      <c r="AI4775" s="31"/>
      <c r="AJ4775" s="31"/>
      <c r="AK4775" s="31"/>
      <c r="AL4775" s="31"/>
      <c r="AM4775" s="31"/>
      <c r="AN4775" s="31"/>
      <c r="AO4775" s="31"/>
      <c r="AP4775" s="31"/>
      <c r="AQ4775" s="31"/>
      <c r="AR4775" s="31"/>
      <c r="AS4775" s="31"/>
      <c r="AT4775" s="31"/>
      <c r="AU4775" s="31"/>
      <c r="AV4775" s="31"/>
      <c r="AW4775" s="31"/>
      <c r="AX4775" s="31"/>
      <c r="AY4775" s="31"/>
      <c r="AZ4775" s="3"/>
      <c r="BA4775" s="31"/>
      <c r="BB4775" s="31"/>
      <c r="BC4775" s="31"/>
      <c r="BD4775" s="31"/>
      <c r="BE4775" s="31"/>
      <c r="BF4775" s="36" t="str">
        <f>IFERROR(VLOOKUP(Data_Power_app[[#This Row],[PRO ODER]],'Result'!H:J,3,0),"")</f>
        <v/>
      </c>
      <c r="BG4775" s="13" t="str">
        <f>IFERROR(VLOOKUP(Data_Power_app[[#This Row],[PRO ODER]]&amp;"LAM",'Real Time'!A:E,4,0),"")</f>
        <v/>
      </c>
      <c r="BH4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6" spans="1:60" x14ac:dyDescent="0.25">
      <c r="A4776" s="28"/>
      <c r="B4776" s="31"/>
      <c r="C4776" s="31"/>
      <c r="D4776" s="31"/>
      <c r="E4776" s="31"/>
      <c r="F4776" s="31"/>
      <c r="G4776" s="31"/>
      <c r="H4776" s="4"/>
      <c r="I4776" s="4"/>
      <c r="J4776" s="4"/>
      <c r="K4776" s="4"/>
      <c r="L4776" s="4"/>
      <c r="M4776" s="4"/>
      <c r="N4776" s="4"/>
      <c r="O4776" s="4"/>
      <c r="P4776" s="4"/>
      <c r="Q4776" s="4"/>
      <c r="R4776" s="4"/>
      <c r="S4776" s="4"/>
      <c r="T4776" s="4"/>
      <c r="U4776" s="4"/>
      <c r="V4776" s="4"/>
      <c r="W4776" s="4"/>
      <c r="X4776" s="4"/>
      <c r="Y4776" s="4"/>
      <c r="Z4776" s="4"/>
      <c r="AA4776" s="4"/>
      <c r="AB4776" s="4"/>
      <c r="AC4776" s="4"/>
      <c r="AD4776" s="4"/>
      <c r="AE4776" s="4"/>
      <c r="AF4776" s="4"/>
      <c r="AG4776" s="31"/>
      <c r="AH4776" s="31"/>
      <c r="AI4776" s="31"/>
      <c r="AJ4776" s="31"/>
      <c r="AK4776" s="31"/>
      <c r="AL4776" s="31"/>
      <c r="AM4776" s="31"/>
      <c r="AN4776" s="31"/>
      <c r="AO4776" s="31"/>
      <c r="AP4776" s="31"/>
      <c r="AQ4776" s="31"/>
      <c r="AR4776" s="31"/>
      <c r="AS4776" s="31"/>
      <c r="AT4776" s="31"/>
      <c r="AU4776" s="31"/>
      <c r="AV4776" s="31"/>
      <c r="AW4776" s="31"/>
      <c r="AX4776" s="31"/>
      <c r="AY4776" s="31"/>
      <c r="AZ4776" s="3"/>
      <c r="BA4776" s="31"/>
      <c r="BB4776" s="31"/>
      <c r="BC4776" s="31"/>
      <c r="BD4776" s="31"/>
      <c r="BE4776" s="31"/>
      <c r="BF4776" s="36" t="str">
        <f>IFERROR(VLOOKUP(Data_Power_app[[#This Row],[PRO ODER]],'Result'!H:J,3,0),"")</f>
        <v/>
      </c>
      <c r="BG4776" s="13" t="str">
        <f>IFERROR(VLOOKUP(Data_Power_app[[#This Row],[PRO ODER]]&amp;"LAM",'Real Time'!A:E,4,0),"")</f>
        <v/>
      </c>
      <c r="BH4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7" spans="1:60" x14ac:dyDescent="0.25">
      <c r="A4777" s="28"/>
      <c r="B4777" s="31"/>
      <c r="C4777" s="31"/>
      <c r="D4777" s="31"/>
      <c r="E4777" s="31"/>
      <c r="F4777" s="31"/>
      <c r="G4777" s="31"/>
      <c r="H4777" s="4"/>
      <c r="I4777" s="4"/>
      <c r="J4777" s="4"/>
      <c r="K4777" s="4"/>
      <c r="L4777" s="4"/>
      <c r="M4777" s="4"/>
      <c r="N4777" s="4"/>
      <c r="O4777" s="4"/>
      <c r="P4777" s="4"/>
      <c r="Q4777" s="4"/>
      <c r="R4777" s="4"/>
      <c r="S4777" s="4"/>
      <c r="T4777" s="4"/>
      <c r="U4777" s="4"/>
      <c r="V4777" s="4"/>
      <c r="W4777" s="4"/>
      <c r="X4777" s="4"/>
      <c r="Y4777" s="4"/>
      <c r="Z4777" s="4"/>
      <c r="AA4777" s="4"/>
      <c r="AB4777" s="4"/>
      <c r="AC4777" s="4"/>
      <c r="AD4777" s="4"/>
      <c r="AE4777" s="4"/>
      <c r="AF4777" s="4"/>
      <c r="AG4777" s="31"/>
      <c r="AH4777" s="31"/>
      <c r="AI4777" s="31"/>
      <c r="AJ4777" s="31"/>
      <c r="AK4777" s="31"/>
      <c r="AL4777" s="31"/>
      <c r="AM4777" s="31"/>
      <c r="AN4777" s="31"/>
      <c r="AO4777" s="31"/>
      <c r="AP4777" s="31"/>
      <c r="AQ4777" s="31"/>
      <c r="AR4777" s="31"/>
      <c r="AS4777" s="31"/>
      <c r="AT4777" s="31"/>
      <c r="AU4777" s="31"/>
      <c r="AV4777" s="31"/>
      <c r="AW4777" s="31"/>
      <c r="AX4777" s="31"/>
      <c r="AY4777" s="31"/>
      <c r="AZ4777" s="3"/>
      <c r="BA4777" s="31"/>
      <c r="BB4777" s="31"/>
      <c r="BC4777" s="31"/>
      <c r="BD4777" s="31"/>
      <c r="BE4777" s="31"/>
      <c r="BF4777" s="36" t="str">
        <f>IFERROR(VLOOKUP(Data_Power_app[[#This Row],[PRO ODER]],'Result'!H:J,3,0),"")</f>
        <v/>
      </c>
      <c r="BG4777" s="13" t="str">
        <f>IFERROR(VLOOKUP(Data_Power_app[[#This Row],[PRO ODER]]&amp;"LAM",'Real Time'!A:E,4,0),"")</f>
        <v/>
      </c>
      <c r="BH4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8" spans="1:60" x14ac:dyDescent="0.25">
      <c r="A4778" s="28"/>
      <c r="B4778" s="31"/>
      <c r="C4778" s="31"/>
      <c r="D4778" s="31"/>
      <c r="E4778" s="31"/>
      <c r="F4778" s="31"/>
      <c r="G4778" s="31"/>
      <c r="H4778" s="4"/>
      <c r="I4778" s="4"/>
      <c r="J4778" s="4"/>
      <c r="K4778" s="4"/>
      <c r="L4778" s="4"/>
      <c r="M4778" s="4"/>
      <c r="N4778" s="4"/>
      <c r="O4778" s="4"/>
      <c r="P4778" s="4"/>
      <c r="Q4778" s="4"/>
      <c r="R4778" s="4"/>
      <c r="S4778" s="4"/>
      <c r="T4778" s="4"/>
      <c r="U4778" s="4"/>
      <c r="V4778" s="4"/>
      <c r="W4778" s="4"/>
      <c r="X4778" s="4"/>
      <c r="Y4778" s="4"/>
      <c r="Z4778" s="4"/>
      <c r="AA4778" s="4"/>
      <c r="AB4778" s="4"/>
      <c r="AC4778" s="4"/>
      <c r="AD4778" s="4"/>
      <c r="AE4778" s="4"/>
      <c r="AF4778" s="4"/>
      <c r="AG4778" s="31"/>
      <c r="AH4778" s="31"/>
      <c r="AI4778" s="31"/>
      <c r="AJ4778" s="31"/>
      <c r="AK4778" s="31"/>
      <c r="AL4778" s="31"/>
      <c r="AM4778" s="31"/>
      <c r="AN4778" s="31"/>
      <c r="AO4778" s="31"/>
      <c r="AP4778" s="31"/>
      <c r="AQ4778" s="31"/>
      <c r="AR4778" s="31"/>
      <c r="AS4778" s="31"/>
      <c r="AT4778" s="31"/>
      <c r="AU4778" s="31"/>
      <c r="AV4778" s="31"/>
      <c r="AW4778" s="31"/>
      <c r="AX4778" s="31"/>
      <c r="AY4778" s="31"/>
      <c r="AZ4778" s="3"/>
      <c r="BA4778" s="31"/>
      <c r="BB4778" s="31"/>
      <c r="BC4778" s="31"/>
      <c r="BD4778" s="31"/>
      <c r="BE4778" s="31"/>
      <c r="BF4778" s="36" t="str">
        <f>IFERROR(VLOOKUP(Data_Power_app[[#This Row],[PRO ODER]],'Result'!H:J,3,0),"")</f>
        <v/>
      </c>
      <c r="BG4778" s="13" t="str">
        <f>IFERROR(VLOOKUP(Data_Power_app[[#This Row],[PRO ODER]]&amp;"LAM",'Real Time'!A:E,4,0),"")</f>
        <v/>
      </c>
      <c r="BH4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9" spans="1:60" x14ac:dyDescent="0.25">
      <c r="A4779" s="28"/>
      <c r="B4779" s="31"/>
      <c r="C4779" s="31"/>
      <c r="D4779" s="31"/>
      <c r="E4779" s="31"/>
      <c r="F4779" s="31"/>
      <c r="G4779" s="31"/>
      <c r="H4779" s="4"/>
      <c r="I4779" s="4"/>
      <c r="J4779" s="4"/>
      <c r="K4779" s="4"/>
      <c r="L4779" s="4"/>
      <c r="M4779" s="4"/>
      <c r="N4779" s="4"/>
      <c r="O4779" s="4"/>
      <c r="P4779" s="4"/>
      <c r="Q4779" s="4"/>
      <c r="R4779" s="4"/>
      <c r="S4779" s="4"/>
      <c r="T4779" s="4"/>
      <c r="U4779" s="4"/>
      <c r="V4779" s="4"/>
      <c r="W4779" s="4"/>
      <c r="X4779" s="4"/>
      <c r="Y4779" s="4"/>
      <c r="Z4779" s="4"/>
      <c r="AA4779" s="4"/>
      <c r="AB4779" s="4"/>
      <c r="AC4779" s="4"/>
      <c r="AD4779" s="4"/>
      <c r="AE4779" s="4"/>
      <c r="AF4779" s="4"/>
      <c r="AG4779" s="31"/>
      <c r="AH4779" s="31"/>
      <c r="AI4779" s="31"/>
      <c r="AJ4779" s="31"/>
      <c r="AK4779" s="31"/>
      <c r="AL4779" s="31"/>
      <c r="AM4779" s="31"/>
      <c r="AN4779" s="31"/>
      <c r="AO4779" s="31"/>
      <c r="AP4779" s="31"/>
      <c r="AQ4779" s="31"/>
      <c r="AR4779" s="31"/>
      <c r="AS4779" s="31"/>
      <c r="AT4779" s="31"/>
      <c r="AU4779" s="31"/>
      <c r="AV4779" s="31"/>
      <c r="AW4779" s="31"/>
      <c r="AX4779" s="31"/>
      <c r="AY4779" s="31"/>
      <c r="AZ4779" s="3"/>
      <c r="BA4779" s="31"/>
      <c r="BB4779" s="31"/>
      <c r="BC4779" s="31"/>
      <c r="BD4779" s="31"/>
      <c r="BE4779" s="31"/>
      <c r="BF4779" s="36" t="str">
        <f>IFERROR(VLOOKUP(Data_Power_app[[#This Row],[PRO ODER]],'Result'!H:J,3,0),"")</f>
        <v/>
      </c>
      <c r="BG4779" s="13" t="str">
        <f>IFERROR(VLOOKUP(Data_Power_app[[#This Row],[PRO ODER]]&amp;"LAM",'Real Time'!A:E,4,0),"")</f>
        <v/>
      </c>
      <c r="BH4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0" spans="1:60" x14ac:dyDescent="0.25">
      <c r="A4780" s="28"/>
      <c r="B4780" s="31"/>
      <c r="C4780" s="31"/>
      <c r="D4780" s="31"/>
      <c r="E4780" s="31"/>
      <c r="F4780" s="31"/>
      <c r="G4780" s="31"/>
      <c r="H4780" s="4"/>
      <c r="I4780" s="4"/>
      <c r="J4780" s="4"/>
      <c r="K4780" s="4"/>
      <c r="L4780" s="4"/>
      <c r="M4780" s="4"/>
      <c r="N4780" s="4"/>
      <c r="O4780" s="4"/>
      <c r="P4780" s="4"/>
      <c r="Q4780" s="4"/>
      <c r="R4780" s="4"/>
      <c r="S4780" s="4"/>
      <c r="T4780" s="4"/>
      <c r="U4780" s="4"/>
      <c r="V4780" s="4"/>
      <c r="W4780" s="4"/>
      <c r="X4780" s="4"/>
      <c r="Y4780" s="4"/>
      <c r="Z4780" s="4"/>
      <c r="AA4780" s="4"/>
      <c r="AB4780" s="4"/>
      <c r="AC4780" s="4"/>
      <c r="AD4780" s="4"/>
      <c r="AE4780" s="4"/>
      <c r="AF4780" s="4"/>
      <c r="AG4780" s="31"/>
      <c r="AH4780" s="31"/>
      <c r="AI4780" s="31"/>
      <c r="AJ4780" s="31"/>
      <c r="AK4780" s="31"/>
      <c r="AL4780" s="31"/>
      <c r="AM4780" s="31"/>
      <c r="AN4780" s="31"/>
      <c r="AO4780" s="31"/>
      <c r="AP4780" s="31"/>
      <c r="AQ4780" s="31"/>
      <c r="AR4780" s="31"/>
      <c r="AS4780" s="31"/>
      <c r="AT4780" s="31"/>
      <c r="AU4780" s="31"/>
      <c r="AV4780" s="31"/>
      <c r="AW4780" s="31"/>
      <c r="AX4780" s="31"/>
      <c r="AY4780" s="31"/>
      <c r="AZ4780" s="3"/>
      <c r="BA4780" s="31"/>
      <c r="BB4780" s="31"/>
      <c r="BC4780" s="31"/>
      <c r="BD4780" s="31"/>
      <c r="BE4780" s="31"/>
      <c r="BF4780" s="36" t="str">
        <f>IFERROR(VLOOKUP(Data_Power_app[[#This Row],[PRO ODER]],'Result'!H:J,3,0),"")</f>
        <v/>
      </c>
      <c r="BG4780" s="13" t="str">
        <f>IFERROR(VLOOKUP(Data_Power_app[[#This Row],[PRO ODER]]&amp;"LAM",'Real Time'!A:E,4,0),"")</f>
        <v/>
      </c>
      <c r="BH4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1" spans="1:60" x14ac:dyDescent="0.25">
      <c r="A4781" s="28"/>
      <c r="B4781" s="31"/>
      <c r="C4781" s="31"/>
      <c r="D4781" s="31"/>
      <c r="E4781" s="31"/>
      <c r="F4781" s="31"/>
      <c r="G4781" s="31"/>
      <c r="H4781" s="4"/>
      <c r="I4781" s="4"/>
      <c r="J4781" s="4"/>
      <c r="K4781" s="4"/>
      <c r="L4781" s="4"/>
      <c r="M4781" s="4"/>
      <c r="N4781" s="4"/>
      <c r="O4781" s="4"/>
      <c r="P4781" s="4"/>
      <c r="Q4781" s="4"/>
      <c r="R4781" s="4"/>
      <c r="S4781" s="4"/>
      <c r="T4781" s="4"/>
      <c r="U4781" s="4"/>
      <c r="V4781" s="4"/>
      <c r="W4781" s="4"/>
      <c r="X4781" s="4"/>
      <c r="Y4781" s="4"/>
      <c r="Z4781" s="4"/>
      <c r="AA4781" s="4"/>
      <c r="AB4781" s="4"/>
      <c r="AC4781" s="4"/>
      <c r="AD4781" s="4"/>
      <c r="AE4781" s="4"/>
      <c r="AF4781" s="4"/>
      <c r="AG4781" s="31"/>
      <c r="AH4781" s="31"/>
      <c r="AI4781" s="31"/>
      <c r="AJ4781" s="31"/>
      <c r="AK4781" s="31"/>
      <c r="AL4781" s="31"/>
      <c r="AM4781" s="31"/>
      <c r="AN4781" s="31"/>
      <c r="AO4781" s="31"/>
      <c r="AP4781" s="31"/>
      <c r="AQ4781" s="31"/>
      <c r="AR4781" s="31"/>
      <c r="AS4781" s="31"/>
      <c r="AT4781" s="31"/>
      <c r="AU4781" s="31"/>
      <c r="AV4781" s="31"/>
      <c r="AW4781" s="31"/>
      <c r="AX4781" s="31"/>
      <c r="AY4781" s="31"/>
      <c r="AZ4781" s="3"/>
      <c r="BA4781" s="31"/>
      <c r="BB4781" s="31"/>
      <c r="BC4781" s="31"/>
      <c r="BD4781" s="31"/>
      <c r="BE4781" s="31"/>
      <c r="BF4781" s="36" t="str">
        <f>IFERROR(VLOOKUP(Data_Power_app[[#This Row],[PRO ODER]],'Result'!H:J,3,0),"")</f>
        <v/>
      </c>
      <c r="BG4781" s="13" t="str">
        <f>IFERROR(VLOOKUP(Data_Power_app[[#This Row],[PRO ODER]]&amp;"LAM",'Real Time'!A:E,4,0),"")</f>
        <v/>
      </c>
      <c r="BH4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2" spans="1:60" x14ac:dyDescent="0.25">
      <c r="A4782" s="28"/>
      <c r="B4782" s="31"/>
      <c r="C4782" s="31"/>
      <c r="D4782" s="31"/>
      <c r="E4782" s="31"/>
      <c r="F4782" s="31"/>
      <c r="G4782" s="31"/>
      <c r="H4782" s="4"/>
      <c r="I4782" s="4"/>
      <c r="J4782" s="4"/>
      <c r="K4782" s="4"/>
      <c r="L4782" s="4"/>
      <c r="M4782" s="4"/>
      <c r="N4782" s="4"/>
      <c r="O4782" s="4"/>
      <c r="P4782" s="4"/>
      <c r="Q4782" s="4"/>
      <c r="R4782" s="4"/>
      <c r="S4782" s="4"/>
      <c r="T4782" s="4"/>
      <c r="U4782" s="4"/>
      <c r="V4782" s="4"/>
      <c r="W4782" s="4"/>
      <c r="X4782" s="4"/>
      <c r="Y4782" s="4"/>
      <c r="Z4782" s="4"/>
      <c r="AA4782" s="4"/>
      <c r="AB4782" s="4"/>
      <c r="AC4782" s="4"/>
      <c r="AD4782" s="4"/>
      <c r="AE4782" s="4"/>
      <c r="AF4782" s="4"/>
      <c r="AG4782" s="31"/>
      <c r="AH4782" s="31"/>
      <c r="AI4782" s="31"/>
      <c r="AJ4782" s="31"/>
      <c r="AK4782" s="31"/>
      <c r="AL4782" s="31"/>
      <c r="AM4782" s="31"/>
      <c r="AN4782" s="31"/>
      <c r="AO4782" s="31"/>
      <c r="AP4782" s="31"/>
      <c r="AQ4782" s="31"/>
      <c r="AR4782" s="31"/>
      <c r="AS4782" s="31"/>
      <c r="AT4782" s="31"/>
      <c r="AU4782" s="31"/>
      <c r="AV4782" s="31"/>
      <c r="AW4782" s="31"/>
      <c r="AX4782" s="31"/>
      <c r="AY4782" s="31"/>
      <c r="AZ4782" s="3"/>
      <c r="BA4782" s="31"/>
      <c r="BB4782" s="31"/>
      <c r="BC4782" s="31"/>
      <c r="BD4782" s="31"/>
      <c r="BE4782" s="31"/>
      <c r="BF4782" s="36" t="str">
        <f>IFERROR(VLOOKUP(Data_Power_app[[#This Row],[PRO ODER]],'Result'!H:J,3,0),"")</f>
        <v/>
      </c>
      <c r="BG4782" s="13" t="str">
        <f>IFERROR(VLOOKUP(Data_Power_app[[#This Row],[PRO ODER]]&amp;"LAM",'Real Time'!A:E,4,0),"")</f>
        <v/>
      </c>
      <c r="BH4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3" spans="1:60" x14ac:dyDescent="0.25">
      <c r="A4783" s="28"/>
      <c r="B4783" s="31"/>
      <c r="C4783" s="31"/>
      <c r="D4783" s="31"/>
      <c r="E4783" s="31"/>
      <c r="F4783" s="31"/>
      <c r="G4783" s="31"/>
      <c r="H4783" s="4"/>
      <c r="I4783" s="4"/>
      <c r="J4783" s="4"/>
      <c r="K4783" s="4"/>
      <c r="L4783" s="4"/>
      <c r="M4783" s="4"/>
      <c r="N4783" s="4"/>
      <c r="O4783" s="4"/>
      <c r="P4783" s="4"/>
      <c r="Q4783" s="4"/>
      <c r="R4783" s="4"/>
      <c r="S4783" s="4"/>
      <c r="T4783" s="4"/>
      <c r="U4783" s="4"/>
      <c r="V4783" s="4"/>
      <c r="W4783" s="4"/>
      <c r="X4783" s="4"/>
      <c r="Y4783" s="4"/>
      <c r="Z4783" s="4"/>
      <c r="AA4783" s="4"/>
      <c r="AB4783" s="4"/>
      <c r="AC4783" s="4"/>
      <c r="AD4783" s="4"/>
      <c r="AE4783" s="4"/>
      <c r="AF4783" s="4"/>
      <c r="AG4783" s="31"/>
      <c r="AH4783" s="31"/>
      <c r="AI4783" s="31"/>
      <c r="AJ4783" s="31"/>
      <c r="AK4783" s="31"/>
      <c r="AL4783" s="31"/>
      <c r="AM4783" s="31"/>
      <c r="AN4783" s="31"/>
      <c r="AO4783" s="31"/>
      <c r="AP4783" s="31"/>
      <c r="AQ4783" s="31"/>
      <c r="AR4783" s="31"/>
      <c r="AS4783" s="31"/>
      <c r="AT4783" s="31"/>
      <c r="AU4783" s="31"/>
      <c r="AV4783" s="31"/>
      <c r="AW4783" s="31"/>
      <c r="AX4783" s="31"/>
      <c r="AY4783" s="31"/>
      <c r="AZ4783" s="3"/>
      <c r="BA4783" s="31"/>
      <c r="BB4783" s="31"/>
      <c r="BC4783" s="31"/>
      <c r="BD4783" s="31"/>
      <c r="BE4783" s="31"/>
      <c r="BF4783" s="36" t="str">
        <f>IFERROR(VLOOKUP(Data_Power_app[[#This Row],[PRO ODER]],'Result'!H:J,3,0),"")</f>
        <v/>
      </c>
      <c r="BG4783" s="13" t="str">
        <f>IFERROR(VLOOKUP(Data_Power_app[[#This Row],[PRO ODER]]&amp;"LAM",'Real Time'!A:E,4,0),"")</f>
        <v/>
      </c>
      <c r="BH4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4" spans="1:60" x14ac:dyDescent="0.25">
      <c r="A4784" s="28"/>
      <c r="B4784" s="31"/>
      <c r="C4784" s="31"/>
      <c r="D4784" s="31"/>
      <c r="E4784" s="31"/>
      <c r="F4784" s="31"/>
      <c r="G4784" s="31"/>
      <c r="H4784" s="4"/>
      <c r="I4784" s="4"/>
      <c r="J4784" s="4"/>
      <c r="K4784" s="4"/>
      <c r="L4784" s="4"/>
      <c r="M4784" s="4"/>
      <c r="N4784" s="4"/>
      <c r="O4784" s="4"/>
      <c r="P4784" s="4"/>
      <c r="Q4784" s="4"/>
      <c r="R4784" s="4"/>
      <c r="S4784" s="4"/>
      <c r="T4784" s="4"/>
      <c r="U4784" s="4"/>
      <c r="V4784" s="4"/>
      <c r="W4784" s="4"/>
      <c r="X4784" s="4"/>
      <c r="Y4784" s="4"/>
      <c r="Z4784" s="4"/>
      <c r="AA4784" s="4"/>
      <c r="AB4784" s="4"/>
      <c r="AC4784" s="4"/>
      <c r="AD4784" s="4"/>
      <c r="AE4784" s="4"/>
      <c r="AF4784" s="4"/>
      <c r="AG4784" s="31"/>
      <c r="AH4784" s="31"/>
      <c r="AI4784" s="31"/>
      <c r="AJ4784" s="31"/>
      <c r="AK4784" s="31"/>
      <c r="AL4784" s="31"/>
      <c r="AM4784" s="31"/>
      <c r="AN4784" s="31"/>
      <c r="AO4784" s="31"/>
      <c r="AP4784" s="31"/>
      <c r="AQ4784" s="31"/>
      <c r="AR4784" s="31"/>
      <c r="AS4784" s="31"/>
      <c r="AT4784" s="31"/>
      <c r="AU4784" s="31"/>
      <c r="AV4784" s="31"/>
      <c r="AW4784" s="31"/>
      <c r="AX4784" s="31"/>
      <c r="AY4784" s="31"/>
      <c r="AZ4784" s="3"/>
      <c r="BA4784" s="31"/>
      <c r="BB4784" s="31"/>
      <c r="BC4784" s="31"/>
      <c r="BD4784" s="31"/>
      <c r="BE4784" s="31"/>
      <c r="BF4784" s="36" t="str">
        <f>IFERROR(VLOOKUP(Data_Power_app[[#This Row],[PRO ODER]],'Result'!H:J,3,0),"")</f>
        <v/>
      </c>
      <c r="BG4784" s="13" t="str">
        <f>IFERROR(VLOOKUP(Data_Power_app[[#This Row],[PRO ODER]]&amp;"LAM",'Real Time'!A:E,4,0),"")</f>
        <v/>
      </c>
      <c r="BH4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5" spans="1:60" x14ac:dyDescent="0.25">
      <c r="A4785" s="28"/>
      <c r="B4785" s="31"/>
      <c r="C4785" s="31"/>
      <c r="D4785" s="31"/>
      <c r="E4785" s="31"/>
      <c r="F4785" s="31"/>
      <c r="G4785" s="31"/>
      <c r="H4785" s="4"/>
      <c r="I4785" s="4"/>
      <c r="J4785" s="4"/>
      <c r="K4785" s="4"/>
      <c r="L4785" s="4"/>
      <c r="M4785" s="4"/>
      <c r="N4785" s="4"/>
      <c r="O4785" s="4"/>
      <c r="P4785" s="4"/>
      <c r="Q4785" s="4"/>
      <c r="R4785" s="4"/>
      <c r="S4785" s="4"/>
      <c r="T4785" s="4"/>
      <c r="U4785" s="4"/>
      <c r="V4785" s="4"/>
      <c r="W4785" s="4"/>
      <c r="X4785" s="4"/>
      <c r="Y4785" s="4"/>
      <c r="Z4785" s="4"/>
      <c r="AA4785" s="4"/>
      <c r="AB4785" s="4"/>
      <c r="AC4785" s="4"/>
      <c r="AD4785" s="4"/>
      <c r="AE4785" s="4"/>
      <c r="AF4785" s="4"/>
      <c r="AG4785" s="31"/>
      <c r="AH4785" s="31"/>
      <c r="AI4785" s="31"/>
      <c r="AJ4785" s="31"/>
      <c r="AK4785" s="31"/>
      <c r="AL4785" s="31"/>
      <c r="AM4785" s="31"/>
      <c r="AN4785" s="31"/>
      <c r="AO4785" s="31"/>
      <c r="AP4785" s="31"/>
      <c r="AQ4785" s="31"/>
      <c r="AR4785" s="31"/>
      <c r="AS4785" s="31"/>
      <c r="AT4785" s="31"/>
      <c r="AU4785" s="31"/>
      <c r="AV4785" s="31"/>
      <c r="AW4785" s="31"/>
      <c r="AX4785" s="31"/>
      <c r="AY4785" s="31"/>
      <c r="AZ4785" s="3"/>
      <c r="BA4785" s="31"/>
      <c r="BB4785" s="31"/>
      <c r="BC4785" s="31"/>
      <c r="BD4785" s="31"/>
      <c r="BE4785" s="31"/>
      <c r="BF4785" s="36" t="str">
        <f>IFERROR(VLOOKUP(Data_Power_app[[#This Row],[PRO ODER]],'Result'!H:J,3,0),"")</f>
        <v/>
      </c>
      <c r="BG4785" s="13" t="str">
        <f>IFERROR(VLOOKUP(Data_Power_app[[#This Row],[PRO ODER]]&amp;"LAM",'Real Time'!A:E,4,0),"")</f>
        <v/>
      </c>
      <c r="BH4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6" spans="1:60" x14ac:dyDescent="0.25">
      <c r="A4786" s="28"/>
      <c r="B4786" s="31"/>
      <c r="C4786" s="31"/>
      <c r="D4786" s="31"/>
      <c r="E4786" s="31"/>
      <c r="F4786" s="31"/>
      <c r="G4786" s="31"/>
      <c r="H4786" s="4"/>
      <c r="I4786" s="4"/>
      <c r="J4786" s="4"/>
      <c r="K4786" s="4"/>
      <c r="L4786" s="4"/>
      <c r="M4786" s="4"/>
      <c r="N4786" s="4"/>
      <c r="O4786" s="4"/>
      <c r="P4786" s="4"/>
      <c r="Q4786" s="4"/>
      <c r="R4786" s="4"/>
      <c r="S4786" s="4"/>
      <c r="T4786" s="4"/>
      <c r="U4786" s="4"/>
      <c r="V4786" s="4"/>
      <c r="W4786" s="4"/>
      <c r="X4786" s="4"/>
      <c r="Y4786" s="4"/>
      <c r="Z4786" s="4"/>
      <c r="AA4786" s="4"/>
      <c r="AB4786" s="4"/>
      <c r="AC4786" s="4"/>
      <c r="AD4786" s="4"/>
      <c r="AE4786" s="4"/>
      <c r="AF4786" s="4"/>
      <c r="AG4786" s="31"/>
      <c r="AH4786" s="31"/>
      <c r="AI4786" s="31"/>
      <c r="AJ4786" s="31"/>
      <c r="AK4786" s="31"/>
      <c r="AL4786" s="31"/>
      <c r="AM4786" s="31"/>
      <c r="AN4786" s="31"/>
      <c r="AO4786" s="31"/>
      <c r="AP4786" s="31"/>
      <c r="AQ4786" s="31"/>
      <c r="AR4786" s="31"/>
      <c r="AS4786" s="31"/>
      <c r="AT4786" s="31"/>
      <c r="AU4786" s="31"/>
      <c r="AV4786" s="31"/>
      <c r="AW4786" s="31"/>
      <c r="AX4786" s="31"/>
      <c r="AY4786" s="31"/>
      <c r="AZ4786" s="3"/>
      <c r="BA4786" s="31"/>
      <c r="BB4786" s="31"/>
      <c r="BC4786" s="31"/>
      <c r="BD4786" s="31"/>
      <c r="BE4786" s="31"/>
      <c r="BF4786" s="36" t="str">
        <f>IFERROR(VLOOKUP(Data_Power_app[[#This Row],[PRO ODER]],'Result'!H:J,3,0),"")</f>
        <v/>
      </c>
      <c r="BG4786" s="13" t="str">
        <f>IFERROR(VLOOKUP(Data_Power_app[[#This Row],[PRO ODER]]&amp;"LAM",'Real Time'!A:E,4,0),"")</f>
        <v/>
      </c>
      <c r="BH4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7" spans="1:60" x14ac:dyDescent="0.25">
      <c r="A4787" s="28"/>
      <c r="B4787" s="31"/>
      <c r="C4787" s="31"/>
      <c r="D4787" s="31"/>
      <c r="E4787" s="31"/>
      <c r="F4787" s="31"/>
      <c r="G4787" s="31"/>
      <c r="H4787" s="4"/>
      <c r="I4787" s="4"/>
      <c r="J4787" s="4"/>
      <c r="K4787" s="4"/>
      <c r="L4787" s="4"/>
      <c r="M4787" s="4"/>
      <c r="N4787" s="4"/>
      <c r="O4787" s="4"/>
      <c r="P4787" s="4"/>
      <c r="Q4787" s="4"/>
      <c r="R4787" s="4"/>
      <c r="S4787" s="4"/>
      <c r="T4787" s="4"/>
      <c r="U4787" s="4"/>
      <c r="V4787" s="4"/>
      <c r="W4787" s="4"/>
      <c r="X4787" s="4"/>
      <c r="Y4787" s="4"/>
      <c r="Z4787" s="4"/>
      <c r="AA4787" s="4"/>
      <c r="AB4787" s="4"/>
      <c r="AC4787" s="4"/>
      <c r="AD4787" s="4"/>
      <c r="AE4787" s="4"/>
      <c r="AF4787" s="4"/>
      <c r="AG4787" s="31"/>
      <c r="AH4787" s="31"/>
      <c r="AI4787" s="31"/>
      <c r="AJ4787" s="31"/>
      <c r="AK4787" s="31"/>
      <c r="AL4787" s="31"/>
      <c r="AM4787" s="31"/>
      <c r="AN4787" s="31"/>
      <c r="AO4787" s="31"/>
      <c r="AP4787" s="31"/>
      <c r="AQ4787" s="31"/>
      <c r="AR4787" s="31"/>
      <c r="AS4787" s="31"/>
      <c r="AT4787" s="31"/>
      <c r="AU4787" s="31"/>
      <c r="AV4787" s="31"/>
      <c r="AW4787" s="31"/>
      <c r="AX4787" s="31"/>
      <c r="AY4787" s="31"/>
      <c r="AZ4787" s="3"/>
      <c r="BA4787" s="31"/>
      <c r="BB4787" s="31"/>
      <c r="BC4787" s="31"/>
      <c r="BD4787" s="31"/>
      <c r="BE4787" s="31"/>
      <c r="BF4787" s="36" t="str">
        <f>IFERROR(VLOOKUP(Data_Power_app[[#This Row],[PRO ODER]],'Result'!H:J,3,0),"")</f>
        <v/>
      </c>
      <c r="BG4787" s="13" t="str">
        <f>IFERROR(VLOOKUP(Data_Power_app[[#This Row],[PRO ODER]]&amp;"LAM",'Real Time'!A:E,4,0),"")</f>
        <v/>
      </c>
      <c r="BH4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8" spans="1:60" x14ac:dyDescent="0.25">
      <c r="A4788" s="28"/>
      <c r="B4788" s="31"/>
      <c r="C4788" s="31"/>
      <c r="D4788" s="31"/>
      <c r="E4788" s="31"/>
      <c r="F4788" s="31"/>
      <c r="G4788" s="31"/>
      <c r="H4788" s="4"/>
      <c r="I4788" s="4"/>
      <c r="J4788" s="4"/>
      <c r="K4788" s="4"/>
      <c r="L4788" s="4"/>
      <c r="M4788" s="4"/>
      <c r="N4788" s="4"/>
      <c r="O4788" s="4"/>
      <c r="P4788" s="4"/>
      <c r="Q4788" s="4"/>
      <c r="R4788" s="4"/>
      <c r="S4788" s="4"/>
      <c r="T4788" s="4"/>
      <c r="U4788" s="4"/>
      <c r="V4788" s="4"/>
      <c r="W4788" s="4"/>
      <c r="X4788" s="4"/>
      <c r="Y4788" s="4"/>
      <c r="Z4788" s="4"/>
      <c r="AA4788" s="4"/>
      <c r="AB4788" s="4"/>
      <c r="AC4788" s="4"/>
      <c r="AD4788" s="4"/>
      <c r="AE4788" s="4"/>
      <c r="AF4788" s="4"/>
      <c r="AG4788" s="31"/>
      <c r="AH4788" s="31"/>
      <c r="AI4788" s="31"/>
      <c r="AJ4788" s="31"/>
      <c r="AK4788" s="31"/>
      <c r="AL4788" s="31"/>
      <c r="AM4788" s="31"/>
      <c r="AN4788" s="31"/>
      <c r="AO4788" s="31"/>
      <c r="AP4788" s="31"/>
      <c r="AQ4788" s="31"/>
      <c r="AR4788" s="31"/>
      <c r="AS4788" s="31"/>
      <c r="AT4788" s="31"/>
      <c r="AU4788" s="31"/>
      <c r="AV4788" s="31"/>
      <c r="AW4788" s="31"/>
      <c r="AX4788" s="31"/>
      <c r="AY4788" s="31"/>
      <c r="AZ4788" s="3"/>
      <c r="BA4788" s="31"/>
      <c r="BB4788" s="31"/>
      <c r="BC4788" s="31"/>
      <c r="BD4788" s="31"/>
      <c r="BE4788" s="31"/>
      <c r="BF4788" s="36" t="str">
        <f>IFERROR(VLOOKUP(Data_Power_app[[#This Row],[PRO ODER]],'Result'!H:J,3,0),"")</f>
        <v/>
      </c>
      <c r="BG4788" s="13" t="str">
        <f>IFERROR(VLOOKUP(Data_Power_app[[#This Row],[PRO ODER]]&amp;"LAM",'Real Time'!A:E,4,0),"")</f>
        <v/>
      </c>
      <c r="BH4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9" spans="1:60" x14ac:dyDescent="0.25">
      <c r="A4789" s="28"/>
      <c r="B4789" s="31"/>
      <c r="C4789" s="31"/>
      <c r="D4789" s="31"/>
      <c r="E4789" s="31"/>
      <c r="F4789" s="31"/>
      <c r="G4789" s="31"/>
      <c r="H4789" s="4"/>
      <c r="I4789" s="4"/>
      <c r="J4789" s="4"/>
      <c r="K4789" s="4"/>
      <c r="L4789" s="4"/>
      <c r="M4789" s="4"/>
      <c r="N4789" s="4"/>
      <c r="O4789" s="4"/>
      <c r="P4789" s="4"/>
      <c r="Q4789" s="4"/>
      <c r="R4789" s="4"/>
      <c r="S4789" s="4"/>
      <c r="T4789" s="4"/>
      <c r="U4789" s="4"/>
      <c r="V4789" s="4"/>
      <c r="W4789" s="4"/>
      <c r="X4789" s="4"/>
      <c r="Y4789" s="4"/>
      <c r="Z4789" s="4"/>
      <c r="AA4789" s="4"/>
      <c r="AB4789" s="4"/>
      <c r="AC4789" s="4"/>
      <c r="AD4789" s="4"/>
      <c r="AE4789" s="4"/>
      <c r="AF4789" s="4"/>
      <c r="AG4789" s="31"/>
      <c r="AH4789" s="31"/>
      <c r="AI4789" s="31"/>
      <c r="AJ4789" s="31"/>
      <c r="AK4789" s="31"/>
      <c r="AL4789" s="31"/>
      <c r="AM4789" s="31"/>
      <c r="AN4789" s="31"/>
      <c r="AO4789" s="31"/>
      <c r="AP4789" s="31"/>
      <c r="AQ4789" s="31"/>
      <c r="AR4789" s="31"/>
      <c r="AS4789" s="31"/>
      <c r="AT4789" s="31"/>
      <c r="AU4789" s="31"/>
      <c r="AV4789" s="31"/>
      <c r="AW4789" s="31"/>
      <c r="AX4789" s="31"/>
      <c r="AY4789" s="31"/>
      <c r="AZ4789" s="3"/>
      <c r="BA4789" s="31"/>
      <c r="BB4789" s="31"/>
      <c r="BC4789" s="31"/>
      <c r="BD4789" s="31"/>
      <c r="BE4789" s="31"/>
      <c r="BF4789" s="36" t="str">
        <f>IFERROR(VLOOKUP(Data_Power_app[[#This Row],[PRO ODER]],'Result'!H:J,3,0),"")</f>
        <v/>
      </c>
      <c r="BG4789" s="13" t="str">
        <f>IFERROR(VLOOKUP(Data_Power_app[[#This Row],[PRO ODER]]&amp;"LAM",'Real Time'!A:E,4,0),"")</f>
        <v/>
      </c>
      <c r="BH4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0" spans="1:60" x14ac:dyDescent="0.25">
      <c r="A4790" s="28"/>
      <c r="B4790" s="31"/>
      <c r="C4790" s="31"/>
      <c r="D4790" s="31"/>
      <c r="E4790" s="31"/>
      <c r="F4790" s="31"/>
      <c r="G4790" s="31"/>
      <c r="H4790" s="4"/>
      <c r="I4790" s="4"/>
      <c r="J4790" s="4"/>
      <c r="K4790" s="4"/>
      <c r="L4790" s="4"/>
      <c r="M4790" s="4"/>
      <c r="N4790" s="4"/>
      <c r="O4790" s="4"/>
      <c r="P4790" s="4"/>
      <c r="Q4790" s="4"/>
      <c r="R4790" s="4"/>
      <c r="S4790" s="4"/>
      <c r="T4790" s="4"/>
      <c r="U4790" s="4"/>
      <c r="V4790" s="4"/>
      <c r="W4790" s="4"/>
      <c r="X4790" s="4"/>
      <c r="Y4790" s="4"/>
      <c r="Z4790" s="4"/>
      <c r="AA4790" s="4"/>
      <c r="AB4790" s="4"/>
      <c r="AC4790" s="4"/>
      <c r="AD4790" s="4"/>
      <c r="AE4790" s="4"/>
      <c r="AF4790" s="4"/>
      <c r="AG4790" s="31"/>
      <c r="AH4790" s="31"/>
      <c r="AI4790" s="31"/>
      <c r="AJ4790" s="31"/>
      <c r="AK4790" s="31"/>
      <c r="AL4790" s="31"/>
      <c r="AM4790" s="31"/>
      <c r="AN4790" s="31"/>
      <c r="AO4790" s="31"/>
      <c r="AP4790" s="31"/>
      <c r="AQ4790" s="31"/>
      <c r="AR4790" s="31"/>
      <c r="AS4790" s="31"/>
      <c r="AT4790" s="31"/>
      <c r="AU4790" s="31"/>
      <c r="AV4790" s="31"/>
      <c r="AW4790" s="31"/>
      <c r="AX4790" s="31"/>
      <c r="AY4790" s="31"/>
      <c r="AZ4790" s="3"/>
      <c r="BA4790" s="31"/>
      <c r="BB4790" s="31"/>
      <c r="BC4790" s="31"/>
      <c r="BD4790" s="31"/>
      <c r="BE4790" s="31"/>
      <c r="BF4790" s="36" t="str">
        <f>IFERROR(VLOOKUP(Data_Power_app[[#This Row],[PRO ODER]],'Result'!H:J,3,0),"")</f>
        <v/>
      </c>
      <c r="BG4790" s="13" t="str">
        <f>IFERROR(VLOOKUP(Data_Power_app[[#This Row],[PRO ODER]]&amp;"LAM",'Real Time'!A:E,4,0),"")</f>
        <v/>
      </c>
      <c r="BH4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1" spans="1:60" x14ac:dyDescent="0.25">
      <c r="A4791" s="28"/>
      <c r="B4791" s="31"/>
      <c r="C4791" s="31"/>
      <c r="D4791" s="31"/>
      <c r="E4791" s="31"/>
      <c r="F4791" s="31"/>
      <c r="G4791" s="31"/>
      <c r="H4791" s="4"/>
      <c r="I4791" s="4"/>
      <c r="J4791" s="4"/>
      <c r="K4791" s="4"/>
      <c r="L4791" s="4"/>
      <c r="M4791" s="4"/>
      <c r="N4791" s="4"/>
      <c r="O4791" s="4"/>
      <c r="P4791" s="4"/>
      <c r="Q4791" s="4"/>
      <c r="R4791" s="4"/>
      <c r="S4791" s="4"/>
      <c r="T4791" s="4"/>
      <c r="U4791" s="4"/>
      <c r="V4791" s="4"/>
      <c r="W4791" s="4"/>
      <c r="X4791" s="4"/>
      <c r="Y4791" s="4"/>
      <c r="Z4791" s="4"/>
      <c r="AA4791" s="4"/>
      <c r="AB4791" s="4"/>
      <c r="AC4791" s="4"/>
      <c r="AD4791" s="4"/>
      <c r="AE4791" s="4"/>
      <c r="AF4791" s="4"/>
      <c r="AG4791" s="31"/>
      <c r="AH4791" s="31"/>
      <c r="AI4791" s="31"/>
      <c r="AJ4791" s="31"/>
      <c r="AK4791" s="31"/>
      <c r="AL4791" s="31"/>
      <c r="AM4791" s="31"/>
      <c r="AN4791" s="31"/>
      <c r="AO4791" s="31"/>
      <c r="AP4791" s="31"/>
      <c r="AQ4791" s="31"/>
      <c r="AR4791" s="31"/>
      <c r="AS4791" s="31"/>
      <c r="AT4791" s="31"/>
      <c r="AU4791" s="31"/>
      <c r="AV4791" s="31"/>
      <c r="AW4791" s="31"/>
      <c r="AX4791" s="31"/>
      <c r="AY4791" s="31"/>
      <c r="AZ4791" s="3"/>
      <c r="BA4791" s="31"/>
      <c r="BB4791" s="31"/>
      <c r="BC4791" s="31"/>
      <c r="BD4791" s="31"/>
      <c r="BE4791" s="31"/>
      <c r="BF4791" s="36" t="str">
        <f>IFERROR(VLOOKUP(Data_Power_app[[#This Row],[PRO ODER]],'Result'!H:J,3,0),"")</f>
        <v/>
      </c>
      <c r="BG4791" s="13" t="str">
        <f>IFERROR(VLOOKUP(Data_Power_app[[#This Row],[PRO ODER]]&amp;"LAM",'Real Time'!A:E,4,0),"")</f>
        <v/>
      </c>
      <c r="BH4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2" spans="1:60" x14ac:dyDescent="0.25">
      <c r="A4792" s="28"/>
      <c r="B4792" s="31"/>
      <c r="C4792" s="31"/>
      <c r="D4792" s="31"/>
      <c r="E4792" s="31"/>
      <c r="F4792" s="31"/>
      <c r="G4792" s="31"/>
      <c r="H4792" s="4"/>
      <c r="I4792" s="4"/>
      <c r="J4792" s="4"/>
      <c r="K4792" s="4"/>
      <c r="L4792" s="4"/>
      <c r="M4792" s="4"/>
      <c r="N4792" s="4"/>
      <c r="O4792" s="4"/>
      <c r="P4792" s="4"/>
      <c r="Q4792" s="4"/>
      <c r="R4792" s="4"/>
      <c r="S4792" s="4"/>
      <c r="T4792" s="4"/>
      <c r="U4792" s="4"/>
      <c r="V4792" s="4"/>
      <c r="W4792" s="4"/>
      <c r="X4792" s="4"/>
      <c r="Y4792" s="4"/>
      <c r="Z4792" s="4"/>
      <c r="AA4792" s="4"/>
      <c r="AB4792" s="4"/>
      <c r="AC4792" s="4"/>
      <c r="AD4792" s="4"/>
      <c r="AE4792" s="4"/>
      <c r="AF4792" s="4"/>
      <c r="AG4792" s="31"/>
      <c r="AH4792" s="31"/>
      <c r="AI4792" s="31"/>
      <c r="AJ4792" s="31"/>
      <c r="AK4792" s="31"/>
      <c r="AL4792" s="31"/>
      <c r="AM4792" s="31"/>
      <c r="AN4792" s="31"/>
      <c r="AO4792" s="31"/>
      <c r="AP4792" s="31"/>
      <c r="AQ4792" s="31"/>
      <c r="AR4792" s="31"/>
      <c r="AS4792" s="31"/>
      <c r="AT4792" s="31"/>
      <c r="AU4792" s="31"/>
      <c r="AV4792" s="31"/>
      <c r="AW4792" s="31"/>
      <c r="AX4792" s="31"/>
      <c r="AY4792" s="31"/>
      <c r="AZ4792" s="3"/>
      <c r="BA4792" s="31"/>
      <c r="BB4792" s="31"/>
      <c r="BC4792" s="31"/>
      <c r="BD4792" s="31"/>
      <c r="BE4792" s="31"/>
      <c r="BF4792" s="36" t="str">
        <f>IFERROR(VLOOKUP(Data_Power_app[[#This Row],[PRO ODER]],'Result'!H:J,3,0),"")</f>
        <v/>
      </c>
      <c r="BG4792" s="13" t="str">
        <f>IFERROR(VLOOKUP(Data_Power_app[[#This Row],[PRO ODER]]&amp;"LAM",'Real Time'!A:E,4,0),"")</f>
        <v/>
      </c>
      <c r="BH4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3" spans="1:60" x14ac:dyDescent="0.25">
      <c r="A4793" s="28"/>
      <c r="B4793" s="31"/>
      <c r="C4793" s="31"/>
      <c r="D4793" s="31"/>
      <c r="E4793" s="31"/>
      <c r="F4793" s="31"/>
      <c r="G4793" s="31"/>
      <c r="H4793" s="4"/>
      <c r="I4793" s="4"/>
      <c r="J4793" s="4"/>
      <c r="K4793" s="4"/>
      <c r="L4793" s="4"/>
      <c r="M4793" s="4"/>
      <c r="N4793" s="4"/>
      <c r="O4793" s="4"/>
      <c r="P4793" s="4"/>
      <c r="Q4793" s="4"/>
      <c r="R4793" s="4"/>
      <c r="S4793" s="4"/>
      <c r="T4793" s="4"/>
      <c r="U4793" s="4"/>
      <c r="V4793" s="4"/>
      <c r="W4793" s="4"/>
      <c r="X4793" s="4"/>
      <c r="Y4793" s="4"/>
      <c r="Z4793" s="4"/>
      <c r="AA4793" s="4"/>
      <c r="AB4793" s="4"/>
      <c r="AC4793" s="4"/>
      <c r="AD4793" s="4"/>
      <c r="AE4793" s="4"/>
      <c r="AF4793" s="4"/>
      <c r="AG4793" s="31"/>
      <c r="AH4793" s="31"/>
      <c r="AI4793" s="31"/>
      <c r="AJ4793" s="31"/>
      <c r="AK4793" s="31"/>
      <c r="AL4793" s="31"/>
      <c r="AM4793" s="31"/>
      <c r="AN4793" s="31"/>
      <c r="AO4793" s="31"/>
      <c r="AP4793" s="31"/>
      <c r="AQ4793" s="31"/>
      <c r="AR4793" s="31"/>
      <c r="AS4793" s="31"/>
      <c r="AT4793" s="31"/>
      <c r="AU4793" s="31"/>
      <c r="AV4793" s="31"/>
      <c r="AW4793" s="31"/>
      <c r="AX4793" s="31"/>
      <c r="AY4793" s="31"/>
      <c r="AZ4793" s="3"/>
      <c r="BA4793" s="31"/>
      <c r="BB4793" s="31"/>
      <c r="BC4793" s="31"/>
      <c r="BD4793" s="31"/>
      <c r="BE4793" s="31"/>
      <c r="BF4793" s="36" t="str">
        <f>IFERROR(VLOOKUP(Data_Power_app[[#This Row],[PRO ODER]],'Result'!H:J,3,0),"")</f>
        <v/>
      </c>
      <c r="BG4793" s="13" t="str">
        <f>IFERROR(VLOOKUP(Data_Power_app[[#This Row],[PRO ODER]]&amp;"LAM",'Real Time'!A:E,4,0),"")</f>
        <v/>
      </c>
      <c r="BH4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4" spans="1:60" x14ac:dyDescent="0.25">
      <c r="A4794" s="28"/>
      <c r="B4794" s="31"/>
      <c r="C4794" s="31"/>
      <c r="D4794" s="31"/>
      <c r="E4794" s="31"/>
      <c r="F4794" s="31"/>
      <c r="G4794" s="31"/>
      <c r="H4794" s="4"/>
      <c r="I4794" s="4"/>
      <c r="J4794" s="4"/>
      <c r="K4794" s="4"/>
      <c r="L4794" s="4"/>
      <c r="M4794" s="4"/>
      <c r="N4794" s="4"/>
      <c r="O4794" s="4"/>
      <c r="P4794" s="4"/>
      <c r="Q4794" s="4"/>
      <c r="R4794" s="4"/>
      <c r="S4794" s="4"/>
      <c r="T4794" s="4"/>
      <c r="U4794" s="4"/>
      <c r="V4794" s="4"/>
      <c r="W4794" s="4"/>
      <c r="X4794" s="4"/>
      <c r="Y4794" s="4"/>
      <c r="Z4794" s="4"/>
      <c r="AA4794" s="4"/>
      <c r="AB4794" s="4"/>
      <c r="AC4794" s="4"/>
      <c r="AD4794" s="4"/>
      <c r="AE4794" s="4"/>
      <c r="AF4794" s="4"/>
      <c r="AG4794" s="31"/>
      <c r="AH4794" s="31"/>
      <c r="AI4794" s="31"/>
      <c r="AJ4794" s="31"/>
      <c r="AK4794" s="31"/>
      <c r="AL4794" s="31"/>
      <c r="AM4794" s="31"/>
      <c r="AN4794" s="31"/>
      <c r="AO4794" s="31"/>
      <c r="AP4794" s="31"/>
      <c r="AQ4794" s="31"/>
      <c r="AR4794" s="31"/>
      <c r="AS4794" s="31"/>
      <c r="AT4794" s="31"/>
      <c r="AU4794" s="31"/>
      <c r="AV4794" s="31"/>
      <c r="AW4794" s="31"/>
      <c r="AX4794" s="31"/>
      <c r="AY4794" s="31"/>
      <c r="AZ4794" s="3"/>
      <c r="BA4794" s="31"/>
      <c r="BB4794" s="31"/>
      <c r="BC4794" s="31"/>
      <c r="BD4794" s="31"/>
      <c r="BE4794" s="31"/>
      <c r="BF4794" s="36" t="str">
        <f>IFERROR(VLOOKUP(Data_Power_app[[#This Row],[PRO ODER]],'Result'!H:J,3,0),"")</f>
        <v/>
      </c>
      <c r="BG4794" s="13" t="str">
        <f>IFERROR(VLOOKUP(Data_Power_app[[#This Row],[PRO ODER]]&amp;"LAM",'Real Time'!A:E,4,0),"")</f>
        <v/>
      </c>
      <c r="BH4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5" spans="1:60" x14ac:dyDescent="0.25">
      <c r="A4795" s="28"/>
      <c r="B4795" s="31"/>
      <c r="C4795" s="31"/>
      <c r="D4795" s="31"/>
      <c r="E4795" s="31"/>
      <c r="F4795" s="31"/>
      <c r="G4795" s="31"/>
      <c r="H4795" s="4"/>
      <c r="I4795" s="4"/>
      <c r="J4795" s="4"/>
      <c r="K4795" s="4"/>
      <c r="L4795" s="4"/>
      <c r="M4795" s="4"/>
      <c r="N4795" s="4"/>
      <c r="O4795" s="4"/>
      <c r="P4795" s="4"/>
      <c r="Q4795" s="4"/>
      <c r="R4795" s="4"/>
      <c r="S4795" s="4"/>
      <c r="T4795" s="4"/>
      <c r="U4795" s="4"/>
      <c r="V4795" s="4"/>
      <c r="W4795" s="4"/>
      <c r="X4795" s="4"/>
      <c r="Y4795" s="4"/>
      <c r="Z4795" s="4"/>
      <c r="AA4795" s="4"/>
      <c r="AB4795" s="4"/>
      <c r="AC4795" s="4"/>
      <c r="AD4795" s="4"/>
      <c r="AE4795" s="4"/>
      <c r="AF4795" s="4"/>
      <c r="AG4795" s="31"/>
      <c r="AH4795" s="31"/>
      <c r="AI4795" s="31"/>
      <c r="AJ4795" s="31"/>
      <c r="AK4795" s="31"/>
      <c r="AL4795" s="31"/>
      <c r="AM4795" s="31"/>
      <c r="AN4795" s="31"/>
      <c r="AO4795" s="31"/>
      <c r="AP4795" s="31"/>
      <c r="AQ4795" s="31"/>
      <c r="AR4795" s="31"/>
      <c r="AS4795" s="31"/>
      <c r="AT4795" s="31"/>
      <c r="AU4795" s="31"/>
      <c r="AV4795" s="31"/>
      <c r="AW4795" s="31"/>
      <c r="AX4795" s="31"/>
      <c r="AY4795" s="31"/>
      <c r="AZ4795" s="3"/>
      <c r="BA4795" s="31"/>
      <c r="BB4795" s="31"/>
      <c r="BC4795" s="31"/>
      <c r="BD4795" s="31"/>
      <c r="BE4795" s="31"/>
      <c r="BF4795" s="36" t="str">
        <f>IFERROR(VLOOKUP(Data_Power_app[[#This Row],[PRO ODER]],'Result'!H:J,3,0),"")</f>
        <v/>
      </c>
      <c r="BG4795" s="13" t="str">
        <f>IFERROR(VLOOKUP(Data_Power_app[[#This Row],[PRO ODER]]&amp;"LAM",'Real Time'!A:E,4,0),"")</f>
        <v/>
      </c>
      <c r="BH4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6" spans="1:60" x14ac:dyDescent="0.25">
      <c r="A4796" s="28"/>
      <c r="B4796" s="31"/>
      <c r="C4796" s="31"/>
      <c r="D4796" s="31"/>
      <c r="E4796" s="31"/>
      <c r="F4796" s="31"/>
      <c r="G4796" s="31"/>
      <c r="H4796" s="4"/>
      <c r="I4796" s="4"/>
      <c r="J4796" s="4"/>
      <c r="K4796" s="4"/>
      <c r="L4796" s="4"/>
      <c r="M4796" s="4"/>
      <c r="N4796" s="4"/>
      <c r="O4796" s="4"/>
      <c r="P4796" s="4"/>
      <c r="Q4796" s="4"/>
      <c r="R4796" s="4"/>
      <c r="S4796" s="4"/>
      <c r="T4796" s="4"/>
      <c r="U4796" s="4"/>
      <c r="V4796" s="4"/>
      <c r="W4796" s="4"/>
      <c r="X4796" s="4"/>
      <c r="Y4796" s="4"/>
      <c r="Z4796" s="4"/>
      <c r="AA4796" s="4"/>
      <c r="AB4796" s="4"/>
      <c r="AC4796" s="4"/>
      <c r="AD4796" s="4"/>
      <c r="AE4796" s="4"/>
      <c r="AF4796" s="4"/>
      <c r="AG4796" s="31"/>
      <c r="AH4796" s="31"/>
      <c r="AI4796" s="31"/>
      <c r="AJ4796" s="31"/>
      <c r="AK4796" s="31"/>
      <c r="AL4796" s="31"/>
      <c r="AM4796" s="31"/>
      <c r="AN4796" s="31"/>
      <c r="AO4796" s="31"/>
      <c r="AP4796" s="31"/>
      <c r="AQ4796" s="31"/>
      <c r="AR4796" s="31"/>
      <c r="AS4796" s="31"/>
      <c r="AT4796" s="31"/>
      <c r="AU4796" s="31"/>
      <c r="AV4796" s="31"/>
      <c r="AW4796" s="31"/>
      <c r="AX4796" s="31"/>
      <c r="AY4796" s="31"/>
      <c r="AZ4796" s="3"/>
      <c r="BA4796" s="31"/>
      <c r="BB4796" s="31"/>
      <c r="BC4796" s="31"/>
      <c r="BD4796" s="31"/>
      <c r="BE4796" s="31"/>
      <c r="BF4796" s="36" t="str">
        <f>IFERROR(VLOOKUP(Data_Power_app[[#This Row],[PRO ODER]],'Result'!H:J,3,0),"")</f>
        <v/>
      </c>
      <c r="BG4796" s="13" t="str">
        <f>IFERROR(VLOOKUP(Data_Power_app[[#This Row],[PRO ODER]]&amp;"LAM",'Real Time'!A:E,4,0),"")</f>
        <v/>
      </c>
      <c r="BH4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7" spans="1:60" x14ac:dyDescent="0.25">
      <c r="A4797" s="28"/>
      <c r="B4797" s="31"/>
      <c r="C4797" s="31"/>
      <c r="D4797" s="31"/>
      <c r="E4797" s="31"/>
      <c r="F4797" s="31"/>
      <c r="G4797" s="31"/>
      <c r="H4797" s="4"/>
      <c r="I4797" s="4"/>
      <c r="J4797" s="4"/>
      <c r="K4797" s="4"/>
      <c r="L4797" s="4"/>
      <c r="M4797" s="4"/>
      <c r="N4797" s="4"/>
      <c r="O4797" s="4"/>
      <c r="P4797" s="4"/>
      <c r="Q4797" s="4"/>
      <c r="R4797" s="4"/>
      <c r="S4797" s="4"/>
      <c r="T4797" s="4"/>
      <c r="U4797" s="4"/>
      <c r="V4797" s="4"/>
      <c r="W4797" s="4"/>
      <c r="X4797" s="4"/>
      <c r="Y4797" s="4"/>
      <c r="Z4797" s="4"/>
      <c r="AA4797" s="4"/>
      <c r="AB4797" s="4"/>
      <c r="AC4797" s="4"/>
      <c r="AD4797" s="4"/>
      <c r="AE4797" s="4"/>
      <c r="AF4797" s="4"/>
      <c r="AG4797" s="31"/>
      <c r="AH4797" s="31"/>
      <c r="AI4797" s="31"/>
      <c r="AJ4797" s="31"/>
      <c r="AK4797" s="31"/>
      <c r="AL4797" s="31"/>
      <c r="AM4797" s="31"/>
      <c r="AN4797" s="31"/>
      <c r="AO4797" s="31"/>
      <c r="AP4797" s="31"/>
      <c r="AQ4797" s="31"/>
      <c r="AR4797" s="31"/>
      <c r="AS4797" s="31"/>
      <c r="AT4797" s="31"/>
      <c r="AU4797" s="31"/>
      <c r="AV4797" s="31"/>
      <c r="AW4797" s="31"/>
      <c r="AX4797" s="31"/>
      <c r="AY4797" s="31"/>
      <c r="AZ4797" s="3"/>
      <c r="BA4797" s="31"/>
      <c r="BB4797" s="31"/>
      <c r="BC4797" s="31"/>
      <c r="BD4797" s="31"/>
      <c r="BE4797" s="31"/>
      <c r="BF4797" s="36" t="str">
        <f>IFERROR(VLOOKUP(Data_Power_app[[#This Row],[PRO ODER]],'Result'!H:J,3,0),"")</f>
        <v/>
      </c>
      <c r="BG4797" s="13" t="str">
        <f>IFERROR(VLOOKUP(Data_Power_app[[#This Row],[PRO ODER]]&amp;"LAM",'Real Time'!A:E,4,0),"")</f>
        <v/>
      </c>
      <c r="BH4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8" spans="1:60" x14ac:dyDescent="0.25">
      <c r="A4798" s="28"/>
      <c r="B4798" s="31"/>
      <c r="C4798" s="31"/>
      <c r="D4798" s="31"/>
      <c r="E4798" s="31"/>
      <c r="F4798" s="31"/>
      <c r="G4798" s="31"/>
      <c r="H4798" s="4"/>
      <c r="I4798" s="4"/>
      <c r="J4798" s="4"/>
      <c r="K4798" s="4"/>
      <c r="L4798" s="4"/>
      <c r="M4798" s="4"/>
      <c r="N4798" s="4"/>
      <c r="O4798" s="4"/>
      <c r="P4798" s="4"/>
      <c r="Q4798" s="4"/>
      <c r="R4798" s="4"/>
      <c r="S4798" s="4"/>
      <c r="T4798" s="4"/>
      <c r="U4798" s="4"/>
      <c r="V4798" s="4"/>
      <c r="W4798" s="4"/>
      <c r="X4798" s="4"/>
      <c r="Y4798" s="4"/>
      <c r="Z4798" s="4"/>
      <c r="AA4798" s="4"/>
      <c r="AB4798" s="4"/>
      <c r="AC4798" s="4"/>
      <c r="AD4798" s="4"/>
      <c r="AE4798" s="4"/>
      <c r="AF4798" s="4"/>
      <c r="AG4798" s="31"/>
      <c r="AH4798" s="31"/>
      <c r="AI4798" s="31"/>
      <c r="AJ4798" s="31"/>
      <c r="AK4798" s="31"/>
      <c r="AL4798" s="31"/>
      <c r="AM4798" s="31"/>
      <c r="AN4798" s="31"/>
      <c r="AO4798" s="31"/>
      <c r="AP4798" s="31"/>
      <c r="AQ4798" s="31"/>
      <c r="AR4798" s="31"/>
      <c r="AS4798" s="31"/>
      <c r="AT4798" s="31"/>
      <c r="AU4798" s="31"/>
      <c r="AV4798" s="31"/>
      <c r="AW4798" s="31"/>
      <c r="AX4798" s="31"/>
      <c r="AY4798" s="31"/>
      <c r="AZ4798" s="3"/>
      <c r="BA4798" s="31"/>
      <c r="BB4798" s="31"/>
      <c r="BC4798" s="31"/>
      <c r="BD4798" s="31"/>
      <c r="BE4798" s="31"/>
      <c r="BF4798" s="36" t="str">
        <f>IFERROR(VLOOKUP(Data_Power_app[[#This Row],[PRO ODER]],'Result'!H:J,3,0),"")</f>
        <v/>
      </c>
      <c r="BG4798" s="13" t="str">
        <f>IFERROR(VLOOKUP(Data_Power_app[[#This Row],[PRO ODER]]&amp;"LAM",'Real Time'!A:E,4,0),"")</f>
        <v/>
      </c>
      <c r="BH4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9" spans="1:60" x14ac:dyDescent="0.25">
      <c r="A4799" s="28"/>
      <c r="B4799" s="31"/>
      <c r="C4799" s="31"/>
      <c r="D4799" s="31"/>
      <c r="E4799" s="31"/>
      <c r="F4799" s="31"/>
      <c r="G4799" s="31"/>
      <c r="H4799" s="4"/>
      <c r="I4799" s="4"/>
      <c r="J4799" s="4"/>
      <c r="K4799" s="4"/>
      <c r="L4799" s="4"/>
      <c r="M4799" s="4"/>
      <c r="N4799" s="4"/>
      <c r="O4799" s="4"/>
      <c r="P4799" s="4"/>
      <c r="Q4799" s="4"/>
      <c r="R4799" s="4"/>
      <c r="S4799" s="4"/>
      <c r="T4799" s="4"/>
      <c r="U4799" s="4"/>
      <c r="V4799" s="4"/>
      <c r="W4799" s="4"/>
      <c r="X4799" s="4"/>
      <c r="Y4799" s="4"/>
      <c r="Z4799" s="4"/>
      <c r="AA4799" s="4"/>
      <c r="AB4799" s="4"/>
      <c r="AC4799" s="4"/>
      <c r="AD4799" s="4"/>
      <c r="AE4799" s="4"/>
      <c r="AF4799" s="4"/>
      <c r="AG4799" s="31"/>
      <c r="AH4799" s="31"/>
      <c r="AI4799" s="31"/>
      <c r="AJ4799" s="31"/>
      <c r="AK4799" s="31"/>
      <c r="AL4799" s="31"/>
      <c r="AM4799" s="31"/>
      <c r="AN4799" s="31"/>
      <c r="AO4799" s="31"/>
      <c r="AP4799" s="31"/>
      <c r="AQ4799" s="31"/>
      <c r="AR4799" s="31"/>
      <c r="AS4799" s="31"/>
      <c r="AT4799" s="31"/>
      <c r="AU4799" s="31"/>
      <c r="AV4799" s="31"/>
      <c r="AW4799" s="31"/>
      <c r="AX4799" s="31"/>
      <c r="AY4799" s="31"/>
      <c r="AZ4799" s="3"/>
      <c r="BA4799" s="31"/>
      <c r="BB4799" s="31"/>
      <c r="BC4799" s="31"/>
      <c r="BD4799" s="31"/>
      <c r="BE4799" s="31"/>
      <c r="BF4799" s="36" t="str">
        <f>IFERROR(VLOOKUP(Data_Power_app[[#This Row],[PRO ODER]],'Result'!H:J,3,0),"")</f>
        <v/>
      </c>
      <c r="BG4799" s="13" t="str">
        <f>IFERROR(VLOOKUP(Data_Power_app[[#This Row],[PRO ODER]]&amp;"LAM",'Real Time'!A:E,4,0),"")</f>
        <v/>
      </c>
      <c r="BH4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0" spans="1:60" x14ac:dyDescent="0.25">
      <c r="A4800" s="28"/>
      <c r="B4800" s="31"/>
      <c r="C4800" s="31"/>
      <c r="D4800" s="31"/>
      <c r="E4800" s="31"/>
      <c r="F4800" s="31"/>
      <c r="G4800" s="31"/>
      <c r="H4800" s="4"/>
      <c r="I4800" s="4"/>
      <c r="J4800" s="4"/>
      <c r="K4800" s="4"/>
      <c r="L4800" s="4"/>
      <c r="M4800" s="4"/>
      <c r="N4800" s="4"/>
      <c r="O4800" s="4"/>
      <c r="P4800" s="4"/>
      <c r="Q4800" s="4"/>
      <c r="R4800" s="4"/>
      <c r="S4800" s="4"/>
      <c r="T4800" s="4"/>
      <c r="U4800" s="4"/>
      <c r="V4800" s="4"/>
      <c r="W4800" s="4"/>
      <c r="X4800" s="4"/>
      <c r="Y4800" s="4"/>
      <c r="Z4800" s="4"/>
      <c r="AA4800" s="4"/>
      <c r="AB4800" s="4"/>
      <c r="AC4800" s="4"/>
      <c r="AD4800" s="4"/>
      <c r="AE4800" s="4"/>
      <c r="AF4800" s="4"/>
      <c r="AG4800" s="31"/>
      <c r="AH4800" s="31"/>
      <c r="AI4800" s="31"/>
      <c r="AJ4800" s="31"/>
      <c r="AK4800" s="31"/>
      <c r="AL4800" s="31"/>
      <c r="AM4800" s="31"/>
      <c r="AN4800" s="31"/>
      <c r="AO4800" s="31"/>
      <c r="AP4800" s="31"/>
      <c r="AQ4800" s="31"/>
      <c r="AR4800" s="31"/>
      <c r="AS4800" s="31"/>
      <c r="AT4800" s="31"/>
      <c r="AU4800" s="31"/>
      <c r="AV4800" s="31"/>
      <c r="AW4800" s="31"/>
      <c r="AX4800" s="31"/>
      <c r="AY4800" s="31"/>
      <c r="AZ4800" s="3"/>
      <c r="BA4800" s="31"/>
      <c r="BB4800" s="31"/>
      <c r="BC4800" s="31"/>
      <c r="BD4800" s="31"/>
      <c r="BE4800" s="31"/>
      <c r="BF4800" s="36" t="str">
        <f>IFERROR(VLOOKUP(Data_Power_app[[#This Row],[PRO ODER]],'Result'!H:J,3,0),"")</f>
        <v/>
      </c>
      <c r="BG4800" s="13" t="str">
        <f>IFERROR(VLOOKUP(Data_Power_app[[#This Row],[PRO ODER]]&amp;"LAM",'Real Time'!A:E,4,0),"")</f>
        <v/>
      </c>
      <c r="BH4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1" spans="1:60" x14ac:dyDescent="0.25">
      <c r="A4801" s="28"/>
      <c r="B4801" s="31"/>
      <c r="C4801" s="31"/>
      <c r="D4801" s="31"/>
      <c r="E4801" s="31"/>
      <c r="F4801" s="31"/>
      <c r="G4801" s="31"/>
      <c r="H4801" s="4"/>
      <c r="I4801" s="4"/>
      <c r="J4801" s="4"/>
      <c r="K4801" s="4"/>
      <c r="L4801" s="4"/>
      <c r="M4801" s="4"/>
      <c r="N4801" s="4"/>
      <c r="O4801" s="4"/>
      <c r="P4801" s="4"/>
      <c r="Q4801" s="4"/>
      <c r="R4801" s="4"/>
      <c r="S4801" s="4"/>
      <c r="T4801" s="4"/>
      <c r="U4801" s="4"/>
      <c r="V4801" s="4"/>
      <c r="W4801" s="4"/>
      <c r="X4801" s="4"/>
      <c r="Y4801" s="4"/>
      <c r="Z4801" s="4"/>
      <c r="AA4801" s="4"/>
      <c r="AB4801" s="4"/>
      <c r="AC4801" s="4"/>
      <c r="AD4801" s="4"/>
      <c r="AE4801" s="4"/>
      <c r="AF4801" s="4"/>
      <c r="AG4801" s="31"/>
      <c r="AH4801" s="31"/>
      <c r="AI4801" s="31"/>
      <c r="AJ4801" s="31"/>
      <c r="AK4801" s="31"/>
      <c r="AL4801" s="31"/>
      <c r="AM4801" s="31"/>
      <c r="AN4801" s="31"/>
      <c r="AO4801" s="31"/>
      <c r="AP4801" s="31"/>
      <c r="AQ4801" s="31"/>
      <c r="AR4801" s="31"/>
      <c r="AS4801" s="31"/>
      <c r="AT4801" s="31"/>
      <c r="AU4801" s="31"/>
      <c r="AV4801" s="31"/>
      <c r="AW4801" s="31"/>
      <c r="AX4801" s="31"/>
      <c r="AY4801" s="31"/>
      <c r="AZ4801" s="3"/>
      <c r="BA4801" s="31"/>
      <c r="BB4801" s="31"/>
      <c r="BC4801" s="31"/>
      <c r="BD4801" s="31"/>
      <c r="BE4801" s="31"/>
      <c r="BF4801" s="36" t="str">
        <f>IFERROR(VLOOKUP(Data_Power_app[[#This Row],[PRO ODER]],'Result'!H:J,3,0),"")</f>
        <v/>
      </c>
      <c r="BG4801" s="13" t="str">
        <f>IFERROR(VLOOKUP(Data_Power_app[[#This Row],[PRO ODER]]&amp;"LAM",'Real Time'!A:E,4,0),"")</f>
        <v/>
      </c>
      <c r="BH4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2" spans="1:60" x14ac:dyDescent="0.25">
      <c r="A4802" s="28"/>
      <c r="B4802" s="31"/>
      <c r="C4802" s="31"/>
      <c r="D4802" s="31"/>
      <c r="E4802" s="31"/>
      <c r="F4802" s="31"/>
      <c r="G4802" s="31"/>
      <c r="H4802" s="4"/>
      <c r="I4802" s="4"/>
      <c r="J4802" s="4"/>
      <c r="K4802" s="4"/>
      <c r="L4802" s="4"/>
      <c r="M4802" s="4"/>
      <c r="N4802" s="4"/>
      <c r="O4802" s="4"/>
      <c r="P4802" s="4"/>
      <c r="Q4802" s="4"/>
      <c r="R4802" s="4"/>
      <c r="S4802" s="4"/>
      <c r="T4802" s="4"/>
      <c r="U4802" s="4"/>
      <c r="V4802" s="4"/>
      <c r="W4802" s="4"/>
      <c r="X4802" s="4"/>
      <c r="Y4802" s="4"/>
      <c r="Z4802" s="4"/>
      <c r="AA4802" s="4"/>
      <c r="AB4802" s="4"/>
      <c r="AC4802" s="4"/>
      <c r="AD4802" s="4"/>
      <c r="AE4802" s="4"/>
      <c r="AF4802" s="4"/>
      <c r="AG4802" s="31"/>
      <c r="AH4802" s="31"/>
      <c r="AI4802" s="31"/>
      <c r="AJ4802" s="31"/>
      <c r="AK4802" s="31"/>
      <c r="AL4802" s="31"/>
      <c r="AM4802" s="31"/>
      <c r="AN4802" s="31"/>
      <c r="AO4802" s="31"/>
      <c r="AP4802" s="31"/>
      <c r="AQ4802" s="31"/>
      <c r="AR4802" s="31"/>
      <c r="AS4802" s="31"/>
      <c r="AT4802" s="31"/>
      <c r="AU4802" s="31"/>
      <c r="AV4802" s="31"/>
      <c r="AW4802" s="31"/>
      <c r="AX4802" s="31"/>
      <c r="AY4802" s="31"/>
      <c r="AZ4802" s="3"/>
      <c r="BA4802" s="31"/>
      <c r="BB4802" s="31"/>
      <c r="BC4802" s="31"/>
      <c r="BD4802" s="31"/>
      <c r="BE4802" s="31"/>
      <c r="BF4802" s="36" t="str">
        <f>IFERROR(VLOOKUP(Data_Power_app[[#This Row],[PRO ODER]],'Result'!H:J,3,0),"")</f>
        <v/>
      </c>
      <c r="BG4802" s="13" t="str">
        <f>IFERROR(VLOOKUP(Data_Power_app[[#This Row],[PRO ODER]]&amp;"LAM",'Real Time'!A:E,4,0),"")</f>
        <v/>
      </c>
      <c r="BH4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3" spans="1:60" x14ac:dyDescent="0.25">
      <c r="A4803" s="28"/>
      <c r="B4803" s="31"/>
      <c r="C4803" s="31"/>
      <c r="D4803" s="31"/>
      <c r="E4803" s="31"/>
      <c r="F4803" s="31"/>
      <c r="G4803" s="31"/>
      <c r="H4803" s="4"/>
      <c r="I4803" s="4"/>
      <c r="J4803" s="4"/>
      <c r="K4803" s="4"/>
      <c r="L4803" s="4"/>
      <c r="M4803" s="4"/>
      <c r="N4803" s="4"/>
      <c r="O4803" s="4"/>
      <c r="P4803" s="4"/>
      <c r="Q4803" s="4"/>
      <c r="R4803" s="4"/>
      <c r="S4803" s="4"/>
      <c r="T4803" s="4"/>
      <c r="U4803" s="4"/>
      <c r="V4803" s="4"/>
      <c r="W4803" s="4"/>
      <c r="X4803" s="4"/>
      <c r="Y4803" s="4"/>
      <c r="Z4803" s="4"/>
      <c r="AA4803" s="4"/>
      <c r="AB4803" s="4"/>
      <c r="AC4803" s="4"/>
      <c r="AD4803" s="4"/>
      <c r="AE4803" s="4"/>
      <c r="AF4803" s="4"/>
      <c r="AG4803" s="31"/>
      <c r="AH4803" s="31"/>
      <c r="AI4803" s="31"/>
      <c r="AJ4803" s="31"/>
      <c r="AK4803" s="31"/>
      <c r="AL4803" s="31"/>
      <c r="AM4803" s="31"/>
      <c r="AN4803" s="31"/>
      <c r="AO4803" s="31"/>
      <c r="AP4803" s="31"/>
      <c r="AQ4803" s="31"/>
      <c r="AR4803" s="31"/>
      <c r="AS4803" s="31"/>
      <c r="AT4803" s="31"/>
      <c r="AU4803" s="31"/>
      <c r="AV4803" s="31"/>
      <c r="AW4803" s="31"/>
      <c r="AX4803" s="31"/>
      <c r="AY4803" s="31"/>
      <c r="AZ4803" s="3"/>
      <c r="BA4803" s="31"/>
      <c r="BB4803" s="31"/>
      <c r="BC4803" s="31"/>
      <c r="BD4803" s="31"/>
      <c r="BE4803" s="31"/>
      <c r="BF4803" s="36" t="str">
        <f>IFERROR(VLOOKUP(Data_Power_app[[#This Row],[PRO ODER]],'Result'!H:J,3,0),"")</f>
        <v/>
      </c>
      <c r="BG4803" s="13" t="str">
        <f>IFERROR(VLOOKUP(Data_Power_app[[#This Row],[PRO ODER]]&amp;"LAM",'Real Time'!A:E,4,0),"")</f>
        <v/>
      </c>
      <c r="BH4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4" spans="1:60" x14ac:dyDescent="0.25">
      <c r="A4804" s="28"/>
      <c r="B4804" s="31"/>
      <c r="C4804" s="31"/>
      <c r="D4804" s="31"/>
      <c r="E4804" s="31"/>
      <c r="F4804" s="31"/>
      <c r="G4804" s="31"/>
      <c r="H4804" s="4"/>
      <c r="I4804" s="4"/>
      <c r="J4804" s="4"/>
      <c r="K4804" s="4"/>
      <c r="L4804" s="4"/>
      <c r="M4804" s="4"/>
      <c r="N4804" s="4"/>
      <c r="O4804" s="4"/>
      <c r="P4804" s="4"/>
      <c r="Q4804" s="4"/>
      <c r="R4804" s="4"/>
      <c r="S4804" s="4"/>
      <c r="T4804" s="4"/>
      <c r="U4804" s="4"/>
      <c r="V4804" s="4"/>
      <c r="W4804" s="4"/>
      <c r="X4804" s="4"/>
      <c r="Y4804" s="4"/>
      <c r="Z4804" s="4"/>
      <c r="AA4804" s="4"/>
      <c r="AB4804" s="4"/>
      <c r="AC4804" s="4"/>
      <c r="AD4804" s="4"/>
      <c r="AE4804" s="4"/>
      <c r="AF4804" s="4"/>
      <c r="AG4804" s="31"/>
      <c r="AH4804" s="31"/>
      <c r="AI4804" s="31"/>
      <c r="AJ4804" s="31"/>
      <c r="AK4804" s="31"/>
      <c r="AL4804" s="31"/>
      <c r="AM4804" s="31"/>
      <c r="AN4804" s="31"/>
      <c r="AO4804" s="31"/>
      <c r="AP4804" s="31"/>
      <c r="AQ4804" s="31"/>
      <c r="AR4804" s="31"/>
      <c r="AS4804" s="31"/>
      <c r="AT4804" s="31"/>
      <c r="AU4804" s="31"/>
      <c r="AV4804" s="31"/>
      <c r="AW4804" s="31"/>
      <c r="AX4804" s="31"/>
      <c r="AY4804" s="31"/>
      <c r="AZ4804" s="3"/>
      <c r="BA4804" s="31"/>
      <c r="BB4804" s="31"/>
      <c r="BC4804" s="31"/>
      <c r="BD4804" s="31"/>
      <c r="BE4804" s="31"/>
      <c r="BF4804" s="36" t="str">
        <f>IFERROR(VLOOKUP(Data_Power_app[[#This Row],[PRO ODER]],'Result'!H:J,3,0),"")</f>
        <v/>
      </c>
      <c r="BG4804" s="13" t="str">
        <f>IFERROR(VLOOKUP(Data_Power_app[[#This Row],[PRO ODER]]&amp;"LAM",'Real Time'!A:E,4,0),"")</f>
        <v/>
      </c>
      <c r="BH4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5" spans="1:60" x14ac:dyDescent="0.25">
      <c r="A4805" s="28"/>
      <c r="B4805" s="31"/>
      <c r="C4805" s="31"/>
      <c r="D4805" s="31"/>
      <c r="E4805" s="31"/>
      <c r="F4805" s="31"/>
      <c r="G4805" s="31"/>
      <c r="H4805" s="4"/>
      <c r="I4805" s="4"/>
      <c r="J4805" s="4"/>
      <c r="K4805" s="4"/>
      <c r="L4805" s="4"/>
      <c r="M4805" s="4"/>
      <c r="N4805" s="4"/>
      <c r="O4805" s="4"/>
      <c r="P4805" s="4"/>
      <c r="Q4805" s="4"/>
      <c r="R4805" s="4"/>
      <c r="S4805" s="4"/>
      <c r="T4805" s="4"/>
      <c r="U4805" s="4"/>
      <c r="V4805" s="4"/>
      <c r="W4805" s="4"/>
      <c r="X4805" s="4"/>
      <c r="Y4805" s="4"/>
      <c r="Z4805" s="4"/>
      <c r="AA4805" s="4"/>
      <c r="AB4805" s="4"/>
      <c r="AC4805" s="4"/>
      <c r="AD4805" s="4"/>
      <c r="AE4805" s="4"/>
      <c r="AF4805" s="4"/>
      <c r="AG4805" s="31"/>
      <c r="AH4805" s="31"/>
      <c r="AI4805" s="31"/>
      <c r="AJ4805" s="31"/>
      <c r="AK4805" s="31"/>
      <c r="AL4805" s="31"/>
      <c r="AM4805" s="31"/>
      <c r="AN4805" s="31"/>
      <c r="AO4805" s="31"/>
      <c r="AP4805" s="31"/>
      <c r="AQ4805" s="31"/>
      <c r="AR4805" s="31"/>
      <c r="AS4805" s="31"/>
      <c r="AT4805" s="31"/>
      <c r="AU4805" s="31"/>
      <c r="AV4805" s="31"/>
      <c r="AW4805" s="31"/>
      <c r="AX4805" s="31"/>
      <c r="AY4805" s="31"/>
      <c r="AZ4805" s="3"/>
      <c r="BA4805" s="31"/>
      <c r="BB4805" s="31"/>
      <c r="BC4805" s="31"/>
      <c r="BD4805" s="31"/>
      <c r="BE4805" s="31"/>
      <c r="BF4805" s="36" t="str">
        <f>IFERROR(VLOOKUP(Data_Power_app[[#This Row],[PRO ODER]],'Result'!H:J,3,0),"")</f>
        <v/>
      </c>
      <c r="BG4805" s="13" t="str">
        <f>IFERROR(VLOOKUP(Data_Power_app[[#This Row],[PRO ODER]]&amp;"LAM",'Real Time'!A:E,4,0),"")</f>
        <v/>
      </c>
      <c r="BH4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6" spans="1:60" x14ac:dyDescent="0.25">
      <c r="A4806" s="28"/>
      <c r="B4806" s="31"/>
      <c r="C4806" s="31"/>
      <c r="D4806" s="31"/>
      <c r="E4806" s="31"/>
      <c r="F4806" s="31"/>
      <c r="G4806" s="31"/>
      <c r="H4806" s="4"/>
      <c r="I4806" s="4"/>
      <c r="J4806" s="4"/>
      <c r="K4806" s="4"/>
      <c r="L4806" s="4"/>
      <c r="M4806" s="4"/>
      <c r="N4806" s="4"/>
      <c r="O4806" s="4"/>
      <c r="P4806" s="4"/>
      <c r="Q4806" s="4"/>
      <c r="R4806" s="4"/>
      <c r="S4806" s="4"/>
      <c r="T4806" s="4"/>
      <c r="U4806" s="4"/>
      <c r="V4806" s="4"/>
      <c r="W4806" s="4"/>
      <c r="X4806" s="4"/>
      <c r="Y4806" s="4"/>
      <c r="Z4806" s="4"/>
      <c r="AA4806" s="4"/>
      <c r="AB4806" s="4"/>
      <c r="AC4806" s="4"/>
      <c r="AD4806" s="4"/>
      <c r="AE4806" s="4"/>
      <c r="AF4806" s="4"/>
      <c r="AG4806" s="31"/>
      <c r="AH4806" s="31"/>
      <c r="AI4806" s="31"/>
      <c r="AJ4806" s="31"/>
      <c r="AK4806" s="31"/>
      <c r="AL4806" s="31"/>
      <c r="AM4806" s="31"/>
      <c r="AN4806" s="31"/>
      <c r="AO4806" s="31"/>
      <c r="AP4806" s="31"/>
      <c r="AQ4806" s="31"/>
      <c r="AR4806" s="31"/>
      <c r="AS4806" s="31"/>
      <c r="AT4806" s="31"/>
      <c r="AU4806" s="31"/>
      <c r="AV4806" s="31"/>
      <c r="AW4806" s="31"/>
      <c r="AX4806" s="31"/>
      <c r="AY4806" s="31"/>
      <c r="AZ4806" s="3"/>
      <c r="BA4806" s="31"/>
      <c r="BB4806" s="31"/>
      <c r="BC4806" s="31"/>
      <c r="BD4806" s="31"/>
      <c r="BE4806" s="31"/>
      <c r="BF4806" s="36" t="str">
        <f>IFERROR(VLOOKUP(Data_Power_app[[#This Row],[PRO ODER]],'Result'!H:J,3,0),"")</f>
        <v/>
      </c>
      <c r="BG4806" s="13" t="str">
        <f>IFERROR(VLOOKUP(Data_Power_app[[#This Row],[PRO ODER]]&amp;"LAM",'Real Time'!A:E,4,0),"")</f>
        <v/>
      </c>
      <c r="BH4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7" spans="1:60" x14ac:dyDescent="0.25">
      <c r="A4807" s="28"/>
      <c r="B4807" s="31"/>
      <c r="C4807" s="31"/>
      <c r="D4807" s="31"/>
      <c r="E4807" s="31"/>
      <c r="F4807" s="31"/>
      <c r="G4807" s="31"/>
      <c r="H4807" s="4"/>
      <c r="I4807" s="4"/>
      <c r="J4807" s="4"/>
      <c r="K4807" s="4"/>
      <c r="L4807" s="4"/>
      <c r="M4807" s="4"/>
      <c r="N4807" s="4"/>
      <c r="O4807" s="4"/>
      <c r="P4807" s="4"/>
      <c r="Q4807" s="4"/>
      <c r="R4807" s="4"/>
      <c r="S4807" s="4"/>
      <c r="T4807" s="4"/>
      <c r="U4807" s="4"/>
      <c r="V4807" s="4"/>
      <c r="W4807" s="4"/>
      <c r="X4807" s="4"/>
      <c r="Y4807" s="4"/>
      <c r="Z4807" s="4"/>
      <c r="AA4807" s="4"/>
      <c r="AB4807" s="4"/>
      <c r="AC4807" s="4"/>
      <c r="AD4807" s="4"/>
      <c r="AE4807" s="4"/>
      <c r="AF4807" s="4"/>
      <c r="AG4807" s="31"/>
      <c r="AH4807" s="31"/>
      <c r="AI4807" s="31"/>
      <c r="AJ4807" s="31"/>
      <c r="AK4807" s="31"/>
      <c r="AL4807" s="31"/>
      <c r="AM4807" s="31"/>
      <c r="AN4807" s="31"/>
      <c r="AO4807" s="31"/>
      <c r="AP4807" s="31"/>
      <c r="AQ4807" s="31"/>
      <c r="AR4807" s="31"/>
      <c r="AS4807" s="31"/>
      <c r="AT4807" s="31"/>
      <c r="AU4807" s="31"/>
      <c r="AV4807" s="31"/>
      <c r="AW4807" s="31"/>
      <c r="AX4807" s="31"/>
      <c r="AY4807" s="31"/>
      <c r="AZ4807" s="3"/>
      <c r="BA4807" s="31"/>
      <c r="BB4807" s="31"/>
      <c r="BC4807" s="31"/>
      <c r="BD4807" s="31"/>
      <c r="BE4807" s="31"/>
      <c r="BF4807" s="36" t="str">
        <f>IFERROR(VLOOKUP(Data_Power_app[[#This Row],[PRO ODER]],'Result'!H:J,3,0),"")</f>
        <v/>
      </c>
      <c r="BG4807" s="13" t="str">
        <f>IFERROR(VLOOKUP(Data_Power_app[[#This Row],[PRO ODER]]&amp;"LAM",'Real Time'!A:E,4,0),"")</f>
        <v/>
      </c>
      <c r="BH4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8" spans="1:60" x14ac:dyDescent="0.25">
      <c r="A4808" s="28"/>
      <c r="B4808" s="31"/>
      <c r="C4808" s="31"/>
      <c r="D4808" s="31"/>
      <c r="E4808" s="31"/>
      <c r="F4808" s="31"/>
      <c r="G4808" s="31"/>
      <c r="H4808" s="4"/>
      <c r="I4808" s="4"/>
      <c r="J4808" s="4"/>
      <c r="K4808" s="4"/>
      <c r="L4808" s="4"/>
      <c r="M4808" s="4"/>
      <c r="N4808" s="4"/>
      <c r="O4808" s="4"/>
      <c r="P4808" s="4"/>
      <c r="Q4808" s="4"/>
      <c r="R4808" s="4"/>
      <c r="S4808" s="4"/>
      <c r="T4808" s="4"/>
      <c r="U4808" s="4"/>
      <c r="V4808" s="4"/>
      <c r="W4808" s="4"/>
      <c r="X4808" s="4"/>
      <c r="Y4808" s="4"/>
      <c r="Z4808" s="4"/>
      <c r="AA4808" s="4"/>
      <c r="AB4808" s="4"/>
      <c r="AC4808" s="4"/>
      <c r="AD4808" s="4"/>
      <c r="AE4808" s="4"/>
      <c r="AF4808" s="4"/>
      <c r="AG4808" s="31"/>
      <c r="AH4808" s="31"/>
      <c r="AI4808" s="31"/>
      <c r="AJ4808" s="31"/>
      <c r="AK4808" s="31"/>
      <c r="AL4808" s="31"/>
      <c r="AM4808" s="31"/>
      <c r="AN4808" s="31"/>
      <c r="AO4808" s="31"/>
      <c r="AP4808" s="31"/>
      <c r="AQ4808" s="31"/>
      <c r="AR4808" s="31"/>
      <c r="AS4808" s="31"/>
      <c r="AT4808" s="31"/>
      <c r="AU4808" s="31"/>
      <c r="AV4808" s="31"/>
      <c r="AW4808" s="31"/>
      <c r="AX4808" s="31"/>
      <c r="AY4808" s="31"/>
      <c r="AZ4808" s="3"/>
      <c r="BA4808" s="31"/>
      <c r="BB4808" s="31"/>
      <c r="BC4808" s="31"/>
      <c r="BD4808" s="31"/>
      <c r="BE4808" s="31"/>
      <c r="BF4808" s="36" t="str">
        <f>IFERROR(VLOOKUP(Data_Power_app[[#This Row],[PRO ODER]],'Result'!H:J,3,0),"")</f>
        <v/>
      </c>
      <c r="BG4808" s="13" t="str">
        <f>IFERROR(VLOOKUP(Data_Power_app[[#This Row],[PRO ODER]]&amp;"LAM",'Real Time'!A:E,4,0),"")</f>
        <v/>
      </c>
      <c r="BH4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9" spans="1:60" x14ac:dyDescent="0.25">
      <c r="A4809" s="28"/>
      <c r="B4809" s="31"/>
      <c r="C4809" s="31"/>
      <c r="D4809" s="31"/>
      <c r="E4809" s="31"/>
      <c r="F4809" s="31"/>
      <c r="G4809" s="31"/>
      <c r="H4809" s="4"/>
      <c r="I4809" s="4"/>
      <c r="J4809" s="4"/>
      <c r="K4809" s="4"/>
      <c r="L4809" s="4"/>
      <c r="M4809" s="4"/>
      <c r="N4809" s="4"/>
      <c r="O4809" s="4"/>
      <c r="P4809" s="4"/>
      <c r="Q4809" s="4"/>
      <c r="R4809" s="4"/>
      <c r="S4809" s="4"/>
      <c r="T4809" s="4"/>
      <c r="U4809" s="4"/>
      <c r="V4809" s="4"/>
      <c r="W4809" s="4"/>
      <c r="X4809" s="4"/>
      <c r="Y4809" s="4"/>
      <c r="Z4809" s="4"/>
      <c r="AA4809" s="4"/>
      <c r="AB4809" s="4"/>
      <c r="AC4809" s="4"/>
      <c r="AD4809" s="4"/>
      <c r="AE4809" s="4"/>
      <c r="AF4809" s="4"/>
      <c r="AG4809" s="31"/>
      <c r="AH4809" s="31"/>
      <c r="AI4809" s="31"/>
      <c r="AJ4809" s="31"/>
      <c r="AK4809" s="31"/>
      <c r="AL4809" s="31"/>
      <c r="AM4809" s="31"/>
      <c r="AN4809" s="31"/>
      <c r="AO4809" s="31"/>
      <c r="AP4809" s="31"/>
      <c r="AQ4809" s="31"/>
      <c r="AR4809" s="31"/>
      <c r="AS4809" s="31"/>
      <c r="AT4809" s="31"/>
      <c r="AU4809" s="31"/>
      <c r="AV4809" s="31"/>
      <c r="AW4809" s="31"/>
      <c r="AX4809" s="31"/>
      <c r="AY4809" s="31"/>
      <c r="AZ4809" s="3"/>
      <c r="BA4809" s="31"/>
      <c r="BB4809" s="31"/>
      <c r="BC4809" s="31"/>
      <c r="BD4809" s="31"/>
      <c r="BE4809" s="31"/>
      <c r="BF4809" s="36" t="str">
        <f>IFERROR(VLOOKUP(Data_Power_app[[#This Row],[PRO ODER]],'Result'!H:J,3,0),"")</f>
        <v/>
      </c>
      <c r="BG4809" s="13" t="str">
        <f>IFERROR(VLOOKUP(Data_Power_app[[#This Row],[PRO ODER]]&amp;"LAM",'Real Time'!A:E,4,0),"")</f>
        <v/>
      </c>
      <c r="BH4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0" spans="1:60" x14ac:dyDescent="0.25">
      <c r="A4810" s="28"/>
      <c r="B4810" s="31"/>
      <c r="C4810" s="31"/>
      <c r="D4810" s="31"/>
      <c r="E4810" s="31"/>
      <c r="F4810" s="31"/>
      <c r="G4810" s="31"/>
      <c r="H4810" s="4"/>
      <c r="I4810" s="4"/>
      <c r="J4810" s="4"/>
      <c r="K4810" s="4"/>
      <c r="L4810" s="4"/>
      <c r="M4810" s="4"/>
      <c r="N4810" s="4"/>
      <c r="O4810" s="4"/>
      <c r="P4810" s="4"/>
      <c r="Q4810" s="4"/>
      <c r="R4810" s="4"/>
      <c r="S4810" s="4"/>
      <c r="T4810" s="4"/>
      <c r="U4810" s="4"/>
      <c r="V4810" s="4"/>
      <c r="W4810" s="4"/>
      <c r="X4810" s="4"/>
      <c r="Y4810" s="4"/>
      <c r="Z4810" s="4"/>
      <c r="AA4810" s="4"/>
      <c r="AB4810" s="4"/>
      <c r="AC4810" s="4"/>
      <c r="AD4810" s="4"/>
      <c r="AE4810" s="4"/>
      <c r="AF4810" s="4"/>
      <c r="AG4810" s="31"/>
      <c r="AH4810" s="31"/>
      <c r="AI4810" s="31"/>
      <c r="AJ4810" s="31"/>
      <c r="AK4810" s="31"/>
      <c r="AL4810" s="31"/>
      <c r="AM4810" s="31"/>
      <c r="AN4810" s="31"/>
      <c r="AO4810" s="31"/>
      <c r="AP4810" s="31"/>
      <c r="AQ4810" s="31"/>
      <c r="AR4810" s="31"/>
      <c r="AS4810" s="31"/>
      <c r="AT4810" s="31"/>
      <c r="AU4810" s="31"/>
      <c r="AV4810" s="31"/>
      <c r="AW4810" s="31"/>
      <c r="AX4810" s="31"/>
      <c r="AY4810" s="31"/>
      <c r="AZ4810" s="3"/>
      <c r="BA4810" s="31"/>
      <c r="BB4810" s="31"/>
      <c r="BC4810" s="31"/>
      <c r="BD4810" s="31"/>
      <c r="BE4810" s="31"/>
      <c r="BF4810" s="36" t="str">
        <f>IFERROR(VLOOKUP(Data_Power_app[[#This Row],[PRO ODER]],'Result'!H:J,3,0),"")</f>
        <v/>
      </c>
      <c r="BG4810" s="13" t="str">
        <f>IFERROR(VLOOKUP(Data_Power_app[[#This Row],[PRO ODER]]&amp;"LAM",'Real Time'!A:E,4,0),"")</f>
        <v/>
      </c>
      <c r="BH4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1" spans="1:60" x14ac:dyDescent="0.25">
      <c r="A4811" s="28"/>
      <c r="B4811" s="31"/>
      <c r="C4811" s="31"/>
      <c r="D4811" s="31"/>
      <c r="E4811" s="31"/>
      <c r="F4811" s="31"/>
      <c r="G4811" s="31"/>
      <c r="H4811" s="4"/>
      <c r="I4811" s="4"/>
      <c r="J4811" s="4"/>
      <c r="K4811" s="4"/>
      <c r="L4811" s="4"/>
      <c r="M4811" s="4"/>
      <c r="N4811" s="4"/>
      <c r="O4811" s="4"/>
      <c r="P4811" s="4"/>
      <c r="Q4811" s="4"/>
      <c r="R4811" s="4"/>
      <c r="S4811" s="4"/>
      <c r="T4811" s="4"/>
      <c r="U4811" s="4"/>
      <c r="V4811" s="4"/>
      <c r="W4811" s="4"/>
      <c r="X4811" s="4"/>
      <c r="Y4811" s="4"/>
      <c r="Z4811" s="4"/>
      <c r="AA4811" s="4"/>
      <c r="AB4811" s="4"/>
      <c r="AC4811" s="4"/>
      <c r="AD4811" s="4"/>
      <c r="AE4811" s="4"/>
      <c r="AF4811" s="4"/>
      <c r="AG4811" s="31"/>
      <c r="AH4811" s="31"/>
      <c r="AI4811" s="31"/>
      <c r="AJ4811" s="31"/>
      <c r="AK4811" s="31"/>
      <c r="AL4811" s="31"/>
      <c r="AM4811" s="31"/>
      <c r="AN4811" s="31"/>
      <c r="AO4811" s="31"/>
      <c r="AP4811" s="31"/>
      <c r="AQ4811" s="31"/>
      <c r="AR4811" s="31"/>
      <c r="AS4811" s="31"/>
      <c r="AT4811" s="31"/>
      <c r="AU4811" s="31"/>
      <c r="AV4811" s="31"/>
      <c r="AW4811" s="31"/>
      <c r="AX4811" s="31"/>
      <c r="AY4811" s="31"/>
      <c r="AZ4811" s="3"/>
      <c r="BA4811" s="31"/>
      <c r="BB4811" s="31"/>
      <c r="BC4811" s="31"/>
      <c r="BD4811" s="31"/>
      <c r="BE4811" s="31"/>
      <c r="BF4811" s="36" t="str">
        <f>IFERROR(VLOOKUP(Data_Power_app[[#This Row],[PRO ODER]],'Result'!H:J,3,0),"")</f>
        <v/>
      </c>
      <c r="BG4811" s="13" t="str">
        <f>IFERROR(VLOOKUP(Data_Power_app[[#This Row],[PRO ODER]]&amp;"LAM",'Real Time'!A:E,4,0),"")</f>
        <v/>
      </c>
      <c r="BH4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2" spans="1:60" x14ac:dyDescent="0.25">
      <c r="A4812" s="28"/>
      <c r="B4812" s="31"/>
      <c r="C4812" s="31"/>
      <c r="D4812" s="31"/>
      <c r="E4812" s="31"/>
      <c r="F4812" s="31"/>
      <c r="G4812" s="31"/>
      <c r="H4812" s="4"/>
      <c r="I4812" s="4"/>
      <c r="J4812" s="4"/>
      <c r="K4812" s="4"/>
      <c r="L4812" s="4"/>
      <c r="M4812" s="4"/>
      <c r="N4812" s="4"/>
      <c r="O4812" s="4"/>
      <c r="P4812" s="4"/>
      <c r="Q4812" s="4"/>
      <c r="R4812" s="4"/>
      <c r="S4812" s="4"/>
      <c r="T4812" s="4"/>
      <c r="U4812" s="4"/>
      <c r="V4812" s="4"/>
      <c r="W4812" s="4"/>
      <c r="X4812" s="4"/>
      <c r="Y4812" s="4"/>
      <c r="Z4812" s="4"/>
      <c r="AA4812" s="4"/>
      <c r="AB4812" s="4"/>
      <c r="AC4812" s="4"/>
      <c r="AD4812" s="4"/>
      <c r="AE4812" s="4"/>
      <c r="AF4812" s="4"/>
      <c r="AG4812" s="31"/>
      <c r="AH4812" s="31"/>
      <c r="AI4812" s="31"/>
      <c r="AJ4812" s="31"/>
      <c r="AK4812" s="31"/>
      <c r="AL4812" s="31"/>
      <c r="AM4812" s="31"/>
      <c r="AN4812" s="31"/>
      <c r="AO4812" s="31"/>
      <c r="AP4812" s="31"/>
      <c r="AQ4812" s="31"/>
      <c r="AR4812" s="31"/>
      <c r="AS4812" s="31"/>
      <c r="AT4812" s="31"/>
      <c r="AU4812" s="31"/>
      <c r="AV4812" s="31"/>
      <c r="AW4812" s="31"/>
      <c r="AX4812" s="31"/>
      <c r="AY4812" s="31"/>
      <c r="AZ4812" s="3"/>
      <c r="BA4812" s="31"/>
      <c r="BB4812" s="31"/>
      <c r="BC4812" s="31"/>
      <c r="BD4812" s="31"/>
      <c r="BE4812" s="31"/>
      <c r="BF4812" s="36" t="str">
        <f>IFERROR(VLOOKUP(Data_Power_app[[#This Row],[PRO ODER]],'Result'!H:J,3,0),"")</f>
        <v/>
      </c>
      <c r="BG4812" s="13" t="str">
        <f>IFERROR(VLOOKUP(Data_Power_app[[#This Row],[PRO ODER]]&amp;"LAM",'Real Time'!A:E,4,0),"")</f>
        <v/>
      </c>
      <c r="BH4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3" spans="1:60" x14ac:dyDescent="0.25">
      <c r="A4813" s="28"/>
      <c r="B4813" s="31"/>
      <c r="C4813" s="31"/>
      <c r="D4813" s="31"/>
      <c r="E4813" s="31"/>
      <c r="F4813" s="31"/>
      <c r="G4813" s="31"/>
      <c r="H4813" s="4"/>
      <c r="I4813" s="4"/>
      <c r="J4813" s="4"/>
      <c r="K4813" s="4"/>
      <c r="L4813" s="4"/>
      <c r="M4813" s="4"/>
      <c r="N4813" s="4"/>
      <c r="O4813" s="4"/>
      <c r="P4813" s="4"/>
      <c r="Q4813" s="4"/>
      <c r="R4813" s="4"/>
      <c r="S4813" s="4"/>
      <c r="T4813" s="4"/>
      <c r="U4813" s="4"/>
      <c r="V4813" s="4"/>
      <c r="W4813" s="4"/>
      <c r="X4813" s="4"/>
      <c r="Y4813" s="4"/>
      <c r="Z4813" s="4"/>
      <c r="AA4813" s="4"/>
      <c r="AB4813" s="4"/>
      <c r="AC4813" s="4"/>
      <c r="AD4813" s="4"/>
      <c r="AE4813" s="4"/>
      <c r="AF4813" s="4"/>
      <c r="AG4813" s="31"/>
      <c r="AH4813" s="31"/>
      <c r="AI4813" s="31"/>
      <c r="AJ4813" s="31"/>
      <c r="AK4813" s="31"/>
      <c r="AL4813" s="31"/>
      <c r="AM4813" s="31"/>
      <c r="AN4813" s="31"/>
      <c r="AO4813" s="31"/>
      <c r="AP4813" s="31"/>
      <c r="AQ4813" s="31"/>
      <c r="AR4813" s="31"/>
      <c r="AS4813" s="31"/>
      <c r="AT4813" s="31"/>
      <c r="AU4813" s="31"/>
      <c r="AV4813" s="31"/>
      <c r="AW4813" s="31"/>
      <c r="AX4813" s="31"/>
      <c r="AY4813" s="31"/>
      <c r="AZ4813" s="3"/>
      <c r="BA4813" s="31"/>
      <c r="BB4813" s="31"/>
      <c r="BC4813" s="31"/>
      <c r="BD4813" s="31"/>
      <c r="BE4813" s="31"/>
      <c r="BF4813" s="36" t="str">
        <f>IFERROR(VLOOKUP(Data_Power_app[[#This Row],[PRO ODER]],'Result'!H:J,3,0),"")</f>
        <v/>
      </c>
      <c r="BG4813" s="13" t="str">
        <f>IFERROR(VLOOKUP(Data_Power_app[[#This Row],[PRO ODER]]&amp;"LAM",'Real Time'!A:E,4,0),"")</f>
        <v/>
      </c>
      <c r="BH4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4" spans="1:60" x14ac:dyDescent="0.25">
      <c r="A4814" s="28"/>
      <c r="B4814" s="31"/>
      <c r="C4814" s="31"/>
      <c r="D4814" s="31"/>
      <c r="E4814" s="31"/>
      <c r="F4814" s="31"/>
      <c r="G4814" s="31"/>
      <c r="H4814" s="4"/>
      <c r="I4814" s="4"/>
      <c r="J4814" s="4"/>
      <c r="K4814" s="4"/>
      <c r="L4814" s="4"/>
      <c r="M4814" s="4"/>
      <c r="N4814" s="4"/>
      <c r="O4814" s="4"/>
      <c r="P4814" s="4"/>
      <c r="Q4814" s="4"/>
      <c r="R4814" s="4"/>
      <c r="S4814" s="4"/>
      <c r="T4814" s="4"/>
      <c r="U4814" s="4"/>
      <c r="V4814" s="4"/>
      <c r="W4814" s="4"/>
      <c r="X4814" s="4"/>
      <c r="Y4814" s="4"/>
      <c r="Z4814" s="4"/>
      <c r="AA4814" s="4"/>
      <c r="AB4814" s="4"/>
      <c r="AC4814" s="4"/>
      <c r="AD4814" s="4"/>
      <c r="AE4814" s="4"/>
      <c r="AF4814" s="4"/>
      <c r="AG4814" s="31"/>
      <c r="AH4814" s="31"/>
      <c r="AI4814" s="31"/>
      <c r="AJ4814" s="31"/>
      <c r="AK4814" s="31"/>
      <c r="AL4814" s="31"/>
      <c r="AM4814" s="31"/>
      <c r="AN4814" s="31"/>
      <c r="AO4814" s="31"/>
      <c r="AP4814" s="31"/>
      <c r="AQ4814" s="31"/>
      <c r="AR4814" s="31"/>
      <c r="AS4814" s="31"/>
      <c r="AT4814" s="31"/>
      <c r="AU4814" s="31"/>
      <c r="AV4814" s="31"/>
      <c r="AW4814" s="31"/>
      <c r="AX4814" s="31"/>
      <c r="AY4814" s="31"/>
      <c r="AZ4814" s="3"/>
      <c r="BA4814" s="31"/>
      <c r="BB4814" s="31"/>
      <c r="BC4814" s="31"/>
      <c r="BD4814" s="31"/>
      <c r="BE4814" s="31"/>
      <c r="BF4814" s="36" t="str">
        <f>IFERROR(VLOOKUP(Data_Power_app[[#This Row],[PRO ODER]],'Result'!H:J,3,0),"")</f>
        <v/>
      </c>
      <c r="BG4814" s="13" t="str">
        <f>IFERROR(VLOOKUP(Data_Power_app[[#This Row],[PRO ODER]]&amp;"LAM",'Real Time'!A:E,4,0),"")</f>
        <v/>
      </c>
      <c r="BH4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5" spans="1:60" x14ac:dyDescent="0.25">
      <c r="A4815" s="28"/>
      <c r="B4815" s="31"/>
      <c r="C4815" s="31"/>
      <c r="D4815" s="31"/>
      <c r="E4815" s="31"/>
      <c r="F4815" s="31"/>
      <c r="G4815" s="31"/>
      <c r="H4815" s="4"/>
      <c r="I4815" s="4"/>
      <c r="J4815" s="4"/>
      <c r="K4815" s="4"/>
      <c r="L4815" s="4"/>
      <c r="M4815" s="4"/>
      <c r="N4815" s="4"/>
      <c r="O4815" s="4"/>
      <c r="P4815" s="4"/>
      <c r="Q4815" s="4"/>
      <c r="R4815" s="4"/>
      <c r="S4815" s="4"/>
      <c r="T4815" s="4"/>
      <c r="U4815" s="4"/>
      <c r="V4815" s="4"/>
      <c r="W4815" s="4"/>
      <c r="X4815" s="4"/>
      <c r="Y4815" s="4"/>
      <c r="Z4815" s="4"/>
      <c r="AA4815" s="4"/>
      <c r="AB4815" s="4"/>
      <c r="AC4815" s="4"/>
      <c r="AD4815" s="4"/>
      <c r="AE4815" s="4"/>
      <c r="AF4815" s="4"/>
      <c r="AG4815" s="31"/>
      <c r="AH4815" s="31"/>
      <c r="AI4815" s="31"/>
      <c r="AJ4815" s="31"/>
      <c r="AK4815" s="31"/>
      <c r="AL4815" s="31"/>
      <c r="AM4815" s="31"/>
      <c r="AN4815" s="31"/>
      <c r="AO4815" s="31"/>
      <c r="AP4815" s="31"/>
      <c r="AQ4815" s="31"/>
      <c r="AR4815" s="31"/>
      <c r="AS4815" s="31"/>
      <c r="AT4815" s="31"/>
      <c r="AU4815" s="31"/>
      <c r="AV4815" s="31"/>
      <c r="AW4815" s="31"/>
      <c r="AX4815" s="31"/>
      <c r="AY4815" s="31"/>
      <c r="AZ4815" s="3"/>
      <c r="BA4815" s="31"/>
      <c r="BB4815" s="31"/>
      <c r="BC4815" s="31"/>
      <c r="BD4815" s="31"/>
      <c r="BE4815" s="31"/>
      <c r="BF4815" s="36" t="str">
        <f>IFERROR(VLOOKUP(Data_Power_app[[#This Row],[PRO ODER]],'Result'!H:J,3,0),"")</f>
        <v/>
      </c>
      <c r="BG4815" s="13" t="str">
        <f>IFERROR(VLOOKUP(Data_Power_app[[#This Row],[PRO ODER]]&amp;"LAM",'Real Time'!A:E,4,0),"")</f>
        <v/>
      </c>
      <c r="BH4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6" spans="1:60" x14ac:dyDescent="0.25">
      <c r="A4816" s="28"/>
      <c r="B4816" s="31"/>
      <c r="C4816" s="31"/>
      <c r="D4816" s="31"/>
      <c r="E4816" s="31"/>
      <c r="F4816" s="31"/>
      <c r="G4816" s="31"/>
      <c r="H4816" s="4"/>
      <c r="I4816" s="4"/>
      <c r="J4816" s="4"/>
      <c r="K4816" s="4"/>
      <c r="L4816" s="4"/>
      <c r="M4816" s="4"/>
      <c r="N4816" s="4"/>
      <c r="O4816" s="4"/>
      <c r="P4816" s="4"/>
      <c r="Q4816" s="4"/>
      <c r="R4816" s="4"/>
      <c r="S4816" s="4"/>
      <c r="T4816" s="4"/>
      <c r="U4816" s="4"/>
      <c r="V4816" s="4"/>
      <c r="W4816" s="4"/>
      <c r="X4816" s="4"/>
      <c r="Y4816" s="4"/>
      <c r="Z4816" s="4"/>
      <c r="AA4816" s="4"/>
      <c r="AB4816" s="4"/>
      <c r="AC4816" s="4"/>
      <c r="AD4816" s="4"/>
      <c r="AE4816" s="4"/>
      <c r="AF4816" s="4"/>
      <c r="AG4816" s="31"/>
      <c r="AH4816" s="31"/>
      <c r="AI4816" s="31"/>
      <c r="AJ4816" s="31"/>
      <c r="AK4816" s="31"/>
      <c r="AL4816" s="31"/>
      <c r="AM4816" s="31"/>
      <c r="AN4816" s="31"/>
      <c r="AO4816" s="31"/>
      <c r="AP4816" s="31"/>
      <c r="AQ4816" s="31"/>
      <c r="AR4816" s="31"/>
      <c r="AS4816" s="31"/>
      <c r="AT4816" s="31"/>
      <c r="AU4816" s="31"/>
      <c r="AV4816" s="31"/>
      <c r="AW4816" s="31"/>
      <c r="AX4816" s="31"/>
      <c r="AY4816" s="31"/>
      <c r="AZ4816" s="3"/>
      <c r="BA4816" s="31"/>
      <c r="BB4816" s="31"/>
      <c r="BC4816" s="31"/>
      <c r="BD4816" s="31"/>
      <c r="BE4816" s="31"/>
      <c r="BF4816" s="36" t="str">
        <f>IFERROR(VLOOKUP(Data_Power_app[[#This Row],[PRO ODER]],'Result'!H:J,3,0),"")</f>
        <v/>
      </c>
      <c r="BG4816" s="13" t="str">
        <f>IFERROR(VLOOKUP(Data_Power_app[[#This Row],[PRO ODER]]&amp;"LAM",'Real Time'!A:E,4,0),"")</f>
        <v/>
      </c>
      <c r="BH4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7" spans="1:60" x14ac:dyDescent="0.25">
      <c r="A4817" s="28"/>
      <c r="B4817" s="31"/>
      <c r="C4817" s="31"/>
      <c r="D4817" s="31"/>
      <c r="E4817" s="31"/>
      <c r="F4817" s="31"/>
      <c r="G4817" s="31"/>
      <c r="H4817" s="4"/>
      <c r="I4817" s="4"/>
      <c r="J4817" s="4"/>
      <c r="K4817" s="4"/>
      <c r="L4817" s="4"/>
      <c r="M4817" s="4"/>
      <c r="N4817" s="4"/>
      <c r="O4817" s="4"/>
      <c r="P4817" s="4"/>
      <c r="Q4817" s="4"/>
      <c r="R4817" s="4"/>
      <c r="S4817" s="4"/>
      <c r="T4817" s="4"/>
      <c r="U4817" s="4"/>
      <c r="V4817" s="4"/>
      <c r="W4817" s="4"/>
      <c r="X4817" s="4"/>
      <c r="Y4817" s="4"/>
      <c r="Z4817" s="4"/>
      <c r="AA4817" s="4"/>
      <c r="AB4817" s="4"/>
      <c r="AC4817" s="4"/>
      <c r="AD4817" s="4"/>
      <c r="AE4817" s="4"/>
      <c r="AF4817" s="4"/>
      <c r="AG4817" s="31"/>
      <c r="AH4817" s="31"/>
      <c r="AI4817" s="31"/>
      <c r="AJ4817" s="31"/>
      <c r="AK4817" s="31"/>
      <c r="AL4817" s="31"/>
      <c r="AM4817" s="31"/>
      <c r="AN4817" s="31"/>
      <c r="AO4817" s="31"/>
      <c r="AP4817" s="31"/>
      <c r="AQ4817" s="31"/>
      <c r="AR4817" s="31"/>
      <c r="AS4817" s="31"/>
      <c r="AT4817" s="31"/>
      <c r="AU4817" s="31"/>
      <c r="AV4817" s="31"/>
      <c r="AW4817" s="31"/>
      <c r="AX4817" s="31"/>
      <c r="AY4817" s="31"/>
      <c r="AZ4817" s="3"/>
      <c r="BA4817" s="31"/>
      <c r="BB4817" s="31"/>
      <c r="BC4817" s="31"/>
      <c r="BD4817" s="31"/>
      <c r="BE4817" s="31"/>
      <c r="BF4817" s="36" t="str">
        <f>IFERROR(VLOOKUP(Data_Power_app[[#This Row],[PRO ODER]],'Result'!H:J,3,0),"")</f>
        <v/>
      </c>
      <c r="BG4817" s="13" t="str">
        <f>IFERROR(VLOOKUP(Data_Power_app[[#This Row],[PRO ODER]]&amp;"LAM",'Real Time'!A:E,4,0),"")</f>
        <v/>
      </c>
      <c r="BH4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8" spans="1:60" x14ac:dyDescent="0.25">
      <c r="A4818" s="28"/>
      <c r="B4818" s="31"/>
      <c r="C4818" s="31"/>
      <c r="D4818" s="31"/>
      <c r="E4818" s="31"/>
      <c r="F4818" s="31"/>
      <c r="G4818" s="31"/>
      <c r="H4818" s="4"/>
      <c r="I4818" s="4"/>
      <c r="J4818" s="4"/>
      <c r="K4818" s="4"/>
      <c r="L4818" s="4"/>
      <c r="M4818" s="4"/>
      <c r="N4818" s="4"/>
      <c r="O4818" s="4"/>
      <c r="P4818" s="4"/>
      <c r="Q4818" s="4"/>
      <c r="R4818" s="4"/>
      <c r="S4818" s="4"/>
      <c r="T4818" s="4"/>
      <c r="U4818" s="4"/>
      <c r="V4818" s="4"/>
      <c r="W4818" s="4"/>
      <c r="X4818" s="4"/>
      <c r="Y4818" s="4"/>
      <c r="Z4818" s="4"/>
      <c r="AA4818" s="4"/>
      <c r="AB4818" s="4"/>
      <c r="AC4818" s="4"/>
      <c r="AD4818" s="4"/>
      <c r="AE4818" s="4"/>
      <c r="AF4818" s="4"/>
      <c r="AG4818" s="31"/>
      <c r="AH4818" s="31"/>
      <c r="AI4818" s="31"/>
      <c r="AJ4818" s="31"/>
      <c r="AK4818" s="31"/>
      <c r="AL4818" s="31"/>
      <c r="AM4818" s="31"/>
      <c r="AN4818" s="31"/>
      <c r="AO4818" s="31"/>
      <c r="AP4818" s="31"/>
      <c r="AQ4818" s="31"/>
      <c r="AR4818" s="31"/>
      <c r="AS4818" s="31"/>
      <c r="AT4818" s="31"/>
      <c r="AU4818" s="31"/>
      <c r="AV4818" s="31"/>
      <c r="AW4818" s="31"/>
      <c r="AX4818" s="31"/>
      <c r="AY4818" s="31"/>
      <c r="AZ4818" s="3"/>
      <c r="BA4818" s="31"/>
      <c r="BB4818" s="31"/>
      <c r="BC4818" s="31"/>
      <c r="BD4818" s="31"/>
      <c r="BE4818" s="31"/>
      <c r="BF4818" s="36" t="str">
        <f>IFERROR(VLOOKUP(Data_Power_app[[#This Row],[PRO ODER]],'Result'!H:J,3,0),"")</f>
        <v/>
      </c>
      <c r="BG4818" s="13" t="str">
        <f>IFERROR(VLOOKUP(Data_Power_app[[#This Row],[PRO ODER]]&amp;"LAM",'Real Time'!A:E,4,0),"")</f>
        <v/>
      </c>
      <c r="BH4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9" spans="1:60" x14ac:dyDescent="0.25">
      <c r="A4819" s="28"/>
      <c r="B4819" s="31"/>
      <c r="C4819" s="31"/>
      <c r="D4819" s="31"/>
      <c r="E4819" s="31"/>
      <c r="F4819" s="31"/>
      <c r="G4819" s="31"/>
      <c r="H4819" s="4"/>
      <c r="I4819" s="4"/>
      <c r="J4819" s="4"/>
      <c r="K4819" s="4"/>
      <c r="L4819" s="4"/>
      <c r="M4819" s="4"/>
      <c r="N4819" s="4"/>
      <c r="O4819" s="4"/>
      <c r="P4819" s="4"/>
      <c r="Q4819" s="4"/>
      <c r="R4819" s="4"/>
      <c r="S4819" s="4"/>
      <c r="T4819" s="4"/>
      <c r="U4819" s="4"/>
      <c r="V4819" s="4"/>
      <c r="W4819" s="4"/>
      <c r="X4819" s="4"/>
      <c r="Y4819" s="4"/>
      <c r="Z4819" s="4"/>
      <c r="AA4819" s="4"/>
      <c r="AB4819" s="4"/>
      <c r="AC4819" s="4"/>
      <c r="AD4819" s="4"/>
      <c r="AE4819" s="4"/>
      <c r="AF4819" s="4"/>
      <c r="AG4819" s="31"/>
      <c r="AH4819" s="31"/>
      <c r="AI4819" s="31"/>
      <c r="AJ4819" s="31"/>
      <c r="AK4819" s="31"/>
      <c r="AL4819" s="31"/>
      <c r="AM4819" s="31"/>
      <c r="AN4819" s="31"/>
      <c r="AO4819" s="31"/>
      <c r="AP4819" s="31"/>
      <c r="AQ4819" s="31"/>
      <c r="AR4819" s="31"/>
      <c r="AS4819" s="31"/>
      <c r="AT4819" s="31"/>
      <c r="AU4819" s="31"/>
      <c r="AV4819" s="31"/>
      <c r="AW4819" s="31"/>
      <c r="AX4819" s="31"/>
      <c r="AY4819" s="31"/>
      <c r="AZ4819" s="3"/>
      <c r="BA4819" s="31"/>
      <c r="BB4819" s="31"/>
      <c r="BC4819" s="31"/>
      <c r="BD4819" s="31"/>
      <c r="BE4819" s="31"/>
      <c r="BF4819" s="36" t="str">
        <f>IFERROR(VLOOKUP(Data_Power_app[[#This Row],[PRO ODER]],'Result'!H:J,3,0),"")</f>
        <v/>
      </c>
      <c r="BG4819" s="13" t="str">
        <f>IFERROR(VLOOKUP(Data_Power_app[[#This Row],[PRO ODER]]&amp;"LAM",'Real Time'!A:E,4,0),"")</f>
        <v/>
      </c>
      <c r="BH4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0" spans="1:60" x14ac:dyDescent="0.25">
      <c r="A4820" s="28"/>
      <c r="B4820" s="31"/>
      <c r="C4820" s="31"/>
      <c r="D4820" s="31"/>
      <c r="E4820" s="31"/>
      <c r="F4820" s="31"/>
      <c r="G4820" s="31"/>
      <c r="H4820" s="4"/>
      <c r="I4820" s="4"/>
      <c r="J4820" s="4"/>
      <c r="K4820" s="4"/>
      <c r="L4820" s="4"/>
      <c r="M4820" s="4"/>
      <c r="N4820" s="4"/>
      <c r="O4820" s="4"/>
      <c r="P4820" s="4"/>
      <c r="Q4820" s="4"/>
      <c r="R4820" s="4"/>
      <c r="S4820" s="4"/>
      <c r="T4820" s="4"/>
      <c r="U4820" s="4"/>
      <c r="V4820" s="4"/>
      <c r="W4820" s="4"/>
      <c r="X4820" s="4"/>
      <c r="Y4820" s="4"/>
      <c r="Z4820" s="4"/>
      <c r="AA4820" s="4"/>
      <c r="AB4820" s="4"/>
      <c r="AC4820" s="4"/>
      <c r="AD4820" s="4"/>
      <c r="AE4820" s="4"/>
      <c r="AF4820" s="4"/>
      <c r="AG4820" s="31"/>
      <c r="AH4820" s="31"/>
      <c r="AI4820" s="31"/>
      <c r="AJ4820" s="31"/>
      <c r="AK4820" s="31"/>
      <c r="AL4820" s="31"/>
      <c r="AM4820" s="31"/>
      <c r="AN4820" s="31"/>
      <c r="AO4820" s="31"/>
      <c r="AP4820" s="31"/>
      <c r="AQ4820" s="31"/>
      <c r="AR4820" s="31"/>
      <c r="AS4820" s="31"/>
      <c r="AT4820" s="31"/>
      <c r="AU4820" s="31"/>
      <c r="AV4820" s="31"/>
      <c r="AW4820" s="31"/>
      <c r="AX4820" s="31"/>
      <c r="AY4820" s="31"/>
      <c r="AZ4820" s="3"/>
      <c r="BA4820" s="31"/>
      <c r="BB4820" s="31"/>
      <c r="BC4820" s="31"/>
      <c r="BD4820" s="31"/>
      <c r="BE4820" s="31"/>
      <c r="BF4820" s="36" t="str">
        <f>IFERROR(VLOOKUP(Data_Power_app[[#This Row],[PRO ODER]],'Result'!H:J,3,0),"")</f>
        <v/>
      </c>
      <c r="BG4820" s="13" t="str">
        <f>IFERROR(VLOOKUP(Data_Power_app[[#This Row],[PRO ODER]]&amp;"LAM",'Real Time'!A:E,4,0),"")</f>
        <v/>
      </c>
      <c r="BH4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1" spans="1:60" x14ac:dyDescent="0.25">
      <c r="A4821" s="28"/>
      <c r="B4821" s="31"/>
      <c r="C4821" s="31"/>
      <c r="D4821" s="31"/>
      <c r="E4821" s="31"/>
      <c r="F4821" s="31"/>
      <c r="G4821" s="31"/>
      <c r="H4821" s="4"/>
      <c r="I4821" s="4"/>
      <c r="J4821" s="4"/>
      <c r="K4821" s="4"/>
      <c r="L4821" s="4"/>
      <c r="M4821" s="4"/>
      <c r="N4821" s="4"/>
      <c r="O4821" s="4"/>
      <c r="P4821" s="4"/>
      <c r="Q4821" s="4"/>
      <c r="R4821" s="4"/>
      <c r="S4821" s="4"/>
      <c r="T4821" s="4"/>
      <c r="U4821" s="4"/>
      <c r="V4821" s="4"/>
      <c r="W4821" s="4"/>
      <c r="X4821" s="4"/>
      <c r="Y4821" s="4"/>
      <c r="Z4821" s="4"/>
      <c r="AA4821" s="4"/>
      <c r="AB4821" s="4"/>
      <c r="AC4821" s="4"/>
      <c r="AD4821" s="4"/>
      <c r="AE4821" s="4"/>
      <c r="AF4821" s="4"/>
      <c r="AG4821" s="31"/>
      <c r="AH4821" s="31"/>
      <c r="AI4821" s="31"/>
      <c r="AJ4821" s="31"/>
      <c r="AK4821" s="31"/>
      <c r="AL4821" s="31"/>
      <c r="AM4821" s="31"/>
      <c r="AN4821" s="31"/>
      <c r="AO4821" s="31"/>
      <c r="AP4821" s="31"/>
      <c r="AQ4821" s="31"/>
      <c r="AR4821" s="31"/>
      <c r="AS4821" s="31"/>
      <c r="AT4821" s="31"/>
      <c r="AU4821" s="31"/>
      <c r="AV4821" s="31"/>
      <c r="AW4821" s="31"/>
      <c r="AX4821" s="31"/>
      <c r="AY4821" s="31"/>
      <c r="AZ4821" s="3"/>
      <c r="BA4821" s="31"/>
      <c r="BB4821" s="31"/>
      <c r="BC4821" s="31"/>
      <c r="BD4821" s="31"/>
      <c r="BE4821" s="31"/>
      <c r="BF4821" s="36" t="str">
        <f>IFERROR(VLOOKUP(Data_Power_app[[#This Row],[PRO ODER]],'Result'!H:J,3,0),"")</f>
        <v/>
      </c>
      <c r="BG4821" s="13" t="str">
        <f>IFERROR(VLOOKUP(Data_Power_app[[#This Row],[PRO ODER]]&amp;"LAM",'Real Time'!A:E,4,0),"")</f>
        <v/>
      </c>
      <c r="BH4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2" spans="1:60" x14ac:dyDescent="0.25">
      <c r="A4822" s="28"/>
      <c r="B4822" s="31"/>
      <c r="C4822" s="31"/>
      <c r="D4822" s="31"/>
      <c r="E4822" s="31"/>
      <c r="F4822" s="31"/>
      <c r="G4822" s="31"/>
      <c r="H4822" s="4"/>
      <c r="I4822" s="4"/>
      <c r="J4822" s="4"/>
      <c r="K4822" s="4"/>
      <c r="L4822" s="4"/>
      <c r="M4822" s="4"/>
      <c r="N4822" s="4"/>
      <c r="O4822" s="4"/>
      <c r="P4822" s="4"/>
      <c r="Q4822" s="4"/>
      <c r="R4822" s="4"/>
      <c r="S4822" s="4"/>
      <c r="T4822" s="4"/>
      <c r="U4822" s="4"/>
      <c r="V4822" s="4"/>
      <c r="W4822" s="4"/>
      <c r="X4822" s="4"/>
      <c r="Y4822" s="4"/>
      <c r="Z4822" s="4"/>
      <c r="AA4822" s="4"/>
      <c r="AB4822" s="4"/>
      <c r="AC4822" s="4"/>
      <c r="AD4822" s="4"/>
      <c r="AE4822" s="4"/>
      <c r="AF4822" s="4"/>
      <c r="AG4822" s="31"/>
      <c r="AH4822" s="31"/>
      <c r="AI4822" s="31"/>
      <c r="AJ4822" s="31"/>
      <c r="AK4822" s="31"/>
      <c r="AL4822" s="31"/>
      <c r="AM4822" s="31"/>
      <c r="AN4822" s="31"/>
      <c r="AO4822" s="31"/>
      <c r="AP4822" s="31"/>
      <c r="AQ4822" s="31"/>
      <c r="AR4822" s="31"/>
      <c r="AS4822" s="31"/>
      <c r="AT4822" s="31"/>
      <c r="AU4822" s="31"/>
      <c r="AV4822" s="31"/>
      <c r="AW4822" s="31"/>
      <c r="AX4822" s="31"/>
      <c r="AY4822" s="31"/>
      <c r="AZ4822" s="3"/>
      <c r="BA4822" s="31"/>
      <c r="BB4822" s="31"/>
      <c r="BC4822" s="31"/>
      <c r="BD4822" s="31"/>
      <c r="BE4822" s="31"/>
      <c r="BF4822" s="36" t="str">
        <f>IFERROR(VLOOKUP(Data_Power_app[[#This Row],[PRO ODER]],'Result'!H:J,3,0),"")</f>
        <v/>
      </c>
      <c r="BG4822" s="13" t="str">
        <f>IFERROR(VLOOKUP(Data_Power_app[[#This Row],[PRO ODER]]&amp;"LAM",'Real Time'!A:E,4,0),"")</f>
        <v/>
      </c>
      <c r="BH4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3" spans="1:60" x14ac:dyDescent="0.25">
      <c r="A4823" s="28"/>
      <c r="B4823" s="31"/>
      <c r="C4823" s="31"/>
      <c r="D4823" s="31"/>
      <c r="E4823" s="31"/>
      <c r="F4823" s="31"/>
      <c r="G4823" s="31"/>
      <c r="H4823" s="4"/>
      <c r="I4823" s="4"/>
      <c r="J4823" s="4"/>
      <c r="K4823" s="4"/>
      <c r="L4823" s="4"/>
      <c r="M4823" s="4"/>
      <c r="N4823" s="4"/>
      <c r="O4823" s="4"/>
      <c r="P4823" s="4"/>
      <c r="Q4823" s="4"/>
      <c r="R4823" s="4"/>
      <c r="S4823" s="4"/>
      <c r="T4823" s="4"/>
      <c r="U4823" s="4"/>
      <c r="V4823" s="4"/>
      <c r="W4823" s="4"/>
      <c r="X4823" s="4"/>
      <c r="Y4823" s="4"/>
      <c r="Z4823" s="4"/>
      <c r="AA4823" s="4"/>
      <c r="AB4823" s="4"/>
      <c r="AC4823" s="4"/>
      <c r="AD4823" s="4"/>
      <c r="AE4823" s="4"/>
      <c r="AF4823" s="4"/>
      <c r="AG4823" s="31"/>
      <c r="AH4823" s="31"/>
      <c r="AI4823" s="31"/>
      <c r="AJ4823" s="31"/>
      <c r="AK4823" s="31"/>
      <c r="AL4823" s="31"/>
      <c r="AM4823" s="31"/>
      <c r="AN4823" s="31"/>
      <c r="AO4823" s="31"/>
      <c r="AP4823" s="31"/>
      <c r="AQ4823" s="31"/>
      <c r="AR4823" s="31"/>
      <c r="AS4823" s="31"/>
      <c r="AT4823" s="31"/>
      <c r="AU4823" s="31"/>
      <c r="AV4823" s="31"/>
      <c r="AW4823" s="31"/>
      <c r="AX4823" s="31"/>
      <c r="AY4823" s="31"/>
      <c r="AZ4823" s="3"/>
      <c r="BA4823" s="31"/>
      <c r="BB4823" s="31"/>
      <c r="BC4823" s="31"/>
      <c r="BD4823" s="31"/>
      <c r="BE4823" s="31"/>
      <c r="BF4823" s="36" t="str">
        <f>IFERROR(VLOOKUP(Data_Power_app[[#This Row],[PRO ODER]],'Result'!H:J,3,0),"")</f>
        <v/>
      </c>
      <c r="BG4823" s="13" t="str">
        <f>IFERROR(VLOOKUP(Data_Power_app[[#This Row],[PRO ODER]]&amp;"LAM",'Real Time'!A:E,4,0),"")</f>
        <v/>
      </c>
      <c r="BH4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4" spans="1:60" x14ac:dyDescent="0.25">
      <c r="A4824" s="28"/>
      <c r="B4824" s="31"/>
      <c r="C4824" s="31"/>
      <c r="D4824" s="31"/>
      <c r="E4824" s="31"/>
      <c r="F4824" s="31"/>
      <c r="G4824" s="31"/>
      <c r="H4824" s="4"/>
      <c r="I4824" s="4"/>
      <c r="J4824" s="4"/>
      <c r="K4824" s="4"/>
      <c r="L4824" s="4"/>
      <c r="M4824" s="4"/>
      <c r="N4824" s="4"/>
      <c r="O4824" s="4"/>
      <c r="P4824" s="4"/>
      <c r="Q4824" s="4"/>
      <c r="R4824" s="4"/>
      <c r="S4824" s="4"/>
      <c r="T4824" s="4"/>
      <c r="U4824" s="4"/>
      <c r="V4824" s="4"/>
      <c r="W4824" s="4"/>
      <c r="X4824" s="4"/>
      <c r="Y4824" s="4"/>
      <c r="Z4824" s="4"/>
      <c r="AA4824" s="4"/>
      <c r="AB4824" s="4"/>
      <c r="AC4824" s="4"/>
      <c r="AD4824" s="4"/>
      <c r="AE4824" s="4"/>
      <c r="AF4824" s="4"/>
      <c r="AG4824" s="31"/>
      <c r="AH4824" s="31"/>
      <c r="AI4824" s="31"/>
      <c r="AJ4824" s="31"/>
      <c r="AK4824" s="31"/>
      <c r="AL4824" s="31"/>
      <c r="AM4824" s="31"/>
      <c r="AN4824" s="31"/>
      <c r="AO4824" s="31"/>
      <c r="AP4824" s="31"/>
      <c r="AQ4824" s="31"/>
      <c r="AR4824" s="31"/>
      <c r="AS4824" s="31"/>
      <c r="AT4824" s="31"/>
      <c r="AU4824" s="31"/>
      <c r="AV4824" s="31"/>
      <c r="AW4824" s="31"/>
      <c r="AX4824" s="31"/>
      <c r="AY4824" s="31"/>
      <c r="AZ4824" s="3"/>
      <c r="BA4824" s="31"/>
      <c r="BB4824" s="31"/>
      <c r="BC4824" s="31"/>
      <c r="BD4824" s="31"/>
      <c r="BE4824" s="31"/>
      <c r="BF4824" s="36" t="str">
        <f>IFERROR(VLOOKUP(Data_Power_app[[#This Row],[PRO ODER]],'Result'!H:J,3,0),"")</f>
        <v/>
      </c>
      <c r="BG4824" s="13" t="str">
        <f>IFERROR(VLOOKUP(Data_Power_app[[#This Row],[PRO ODER]]&amp;"LAM",'Real Time'!A:E,4,0),"")</f>
        <v/>
      </c>
      <c r="BH4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5" spans="1:60" x14ac:dyDescent="0.25">
      <c r="A4825" s="28"/>
      <c r="B4825" s="31"/>
      <c r="C4825" s="31"/>
      <c r="D4825" s="31"/>
      <c r="E4825" s="31"/>
      <c r="F4825" s="31"/>
      <c r="G4825" s="31"/>
      <c r="H4825" s="4"/>
      <c r="I4825" s="4"/>
      <c r="J4825" s="4"/>
      <c r="K4825" s="4"/>
      <c r="L4825" s="4"/>
      <c r="M4825" s="4"/>
      <c r="N4825" s="4"/>
      <c r="O4825" s="4"/>
      <c r="P4825" s="4"/>
      <c r="Q4825" s="4"/>
      <c r="R4825" s="4"/>
      <c r="S4825" s="4"/>
      <c r="T4825" s="4"/>
      <c r="U4825" s="4"/>
      <c r="V4825" s="4"/>
      <c r="W4825" s="4"/>
      <c r="X4825" s="4"/>
      <c r="Y4825" s="4"/>
      <c r="Z4825" s="4"/>
      <c r="AA4825" s="4"/>
      <c r="AB4825" s="4"/>
      <c r="AC4825" s="4"/>
      <c r="AD4825" s="4"/>
      <c r="AE4825" s="4"/>
      <c r="AF4825" s="4"/>
      <c r="AG4825" s="31"/>
      <c r="AH4825" s="31"/>
      <c r="AI4825" s="31"/>
      <c r="AJ4825" s="31"/>
      <c r="AK4825" s="31"/>
      <c r="AL4825" s="31"/>
      <c r="AM4825" s="31"/>
      <c r="AN4825" s="31"/>
      <c r="AO4825" s="31"/>
      <c r="AP4825" s="31"/>
      <c r="AQ4825" s="31"/>
      <c r="AR4825" s="31"/>
      <c r="AS4825" s="31"/>
      <c r="AT4825" s="31"/>
      <c r="AU4825" s="31"/>
      <c r="AV4825" s="31"/>
      <c r="AW4825" s="31"/>
      <c r="AX4825" s="31"/>
      <c r="AY4825" s="31"/>
      <c r="AZ4825" s="3"/>
      <c r="BA4825" s="31"/>
      <c r="BB4825" s="31"/>
      <c r="BC4825" s="31"/>
      <c r="BD4825" s="31"/>
      <c r="BE4825" s="31"/>
      <c r="BF4825" s="36" t="str">
        <f>IFERROR(VLOOKUP(Data_Power_app[[#This Row],[PRO ODER]],'Result'!H:J,3,0),"")</f>
        <v/>
      </c>
      <c r="BG4825" s="13" t="str">
        <f>IFERROR(VLOOKUP(Data_Power_app[[#This Row],[PRO ODER]]&amp;"LAM",'Real Time'!A:E,4,0),"")</f>
        <v/>
      </c>
      <c r="BH4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6" spans="1:60" x14ac:dyDescent="0.25">
      <c r="A4826" s="28"/>
      <c r="B4826" s="31"/>
      <c r="C4826" s="31"/>
      <c r="D4826" s="31"/>
      <c r="E4826" s="31"/>
      <c r="F4826" s="31"/>
      <c r="G4826" s="31"/>
      <c r="H4826" s="4"/>
      <c r="I4826" s="4"/>
      <c r="J4826" s="4"/>
      <c r="K4826" s="4"/>
      <c r="L4826" s="4"/>
      <c r="M4826" s="4"/>
      <c r="N4826" s="4"/>
      <c r="O4826" s="4"/>
      <c r="P4826" s="4"/>
      <c r="Q4826" s="4"/>
      <c r="R4826" s="4"/>
      <c r="S4826" s="4"/>
      <c r="T4826" s="4"/>
      <c r="U4826" s="4"/>
      <c r="V4826" s="4"/>
      <c r="W4826" s="4"/>
      <c r="X4826" s="4"/>
      <c r="Y4826" s="4"/>
      <c r="Z4826" s="4"/>
      <c r="AA4826" s="4"/>
      <c r="AB4826" s="4"/>
      <c r="AC4826" s="4"/>
      <c r="AD4826" s="4"/>
      <c r="AE4826" s="4"/>
      <c r="AF4826" s="4"/>
      <c r="AG4826" s="31"/>
      <c r="AH4826" s="31"/>
      <c r="AI4826" s="31"/>
      <c r="AJ4826" s="31"/>
      <c r="AK4826" s="31"/>
      <c r="AL4826" s="31"/>
      <c r="AM4826" s="31"/>
      <c r="AN4826" s="31"/>
      <c r="AO4826" s="31"/>
      <c r="AP4826" s="31"/>
      <c r="AQ4826" s="31"/>
      <c r="AR4826" s="31"/>
      <c r="AS4826" s="31"/>
      <c r="AT4826" s="31"/>
      <c r="AU4826" s="31"/>
      <c r="AV4826" s="31"/>
      <c r="AW4826" s="31"/>
      <c r="AX4826" s="31"/>
      <c r="AY4826" s="31"/>
      <c r="AZ4826" s="3"/>
      <c r="BA4826" s="31"/>
      <c r="BB4826" s="31"/>
      <c r="BC4826" s="31"/>
      <c r="BD4826" s="31"/>
      <c r="BE4826" s="31"/>
      <c r="BF4826" s="36" t="str">
        <f>IFERROR(VLOOKUP(Data_Power_app[[#This Row],[PRO ODER]],'Result'!H:J,3,0),"")</f>
        <v/>
      </c>
      <c r="BG4826" s="13" t="str">
        <f>IFERROR(VLOOKUP(Data_Power_app[[#This Row],[PRO ODER]]&amp;"LAM",'Real Time'!A:E,4,0),"")</f>
        <v/>
      </c>
      <c r="BH4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7" spans="1:60" x14ac:dyDescent="0.25">
      <c r="A4827" s="28"/>
      <c r="B4827" s="31"/>
      <c r="C4827" s="31"/>
      <c r="D4827" s="31"/>
      <c r="E4827" s="31"/>
      <c r="F4827" s="31"/>
      <c r="G4827" s="31"/>
      <c r="H4827" s="4"/>
      <c r="I4827" s="4"/>
      <c r="J4827" s="4"/>
      <c r="K4827" s="4"/>
      <c r="L4827" s="4"/>
      <c r="M4827" s="4"/>
      <c r="N4827" s="4"/>
      <c r="O4827" s="4"/>
      <c r="P4827" s="4"/>
      <c r="Q4827" s="4"/>
      <c r="R4827" s="4"/>
      <c r="S4827" s="4"/>
      <c r="T4827" s="4"/>
      <c r="U4827" s="4"/>
      <c r="V4827" s="4"/>
      <c r="W4827" s="4"/>
      <c r="X4827" s="4"/>
      <c r="Y4827" s="4"/>
      <c r="Z4827" s="4"/>
      <c r="AA4827" s="4"/>
      <c r="AB4827" s="4"/>
      <c r="AC4827" s="4"/>
      <c r="AD4827" s="4"/>
      <c r="AE4827" s="4"/>
      <c r="AF4827" s="4"/>
      <c r="AG4827" s="31"/>
      <c r="AH4827" s="31"/>
      <c r="AI4827" s="31"/>
      <c r="AJ4827" s="31"/>
      <c r="AK4827" s="31"/>
      <c r="AL4827" s="31"/>
      <c r="AM4827" s="31"/>
      <c r="AN4827" s="31"/>
      <c r="AO4827" s="31"/>
      <c r="AP4827" s="31"/>
      <c r="AQ4827" s="31"/>
      <c r="AR4827" s="31"/>
      <c r="AS4827" s="31"/>
      <c r="AT4827" s="31"/>
      <c r="AU4827" s="31"/>
      <c r="AV4827" s="31"/>
      <c r="AW4827" s="31"/>
      <c r="AX4827" s="31"/>
      <c r="AY4827" s="31"/>
      <c r="AZ4827" s="3"/>
      <c r="BA4827" s="31"/>
      <c r="BB4827" s="31"/>
      <c r="BC4827" s="31"/>
      <c r="BD4827" s="31"/>
      <c r="BE4827" s="31"/>
      <c r="BF4827" s="36" t="str">
        <f>IFERROR(VLOOKUP(Data_Power_app[[#This Row],[PRO ODER]],'Result'!H:J,3,0),"")</f>
        <v/>
      </c>
      <c r="BG4827" s="13" t="str">
        <f>IFERROR(VLOOKUP(Data_Power_app[[#This Row],[PRO ODER]]&amp;"LAM",'Real Time'!A:E,4,0),"")</f>
        <v/>
      </c>
      <c r="BH4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8" spans="1:60" x14ac:dyDescent="0.25">
      <c r="A4828" s="28"/>
      <c r="B4828" s="31"/>
      <c r="C4828" s="31"/>
      <c r="D4828" s="31"/>
      <c r="E4828" s="31"/>
      <c r="F4828" s="31"/>
      <c r="G4828" s="31"/>
      <c r="H4828" s="4"/>
      <c r="I4828" s="4"/>
      <c r="J4828" s="4"/>
      <c r="K4828" s="4"/>
      <c r="L4828" s="4"/>
      <c r="M4828" s="4"/>
      <c r="N4828" s="4"/>
      <c r="O4828" s="4"/>
      <c r="P4828" s="4"/>
      <c r="Q4828" s="4"/>
      <c r="R4828" s="4"/>
      <c r="S4828" s="4"/>
      <c r="T4828" s="4"/>
      <c r="U4828" s="4"/>
      <c r="V4828" s="4"/>
      <c r="W4828" s="4"/>
      <c r="X4828" s="4"/>
      <c r="Y4828" s="4"/>
      <c r="Z4828" s="4"/>
      <c r="AA4828" s="4"/>
      <c r="AB4828" s="4"/>
      <c r="AC4828" s="4"/>
      <c r="AD4828" s="4"/>
      <c r="AE4828" s="4"/>
      <c r="AF4828" s="4"/>
      <c r="AG4828" s="31"/>
      <c r="AH4828" s="31"/>
      <c r="AI4828" s="31"/>
      <c r="AJ4828" s="31"/>
      <c r="AK4828" s="31"/>
      <c r="AL4828" s="31"/>
      <c r="AM4828" s="31"/>
      <c r="AN4828" s="31"/>
      <c r="AO4828" s="31"/>
      <c r="AP4828" s="31"/>
      <c r="AQ4828" s="31"/>
      <c r="AR4828" s="31"/>
      <c r="AS4828" s="31"/>
      <c r="AT4828" s="31"/>
      <c r="AU4828" s="31"/>
      <c r="AV4828" s="31"/>
      <c r="AW4828" s="31"/>
      <c r="AX4828" s="31"/>
      <c r="AY4828" s="31"/>
      <c r="AZ4828" s="3"/>
      <c r="BA4828" s="31"/>
      <c r="BB4828" s="31"/>
      <c r="BC4828" s="31"/>
      <c r="BD4828" s="31"/>
      <c r="BE4828" s="31"/>
      <c r="BF4828" s="36" t="str">
        <f>IFERROR(VLOOKUP(Data_Power_app[[#This Row],[PRO ODER]],'Result'!H:J,3,0),"")</f>
        <v/>
      </c>
      <c r="BG4828" s="13" t="str">
        <f>IFERROR(VLOOKUP(Data_Power_app[[#This Row],[PRO ODER]]&amp;"LAM",'Real Time'!A:E,4,0),"")</f>
        <v/>
      </c>
      <c r="BH4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9" spans="1:60" x14ac:dyDescent="0.25">
      <c r="A4829" s="28"/>
      <c r="B4829" s="31"/>
      <c r="C4829" s="31"/>
      <c r="D4829" s="31"/>
      <c r="E4829" s="31"/>
      <c r="F4829" s="31"/>
      <c r="G4829" s="31"/>
      <c r="H4829" s="4"/>
      <c r="I4829" s="4"/>
      <c r="J4829" s="4"/>
      <c r="K4829" s="4"/>
      <c r="L4829" s="4"/>
      <c r="M4829" s="4"/>
      <c r="N4829" s="4"/>
      <c r="O4829" s="4"/>
      <c r="P4829" s="4"/>
      <c r="Q4829" s="4"/>
      <c r="R4829" s="4"/>
      <c r="S4829" s="4"/>
      <c r="T4829" s="4"/>
      <c r="U4829" s="4"/>
      <c r="V4829" s="4"/>
      <c r="W4829" s="4"/>
      <c r="X4829" s="4"/>
      <c r="Y4829" s="4"/>
      <c r="Z4829" s="4"/>
      <c r="AA4829" s="4"/>
      <c r="AB4829" s="4"/>
      <c r="AC4829" s="4"/>
      <c r="AD4829" s="4"/>
      <c r="AE4829" s="4"/>
      <c r="AF4829" s="4"/>
      <c r="AG4829" s="31"/>
      <c r="AH4829" s="31"/>
      <c r="AI4829" s="31"/>
      <c r="AJ4829" s="31"/>
      <c r="AK4829" s="31"/>
      <c r="AL4829" s="31"/>
      <c r="AM4829" s="31"/>
      <c r="AN4829" s="31"/>
      <c r="AO4829" s="31"/>
      <c r="AP4829" s="31"/>
      <c r="AQ4829" s="31"/>
      <c r="AR4829" s="31"/>
      <c r="AS4829" s="31"/>
      <c r="AT4829" s="31"/>
      <c r="AU4829" s="31"/>
      <c r="AV4829" s="31"/>
      <c r="AW4829" s="31"/>
      <c r="AX4829" s="31"/>
      <c r="AY4829" s="31"/>
      <c r="AZ4829" s="3"/>
      <c r="BA4829" s="31"/>
      <c r="BB4829" s="31"/>
      <c r="BC4829" s="31"/>
      <c r="BD4829" s="31"/>
      <c r="BE4829" s="31"/>
      <c r="BF4829" s="36" t="str">
        <f>IFERROR(VLOOKUP(Data_Power_app[[#This Row],[PRO ODER]],'Result'!H:J,3,0),"")</f>
        <v/>
      </c>
      <c r="BG4829" s="13" t="str">
        <f>IFERROR(VLOOKUP(Data_Power_app[[#This Row],[PRO ODER]]&amp;"LAM",'Real Time'!A:E,4,0),"")</f>
        <v/>
      </c>
      <c r="BH4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0" spans="1:60" x14ac:dyDescent="0.25">
      <c r="A4830" s="28"/>
      <c r="B4830" s="31"/>
      <c r="C4830" s="31"/>
      <c r="D4830" s="31"/>
      <c r="E4830" s="31"/>
      <c r="F4830" s="31"/>
      <c r="G4830" s="31"/>
      <c r="H4830" s="4"/>
      <c r="I4830" s="4"/>
      <c r="J4830" s="4"/>
      <c r="K4830" s="4"/>
      <c r="L4830" s="4"/>
      <c r="M4830" s="4"/>
      <c r="N4830" s="4"/>
      <c r="O4830" s="4"/>
      <c r="P4830" s="4"/>
      <c r="Q4830" s="4"/>
      <c r="R4830" s="4"/>
      <c r="S4830" s="4"/>
      <c r="T4830" s="4"/>
      <c r="U4830" s="4"/>
      <c r="V4830" s="4"/>
      <c r="W4830" s="4"/>
      <c r="X4830" s="4"/>
      <c r="Y4830" s="4"/>
      <c r="Z4830" s="4"/>
      <c r="AA4830" s="4"/>
      <c r="AB4830" s="4"/>
      <c r="AC4830" s="4"/>
      <c r="AD4830" s="4"/>
      <c r="AE4830" s="4"/>
      <c r="AF4830" s="4"/>
      <c r="AG4830" s="31"/>
      <c r="AH4830" s="31"/>
      <c r="AI4830" s="31"/>
      <c r="AJ4830" s="31"/>
      <c r="AK4830" s="31"/>
      <c r="AL4830" s="31"/>
      <c r="AM4830" s="31"/>
      <c r="AN4830" s="31"/>
      <c r="AO4830" s="31"/>
      <c r="AP4830" s="31"/>
      <c r="AQ4830" s="31"/>
      <c r="AR4830" s="31"/>
      <c r="AS4830" s="31"/>
      <c r="AT4830" s="31"/>
      <c r="AU4830" s="31"/>
      <c r="AV4830" s="31"/>
      <c r="AW4830" s="31"/>
      <c r="AX4830" s="31"/>
      <c r="AY4830" s="31"/>
      <c r="AZ4830" s="3"/>
      <c r="BA4830" s="31"/>
      <c r="BB4830" s="31"/>
      <c r="BC4830" s="31"/>
      <c r="BD4830" s="31"/>
      <c r="BE4830" s="31"/>
      <c r="BF4830" s="36" t="str">
        <f>IFERROR(VLOOKUP(Data_Power_app[[#This Row],[PRO ODER]],'Result'!H:J,3,0),"")</f>
        <v/>
      </c>
      <c r="BG4830" s="13" t="str">
        <f>IFERROR(VLOOKUP(Data_Power_app[[#This Row],[PRO ODER]]&amp;"LAM",'Real Time'!A:E,4,0),"")</f>
        <v/>
      </c>
      <c r="BH4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1" spans="1:60" x14ac:dyDescent="0.25">
      <c r="A4831" s="28"/>
      <c r="B4831" s="31"/>
      <c r="C4831" s="31"/>
      <c r="D4831" s="31"/>
      <c r="E4831" s="31"/>
      <c r="F4831" s="31"/>
      <c r="G4831" s="31"/>
      <c r="H4831" s="4"/>
      <c r="I4831" s="4"/>
      <c r="J4831" s="4"/>
      <c r="K4831" s="4"/>
      <c r="L4831" s="4"/>
      <c r="M4831" s="4"/>
      <c r="N4831" s="4"/>
      <c r="O4831" s="4"/>
      <c r="P4831" s="4"/>
      <c r="Q4831" s="4"/>
      <c r="R4831" s="4"/>
      <c r="S4831" s="4"/>
      <c r="T4831" s="4"/>
      <c r="U4831" s="4"/>
      <c r="V4831" s="4"/>
      <c r="W4831" s="4"/>
      <c r="X4831" s="4"/>
      <c r="Y4831" s="4"/>
      <c r="Z4831" s="4"/>
      <c r="AA4831" s="4"/>
      <c r="AB4831" s="4"/>
      <c r="AC4831" s="4"/>
      <c r="AD4831" s="4"/>
      <c r="AE4831" s="4"/>
      <c r="AF4831" s="4"/>
      <c r="AG4831" s="31"/>
      <c r="AH4831" s="31"/>
      <c r="AI4831" s="31"/>
      <c r="AJ4831" s="31"/>
      <c r="AK4831" s="31"/>
      <c r="AL4831" s="31"/>
      <c r="AM4831" s="31"/>
      <c r="AN4831" s="31"/>
      <c r="AO4831" s="31"/>
      <c r="AP4831" s="31"/>
      <c r="AQ4831" s="31"/>
      <c r="AR4831" s="31"/>
      <c r="AS4831" s="31"/>
      <c r="AT4831" s="31"/>
      <c r="AU4831" s="31"/>
      <c r="AV4831" s="31"/>
      <c r="AW4831" s="31"/>
      <c r="AX4831" s="31"/>
      <c r="AY4831" s="31"/>
      <c r="AZ4831" s="3"/>
      <c r="BA4831" s="31"/>
      <c r="BB4831" s="31"/>
      <c r="BC4831" s="31"/>
      <c r="BD4831" s="31"/>
      <c r="BE4831" s="31"/>
      <c r="BF4831" s="36" t="str">
        <f>IFERROR(VLOOKUP(Data_Power_app[[#This Row],[PRO ODER]],'Result'!H:J,3,0),"")</f>
        <v/>
      </c>
      <c r="BG4831" s="13" t="str">
        <f>IFERROR(VLOOKUP(Data_Power_app[[#This Row],[PRO ODER]]&amp;"LAM",'Real Time'!A:E,4,0),"")</f>
        <v/>
      </c>
      <c r="BH4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2" spans="1:60" x14ac:dyDescent="0.25">
      <c r="A4832" s="28"/>
      <c r="B4832" s="31"/>
      <c r="C4832" s="31"/>
      <c r="D4832" s="31"/>
      <c r="E4832" s="31"/>
      <c r="F4832" s="31"/>
      <c r="G4832" s="31"/>
      <c r="H4832" s="4"/>
      <c r="I4832" s="4"/>
      <c r="J4832" s="4"/>
      <c r="K4832" s="4"/>
      <c r="L4832" s="4"/>
      <c r="M4832" s="4"/>
      <c r="N4832" s="4"/>
      <c r="O4832" s="4"/>
      <c r="P4832" s="4"/>
      <c r="Q4832" s="4"/>
      <c r="R4832" s="4"/>
      <c r="S4832" s="4"/>
      <c r="T4832" s="4"/>
      <c r="U4832" s="4"/>
      <c r="V4832" s="4"/>
      <c r="W4832" s="4"/>
      <c r="X4832" s="4"/>
      <c r="Y4832" s="4"/>
      <c r="Z4832" s="4"/>
      <c r="AA4832" s="4"/>
      <c r="AB4832" s="4"/>
      <c r="AC4832" s="4"/>
      <c r="AD4832" s="4"/>
      <c r="AE4832" s="4"/>
      <c r="AF4832" s="4"/>
      <c r="AG4832" s="31"/>
      <c r="AH4832" s="31"/>
      <c r="AI4832" s="31"/>
      <c r="AJ4832" s="31"/>
      <c r="AK4832" s="31"/>
      <c r="AL4832" s="31"/>
      <c r="AM4832" s="31"/>
      <c r="AN4832" s="31"/>
      <c r="AO4832" s="31"/>
      <c r="AP4832" s="31"/>
      <c r="AQ4832" s="31"/>
      <c r="AR4832" s="31"/>
      <c r="AS4832" s="31"/>
      <c r="AT4832" s="31"/>
      <c r="AU4832" s="31"/>
      <c r="AV4832" s="31"/>
      <c r="AW4832" s="31"/>
      <c r="AX4832" s="31"/>
      <c r="AY4832" s="31"/>
      <c r="AZ4832" s="3"/>
      <c r="BA4832" s="31"/>
      <c r="BB4832" s="31"/>
      <c r="BC4832" s="31"/>
      <c r="BD4832" s="31"/>
      <c r="BE4832" s="31"/>
      <c r="BF4832" s="36" t="str">
        <f>IFERROR(VLOOKUP(Data_Power_app[[#This Row],[PRO ODER]],'Result'!H:J,3,0),"")</f>
        <v/>
      </c>
      <c r="BG4832" s="13" t="str">
        <f>IFERROR(VLOOKUP(Data_Power_app[[#This Row],[PRO ODER]]&amp;"LAM",'Real Time'!A:E,4,0),"")</f>
        <v/>
      </c>
      <c r="BH4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3" spans="1:60" x14ac:dyDescent="0.25">
      <c r="A4833" s="28"/>
      <c r="B4833" s="31"/>
      <c r="C4833" s="31"/>
      <c r="D4833" s="31"/>
      <c r="E4833" s="31"/>
      <c r="F4833" s="31"/>
      <c r="G4833" s="31"/>
      <c r="H4833" s="4"/>
      <c r="I4833" s="4"/>
      <c r="J4833" s="4"/>
      <c r="K4833" s="4"/>
      <c r="L4833" s="4"/>
      <c r="M4833" s="4"/>
      <c r="N4833" s="4"/>
      <c r="O4833" s="4"/>
      <c r="P4833" s="4"/>
      <c r="Q4833" s="4"/>
      <c r="R4833" s="4"/>
      <c r="S4833" s="4"/>
      <c r="T4833" s="4"/>
      <c r="U4833" s="4"/>
      <c r="V4833" s="4"/>
      <c r="W4833" s="4"/>
      <c r="X4833" s="4"/>
      <c r="Y4833" s="4"/>
      <c r="Z4833" s="4"/>
      <c r="AA4833" s="4"/>
      <c r="AB4833" s="4"/>
      <c r="AC4833" s="4"/>
      <c r="AD4833" s="4"/>
      <c r="AE4833" s="4"/>
      <c r="AF4833" s="4"/>
      <c r="AG4833" s="31"/>
      <c r="AH4833" s="31"/>
      <c r="AI4833" s="31"/>
      <c r="AJ4833" s="31"/>
      <c r="AK4833" s="31"/>
      <c r="AL4833" s="31"/>
      <c r="AM4833" s="31"/>
      <c r="AN4833" s="31"/>
      <c r="AO4833" s="31"/>
      <c r="AP4833" s="31"/>
      <c r="AQ4833" s="31"/>
      <c r="AR4833" s="31"/>
      <c r="AS4833" s="31"/>
      <c r="AT4833" s="31"/>
      <c r="AU4833" s="31"/>
      <c r="AV4833" s="31"/>
      <c r="AW4833" s="31"/>
      <c r="AX4833" s="31"/>
      <c r="AY4833" s="31"/>
      <c r="AZ4833" s="3"/>
      <c r="BA4833" s="31"/>
      <c r="BB4833" s="31"/>
      <c r="BC4833" s="31"/>
      <c r="BD4833" s="31"/>
      <c r="BE4833" s="31"/>
      <c r="BF4833" s="36" t="str">
        <f>IFERROR(VLOOKUP(Data_Power_app[[#This Row],[PRO ODER]],'Result'!H:J,3,0),"")</f>
        <v/>
      </c>
      <c r="BG4833" s="13" t="str">
        <f>IFERROR(VLOOKUP(Data_Power_app[[#This Row],[PRO ODER]]&amp;"LAM",'Real Time'!A:E,4,0),"")</f>
        <v/>
      </c>
      <c r="BH4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4" spans="1:60" x14ac:dyDescent="0.25">
      <c r="A4834" s="28"/>
      <c r="B4834" s="31"/>
      <c r="C4834" s="31"/>
      <c r="D4834" s="31"/>
      <c r="E4834" s="31"/>
      <c r="F4834" s="31"/>
      <c r="G4834" s="31"/>
      <c r="H4834" s="4"/>
      <c r="I4834" s="4"/>
      <c r="J4834" s="4"/>
      <c r="K4834" s="4"/>
      <c r="L4834" s="4"/>
      <c r="M4834" s="4"/>
      <c r="N4834" s="4"/>
      <c r="O4834" s="4"/>
      <c r="P4834" s="4"/>
      <c r="Q4834" s="4"/>
      <c r="R4834" s="4"/>
      <c r="S4834" s="4"/>
      <c r="T4834" s="4"/>
      <c r="U4834" s="4"/>
      <c r="V4834" s="4"/>
      <c r="W4834" s="4"/>
      <c r="X4834" s="4"/>
      <c r="Y4834" s="4"/>
      <c r="Z4834" s="4"/>
      <c r="AA4834" s="4"/>
      <c r="AB4834" s="4"/>
      <c r="AC4834" s="4"/>
      <c r="AD4834" s="4"/>
      <c r="AE4834" s="4"/>
      <c r="AF4834" s="4"/>
      <c r="AG4834" s="31"/>
      <c r="AH4834" s="31"/>
      <c r="AI4834" s="31"/>
      <c r="AJ4834" s="31"/>
      <c r="AK4834" s="31"/>
      <c r="AL4834" s="31"/>
      <c r="AM4834" s="31"/>
      <c r="AN4834" s="31"/>
      <c r="AO4834" s="31"/>
      <c r="AP4834" s="31"/>
      <c r="AQ4834" s="31"/>
      <c r="AR4834" s="31"/>
      <c r="AS4834" s="31"/>
      <c r="AT4834" s="31"/>
      <c r="AU4834" s="31"/>
      <c r="AV4834" s="31"/>
      <c r="AW4834" s="31"/>
      <c r="AX4834" s="31"/>
      <c r="AY4834" s="31"/>
      <c r="AZ4834" s="3"/>
      <c r="BA4834" s="31"/>
      <c r="BB4834" s="31"/>
      <c r="BC4834" s="31"/>
      <c r="BD4834" s="31"/>
      <c r="BE4834" s="31"/>
      <c r="BF4834" s="36" t="str">
        <f>IFERROR(VLOOKUP(Data_Power_app[[#This Row],[PRO ODER]],'Result'!H:J,3,0),"")</f>
        <v/>
      </c>
      <c r="BG4834" s="13" t="str">
        <f>IFERROR(VLOOKUP(Data_Power_app[[#This Row],[PRO ODER]]&amp;"LAM",'Real Time'!A:E,4,0),"")</f>
        <v/>
      </c>
      <c r="BH4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5" spans="1:60" x14ac:dyDescent="0.25">
      <c r="A4835" s="28"/>
      <c r="B4835" s="31"/>
      <c r="C4835" s="31"/>
      <c r="D4835" s="31"/>
      <c r="E4835" s="31"/>
      <c r="F4835" s="31"/>
      <c r="G4835" s="31"/>
      <c r="H4835" s="4"/>
      <c r="I4835" s="4"/>
      <c r="J4835" s="4"/>
      <c r="K4835" s="4"/>
      <c r="L4835" s="4"/>
      <c r="M4835" s="4"/>
      <c r="N4835" s="4"/>
      <c r="O4835" s="4"/>
      <c r="P4835" s="4"/>
      <c r="Q4835" s="4"/>
      <c r="R4835" s="4"/>
      <c r="S4835" s="4"/>
      <c r="T4835" s="4"/>
      <c r="U4835" s="4"/>
      <c r="V4835" s="4"/>
      <c r="W4835" s="4"/>
      <c r="X4835" s="4"/>
      <c r="Y4835" s="4"/>
      <c r="Z4835" s="4"/>
      <c r="AA4835" s="4"/>
      <c r="AB4835" s="4"/>
      <c r="AC4835" s="4"/>
      <c r="AD4835" s="4"/>
      <c r="AE4835" s="4"/>
      <c r="AF4835" s="4"/>
      <c r="AG4835" s="31"/>
      <c r="AH4835" s="31"/>
      <c r="AI4835" s="31"/>
      <c r="AJ4835" s="31"/>
      <c r="AK4835" s="31"/>
      <c r="AL4835" s="31"/>
      <c r="AM4835" s="31"/>
      <c r="AN4835" s="31"/>
      <c r="AO4835" s="31"/>
      <c r="AP4835" s="31"/>
      <c r="AQ4835" s="31"/>
      <c r="AR4835" s="31"/>
      <c r="AS4835" s="31"/>
      <c r="AT4835" s="31"/>
      <c r="AU4835" s="31"/>
      <c r="AV4835" s="31"/>
      <c r="AW4835" s="31"/>
      <c r="AX4835" s="31"/>
      <c r="AY4835" s="31"/>
      <c r="AZ4835" s="3"/>
      <c r="BA4835" s="31"/>
      <c r="BB4835" s="31"/>
      <c r="BC4835" s="31"/>
      <c r="BD4835" s="31"/>
      <c r="BE4835" s="31"/>
      <c r="BF4835" s="36" t="str">
        <f>IFERROR(VLOOKUP(Data_Power_app[[#This Row],[PRO ODER]],'Result'!H:J,3,0),"")</f>
        <v/>
      </c>
      <c r="BG4835" s="13" t="str">
        <f>IFERROR(VLOOKUP(Data_Power_app[[#This Row],[PRO ODER]]&amp;"LAM",'Real Time'!A:E,4,0),"")</f>
        <v/>
      </c>
      <c r="BH4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6" spans="1:60" x14ac:dyDescent="0.25">
      <c r="A4836" s="28"/>
      <c r="B4836" s="31"/>
      <c r="C4836" s="31"/>
      <c r="D4836" s="31"/>
      <c r="E4836" s="31"/>
      <c r="F4836" s="31"/>
      <c r="G4836" s="31"/>
      <c r="H4836" s="4"/>
      <c r="I4836" s="4"/>
      <c r="J4836" s="4"/>
      <c r="K4836" s="4"/>
      <c r="L4836" s="4"/>
      <c r="M4836" s="4"/>
      <c r="N4836" s="4"/>
      <c r="O4836" s="4"/>
      <c r="P4836" s="4"/>
      <c r="Q4836" s="4"/>
      <c r="R4836" s="4"/>
      <c r="S4836" s="4"/>
      <c r="T4836" s="4"/>
      <c r="U4836" s="4"/>
      <c r="V4836" s="4"/>
      <c r="W4836" s="4"/>
      <c r="X4836" s="4"/>
      <c r="Y4836" s="4"/>
      <c r="Z4836" s="4"/>
      <c r="AA4836" s="4"/>
      <c r="AB4836" s="4"/>
      <c r="AC4836" s="4"/>
      <c r="AD4836" s="4"/>
      <c r="AE4836" s="4"/>
      <c r="AF4836" s="4"/>
      <c r="AG4836" s="31"/>
      <c r="AH4836" s="31"/>
      <c r="AI4836" s="31"/>
      <c r="AJ4836" s="31"/>
      <c r="AK4836" s="31"/>
      <c r="AL4836" s="31"/>
      <c r="AM4836" s="31"/>
      <c r="AN4836" s="31"/>
      <c r="AO4836" s="31"/>
      <c r="AP4836" s="31"/>
      <c r="AQ4836" s="31"/>
      <c r="AR4836" s="31"/>
      <c r="AS4836" s="31"/>
      <c r="AT4836" s="31"/>
      <c r="AU4836" s="31"/>
      <c r="AV4836" s="31"/>
      <c r="AW4836" s="31"/>
      <c r="AX4836" s="31"/>
      <c r="AY4836" s="31"/>
      <c r="AZ4836" s="3"/>
      <c r="BA4836" s="31"/>
      <c r="BB4836" s="31"/>
      <c r="BC4836" s="31"/>
      <c r="BD4836" s="31"/>
      <c r="BE4836" s="31"/>
      <c r="BF4836" s="36" t="str">
        <f>IFERROR(VLOOKUP(Data_Power_app[[#This Row],[PRO ODER]],'Result'!H:J,3,0),"")</f>
        <v/>
      </c>
      <c r="BG4836" s="13" t="str">
        <f>IFERROR(VLOOKUP(Data_Power_app[[#This Row],[PRO ODER]]&amp;"LAM",'Real Time'!A:E,4,0),"")</f>
        <v/>
      </c>
      <c r="BH4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7" spans="1:60" x14ac:dyDescent="0.25">
      <c r="A4837" s="28"/>
      <c r="B4837" s="31"/>
      <c r="C4837" s="31"/>
      <c r="D4837" s="31"/>
      <c r="E4837" s="31"/>
      <c r="F4837" s="31"/>
      <c r="G4837" s="31"/>
      <c r="H4837" s="4"/>
      <c r="I4837" s="4"/>
      <c r="J4837" s="4"/>
      <c r="K4837" s="4"/>
      <c r="L4837" s="4"/>
      <c r="M4837" s="4"/>
      <c r="N4837" s="4"/>
      <c r="O4837" s="4"/>
      <c r="P4837" s="4"/>
      <c r="Q4837" s="4"/>
      <c r="R4837" s="4"/>
      <c r="S4837" s="4"/>
      <c r="T4837" s="4"/>
      <c r="U4837" s="4"/>
      <c r="V4837" s="4"/>
      <c r="W4837" s="4"/>
      <c r="X4837" s="4"/>
      <c r="Y4837" s="4"/>
      <c r="Z4837" s="4"/>
      <c r="AA4837" s="4"/>
      <c r="AB4837" s="4"/>
      <c r="AC4837" s="4"/>
      <c r="AD4837" s="4"/>
      <c r="AE4837" s="4"/>
      <c r="AF4837" s="4"/>
      <c r="AG4837" s="31"/>
      <c r="AH4837" s="31"/>
      <c r="AI4837" s="31"/>
      <c r="AJ4837" s="31"/>
      <c r="AK4837" s="31"/>
      <c r="AL4837" s="31"/>
      <c r="AM4837" s="31"/>
      <c r="AN4837" s="31"/>
      <c r="AO4837" s="31"/>
      <c r="AP4837" s="31"/>
      <c r="AQ4837" s="31"/>
      <c r="AR4837" s="31"/>
      <c r="AS4837" s="31"/>
      <c r="AT4837" s="31"/>
      <c r="AU4837" s="31"/>
      <c r="AV4837" s="31"/>
      <c r="AW4837" s="31"/>
      <c r="AX4837" s="31"/>
      <c r="AY4837" s="31"/>
      <c r="AZ4837" s="3"/>
      <c r="BA4837" s="31"/>
      <c r="BB4837" s="31"/>
      <c r="BC4837" s="31"/>
      <c r="BD4837" s="31"/>
      <c r="BE4837" s="31"/>
      <c r="BF4837" s="36" t="str">
        <f>IFERROR(VLOOKUP(Data_Power_app[[#This Row],[PRO ODER]],'Result'!H:J,3,0),"")</f>
        <v/>
      </c>
      <c r="BG4837" s="13" t="str">
        <f>IFERROR(VLOOKUP(Data_Power_app[[#This Row],[PRO ODER]]&amp;"LAM",'Real Time'!A:E,4,0),"")</f>
        <v/>
      </c>
      <c r="BH4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8" spans="1:60" x14ac:dyDescent="0.25">
      <c r="A4838" s="28"/>
      <c r="B4838" s="31"/>
      <c r="C4838" s="31"/>
      <c r="D4838" s="31"/>
      <c r="E4838" s="31"/>
      <c r="F4838" s="31"/>
      <c r="G4838" s="31"/>
      <c r="H4838" s="4"/>
      <c r="I4838" s="4"/>
      <c r="J4838" s="4"/>
      <c r="K4838" s="4"/>
      <c r="L4838" s="4"/>
      <c r="M4838" s="4"/>
      <c r="N4838" s="4"/>
      <c r="O4838" s="4"/>
      <c r="P4838" s="4"/>
      <c r="Q4838" s="4"/>
      <c r="R4838" s="4"/>
      <c r="S4838" s="4"/>
      <c r="T4838" s="4"/>
      <c r="U4838" s="4"/>
      <c r="V4838" s="4"/>
      <c r="W4838" s="4"/>
      <c r="X4838" s="4"/>
      <c r="Y4838" s="4"/>
      <c r="Z4838" s="4"/>
      <c r="AA4838" s="4"/>
      <c r="AB4838" s="4"/>
      <c r="AC4838" s="4"/>
      <c r="AD4838" s="4"/>
      <c r="AE4838" s="4"/>
      <c r="AF4838" s="4"/>
      <c r="AG4838" s="31"/>
      <c r="AH4838" s="31"/>
      <c r="AI4838" s="31"/>
      <c r="AJ4838" s="31"/>
      <c r="AK4838" s="31"/>
      <c r="AL4838" s="31"/>
      <c r="AM4838" s="31"/>
      <c r="AN4838" s="31"/>
      <c r="AO4838" s="31"/>
      <c r="AP4838" s="31"/>
      <c r="AQ4838" s="31"/>
      <c r="AR4838" s="31"/>
      <c r="AS4838" s="31"/>
      <c r="AT4838" s="31"/>
      <c r="AU4838" s="31"/>
      <c r="AV4838" s="31"/>
      <c r="AW4838" s="31"/>
      <c r="AX4838" s="31"/>
      <c r="AY4838" s="31"/>
      <c r="AZ4838" s="3"/>
      <c r="BA4838" s="31"/>
      <c r="BB4838" s="31"/>
      <c r="BC4838" s="31"/>
      <c r="BD4838" s="31"/>
      <c r="BE4838" s="31"/>
      <c r="BF4838" s="36" t="str">
        <f>IFERROR(VLOOKUP(Data_Power_app[[#This Row],[PRO ODER]],'Result'!H:J,3,0),"")</f>
        <v/>
      </c>
      <c r="BG4838" s="13" t="str">
        <f>IFERROR(VLOOKUP(Data_Power_app[[#This Row],[PRO ODER]]&amp;"LAM",'Real Time'!A:E,4,0),"")</f>
        <v/>
      </c>
      <c r="BH4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9" spans="1:60" x14ac:dyDescent="0.25">
      <c r="A4839" s="28"/>
      <c r="B4839" s="31"/>
      <c r="C4839" s="31"/>
      <c r="D4839" s="31"/>
      <c r="E4839" s="31"/>
      <c r="F4839" s="31"/>
      <c r="G4839" s="31"/>
      <c r="H4839" s="4"/>
      <c r="I4839" s="4"/>
      <c r="J4839" s="4"/>
      <c r="K4839" s="4"/>
      <c r="L4839" s="4"/>
      <c r="M4839" s="4"/>
      <c r="N4839" s="4"/>
      <c r="O4839" s="4"/>
      <c r="P4839" s="4"/>
      <c r="Q4839" s="4"/>
      <c r="R4839" s="4"/>
      <c r="S4839" s="4"/>
      <c r="T4839" s="4"/>
      <c r="U4839" s="4"/>
      <c r="V4839" s="4"/>
      <c r="W4839" s="4"/>
      <c r="X4839" s="4"/>
      <c r="Y4839" s="4"/>
      <c r="Z4839" s="4"/>
      <c r="AA4839" s="4"/>
      <c r="AB4839" s="4"/>
      <c r="AC4839" s="4"/>
      <c r="AD4839" s="4"/>
      <c r="AE4839" s="4"/>
      <c r="AF4839" s="4"/>
      <c r="AG4839" s="31"/>
      <c r="AH4839" s="31"/>
      <c r="AI4839" s="31"/>
      <c r="AJ4839" s="31"/>
      <c r="AK4839" s="31"/>
      <c r="AL4839" s="31"/>
      <c r="AM4839" s="31"/>
      <c r="AN4839" s="31"/>
      <c r="AO4839" s="31"/>
      <c r="AP4839" s="31"/>
      <c r="AQ4839" s="31"/>
      <c r="AR4839" s="31"/>
      <c r="AS4839" s="31"/>
      <c r="AT4839" s="31"/>
      <c r="AU4839" s="31"/>
      <c r="AV4839" s="31"/>
      <c r="AW4839" s="31"/>
      <c r="AX4839" s="31"/>
      <c r="AY4839" s="31"/>
      <c r="AZ4839" s="3"/>
      <c r="BA4839" s="31"/>
      <c r="BB4839" s="31"/>
      <c r="BC4839" s="31"/>
      <c r="BD4839" s="31"/>
      <c r="BE4839" s="31"/>
      <c r="BF4839" s="36" t="str">
        <f>IFERROR(VLOOKUP(Data_Power_app[[#This Row],[PRO ODER]],'Result'!H:J,3,0),"")</f>
        <v/>
      </c>
      <c r="BG4839" s="13" t="str">
        <f>IFERROR(VLOOKUP(Data_Power_app[[#This Row],[PRO ODER]]&amp;"LAM",'Real Time'!A:E,4,0),"")</f>
        <v/>
      </c>
      <c r="BH4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0" spans="1:60" x14ac:dyDescent="0.25">
      <c r="A4840" s="28"/>
      <c r="B4840" s="31"/>
      <c r="C4840" s="31"/>
      <c r="D4840" s="31"/>
      <c r="E4840" s="31"/>
      <c r="F4840" s="31"/>
      <c r="G4840" s="31"/>
      <c r="H4840" s="4"/>
      <c r="I4840" s="4"/>
      <c r="J4840" s="4"/>
      <c r="K4840" s="4"/>
      <c r="L4840" s="4"/>
      <c r="M4840" s="4"/>
      <c r="N4840" s="4"/>
      <c r="O4840" s="4"/>
      <c r="P4840" s="4"/>
      <c r="Q4840" s="4"/>
      <c r="R4840" s="4"/>
      <c r="S4840" s="4"/>
      <c r="T4840" s="4"/>
      <c r="U4840" s="4"/>
      <c r="V4840" s="4"/>
      <c r="W4840" s="4"/>
      <c r="X4840" s="4"/>
      <c r="Y4840" s="4"/>
      <c r="Z4840" s="4"/>
      <c r="AA4840" s="4"/>
      <c r="AB4840" s="4"/>
      <c r="AC4840" s="4"/>
      <c r="AD4840" s="4"/>
      <c r="AE4840" s="4"/>
      <c r="AF4840" s="4"/>
      <c r="AG4840" s="31"/>
      <c r="AH4840" s="31"/>
      <c r="AI4840" s="31"/>
      <c r="AJ4840" s="31"/>
      <c r="AK4840" s="31"/>
      <c r="AL4840" s="31"/>
      <c r="AM4840" s="31"/>
      <c r="AN4840" s="31"/>
      <c r="AO4840" s="31"/>
      <c r="AP4840" s="31"/>
      <c r="AQ4840" s="31"/>
      <c r="AR4840" s="31"/>
      <c r="AS4840" s="31"/>
      <c r="AT4840" s="31"/>
      <c r="AU4840" s="31"/>
      <c r="AV4840" s="31"/>
      <c r="AW4840" s="31"/>
      <c r="AX4840" s="31"/>
      <c r="AY4840" s="31"/>
      <c r="AZ4840" s="3"/>
      <c r="BA4840" s="31"/>
      <c r="BB4840" s="31"/>
      <c r="BC4840" s="31"/>
      <c r="BD4840" s="31"/>
      <c r="BE4840" s="31"/>
      <c r="BF4840" s="36" t="str">
        <f>IFERROR(VLOOKUP(Data_Power_app[[#This Row],[PRO ODER]],'Result'!H:J,3,0),"")</f>
        <v/>
      </c>
      <c r="BG4840" s="13" t="str">
        <f>IFERROR(VLOOKUP(Data_Power_app[[#This Row],[PRO ODER]]&amp;"LAM",'Real Time'!A:E,4,0),"")</f>
        <v/>
      </c>
      <c r="BH4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1" spans="1:60" x14ac:dyDescent="0.25">
      <c r="A4841" s="28"/>
      <c r="B4841" s="31"/>
      <c r="C4841" s="31"/>
      <c r="D4841" s="31"/>
      <c r="E4841" s="31"/>
      <c r="F4841" s="31"/>
      <c r="G4841" s="31"/>
      <c r="H4841" s="4"/>
      <c r="I4841" s="4"/>
      <c r="J4841" s="4"/>
      <c r="K4841" s="4"/>
      <c r="L4841" s="4"/>
      <c r="M4841" s="4"/>
      <c r="N4841" s="4"/>
      <c r="O4841" s="4"/>
      <c r="P4841" s="4"/>
      <c r="Q4841" s="4"/>
      <c r="R4841" s="4"/>
      <c r="S4841" s="4"/>
      <c r="T4841" s="4"/>
      <c r="U4841" s="4"/>
      <c r="V4841" s="4"/>
      <c r="W4841" s="4"/>
      <c r="X4841" s="4"/>
      <c r="Y4841" s="4"/>
      <c r="Z4841" s="4"/>
      <c r="AA4841" s="4"/>
      <c r="AB4841" s="4"/>
      <c r="AC4841" s="4"/>
      <c r="AD4841" s="4"/>
      <c r="AE4841" s="4"/>
      <c r="AF4841" s="4"/>
      <c r="AG4841" s="31"/>
      <c r="AH4841" s="31"/>
      <c r="AI4841" s="31"/>
      <c r="AJ4841" s="31"/>
      <c r="AK4841" s="31"/>
      <c r="AL4841" s="31"/>
      <c r="AM4841" s="31"/>
      <c r="AN4841" s="31"/>
      <c r="AO4841" s="31"/>
      <c r="AP4841" s="31"/>
      <c r="AQ4841" s="31"/>
      <c r="AR4841" s="31"/>
      <c r="AS4841" s="31"/>
      <c r="AT4841" s="31"/>
      <c r="AU4841" s="31"/>
      <c r="AV4841" s="31"/>
      <c r="AW4841" s="31"/>
      <c r="AX4841" s="31"/>
      <c r="AY4841" s="31"/>
      <c r="AZ4841" s="3"/>
      <c r="BA4841" s="31"/>
      <c r="BB4841" s="31"/>
      <c r="BC4841" s="31"/>
      <c r="BD4841" s="31"/>
      <c r="BE4841" s="31"/>
      <c r="BF4841" s="36" t="str">
        <f>IFERROR(VLOOKUP(Data_Power_app[[#This Row],[PRO ODER]],'Result'!H:J,3,0),"")</f>
        <v/>
      </c>
      <c r="BG4841" s="13" t="str">
        <f>IFERROR(VLOOKUP(Data_Power_app[[#This Row],[PRO ODER]]&amp;"LAM",'Real Time'!A:E,4,0),"")</f>
        <v/>
      </c>
      <c r="BH4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2" spans="1:60" x14ac:dyDescent="0.25">
      <c r="A4842" s="28"/>
      <c r="B4842" s="31"/>
      <c r="C4842" s="31"/>
      <c r="D4842" s="31"/>
      <c r="E4842" s="31"/>
      <c r="F4842" s="31"/>
      <c r="G4842" s="31"/>
      <c r="H4842" s="4"/>
      <c r="I4842" s="4"/>
      <c r="J4842" s="4"/>
      <c r="K4842" s="4"/>
      <c r="L4842" s="4"/>
      <c r="M4842" s="4"/>
      <c r="N4842" s="4"/>
      <c r="O4842" s="4"/>
      <c r="P4842" s="4"/>
      <c r="Q4842" s="4"/>
      <c r="R4842" s="4"/>
      <c r="S4842" s="4"/>
      <c r="T4842" s="4"/>
      <c r="U4842" s="4"/>
      <c r="V4842" s="4"/>
      <c r="W4842" s="4"/>
      <c r="X4842" s="4"/>
      <c r="Y4842" s="4"/>
      <c r="Z4842" s="4"/>
      <c r="AA4842" s="4"/>
      <c r="AB4842" s="4"/>
      <c r="AC4842" s="4"/>
      <c r="AD4842" s="4"/>
      <c r="AE4842" s="4"/>
      <c r="AF4842" s="4"/>
      <c r="AG4842" s="31"/>
      <c r="AH4842" s="31"/>
      <c r="AI4842" s="31"/>
      <c r="AJ4842" s="31"/>
      <c r="AK4842" s="31"/>
      <c r="AL4842" s="31"/>
      <c r="AM4842" s="31"/>
      <c r="AN4842" s="31"/>
      <c r="AO4842" s="31"/>
      <c r="AP4842" s="31"/>
      <c r="AQ4842" s="31"/>
      <c r="AR4842" s="31"/>
      <c r="AS4842" s="31"/>
      <c r="AT4842" s="31"/>
      <c r="AU4842" s="31"/>
      <c r="AV4842" s="31"/>
      <c r="AW4842" s="31"/>
      <c r="AX4842" s="31"/>
      <c r="AY4842" s="31"/>
      <c r="AZ4842" s="3"/>
      <c r="BA4842" s="31"/>
      <c r="BB4842" s="31"/>
      <c r="BC4842" s="31"/>
      <c r="BD4842" s="31"/>
      <c r="BE4842" s="31"/>
      <c r="BF4842" s="36" t="str">
        <f>IFERROR(VLOOKUP(Data_Power_app[[#This Row],[PRO ODER]],'Result'!H:J,3,0),"")</f>
        <v/>
      </c>
      <c r="BG4842" s="13" t="str">
        <f>IFERROR(VLOOKUP(Data_Power_app[[#This Row],[PRO ODER]]&amp;"LAM",'Real Time'!A:E,4,0),"")</f>
        <v/>
      </c>
      <c r="BH4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3" spans="1:60" x14ac:dyDescent="0.25">
      <c r="A4843" s="28"/>
      <c r="B4843" s="31"/>
      <c r="C4843" s="31"/>
      <c r="D4843" s="31"/>
      <c r="E4843" s="31"/>
      <c r="F4843" s="31"/>
      <c r="G4843" s="31"/>
      <c r="H4843" s="4"/>
      <c r="I4843" s="4"/>
      <c r="J4843" s="4"/>
      <c r="K4843" s="4"/>
      <c r="L4843" s="4"/>
      <c r="M4843" s="4"/>
      <c r="N4843" s="4"/>
      <c r="O4843" s="4"/>
      <c r="P4843" s="4"/>
      <c r="Q4843" s="4"/>
      <c r="R4843" s="4"/>
      <c r="S4843" s="4"/>
      <c r="T4843" s="4"/>
      <c r="U4843" s="4"/>
      <c r="V4843" s="4"/>
      <c r="W4843" s="4"/>
      <c r="X4843" s="4"/>
      <c r="Y4843" s="4"/>
      <c r="Z4843" s="4"/>
      <c r="AA4843" s="4"/>
      <c r="AB4843" s="4"/>
      <c r="AC4843" s="4"/>
      <c r="AD4843" s="4"/>
      <c r="AE4843" s="4"/>
      <c r="AF4843" s="4"/>
      <c r="AG4843" s="31"/>
      <c r="AH4843" s="31"/>
      <c r="AI4843" s="31"/>
      <c r="AJ4843" s="31"/>
      <c r="AK4843" s="31"/>
      <c r="AL4843" s="31"/>
      <c r="AM4843" s="31"/>
      <c r="AN4843" s="31"/>
      <c r="AO4843" s="31"/>
      <c r="AP4843" s="31"/>
      <c r="AQ4843" s="31"/>
      <c r="AR4843" s="31"/>
      <c r="AS4843" s="31"/>
      <c r="AT4843" s="31"/>
      <c r="AU4843" s="31"/>
      <c r="AV4843" s="31"/>
      <c r="AW4843" s="31"/>
      <c r="AX4843" s="31"/>
      <c r="AY4843" s="31"/>
      <c r="AZ4843" s="3"/>
      <c r="BA4843" s="31"/>
      <c r="BB4843" s="31"/>
      <c r="BC4843" s="31"/>
      <c r="BD4843" s="31"/>
      <c r="BE4843" s="31"/>
      <c r="BF4843" s="36" t="str">
        <f>IFERROR(VLOOKUP(Data_Power_app[[#This Row],[PRO ODER]],'Result'!H:J,3,0),"")</f>
        <v/>
      </c>
      <c r="BG4843" s="13" t="str">
        <f>IFERROR(VLOOKUP(Data_Power_app[[#This Row],[PRO ODER]]&amp;"LAM",'Real Time'!A:E,4,0),"")</f>
        <v/>
      </c>
      <c r="BH4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4" spans="1:60" x14ac:dyDescent="0.25">
      <c r="A4844" s="28"/>
      <c r="B4844" s="31"/>
      <c r="C4844" s="31"/>
      <c r="D4844" s="31"/>
      <c r="E4844" s="31"/>
      <c r="F4844" s="31"/>
      <c r="G4844" s="31"/>
      <c r="H4844" s="4"/>
      <c r="I4844" s="4"/>
      <c r="J4844" s="4"/>
      <c r="K4844" s="4"/>
      <c r="L4844" s="4"/>
      <c r="M4844" s="4"/>
      <c r="N4844" s="4"/>
      <c r="O4844" s="4"/>
      <c r="P4844" s="4"/>
      <c r="Q4844" s="4"/>
      <c r="R4844" s="4"/>
      <c r="S4844" s="4"/>
      <c r="T4844" s="4"/>
      <c r="U4844" s="4"/>
      <c r="V4844" s="4"/>
      <c r="W4844" s="4"/>
      <c r="X4844" s="4"/>
      <c r="Y4844" s="4"/>
      <c r="Z4844" s="4"/>
      <c r="AA4844" s="4"/>
      <c r="AB4844" s="4"/>
      <c r="AC4844" s="4"/>
      <c r="AD4844" s="4"/>
      <c r="AE4844" s="4"/>
      <c r="AF4844" s="4"/>
      <c r="AG4844" s="31"/>
      <c r="AH4844" s="31"/>
      <c r="AI4844" s="31"/>
      <c r="AJ4844" s="31"/>
      <c r="AK4844" s="31"/>
      <c r="AL4844" s="31"/>
      <c r="AM4844" s="31"/>
      <c r="AN4844" s="31"/>
      <c r="AO4844" s="31"/>
      <c r="AP4844" s="31"/>
      <c r="AQ4844" s="31"/>
      <c r="AR4844" s="31"/>
      <c r="AS4844" s="31"/>
      <c r="AT4844" s="31"/>
      <c r="AU4844" s="31"/>
      <c r="AV4844" s="31"/>
      <c r="AW4844" s="31"/>
      <c r="AX4844" s="31"/>
      <c r="AY4844" s="31"/>
      <c r="AZ4844" s="3"/>
      <c r="BA4844" s="31"/>
      <c r="BB4844" s="31"/>
      <c r="BC4844" s="31"/>
      <c r="BD4844" s="31"/>
      <c r="BE4844" s="31"/>
      <c r="BF4844" s="36" t="str">
        <f>IFERROR(VLOOKUP(Data_Power_app[[#This Row],[PRO ODER]],'Result'!H:J,3,0),"")</f>
        <v/>
      </c>
      <c r="BG4844" s="13" t="str">
        <f>IFERROR(VLOOKUP(Data_Power_app[[#This Row],[PRO ODER]]&amp;"LAM",'Real Time'!A:E,4,0),"")</f>
        <v/>
      </c>
      <c r="BH4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5" spans="1:60" x14ac:dyDescent="0.25">
      <c r="A4845" s="28"/>
      <c r="B4845" s="31"/>
      <c r="C4845" s="31"/>
      <c r="D4845" s="31"/>
      <c r="E4845" s="31"/>
      <c r="F4845" s="31"/>
      <c r="G4845" s="31"/>
      <c r="H4845" s="4"/>
      <c r="I4845" s="4"/>
      <c r="J4845" s="4"/>
      <c r="K4845" s="4"/>
      <c r="L4845" s="4"/>
      <c r="M4845" s="4"/>
      <c r="N4845" s="4"/>
      <c r="O4845" s="4"/>
      <c r="P4845" s="4"/>
      <c r="Q4845" s="4"/>
      <c r="R4845" s="4"/>
      <c r="S4845" s="4"/>
      <c r="T4845" s="4"/>
      <c r="U4845" s="4"/>
      <c r="V4845" s="4"/>
      <c r="W4845" s="4"/>
      <c r="X4845" s="4"/>
      <c r="Y4845" s="4"/>
      <c r="Z4845" s="4"/>
      <c r="AA4845" s="4"/>
      <c r="AB4845" s="4"/>
      <c r="AC4845" s="4"/>
      <c r="AD4845" s="4"/>
      <c r="AE4845" s="4"/>
      <c r="AF4845" s="4"/>
      <c r="AG4845" s="31"/>
      <c r="AH4845" s="31"/>
      <c r="AI4845" s="31"/>
      <c r="AJ4845" s="31"/>
      <c r="AK4845" s="31"/>
      <c r="AL4845" s="31"/>
      <c r="AM4845" s="31"/>
      <c r="AN4845" s="31"/>
      <c r="AO4845" s="31"/>
      <c r="AP4845" s="31"/>
      <c r="AQ4845" s="31"/>
      <c r="AR4845" s="31"/>
      <c r="AS4845" s="31"/>
      <c r="AT4845" s="31"/>
      <c r="AU4845" s="31"/>
      <c r="AV4845" s="31"/>
      <c r="AW4845" s="31"/>
      <c r="AX4845" s="31"/>
      <c r="AY4845" s="31"/>
      <c r="AZ4845" s="3"/>
      <c r="BA4845" s="31"/>
      <c r="BB4845" s="31"/>
      <c r="BC4845" s="31"/>
      <c r="BD4845" s="31"/>
      <c r="BE4845" s="31"/>
      <c r="BF4845" s="36" t="str">
        <f>IFERROR(VLOOKUP(Data_Power_app[[#This Row],[PRO ODER]],'Result'!H:J,3,0),"")</f>
        <v/>
      </c>
      <c r="BG4845" s="13" t="str">
        <f>IFERROR(VLOOKUP(Data_Power_app[[#This Row],[PRO ODER]]&amp;"LAM",'Real Time'!A:E,4,0),"")</f>
        <v/>
      </c>
      <c r="BH4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6" spans="1:60" x14ac:dyDescent="0.25">
      <c r="A4846" s="28"/>
      <c r="B4846" s="31"/>
      <c r="C4846" s="31"/>
      <c r="D4846" s="31"/>
      <c r="E4846" s="31"/>
      <c r="F4846" s="31"/>
      <c r="G4846" s="31"/>
      <c r="H4846" s="4"/>
      <c r="I4846" s="4"/>
      <c r="J4846" s="4"/>
      <c r="K4846" s="4"/>
      <c r="L4846" s="4"/>
      <c r="M4846" s="4"/>
      <c r="N4846" s="4"/>
      <c r="O4846" s="4"/>
      <c r="P4846" s="4"/>
      <c r="Q4846" s="4"/>
      <c r="R4846" s="4"/>
      <c r="S4846" s="4"/>
      <c r="T4846" s="4"/>
      <c r="U4846" s="4"/>
      <c r="V4846" s="4"/>
      <c r="W4846" s="4"/>
      <c r="X4846" s="4"/>
      <c r="Y4846" s="4"/>
      <c r="Z4846" s="4"/>
      <c r="AA4846" s="4"/>
      <c r="AB4846" s="4"/>
      <c r="AC4846" s="4"/>
      <c r="AD4846" s="4"/>
      <c r="AE4846" s="4"/>
      <c r="AF4846" s="4"/>
      <c r="AG4846" s="31"/>
      <c r="AH4846" s="31"/>
      <c r="AI4846" s="31"/>
      <c r="AJ4846" s="31"/>
      <c r="AK4846" s="31"/>
      <c r="AL4846" s="31"/>
      <c r="AM4846" s="31"/>
      <c r="AN4846" s="31"/>
      <c r="AO4846" s="31"/>
      <c r="AP4846" s="31"/>
      <c r="AQ4846" s="31"/>
      <c r="AR4846" s="31"/>
      <c r="AS4846" s="31"/>
      <c r="AT4846" s="31"/>
      <c r="AU4846" s="31"/>
      <c r="AV4846" s="31"/>
      <c r="AW4846" s="31"/>
      <c r="AX4846" s="31"/>
      <c r="AY4846" s="31"/>
      <c r="AZ4846" s="3"/>
      <c r="BA4846" s="31"/>
      <c r="BB4846" s="31"/>
      <c r="BC4846" s="31"/>
      <c r="BD4846" s="31"/>
      <c r="BE4846" s="31"/>
      <c r="BF4846" s="36" t="str">
        <f>IFERROR(VLOOKUP(Data_Power_app[[#This Row],[PRO ODER]],'Result'!H:J,3,0),"")</f>
        <v/>
      </c>
      <c r="BG4846" s="13" t="str">
        <f>IFERROR(VLOOKUP(Data_Power_app[[#This Row],[PRO ODER]]&amp;"LAM",'Real Time'!A:E,4,0),"")</f>
        <v/>
      </c>
      <c r="BH4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7" spans="1:60" x14ac:dyDescent="0.25">
      <c r="A4847" s="28"/>
      <c r="B4847" s="31"/>
      <c r="C4847" s="31"/>
      <c r="D4847" s="31"/>
      <c r="E4847" s="31"/>
      <c r="F4847" s="31"/>
      <c r="G4847" s="31"/>
      <c r="H4847" s="4"/>
      <c r="I4847" s="4"/>
      <c r="J4847" s="4"/>
      <c r="K4847" s="4"/>
      <c r="L4847" s="4"/>
      <c r="M4847" s="4"/>
      <c r="N4847" s="4"/>
      <c r="O4847" s="4"/>
      <c r="P4847" s="4"/>
      <c r="Q4847" s="4"/>
      <c r="R4847" s="4"/>
      <c r="S4847" s="4"/>
      <c r="T4847" s="4"/>
      <c r="U4847" s="4"/>
      <c r="V4847" s="4"/>
      <c r="W4847" s="4"/>
      <c r="X4847" s="4"/>
      <c r="Y4847" s="4"/>
      <c r="Z4847" s="4"/>
      <c r="AA4847" s="4"/>
      <c r="AB4847" s="4"/>
      <c r="AC4847" s="4"/>
      <c r="AD4847" s="4"/>
      <c r="AE4847" s="4"/>
      <c r="AF4847" s="4"/>
      <c r="AG4847" s="31"/>
      <c r="AH4847" s="31"/>
      <c r="AI4847" s="31"/>
      <c r="AJ4847" s="31"/>
      <c r="AK4847" s="31"/>
      <c r="AL4847" s="31"/>
      <c r="AM4847" s="31"/>
      <c r="AN4847" s="31"/>
      <c r="AO4847" s="31"/>
      <c r="AP4847" s="31"/>
      <c r="AQ4847" s="31"/>
      <c r="AR4847" s="31"/>
      <c r="AS4847" s="31"/>
      <c r="AT4847" s="31"/>
      <c r="AU4847" s="31"/>
      <c r="AV4847" s="31"/>
      <c r="AW4847" s="31"/>
      <c r="AX4847" s="31"/>
      <c r="AY4847" s="31"/>
      <c r="AZ4847" s="3"/>
      <c r="BA4847" s="31"/>
      <c r="BB4847" s="31"/>
      <c r="BC4847" s="31"/>
      <c r="BD4847" s="31"/>
      <c r="BE4847" s="31"/>
      <c r="BF4847" s="36" t="str">
        <f>IFERROR(VLOOKUP(Data_Power_app[[#This Row],[PRO ODER]],'Result'!H:J,3,0),"")</f>
        <v/>
      </c>
      <c r="BG4847" s="13" t="str">
        <f>IFERROR(VLOOKUP(Data_Power_app[[#This Row],[PRO ODER]]&amp;"LAM",'Real Time'!A:E,4,0),"")</f>
        <v/>
      </c>
      <c r="BH4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8" spans="1:60" x14ac:dyDescent="0.25">
      <c r="A4848" s="28"/>
      <c r="B4848" s="31"/>
      <c r="C4848" s="31"/>
      <c r="D4848" s="31"/>
      <c r="E4848" s="31"/>
      <c r="F4848" s="31"/>
      <c r="G4848" s="31"/>
      <c r="H4848" s="4"/>
      <c r="I4848" s="4"/>
      <c r="J4848" s="4"/>
      <c r="K4848" s="4"/>
      <c r="L4848" s="4"/>
      <c r="M4848" s="4"/>
      <c r="N4848" s="4"/>
      <c r="O4848" s="4"/>
      <c r="P4848" s="4"/>
      <c r="Q4848" s="4"/>
      <c r="R4848" s="4"/>
      <c r="S4848" s="4"/>
      <c r="T4848" s="4"/>
      <c r="U4848" s="4"/>
      <c r="V4848" s="4"/>
      <c r="W4848" s="4"/>
      <c r="X4848" s="4"/>
      <c r="Y4848" s="4"/>
      <c r="Z4848" s="4"/>
      <c r="AA4848" s="4"/>
      <c r="AB4848" s="4"/>
      <c r="AC4848" s="4"/>
      <c r="AD4848" s="4"/>
      <c r="AE4848" s="4"/>
      <c r="AF4848" s="4"/>
      <c r="AG4848" s="31"/>
      <c r="AH4848" s="31"/>
      <c r="AI4848" s="31"/>
      <c r="AJ4848" s="31"/>
      <c r="AK4848" s="31"/>
      <c r="AL4848" s="31"/>
      <c r="AM4848" s="31"/>
      <c r="AN4848" s="31"/>
      <c r="AO4848" s="31"/>
      <c r="AP4848" s="31"/>
      <c r="AQ4848" s="31"/>
      <c r="AR4848" s="31"/>
      <c r="AS4848" s="31"/>
      <c r="AT4848" s="31"/>
      <c r="AU4848" s="31"/>
      <c r="AV4848" s="31"/>
      <c r="AW4848" s="31"/>
      <c r="AX4848" s="31"/>
      <c r="AY4848" s="31"/>
      <c r="AZ4848" s="3"/>
      <c r="BA4848" s="31"/>
      <c r="BB4848" s="31"/>
      <c r="BC4848" s="31"/>
      <c r="BD4848" s="31"/>
      <c r="BE4848" s="31"/>
      <c r="BF4848" s="36" t="str">
        <f>IFERROR(VLOOKUP(Data_Power_app[[#This Row],[PRO ODER]],'Result'!H:J,3,0),"")</f>
        <v/>
      </c>
      <c r="BG4848" s="13" t="str">
        <f>IFERROR(VLOOKUP(Data_Power_app[[#This Row],[PRO ODER]]&amp;"LAM",'Real Time'!A:E,4,0),"")</f>
        <v/>
      </c>
      <c r="BH4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9" spans="1:60" x14ac:dyDescent="0.25">
      <c r="A4849" s="28"/>
      <c r="B4849" s="31"/>
      <c r="C4849" s="31"/>
      <c r="D4849" s="31"/>
      <c r="E4849" s="31"/>
      <c r="F4849" s="31"/>
      <c r="G4849" s="31"/>
      <c r="H4849" s="4"/>
      <c r="I4849" s="4"/>
      <c r="J4849" s="4"/>
      <c r="K4849" s="4"/>
      <c r="L4849" s="4"/>
      <c r="M4849" s="4"/>
      <c r="N4849" s="4"/>
      <c r="O4849" s="4"/>
      <c r="P4849" s="4"/>
      <c r="Q4849" s="4"/>
      <c r="R4849" s="4"/>
      <c r="S4849" s="4"/>
      <c r="T4849" s="4"/>
      <c r="U4849" s="4"/>
      <c r="V4849" s="4"/>
      <c r="W4849" s="4"/>
      <c r="X4849" s="4"/>
      <c r="Y4849" s="4"/>
      <c r="Z4849" s="4"/>
      <c r="AA4849" s="4"/>
      <c r="AB4849" s="4"/>
      <c r="AC4849" s="4"/>
      <c r="AD4849" s="4"/>
      <c r="AE4849" s="4"/>
      <c r="AF4849" s="4"/>
      <c r="AG4849" s="31"/>
      <c r="AH4849" s="31"/>
      <c r="AI4849" s="31"/>
      <c r="AJ4849" s="31"/>
      <c r="AK4849" s="31"/>
      <c r="AL4849" s="31"/>
      <c r="AM4849" s="31"/>
      <c r="AN4849" s="31"/>
      <c r="AO4849" s="31"/>
      <c r="AP4849" s="31"/>
      <c r="AQ4849" s="31"/>
      <c r="AR4849" s="31"/>
      <c r="AS4849" s="31"/>
      <c r="AT4849" s="31"/>
      <c r="AU4849" s="31"/>
      <c r="AV4849" s="31"/>
      <c r="AW4849" s="31"/>
      <c r="AX4849" s="31"/>
      <c r="AY4849" s="31"/>
      <c r="AZ4849" s="3"/>
      <c r="BA4849" s="31"/>
      <c r="BB4849" s="31"/>
      <c r="BC4849" s="31"/>
      <c r="BD4849" s="31"/>
      <c r="BE4849" s="31"/>
      <c r="BF4849" s="36" t="str">
        <f>IFERROR(VLOOKUP(Data_Power_app[[#This Row],[PRO ODER]],'Result'!H:J,3,0),"")</f>
        <v/>
      </c>
      <c r="BG4849" s="13" t="str">
        <f>IFERROR(VLOOKUP(Data_Power_app[[#This Row],[PRO ODER]]&amp;"LAM",'Real Time'!A:E,4,0),"")</f>
        <v/>
      </c>
      <c r="BH4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0" spans="1:60" x14ac:dyDescent="0.25">
      <c r="A4850" s="28"/>
      <c r="B4850" s="31"/>
      <c r="C4850" s="31"/>
      <c r="D4850" s="31"/>
      <c r="E4850" s="31"/>
      <c r="F4850" s="31"/>
      <c r="G4850" s="31"/>
      <c r="H4850" s="4"/>
      <c r="I4850" s="4"/>
      <c r="J4850" s="4"/>
      <c r="K4850" s="4"/>
      <c r="L4850" s="4"/>
      <c r="M4850" s="4"/>
      <c r="N4850" s="4"/>
      <c r="O4850" s="4"/>
      <c r="P4850" s="4"/>
      <c r="Q4850" s="4"/>
      <c r="R4850" s="4"/>
      <c r="S4850" s="4"/>
      <c r="T4850" s="4"/>
      <c r="U4850" s="4"/>
      <c r="V4850" s="4"/>
      <c r="W4850" s="4"/>
      <c r="X4850" s="4"/>
      <c r="Y4850" s="4"/>
      <c r="Z4850" s="4"/>
      <c r="AA4850" s="4"/>
      <c r="AB4850" s="4"/>
      <c r="AC4850" s="4"/>
      <c r="AD4850" s="4"/>
      <c r="AE4850" s="4"/>
      <c r="AF4850" s="4"/>
      <c r="AG4850" s="31"/>
      <c r="AH4850" s="31"/>
      <c r="AI4850" s="31"/>
      <c r="AJ4850" s="31"/>
      <c r="AK4850" s="31"/>
      <c r="AL4850" s="31"/>
      <c r="AM4850" s="31"/>
      <c r="AN4850" s="31"/>
      <c r="AO4850" s="31"/>
      <c r="AP4850" s="31"/>
      <c r="AQ4850" s="31"/>
      <c r="AR4850" s="31"/>
      <c r="AS4850" s="31"/>
      <c r="AT4850" s="31"/>
      <c r="AU4850" s="31"/>
      <c r="AV4850" s="31"/>
      <c r="AW4850" s="31"/>
      <c r="AX4850" s="31"/>
      <c r="AY4850" s="31"/>
      <c r="AZ4850" s="3"/>
      <c r="BA4850" s="31"/>
      <c r="BB4850" s="31"/>
      <c r="BC4850" s="31"/>
      <c r="BD4850" s="31"/>
      <c r="BE4850" s="31"/>
      <c r="BF4850" s="36" t="str">
        <f>IFERROR(VLOOKUP(Data_Power_app[[#This Row],[PRO ODER]],'Result'!H:J,3,0),"")</f>
        <v/>
      </c>
      <c r="BG4850" s="13" t="str">
        <f>IFERROR(VLOOKUP(Data_Power_app[[#This Row],[PRO ODER]]&amp;"LAM",'Real Time'!A:E,4,0),"")</f>
        <v/>
      </c>
      <c r="BH4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1" spans="1:60" x14ac:dyDescent="0.25">
      <c r="A4851" s="28"/>
      <c r="B4851" s="31"/>
      <c r="C4851" s="31"/>
      <c r="D4851" s="31"/>
      <c r="E4851" s="31"/>
      <c r="F4851" s="31"/>
      <c r="G4851" s="31"/>
      <c r="H4851" s="4"/>
      <c r="I4851" s="4"/>
      <c r="J4851" s="4"/>
      <c r="K4851" s="4"/>
      <c r="L4851" s="4"/>
      <c r="M4851" s="4"/>
      <c r="N4851" s="4"/>
      <c r="O4851" s="4"/>
      <c r="P4851" s="4"/>
      <c r="Q4851" s="4"/>
      <c r="R4851" s="4"/>
      <c r="S4851" s="4"/>
      <c r="T4851" s="4"/>
      <c r="U4851" s="4"/>
      <c r="V4851" s="4"/>
      <c r="W4851" s="4"/>
      <c r="X4851" s="4"/>
      <c r="Y4851" s="4"/>
      <c r="Z4851" s="4"/>
      <c r="AA4851" s="4"/>
      <c r="AB4851" s="4"/>
      <c r="AC4851" s="4"/>
      <c r="AD4851" s="4"/>
      <c r="AE4851" s="4"/>
      <c r="AF4851" s="4"/>
      <c r="AG4851" s="31"/>
      <c r="AH4851" s="31"/>
      <c r="AI4851" s="31"/>
      <c r="AJ4851" s="31"/>
      <c r="AK4851" s="31"/>
      <c r="AL4851" s="31"/>
      <c r="AM4851" s="31"/>
      <c r="AN4851" s="31"/>
      <c r="AO4851" s="31"/>
      <c r="AP4851" s="31"/>
      <c r="AQ4851" s="31"/>
      <c r="AR4851" s="31"/>
      <c r="AS4851" s="31"/>
      <c r="AT4851" s="31"/>
      <c r="AU4851" s="31"/>
      <c r="AV4851" s="31"/>
      <c r="AW4851" s="31"/>
      <c r="AX4851" s="31"/>
      <c r="AY4851" s="31"/>
      <c r="AZ4851" s="3"/>
      <c r="BA4851" s="31"/>
      <c r="BB4851" s="31"/>
      <c r="BC4851" s="31"/>
      <c r="BD4851" s="31"/>
      <c r="BE4851" s="31"/>
      <c r="BF4851" s="36" t="str">
        <f>IFERROR(VLOOKUP(Data_Power_app[[#This Row],[PRO ODER]],'Result'!H:J,3,0),"")</f>
        <v/>
      </c>
      <c r="BG4851" s="13" t="str">
        <f>IFERROR(VLOOKUP(Data_Power_app[[#This Row],[PRO ODER]]&amp;"LAM",'Real Time'!A:E,4,0),"")</f>
        <v/>
      </c>
      <c r="BH4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2" spans="1:60" x14ac:dyDescent="0.25">
      <c r="A4852" s="28"/>
      <c r="B4852" s="31"/>
      <c r="C4852" s="31"/>
      <c r="D4852" s="31"/>
      <c r="E4852" s="31"/>
      <c r="F4852" s="31"/>
      <c r="G4852" s="31"/>
      <c r="H4852" s="4"/>
      <c r="I4852" s="4"/>
      <c r="J4852" s="4"/>
      <c r="K4852" s="4"/>
      <c r="L4852" s="4"/>
      <c r="M4852" s="4"/>
      <c r="N4852" s="4"/>
      <c r="O4852" s="4"/>
      <c r="P4852" s="4"/>
      <c r="Q4852" s="4"/>
      <c r="R4852" s="4"/>
      <c r="S4852" s="4"/>
      <c r="T4852" s="4"/>
      <c r="U4852" s="4"/>
      <c r="V4852" s="4"/>
      <c r="W4852" s="4"/>
      <c r="X4852" s="4"/>
      <c r="Y4852" s="4"/>
      <c r="Z4852" s="4"/>
      <c r="AA4852" s="4"/>
      <c r="AB4852" s="4"/>
      <c r="AC4852" s="4"/>
      <c r="AD4852" s="4"/>
      <c r="AE4852" s="4"/>
      <c r="AF4852" s="4"/>
      <c r="AG4852" s="31"/>
      <c r="AH4852" s="31"/>
      <c r="AI4852" s="31"/>
      <c r="AJ4852" s="31"/>
      <c r="AK4852" s="31"/>
      <c r="AL4852" s="31"/>
      <c r="AM4852" s="31"/>
      <c r="AN4852" s="31"/>
      <c r="AO4852" s="31"/>
      <c r="AP4852" s="31"/>
      <c r="AQ4852" s="31"/>
      <c r="AR4852" s="31"/>
      <c r="AS4852" s="31"/>
      <c r="AT4852" s="31"/>
      <c r="AU4852" s="31"/>
      <c r="AV4852" s="31"/>
      <c r="AW4852" s="31"/>
      <c r="AX4852" s="31"/>
      <c r="AY4852" s="31"/>
      <c r="AZ4852" s="3"/>
      <c r="BA4852" s="31"/>
      <c r="BB4852" s="31"/>
      <c r="BC4852" s="31"/>
      <c r="BD4852" s="31"/>
      <c r="BE4852" s="31"/>
      <c r="BF4852" s="36" t="str">
        <f>IFERROR(VLOOKUP(Data_Power_app[[#This Row],[PRO ODER]],'Result'!H:J,3,0),"")</f>
        <v/>
      </c>
      <c r="BG4852" s="13" t="str">
        <f>IFERROR(VLOOKUP(Data_Power_app[[#This Row],[PRO ODER]]&amp;"LAM",'Real Time'!A:E,4,0),"")</f>
        <v/>
      </c>
      <c r="BH4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3" spans="1:60" x14ac:dyDescent="0.25">
      <c r="A4853" s="28"/>
      <c r="B4853" s="31"/>
      <c r="C4853" s="31"/>
      <c r="D4853" s="31"/>
      <c r="E4853" s="31"/>
      <c r="F4853" s="31"/>
      <c r="G4853" s="31"/>
      <c r="H4853" s="4"/>
      <c r="I4853" s="4"/>
      <c r="J4853" s="4"/>
      <c r="K4853" s="4"/>
      <c r="L4853" s="4"/>
      <c r="M4853" s="4"/>
      <c r="N4853" s="4"/>
      <c r="O4853" s="4"/>
      <c r="P4853" s="4"/>
      <c r="Q4853" s="4"/>
      <c r="R4853" s="4"/>
      <c r="S4853" s="4"/>
      <c r="T4853" s="4"/>
      <c r="U4853" s="4"/>
      <c r="V4853" s="4"/>
      <c r="W4853" s="4"/>
      <c r="X4853" s="4"/>
      <c r="Y4853" s="4"/>
      <c r="Z4853" s="4"/>
      <c r="AA4853" s="4"/>
      <c r="AB4853" s="4"/>
      <c r="AC4853" s="4"/>
      <c r="AD4853" s="4"/>
      <c r="AE4853" s="4"/>
      <c r="AF4853" s="4"/>
      <c r="AG4853" s="31"/>
      <c r="AH4853" s="31"/>
      <c r="AI4853" s="31"/>
      <c r="AJ4853" s="31"/>
      <c r="AK4853" s="31"/>
      <c r="AL4853" s="31"/>
      <c r="AM4853" s="31"/>
      <c r="AN4853" s="31"/>
      <c r="AO4853" s="31"/>
      <c r="AP4853" s="31"/>
      <c r="AQ4853" s="31"/>
      <c r="AR4853" s="31"/>
      <c r="AS4853" s="31"/>
      <c r="AT4853" s="31"/>
      <c r="AU4853" s="31"/>
      <c r="AV4853" s="31"/>
      <c r="AW4853" s="31"/>
      <c r="AX4853" s="31"/>
      <c r="AY4853" s="31"/>
      <c r="AZ4853" s="3"/>
      <c r="BA4853" s="31"/>
      <c r="BB4853" s="31"/>
      <c r="BC4853" s="31"/>
      <c r="BD4853" s="31"/>
      <c r="BE4853" s="31"/>
      <c r="BF4853" s="36" t="str">
        <f>IFERROR(VLOOKUP(Data_Power_app[[#This Row],[PRO ODER]],'Result'!H:J,3,0),"")</f>
        <v/>
      </c>
      <c r="BG4853" s="13" t="str">
        <f>IFERROR(VLOOKUP(Data_Power_app[[#This Row],[PRO ODER]]&amp;"LAM",'Real Time'!A:E,4,0),"")</f>
        <v/>
      </c>
      <c r="BH4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4" spans="1:60" x14ac:dyDescent="0.25">
      <c r="A4854" s="28"/>
      <c r="B4854" s="31"/>
      <c r="C4854" s="31"/>
      <c r="D4854" s="31"/>
      <c r="E4854" s="31"/>
      <c r="F4854" s="31"/>
      <c r="G4854" s="31"/>
      <c r="H4854" s="4"/>
      <c r="I4854" s="4"/>
      <c r="J4854" s="4"/>
      <c r="K4854" s="4"/>
      <c r="L4854" s="4"/>
      <c r="M4854" s="4"/>
      <c r="N4854" s="4"/>
      <c r="O4854" s="4"/>
      <c r="P4854" s="4"/>
      <c r="Q4854" s="4"/>
      <c r="R4854" s="4"/>
      <c r="S4854" s="4"/>
      <c r="T4854" s="4"/>
      <c r="U4854" s="4"/>
      <c r="V4854" s="4"/>
      <c r="W4854" s="4"/>
      <c r="X4854" s="4"/>
      <c r="Y4854" s="4"/>
      <c r="Z4854" s="4"/>
      <c r="AA4854" s="4"/>
      <c r="AB4854" s="4"/>
      <c r="AC4854" s="4"/>
      <c r="AD4854" s="4"/>
      <c r="AE4854" s="4"/>
      <c r="AF4854" s="4"/>
      <c r="AG4854" s="31"/>
      <c r="AH4854" s="31"/>
      <c r="AI4854" s="31"/>
      <c r="AJ4854" s="31"/>
      <c r="AK4854" s="31"/>
      <c r="AL4854" s="31"/>
      <c r="AM4854" s="31"/>
      <c r="AN4854" s="31"/>
      <c r="AO4854" s="31"/>
      <c r="AP4854" s="31"/>
      <c r="AQ4854" s="31"/>
      <c r="AR4854" s="31"/>
      <c r="AS4854" s="31"/>
      <c r="AT4854" s="31"/>
      <c r="AU4854" s="31"/>
      <c r="AV4854" s="31"/>
      <c r="AW4854" s="31"/>
      <c r="AX4854" s="31"/>
      <c r="AY4854" s="31"/>
      <c r="AZ4854" s="3"/>
      <c r="BA4854" s="31"/>
      <c r="BB4854" s="31"/>
      <c r="BC4854" s="31"/>
      <c r="BD4854" s="31"/>
      <c r="BE4854" s="31"/>
      <c r="BF4854" s="36" t="str">
        <f>IFERROR(VLOOKUP(Data_Power_app[[#This Row],[PRO ODER]],'Result'!H:J,3,0),"")</f>
        <v/>
      </c>
      <c r="BG4854" s="13" t="str">
        <f>IFERROR(VLOOKUP(Data_Power_app[[#This Row],[PRO ODER]]&amp;"LAM",'Real Time'!A:E,4,0),"")</f>
        <v/>
      </c>
      <c r="BH4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5" spans="1:60" x14ac:dyDescent="0.25">
      <c r="A4855" s="28"/>
      <c r="B4855" s="31"/>
      <c r="C4855" s="31"/>
      <c r="D4855" s="31"/>
      <c r="E4855" s="31"/>
      <c r="F4855" s="31"/>
      <c r="G4855" s="31"/>
      <c r="H4855" s="4"/>
      <c r="I4855" s="4"/>
      <c r="J4855" s="4"/>
      <c r="K4855" s="4"/>
      <c r="L4855" s="4"/>
      <c r="M4855" s="4"/>
      <c r="N4855" s="4"/>
      <c r="O4855" s="4"/>
      <c r="P4855" s="4"/>
      <c r="Q4855" s="4"/>
      <c r="R4855" s="4"/>
      <c r="S4855" s="4"/>
      <c r="T4855" s="4"/>
      <c r="U4855" s="4"/>
      <c r="V4855" s="4"/>
      <c r="W4855" s="4"/>
      <c r="X4855" s="4"/>
      <c r="Y4855" s="4"/>
      <c r="Z4855" s="4"/>
      <c r="AA4855" s="4"/>
      <c r="AB4855" s="4"/>
      <c r="AC4855" s="4"/>
      <c r="AD4855" s="4"/>
      <c r="AE4855" s="4"/>
      <c r="AF4855" s="4"/>
      <c r="AG4855" s="31"/>
      <c r="AH4855" s="31"/>
      <c r="AI4855" s="31"/>
      <c r="AJ4855" s="31"/>
      <c r="AK4855" s="31"/>
      <c r="AL4855" s="31"/>
      <c r="AM4855" s="31"/>
      <c r="AN4855" s="31"/>
      <c r="AO4855" s="31"/>
      <c r="AP4855" s="31"/>
      <c r="AQ4855" s="31"/>
      <c r="AR4855" s="31"/>
      <c r="AS4855" s="31"/>
      <c r="AT4855" s="31"/>
      <c r="AU4855" s="31"/>
      <c r="AV4855" s="31"/>
      <c r="AW4855" s="31"/>
      <c r="AX4855" s="31"/>
      <c r="AY4855" s="31"/>
      <c r="AZ4855" s="3"/>
      <c r="BA4855" s="31"/>
      <c r="BB4855" s="31"/>
      <c r="BC4855" s="31"/>
      <c r="BD4855" s="31"/>
      <c r="BE4855" s="31"/>
      <c r="BF4855" s="36" t="str">
        <f>IFERROR(VLOOKUP(Data_Power_app[[#This Row],[PRO ODER]],'Result'!H:J,3,0),"")</f>
        <v/>
      </c>
      <c r="BG4855" s="13" t="str">
        <f>IFERROR(VLOOKUP(Data_Power_app[[#This Row],[PRO ODER]]&amp;"LAM",'Real Time'!A:E,4,0),"")</f>
        <v/>
      </c>
      <c r="BH4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6" spans="1:60" x14ac:dyDescent="0.25">
      <c r="A4856" s="28"/>
      <c r="B4856" s="31"/>
      <c r="C4856" s="31"/>
      <c r="D4856" s="31"/>
      <c r="E4856" s="31"/>
      <c r="F4856" s="31"/>
      <c r="G4856" s="31"/>
      <c r="H4856" s="4"/>
      <c r="I4856" s="4"/>
      <c r="J4856" s="4"/>
      <c r="K4856" s="4"/>
      <c r="L4856" s="4"/>
      <c r="M4856" s="4"/>
      <c r="N4856" s="4"/>
      <c r="O4856" s="4"/>
      <c r="P4856" s="4"/>
      <c r="Q4856" s="4"/>
      <c r="R4856" s="4"/>
      <c r="S4856" s="4"/>
      <c r="T4856" s="4"/>
      <c r="U4856" s="4"/>
      <c r="V4856" s="4"/>
      <c r="W4856" s="4"/>
      <c r="X4856" s="4"/>
      <c r="Y4856" s="4"/>
      <c r="Z4856" s="4"/>
      <c r="AA4856" s="4"/>
      <c r="AB4856" s="4"/>
      <c r="AC4856" s="4"/>
      <c r="AD4856" s="4"/>
      <c r="AE4856" s="4"/>
      <c r="AF4856" s="4"/>
      <c r="AG4856" s="31"/>
      <c r="AH4856" s="31"/>
      <c r="AI4856" s="31"/>
      <c r="AJ4856" s="31"/>
      <c r="AK4856" s="31"/>
      <c r="AL4856" s="31"/>
      <c r="AM4856" s="31"/>
      <c r="AN4856" s="31"/>
      <c r="AO4856" s="31"/>
      <c r="AP4856" s="31"/>
      <c r="AQ4856" s="31"/>
      <c r="AR4856" s="31"/>
      <c r="AS4856" s="31"/>
      <c r="AT4856" s="31"/>
      <c r="AU4856" s="31"/>
      <c r="AV4856" s="31"/>
      <c r="AW4856" s="31"/>
      <c r="AX4856" s="31"/>
      <c r="AY4856" s="31"/>
      <c r="AZ4856" s="3"/>
      <c r="BA4856" s="31"/>
      <c r="BB4856" s="31"/>
      <c r="BC4856" s="31"/>
      <c r="BD4856" s="31"/>
      <c r="BE4856" s="31"/>
      <c r="BF4856" s="36" t="str">
        <f>IFERROR(VLOOKUP(Data_Power_app[[#This Row],[PRO ODER]],'Result'!H:J,3,0),"")</f>
        <v/>
      </c>
      <c r="BG4856" s="13" t="str">
        <f>IFERROR(VLOOKUP(Data_Power_app[[#This Row],[PRO ODER]]&amp;"LAM",'Real Time'!A:E,4,0),"")</f>
        <v/>
      </c>
      <c r="BH4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7" spans="1:60" x14ac:dyDescent="0.25">
      <c r="A4857" s="28"/>
      <c r="B4857" s="31"/>
      <c r="C4857" s="31"/>
      <c r="D4857" s="31"/>
      <c r="E4857" s="31"/>
      <c r="F4857" s="31"/>
      <c r="G4857" s="31"/>
      <c r="H4857" s="4"/>
      <c r="I4857" s="4"/>
      <c r="J4857" s="4"/>
      <c r="K4857" s="4"/>
      <c r="L4857" s="4"/>
      <c r="M4857" s="4"/>
      <c r="N4857" s="4"/>
      <c r="O4857" s="4"/>
      <c r="P4857" s="4"/>
      <c r="Q4857" s="4"/>
      <c r="R4857" s="4"/>
      <c r="S4857" s="4"/>
      <c r="T4857" s="4"/>
      <c r="U4857" s="4"/>
      <c r="V4857" s="4"/>
      <c r="W4857" s="4"/>
      <c r="X4857" s="4"/>
      <c r="Y4857" s="4"/>
      <c r="Z4857" s="4"/>
      <c r="AA4857" s="4"/>
      <c r="AB4857" s="4"/>
      <c r="AC4857" s="4"/>
      <c r="AD4857" s="4"/>
      <c r="AE4857" s="4"/>
      <c r="AF4857" s="4"/>
      <c r="AG4857" s="31"/>
      <c r="AH4857" s="31"/>
      <c r="AI4857" s="31"/>
      <c r="AJ4857" s="31"/>
      <c r="AK4857" s="31"/>
      <c r="AL4857" s="31"/>
      <c r="AM4857" s="31"/>
      <c r="AN4857" s="31"/>
      <c r="AO4857" s="31"/>
      <c r="AP4857" s="31"/>
      <c r="AQ4857" s="31"/>
      <c r="AR4857" s="31"/>
      <c r="AS4857" s="31"/>
      <c r="AT4857" s="31"/>
      <c r="AU4857" s="31"/>
      <c r="AV4857" s="31"/>
      <c r="AW4857" s="31"/>
      <c r="AX4857" s="31"/>
      <c r="AY4857" s="31"/>
      <c r="AZ4857" s="3"/>
      <c r="BA4857" s="31"/>
      <c r="BB4857" s="31"/>
      <c r="BC4857" s="31"/>
      <c r="BD4857" s="31"/>
      <c r="BE4857" s="31"/>
      <c r="BF4857" s="36" t="str">
        <f>IFERROR(VLOOKUP(Data_Power_app[[#This Row],[PRO ODER]],'Result'!H:J,3,0),"")</f>
        <v/>
      </c>
      <c r="BG4857" s="13" t="str">
        <f>IFERROR(VLOOKUP(Data_Power_app[[#This Row],[PRO ODER]]&amp;"LAM",'Real Time'!A:E,4,0),"")</f>
        <v/>
      </c>
      <c r="BH4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8" spans="1:60" x14ac:dyDescent="0.25">
      <c r="A4858" s="28"/>
      <c r="B4858" s="31"/>
      <c r="C4858" s="31"/>
      <c r="D4858" s="31"/>
      <c r="E4858" s="31"/>
      <c r="F4858" s="31"/>
      <c r="G4858" s="31"/>
      <c r="H4858" s="4"/>
      <c r="I4858" s="4"/>
      <c r="J4858" s="4"/>
      <c r="K4858" s="4"/>
      <c r="L4858" s="4"/>
      <c r="M4858" s="4"/>
      <c r="N4858" s="4"/>
      <c r="O4858" s="4"/>
      <c r="P4858" s="4"/>
      <c r="Q4858" s="4"/>
      <c r="R4858" s="4"/>
      <c r="S4858" s="4"/>
      <c r="T4858" s="4"/>
      <c r="U4858" s="4"/>
      <c r="V4858" s="4"/>
      <c r="W4858" s="4"/>
      <c r="X4858" s="4"/>
      <c r="Y4858" s="4"/>
      <c r="Z4858" s="4"/>
      <c r="AA4858" s="4"/>
      <c r="AB4858" s="4"/>
      <c r="AC4858" s="4"/>
      <c r="AD4858" s="4"/>
      <c r="AE4858" s="4"/>
      <c r="AF4858" s="4"/>
      <c r="AG4858" s="31"/>
      <c r="AH4858" s="31"/>
      <c r="AI4858" s="31"/>
      <c r="AJ4858" s="31"/>
      <c r="AK4858" s="31"/>
      <c r="AL4858" s="31"/>
      <c r="AM4858" s="31"/>
      <c r="AN4858" s="31"/>
      <c r="AO4858" s="31"/>
      <c r="AP4858" s="31"/>
      <c r="AQ4858" s="31"/>
      <c r="AR4858" s="31"/>
      <c r="AS4858" s="31"/>
      <c r="AT4858" s="31"/>
      <c r="AU4858" s="31"/>
      <c r="AV4858" s="31"/>
      <c r="AW4858" s="31"/>
      <c r="AX4858" s="31"/>
      <c r="AY4858" s="31"/>
      <c r="AZ4858" s="3"/>
      <c r="BA4858" s="31"/>
      <c r="BB4858" s="31"/>
      <c r="BC4858" s="31"/>
      <c r="BD4858" s="31"/>
      <c r="BE4858" s="31"/>
      <c r="BF4858" s="36" t="str">
        <f>IFERROR(VLOOKUP(Data_Power_app[[#This Row],[PRO ODER]],'Result'!H:J,3,0),"")</f>
        <v/>
      </c>
      <c r="BG4858" s="13" t="str">
        <f>IFERROR(VLOOKUP(Data_Power_app[[#This Row],[PRO ODER]]&amp;"LAM",'Real Time'!A:E,4,0),"")</f>
        <v/>
      </c>
      <c r="BH4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9" spans="1:60" x14ac:dyDescent="0.25">
      <c r="A4859" s="28"/>
      <c r="B4859" s="31"/>
      <c r="C4859" s="31"/>
      <c r="D4859" s="31"/>
      <c r="E4859" s="31"/>
      <c r="F4859" s="31"/>
      <c r="G4859" s="31"/>
      <c r="H4859" s="4"/>
      <c r="I4859" s="4"/>
      <c r="J4859" s="4"/>
      <c r="K4859" s="4"/>
      <c r="L4859" s="4"/>
      <c r="M4859" s="4"/>
      <c r="N4859" s="4"/>
      <c r="O4859" s="4"/>
      <c r="P4859" s="4"/>
      <c r="Q4859" s="4"/>
      <c r="R4859" s="4"/>
      <c r="S4859" s="4"/>
      <c r="T4859" s="4"/>
      <c r="U4859" s="4"/>
      <c r="V4859" s="4"/>
      <c r="W4859" s="4"/>
      <c r="X4859" s="4"/>
      <c r="Y4859" s="4"/>
      <c r="Z4859" s="4"/>
      <c r="AA4859" s="4"/>
      <c r="AB4859" s="4"/>
      <c r="AC4859" s="4"/>
      <c r="AD4859" s="4"/>
      <c r="AE4859" s="4"/>
      <c r="AF4859" s="4"/>
      <c r="AG4859" s="31"/>
      <c r="AH4859" s="31"/>
      <c r="AI4859" s="31"/>
      <c r="AJ4859" s="31"/>
      <c r="AK4859" s="31"/>
      <c r="AL4859" s="31"/>
      <c r="AM4859" s="31"/>
      <c r="AN4859" s="31"/>
      <c r="AO4859" s="31"/>
      <c r="AP4859" s="31"/>
      <c r="AQ4859" s="31"/>
      <c r="AR4859" s="31"/>
      <c r="AS4859" s="31"/>
      <c r="AT4859" s="31"/>
      <c r="AU4859" s="31"/>
      <c r="AV4859" s="31"/>
      <c r="AW4859" s="31"/>
      <c r="AX4859" s="31"/>
      <c r="AY4859" s="31"/>
      <c r="AZ4859" s="3"/>
      <c r="BA4859" s="31"/>
      <c r="BB4859" s="31"/>
      <c r="BC4859" s="31"/>
      <c r="BD4859" s="31"/>
      <c r="BE4859" s="31"/>
      <c r="BF4859" s="36" t="str">
        <f>IFERROR(VLOOKUP(Data_Power_app[[#This Row],[PRO ODER]],'Result'!H:J,3,0),"")</f>
        <v/>
      </c>
      <c r="BG4859" s="13" t="str">
        <f>IFERROR(VLOOKUP(Data_Power_app[[#This Row],[PRO ODER]]&amp;"LAM",'Real Time'!A:E,4,0),"")</f>
        <v/>
      </c>
      <c r="BH4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0" spans="1:60" x14ac:dyDescent="0.25">
      <c r="A4860" s="28"/>
      <c r="B4860" s="31"/>
      <c r="C4860" s="31"/>
      <c r="D4860" s="31"/>
      <c r="E4860" s="31"/>
      <c r="F4860" s="31"/>
      <c r="G4860" s="31"/>
      <c r="H4860" s="4"/>
      <c r="I4860" s="4"/>
      <c r="J4860" s="4"/>
      <c r="K4860" s="4"/>
      <c r="L4860" s="4"/>
      <c r="M4860" s="4"/>
      <c r="N4860" s="4"/>
      <c r="O4860" s="4"/>
      <c r="P4860" s="4"/>
      <c r="Q4860" s="4"/>
      <c r="R4860" s="4"/>
      <c r="S4860" s="4"/>
      <c r="T4860" s="4"/>
      <c r="U4860" s="4"/>
      <c r="V4860" s="4"/>
      <c r="W4860" s="4"/>
      <c r="X4860" s="4"/>
      <c r="Y4860" s="4"/>
      <c r="Z4860" s="4"/>
      <c r="AA4860" s="4"/>
      <c r="AB4860" s="4"/>
      <c r="AC4860" s="4"/>
      <c r="AD4860" s="4"/>
      <c r="AE4860" s="4"/>
      <c r="AF4860" s="4"/>
      <c r="AG4860" s="31"/>
      <c r="AH4860" s="31"/>
      <c r="AI4860" s="31"/>
      <c r="AJ4860" s="31"/>
      <c r="AK4860" s="31"/>
      <c r="AL4860" s="31"/>
      <c r="AM4860" s="31"/>
      <c r="AN4860" s="31"/>
      <c r="AO4860" s="31"/>
      <c r="AP4860" s="31"/>
      <c r="AQ4860" s="31"/>
      <c r="AR4860" s="31"/>
      <c r="AS4860" s="31"/>
      <c r="AT4860" s="31"/>
      <c r="AU4860" s="31"/>
      <c r="AV4860" s="31"/>
      <c r="AW4860" s="31"/>
      <c r="AX4860" s="31"/>
      <c r="AY4860" s="31"/>
      <c r="AZ4860" s="3"/>
      <c r="BA4860" s="31"/>
      <c r="BB4860" s="31"/>
      <c r="BC4860" s="31"/>
      <c r="BD4860" s="31"/>
      <c r="BE4860" s="31"/>
      <c r="BF4860" s="36" t="str">
        <f>IFERROR(VLOOKUP(Data_Power_app[[#This Row],[PRO ODER]],'Result'!H:J,3,0),"")</f>
        <v/>
      </c>
      <c r="BG4860" s="13" t="str">
        <f>IFERROR(VLOOKUP(Data_Power_app[[#This Row],[PRO ODER]]&amp;"LAM",'Real Time'!A:E,4,0),"")</f>
        <v/>
      </c>
      <c r="BH4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1" spans="1:60" x14ac:dyDescent="0.25">
      <c r="A4861" s="28"/>
      <c r="B4861" s="31"/>
      <c r="C4861" s="31"/>
      <c r="D4861" s="31"/>
      <c r="E4861" s="31"/>
      <c r="F4861" s="31"/>
      <c r="G4861" s="31"/>
      <c r="H4861" s="4"/>
      <c r="I4861" s="4"/>
      <c r="J4861" s="4"/>
      <c r="K4861" s="4"/>
      <c r="L4861" s="4"/>
      <c r="M4861" s="4"/>
      <c r="N4861" s="4"/>
      <c r="O4861" s="4"/>
      <c r="P4861" s="4"/>
      <c r="Q4861" s="4"/>
      <c r="R4861" s="4"/>
      <c r="S4861" s="4"/>
      <c r="T4861" s="4"/>
      <c r="U4861" s="4"/>
      <c r="V4861" s="4"/>
      <c r="W4861" s="4"/>
      <c r="X4861" s="4"/>
      <c r="Y4861" s="4"/>
      <c r="Z4861" s="4"/>
      <c r="AA4861" s="4"/>
      <c r="AB4861" s="4"/>
      <c r="AC4861" s="4"/>
      <c r="AD4861" s="4"/>
      <c r="AE4861" s="4"/>
      <c r="AF4861" s="4"/>
      <c r="AG4861" s="31"/>
      <c r="AH4861" s="31"/>
      <c r="AI4861" s="31"/>
      <c r="AJ4861" s="31"/>
      <c r="AK4861" s="31"/>
      <c r="AL4861" s="31"/>
      <c r="AM4861" s="31"/>
      <c r="AN4861" s="31"/>
      <c r="AO4861" s="31"/>
      <c r="AP4861" s="31"/>
      <c r="AQ4861" s="31"/>
      <c r="AR4861" s="31"/>
      <c r="AS4861" s="31"/>
      <c r="AT4861" s="31"/>
      <c r="AU4861" s="31"/>
      <c r="AV4861" s="31"/>
      <c r="AW4861" s="31"/>
      <c r="AX4861" s="31"/>
      <c r="AY4861" s="31"/>
      <c r="AZ4861" s="3"/>
      <c r="BA4861" s="31"/>
      <c r="BB4861" s="31"/>
      <c r="BC4861" s="31"/>
      <c r="BD4861" s="31"/>
      <c r="BE4861" s="31"/>
      <c r="BF4861" s="36" t="str">
        <f>IFERROR(VLOOKUP(Data_Power_app[[#This Row],[PRO ODER]],'Result'!H:J,3,0),"")</f>
        <v/>
      </c>
      <c r="BG4861" s="13" t="str">
        <f>IFERROR(VLOOKUP(Data_Power_app[[#This Row],[PRO ODER]]&amp;"LAM",'Real Time'!A:E,4,0),"")</f>
        <v/>
      </c>
      <c r="BH4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2" spans="1:60" x14ac:dyDescent="0.25">
      <c r="A4862" s="28"/>
      <c r="B4862" s="31"/>
      <c r="C4862" s="31"/>
      <c r="D4862" s="31"/>
      <c r="E4862" s="31"/>
      <c r="F4862" s="31"/>
      <c r="G4862" s="31"/>
      <c r="H4862" s="4"/>
      <c r="I4862" s="4"/>
      <c r="J4862" s="4"/>
      <c r="K4862" s="4"/>
      <c r="L4862" s="4"/>
      <c r="M4862" s="4"/>
      <c r="N4862" s="4"/>
      <c r="O4862" s="4"/>
      <c r="P4862" s="4"/>
      <c r="Q4862" s="4"/>
      <c r="R4862" s="4"/>
      <c r="S4862" s="4"/>
      <c r="T4862" s="4"/>
      <c r="U4862" s="4"/>
      <c r="V4862" s="4"/>
      <c r="W4862" s="4"/>
      <c r="X4862" s="4"/>
      <c r="Y4862" s="4"/>
      <c r="Z4862" s="4"/>
      <c r="AA4862" s="4"/>
      <c r="AB4862" s="4"/>
      <c r="AC4862" s="4"/>
      <c r="AD4862" s="4"/>
      <c r="AE4862" s="4"/>
      <c r="AF4862" s="4"/>
      <c r="AG4862" s="31"/>
      <c r="AH4862" s="31"/>
      <c r="AI4862" s="31"/>
      <c r="AJ4862" s="31"/>
      <c r="AK4862" s="31"/>
      <c r="AL4862" s="31"/>
      <c r="AM4862" s="31"/>
      <c r="AN4862" s="31"/>
      <c r="AO4862" s="31"/>
      <c r="AP4862" s="31"/>
      <c r="AQ4862" s="31"/>
      <c r="AR4862" s="31"/>
      <c r="AS4862" s="31"/>
      <c r="AT4862" s="31"/>
      <c r="AU4862" s="31"/>
      <c r="AV4862" s="31"/>
      <c r="AW4862" s="31"/>
      <c r="AX4862" s="31"/>
      <c r="AY4862" s="31"/>
      <c r="AZ4862" s="3"/>
      <c r="BA4862" s="31"/>
      <c r="BB4862" s="31"/>
      <c r="BC4862" s="31"/>
      <c r="BD4862" s="31"/>
      <c r="BE4862" s="31"/>
      <c r="BF4862" s="36" t="str">
        <f>IFERROR(VLOOKUP(Data_Power_app[[#This Row],[PRO ODER]],'Result'!H:J,3,0),"")</f>
        <v/>
      </c>
      <c r="BG4862" s="13" t="str">
        <f>IFERROR(VLOOKUP(Data_Power_app[[#This Row],[PRO ODER]]&amp;"LAM",'Real Time'!A:E,4,0),"")</f>
        <v/>
      </c>
      <c r="BH4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3" spans="1:60" x14ac:dyDescent="0.25">
      <c r="A4863" s="28"/>
      <c r="B4863" s="31"/>
      <c r="C4863" s="31"/>
      <c r="D4863" s="31"/>
      <c r="E4863" s="31"/>
      <c r="F4863" s="31"/>
      <c r="G4863" s="31"/>
      <c r="H4863" s="4"/>
      <c r="I4863" s="4"/>
      <c r="J4863" s="4"/>
      <c r="K4863" s="4"/>
      <c r="L4863" s="4"/>
      <c r="M4863" s="4"/>
      <c r="N4863" s="4"/>
      <c r="O4863" s="4"/>
      <c r="P4863" s="4"/>
      <c r="Q4863" s="4"/>
      <c r="R4863" s="4"/>
      <c r="S4863" s="4"/>
      <c r="T4863" s="4"/>
      <c r="U4863" s="4"/>
      <c r="V4863" s="4"/>
      <c r="W4863" s="4"/>
      <c r="X4863" s="4"/>
      <c r="Y4863" s="4"/>
      <c r="Z4863" s="4"/>
      <c r="AA4863" s="4"/>
      <c r="AB4863" s="4"/>
      <c r="AC4863" s="4"/>
      <c r="AD4863" s="4"/>
      <c r="AE4863" s="4"/>
      <c r="AF4863" s="4"/>
      <c r="AG4863" s="31"/>
      <c r="AH4863" s="31"/>
      <c r="AI4863" s="31"/>
      <c r="AJ4863" s="31"/>
      <c r="AK4863" s="31"/>
      <c r="AL4863" s="31"/>
      <c r="AM4863" s="31"/>
      <c r="AN4863" s="31"/>
      <c r="AO4863" s="31"/>
      <c r="AP4863" s="31"/>
      <c r="AQ4863" s="31"/>
      <c r="AR4863" s="31"/>
      <c r="AS4863" s="31"/>
      <c r="AT4863" s="31"/>
      <c r="AU4863" s="31"/>
      <c r="AV4863" s="31"/>
      <c r="AW4863" s="31"/>
      <c r="AX4863" s="31"/>
      <c r="AY4863" s="31"/>
      <c r="AZ4863" s="3"/>
      <c r="BA4863" s="31"/>
      <c r="BB4863" s="31"/>
      <c r="BC4863" s="31"/>
      <c r="BD4863" s="31"/>
      <c r="BE4863" s="31"/>
      <c r="BF4863" s="36" t="str">
        <f>IFERROR(VLOOKUP(Data_Power_app[[#This Row],[PRO ODER]],'Result'!H:J,3,0),"")</f>
        <v/>
      </c>
      <c r="BG4863" s="13" t="str">
        <f>IFERROR(VLOOKUP(Data_Power_app[[#This Row],[PRO ODER]]&amp;"LAM",'Real Time'!A:E,4,0),"")</f>
        <v/>
      </c>
      <c r="BH4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4" spans="1:60" x14ac:dyDescent="0.25">
      <c r="A4864" s="28"/>
      <c r="B4864" s="31"/>
      <c r="C4864" s="31"/>
      <c r="D4864" s="31"/>
      <c r="E4864" s="31"/>
      <c r="F4864" s="31"/>
      <c r="G4864" s="31"/>
      <c r="H4864" s="4"/>
      <c r="I4864" s="4"/>
      <c r="J4864" s="4"/>
      <c r="K4864" s="4"/>
      <c r="L4864" s="4"/>
      <c r="M4864" s="4"/>
      <c r="N4864" s="4"/>
      <c r="O4864" s="4"/>
      <c r="P4864" s="4"/>
      <c r="Q4864" s="4"/>
      <c r="R4864" s="4"/>
      <c r="S4864" s="4"/>
      <c r="T4864" s="4"/>
      <c r="U4864" s="4"/>
      <c r="V4864" s="4"/>
      <c r="W4864" s="4"/>
      <c r="X4864" s="4"/>
      <c r="Y4864" s="4"/>
      <c r="Z4864" s="4"/>
      <c r="AA4864" s="4"/>
      <c r="AB4864" s="4"/>
      <c r="AC4864" s="4"/>
      <c r="AD4864" s="4"/>
      <c r="AE4864" s="4"/>
      <c r="AF4864" s="4"/>
      <c r="AG4864" s="31"/>
      <c r="AH4864" s="31"/>
      <c r="AI4864" s="31"/>
      <c r="AJ4864" s="31"/>
      <c r="AK4864" s="31"/>
      <c r="AL4864" s="31"/>
      <c r="AM4864" s="31"/>
      <c r="AN4864" s="31"/>
      <c r="AO4864" s="31"/>
      <c r="AP4864" s="31"/>
      <c r="AQ4864" s="31"/>
      <c r="AR4864" s="31"/>
      <c r="AS4864" s="31"/>
      <c r="AT4864" s="31"/>
      <c r="AU4864" s="31"/>
      <c r="AV4864" s="31"/>
      <c r="AW4864" s="31"/>
      <c r="AX4864" s="31"/>
      <c r="AY4864" s="31"/>
      <c r="AZ4864" s="3"/>
      <c r="BA4864" s="31"/>
      <c r="BB4864" s="31"/>
      <c r="BC4864" s="31"/>
      <c r="BD4864" s="31"/>
      <c r="BE4864" s="31"/>
      <c r="BF4864" s="36" t="str">
        <f>IFERROR(VLOOKUP(Data_Power_app[[#This Row],[PRO ODER]],'Result'!H:J,3,0),"")</f>
        <v/>
      </c>
      <c r="BG4864" s="13" t="str">
        <f>IFERROR(VLOOKUP(Data_Power_app[[#This Row],[PRO ODER]]&amp;"LAM",'Real Time'!A:E,4,0),"")</f>
        <v/>
      </c>
      <c r="BH4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5" spans="1:60" x14ac:dyDescent="0.25">
      <c r="A4865" s="28"/>
      <c r="B4865" s="31"/>
      <c r="C4865" s="31"/>
      <c r="D4865" s="31"/>
      <c r="E4865" s="31"/>
      <c r="F4865" s="31"/>
      <c r="G4865" s="31"/>
      <c r="H4865" s="4"/>
      <c r="I4865" s="4"/>
      <c r="J4865" s="4"/>
      <c r="K4865" s="4"/>
      <c r="L4865" s="4"/>
      <c r="M4865" s="4"/>
      <c r="N4865" s="4"/>
      <c r="O4865" s="4"/>
      <c r="P4865" s="4"/>
      <c r="Q4865" s="4"/>
      <c r="R4865" s="4"/>
      <c r="S4865" s="4"/>
      <c r="T4865" s="4"/>
      <c r="U4865" s="4"/>
      <c r="V4865" s="4"/>
      <c r="W4865" s="4"/>
      <c r="X4865" s="4"/>
      <c r="Y4865" s="4"/>
      <c r="Z4865" s="4"/>
      <c r="AA4865" s="4"/>
      <c r="AB4865" s="4"/>
      <c r="AC4865" s="4"/>
      <c r="AD4865" s="4"/>
      <c r="AE4865" s="4"/>
      <c r="AF4865" s="4"/>
      <c r="AG4865" s="31"/>
      <c r="AH4865" s="31"/>
      <c r="AI4865" s="31"/>
      <c r="AJ4865" s="31"/>
      <c r="AK4865" s="31"/>
      <c r="AL4865" s="31"/>
      <c r="AM4865" s="31"/>
      <c r="AN4865" s="31"/>
      <c r="AO4865" s="31"/>
      <c r="AP4865" s="31"/>
      <c r="AQ4865" s="31"/>
      <c r="AR4865" s="31"/>
      <c r="AS4865" s="31"/>
      <c r="AT4865" s="31"/>
      <c r="AU4865" s="31"/>
      <c r="AV4865" s="31"/>
      <c r="AW4865" s="31"/>
      <c r="AX4865" s="31"/>
      <c r="AY4865" s="31"/>
      <c r="AZ4865" s="3"/>
      <c r="BA4865" s="31"/>
      <c r="BB4865" s="31"/>
      <c r="BC4865" s="31"/>
      <c r="BD4865" s="31"/>
      <c r="BE4865" s="31"/>
      <c r="BF4865" s="36" t="str">
        <f>IFERROR(VLOOKUP(Data_Power_app[[#This Row],[PRO ODER]],'Result'!H:J,3,0),"")</f>
        <v/>
      </c>
      <c r="BG4865" s="13" t="str">
        <f>IFERROR(VLOOKUP(Data_Power_app[[#This Row],[PRO ODER]]&amp;"LAM",'Real Time'!A:E,4,0),"")</f>
        <v/>
      </c>
      <c r="BH4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6" spans="1:60" x14ac:dyDescent="0.25">
      <c r="A4866" s="28"/>
      <c r="B4866" s="31"/>
      <c r="C4866" s="31"/>
      <c r="D4866" s="31"/>
      <c r="E4866" s="31"/>
      <c r="F4866" s="31"/>
      <c r="G4866" s="31"/>
      <c r="H4866" s="4"/>
      <c r="I4866" s="4"/>
      <c r="J4866" s="4"/>
      <c r="K4866" s="4"/>
      <c r="L4866" s="4"/>
      <c r="M4866" s="4"/>
      <c r="N4866" s="4"/>
      <c r="O4866" s="4"/>
      <c r="P4866" s="4"/>
      <c r="Q4866" s="4"/>
      <c r="R4866" s="4"/>
      <c r="S4866" s="4"/>
      <c r="T4866" s="4"/>
      <c r="U4866" s="4"/>
      <c r="V4866" s="4"/>
      <c r="W4866" s="4"/>
      <c r="X4866" s="4"/>
      <c r="Y4866" s="4"/>
      <c r="Z4866" s="4"/>
      <c r="AA4866" s="4"/>
      <c r="AB4866" s="4"/>
      <c r="AC4866" s="4"/>
      <c r="AD4866" s="4"/>
      <c r="AE4866" s="4"/>
      <c r="AF4866" s="4"/>
      <c r="AG4866" s="31"/>
      <c r="AH4866" s="31"/>
      <c r="AI4866" s="31"/>
      <c r="AJ4866" s="31"/>
      <c r="AK4866" s="31"/>
      <c r="AL4866" s="31"/>
      <c r="AM4866" s="31"/>
      <c r="AN4866" s="31"/>
      <c r="AO4866" s="31"/>
      <c r="AP4866" s="31"/>
      <c r="AQ4866" s="31"/>
      <c r="AR4866" s="31"/>
      <c r="AS4866" s="31"/>
      <c r="AT4866" s="31"/>
      <c r="AU4866" s="31"/>
      <c r="AV4866" s="31"/>
      <c r="AW4866" s="31"/>
      <c r="AX4866" s="31"/>
      <c r="AY4866" s="31"/>
      <c r="AZ4866" s="3"/>
      <c r="BA4866" s="31"/>
      <c r="BB4866" s="31"/>
      <c r="BC4866" s="31"/>
      <c r="BD4866" s="31"/>
      <c r="BE4866" s="31"/>
      <c r="BF4866" s="36" t="str">
        <f>IFERROR(VLOOKUP(Data_Power_app[[#This Row],[PRO ODER]],'Result'!H:J,3,0),"")</f>
        <v/>
      </c>
      <c r="BG4866" s="13" t="str">
        <f>IFERROR(VLOOKUP(Data_Power_app[[#This Row],[PRO ODER]]&amp;"LAM",'Real Time'!A:E,4,0),"")</f>
        <v/>
      </c>
      <c r="BH4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7" spans="1:60" x14ac:dyDescent="0.25">
      <c r="A4867" s="28"/>
      <c r="B4867" s="31"/>
      <c r="C4867" s="31"/>
      <c r="D4867" s="31"/>
      <c r="E4867" s="31"/>
      <c r="F4867" s="31"/>
      <c r="G4867" s="31"/>
      <c r="H4867" s="4"/>
      <c r="I4867" s="4"/>
      <c r="J4867" s="4"/>
      <c r="K4867" s="4"/>
      <c r="L4867" s="4"/>
      <c r="M4867" s="4"/>
      <c r="N4867" s="4"/>
      <c r="O4867" s="4"/>
      <c r="P4867" s="4"/>
      <c r="Q4867" s="4"/>
      <c r="R4867" s="4"/>
      <c r="S4867" s="4"/>
      <c r="T4867" s="4"/>
      <c r="U4867" s="4"/>
      <c r="V4867" s="4"/>
      <c r="W4867" s="4"/>
      <c r="X4867" s="4"/>
      <c r="Y4867" s="4"/>
      <c r="Z4867" s="4"/>
      <c r="AA4867" s="4"/>
      <c r="AB4867" s="4"/>
      <c r="AC4867" s="4"/>
      <c r="AD4867" s="4"/>
      <c r="AE4867" s="4"/>
      <c r="AF4867" s="4"/>
      <c r="AG4867" s="31"/>
      <c r="AH4867" s="31"/>
      <c r="AI4867" s="31"/>
      <c r="AJ4867" s="31"/>
      <c r="AK4867" s="31"/>
      <c r="AL4867" s="31"/>
      <c r="AM4867" s="31"/>
      <c r="AN4867" s="31"/>
      <c r="AO4867" s="31"/>
      <c r="AP4867" s="31"/>
      <c r="AQ4867" s="31"/>
      <c r="AR4867" s="31"/>
      <c r="AS4867" s="31"/>
      <c r="AT4867" s="31"/>
      <c r="AU4867" s="31"/>
      <c r="AV4867" s="31"/>
      <c r="AW4867" s="31"/>
      <c r="AX4867" s="31"/>
      <c r="AY4867" s="31"/>
      <c r="AZ4867" s="3"/>
      <c r="BA4867" s="31"/>
      <c r="BB4867" s="31"/>
      <c r="BC4867" s="31"/>
      <c r="BD4867" s="31"/>
      <c r="BE4867" s="31"/>
      <c r="BF4867" s="36" t="str">
        <f>IFERROR(VLOOKUP(Data_Power_app[[#This Row],[PRO ODER]],'Result'!H:J,3,0),"")</f>
        <v/>
      </c>
      <c r="BG4867" s="13" t="str">
        <f>IFERROR(VLOOKUP(Data_Power_app[[#This Row],[PRO ODER]]&amp;"LAM",'Real Time'!A:E,4,0),"")</f>
        <v/>
      </c>
      <c r="BH4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8" spans="1:60" x14ac:dyDescent="0.25">
      <c r="A4868" s="28"/>
      <c r="B4868" s="31"/>
      <c r="C4868" s="31"/>
      <c r="D4868" s="31"/>
      <c r="E4868" s="31"/>
      <c r="F4868" s="31"/>
      <c r="G4868" s="31"/>
      <c r="H4868" s="4"/>
      <c r="I4868" s="4"/>
      <c r="J4868" s="4"/>
      <c r="K4868" s="4"/>
      <c r="L4868" s="4"/>
      <c r="M4868" s="4"/>
      <c r="N4868" s="4"/>
      <c r="O4868" s="4"/>
      <c r="P4868" s="4"/>
      <c r="Q4868" s="4"/>
      <c r="R4868" s="4"/>
      <c r="S4868" s="4"/>
      <c r="T4868" s="4"/>
      <c r="U4868" s="4"/>
      <c r="V4868" s="4"/>
      <c r="W4868" s="4"/>
      <c r="X4868" s="4"/>
      <c r="Y4868" s="4"/>
      <c r="Z4868" s="4"/>
      <c r="AA4868" s="4"/>
      <c r="AB4868" s="4"/>
      <c r="AC4868" s="4"/>
      <c r="AD4868" s="4"/>
      <c r="AE4868" s="4"/>
      <c r="AF4868" s="4"/>
      <c r="AG4868" s="31"/>
      <c r="AH4868" s="31"/>
      <c r="AI4868" s="31"/>
      <c r="AJ4868" s="31"/>
      <c r="AK4868" s="31"/>
      <c r="AL4868" s="31"/>
      <c r="AM4868" s="31"/>
      <c r="AN4868" s="31"/>
      <c r="AO4868" s="31"/>
      <c r="AP4868" s="31"/>
      <c r="AQ4868" s="31"/>
      <c r="AR4868" s="31"/>
      <c r="AS4868" s="31"/>
      <c r="AT4868" s="31"/>
      <c r="AU4868" s="31"/>
      <c r="AV4868" s="31"/>
      <c r="AW4868" s="31"/>
      <c r="AX4868" s="31"/>
      <c r="AY4868" s="31"/>
      <c r="AZ4868" s="3"/>
      <c r="BA4868" s="31"/>
      <c r="BB4868" s="31"/>
      <c r="BC4868" s="31"/>
      <c r="BD4868" s="31"/>
      <c r="BE4868" s="31"/>
      <c r="BF4868" s="36" t="str">
        <f>IFERROR(VLOOKUP(Data_Power_app[[#This Row],[PRO ODER]],'Result'!H:J,3,0),"")</f>
        <v/>
      </c>
      <c r="BG4868" s="13" t="str">
        <f>IFERROR(VLOOKUP(Data_Power_app[[#This Row],[PRO ODER]]&amp;"LAM",'Real Time'!A:E,4,0),"")</f>
        <v/>
      </c>
      <c r="BH4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9" spans="1:60" x14ac:dyDescent="0.25">
      <c r="A4869" s="28"/>
      <c r="B4869" s="31"/>
      <c r="C4869" s="31"/>
      <c r="D4869" s="31"/>
      <c r="E4869" s="31"/>
      <c r="F4869" s="31"/>
      <c r="G4869" s="31"/>
      <c r="H4869" s="4"/>
      <c r="I4869" s="4"/>
      <c r="J4869" s="4"/>
      <c r="K4869" s="4"/>
      <c r="L4869" s="4"/>
      <c r="M4869" s="4"/>
      <c r="N4869" s="4"/>
      <c r="O4869" s="4"/>
      <c r="P4869" s="4"/>
      <c r="Q4869" s="4"/>
      <c r="R4869" s="4"/>
      <c r="S4869" s="4"/>
      <c r="T4869" s="4"/>
      <c r="U4869" s="4"/>
      <c r="V4869" s="4"/>
      <c r="W4869" s="4"/>
      <c r="X4869" s="4"/>
      <c r="Y4869" s="4"/>
      <c r="Z4869" s="4"/>
      <c r="AA4869" s="4"/>
      <c r="AB4869" s="4"/>
      <c r="AC4869" s="4"/>
      <c r="AD4869" s="4"/>
      <c r="AE4869" s="4"/>
      <c r="AF4869" s="4"/>
      <c r="AG4869" s="31"/>
      <c r="AH4869" s="31"/>
      <c r="AI4869" s="31"/>
      <c r="AJ4869" s="31"/>
      <c r="AK4869" s="31"/>
      <c r="AL4869" s="31"/>
      <c r="AM4869" s="31"/>
      <c r="AN4869" s="31"/>
      <c r="AO4869" s="31"/>
      <c r="AP4869" s="31"/>
      <c r="AQ4869" s="31"/>
      <c r="AR4869" s="31"/>
      <c r="AS4869" s="31"/>
      <c r="AT4869" s="31"/>
      <c r="AU4869" s="31"/>
      <c r="AV4869" s="31"/>
      <c r="AW4869" s="31"/>
      <c r="AX4869" s="31"/>
      <c r="AY4869" s="31"/>
      <c r="AZ4869" s="3"/>
      <c r="BA4869" s="31"/>
      <c r="BB4869" s="31"/>
      <c r="BC4869" s="31"/>
      <c r="BD4869" s="31"/>
      <c r="BE4869" s="31"/>
      <c r="BF4869" s="36" t="str">
        <f>IFERROR(VLOOKUP(Data_Power_app[[#This Row],[PRO ODER]],'Result'!H:J,3,0),"")</f>
        <v/>
      </c>
      <c r="BG4869" s="13" t="str">
        <f>IFERROR(VLOOKUP(Data_Power_app[[#This Row],[PRO ODER]]&amp;"LAM",'Real Time'!A:E,4,0),"")</f>
        <v/>
      </c>
      <c r="BH4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0" spans="1:60" x14ac:dyDescent="0.25">
      <c r="A4870" s="28"/>
      <c r="B4870" s="31"/>
      <c r="C4870" s="31"/>
      <c r="D4870" s="31"/>
      <c r="E4870" s="31"/>
      <c r="F4870" s="31"/>
      <c r="G4870" s="31"/>
      <c r="H4870" s="4"/>
      <c r="I4870" s="4"/>
      <c r="J4870" s="4"/>
      <c r="K4870" s="4"/>
      <c r="L4870" s="4"/>
      <c r="M4870" s="4"/>
      <c r="N4870" s="4"/>
      <c r="O4870" s="4"/>
      <c r="P4870" s="4"/>
      <c r="Q4870" s="4"/>
      <c r="R4870" s="4"/>
      <c r="S4870" s="4"/>
      <c r="T4870" s="4"/>
      <c r="U4870" s="4"/>
      <c r="V4870" s="4"/>
      <c r="W4870" s="4"/>
      <c r="X4870" s="4"/>
      <c r="Y4870" s="4"/>
      <c r="Z4870" s="4"/>
      <c r="AA4870" s="4"/>
      <c r="AB4870" s="4"/>
      <c r="AC4870" s="4"/>
      <c r="AD4870" s="4"/>
      <c r="AE4870" s="4"/>
      <c r="AF4870" s="4"/>
      <c r="AG4870" s="31"/>
      <c r="AH4870" s="31"/>
      <c r="AI4870" s="31"/>
      <c r="AJ4870" s="31"/>
      <c r="AK4870" s="31"/>
      <c r="AL4870" s="31"/>
      <c r="AM4870" s="31"/>
      <c r="AN4870" s="31"/>
      <c r="AO4870" s="31"/>
      <c r="AP4870" s="31"/>
      <c r="AQ4870" s="31"/>
      <c r="AR4870" s="31"/>
      <c r="AS4870" s="31"/>
      <c r="AT4870" s="31"/>
      <c r="AU4870" s="31"/>
      <c r="AV4870" s="31"/>
      <c r="AW4870" s="31"/>
      <c r="AX4870" s="31"/>
      <c r="AY4870" s="31"/>
      <c r="AZ4870" s="3"/>
      <c r="BA4870" s="31"/>
      <c r="BB4870" s="31"/>
      <c r="BC4870" s="31"/>
      <c r="BD4870" s="31"/>
      <c r="BE4870" s="31"/>
      <c r="BF4870" s="36" t="str">
        <f>IFERROR(VLOOKUP(Data_Power_app[[#This Row],[PRO ODER]],'Result'!H:J,3,0),"")</f>
        <v/>
      </c>
      <c r="BG4870" s="13" t="str">
        <f>IFERROR(VLOOKUP(Data_Power_app[[#This Row],[PRO ODER]]&amp;"LAM",'Real Time'!A:E,4,0),"")</f>
        <v/>
      </c>
      <c r="BH4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1" spans="1:60" x14ac:dyDescent="0.25">
      <c r="A4871" s="28"/>
      <c r="B4871" s="31"/>
      <c r="C4871" s="31"/>
      <c r="D4871" s="31"/>
      <c r="E4871" s="31"/>
      <c r="F4871" s="31"/>
      <c r="G4871" s="31"/>
      <c r="H4871" s="4"/>
      <c r="I4871" s="4"/>
      <c r="J4871" s="4"/>
      <c r="K4871" s="4"/>
      <c r="L4871" s="4"/>
      <c r="M4871" s="4"/>
      <c r="N4871" s="4"/>
      <c r="O4871" s="4"/>
      <c r="P4871" s="4"/>
      <c r="Q4871" s="4"/>
      <c r="R4871" s="4"/>
      <c r="S4871" s="4"/>
      <c r="T4871" s="4"/>
      <c r="U4871" s="4"/>
      <c r="V4871" s="4"/>
      <c r="W4871" s="4"/>
      <c r="X4871" s="4"/>
      <c r="Y4871" s="4"/>
      <c r="Z4871" s="4"/>
      <c r="AA4871" s="4"/>
      <c r="AB4871" s="4"/>
      <c r="AC4871" s="4"/>
      <c r="AD4871" s="4"/>
      <c r="AE4871" s="4"/>
      <c r="AF4871" s="4"/>
      <c r="AG4871" s="31"/>
      <c r="AH4871" s="31"/>
      <c r="AI4871" s="31"/>
      <c r="AJ4871" s="31"/>
      <c r="AK4871" s="31"/>
      <c r="AL4871" s="31"/>
      <c r="AM4871" s="31"/>
      <c r="AN4871" s="31"/>
      <c r="AO4871" s="31"/>
      <c r="AP4871" s="31"/>
      <c r="AQ4871" s="31"/>
      <c r="AR4871" s="31"/>
      <c r="AS4871" s="31"/>
      <c r="AT4871" s="31"/>
      <c r="AU4871" s="31"/>
      <c r="AV4871" s="31"/>
      <c r="AW4871" s="31"/>
      <c r="AX4871" s="31"/>
      <c r="AY4871" s="31"/>
      <c r="AZ4871" s="3"/>
      <c r="BA4871" s="31"/>
      <c r="BB4871" s="31"/>
      <c r="BC4871" s="31"/>
      <c r="BD4871" s="31"/>
      <c r="BE4871" s="31"/>
      <c r="BF4871" s="36" t="str">
        <f>IFERROR(VLOOKUP(Data_Power_app[[#This Row],[PRO ODER]],'Result'!H:J,3,0),"")</f>
        <v/>
      </c>
      <c r="BG4871" s="13" t="str">
        <f>IFERROR(VLOOKUP(Data_Power_app[[#This Row],[PRO ODER]]&amp;"LAM",'Real Time'!A:E,4,0),"")</f>
        <v/>
      </c>
      <c r="BH4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2" spans="1:60" x14ac:dyDescent="0.25">
      <c r="A4872" s="28"/>
      <c r="B4872" s="31"/>
      <c r="C4872" s="31"/>
      <c r="D4872" s="31"/>
      <c r="E4872" s="31"/>
      <c r="F4872" s="31"/>
      <c r="G4872" s="31"/>
      <c r="H4872" s="4"/>
      <c r="I4872" s="4"/>
      <c r="J4872" s="4"/>
      <c r="K4872" s="4"/>
      <c r="L4872" s="4"/>
      <c r="M4872" s="4"/>
      <c r="N4872" s="4"/>
      <c r="O4872" s="4"/>
      <c r="P4872" s="4"/>
      <c r="Q4872" s="4"/>
      <c r="R4872" s="4"/>
      <c r="S4872" s="4"/>
      <c r="T4872" s="4"/>
      <c r="U4872" s="4"/>
      <c r="V4872" s="4"/>
      <c r="W4872" s="4"/>
      <c r="X4872" s="4"/>
      <c r="Y4872" s="4"/>
      <c r="Z4872" s="4"/>
      <c r="AA4872" s="4"/>
      <c r="AB4872" s="4"/>
      <c r="AC4872" s="4"/>
      <c r="AD4872" s="4"/>
      <c r="AE4872" s="4"/>
      <c r="AF4872" s="4"/>
      <c r="AG4872" s="31"/>
      <c r="AH4872" s="31"/>
      <c r="AI4872" s="31"/>
      <c r="AJ4872" s="31"/>
      <c r="AK4872" s="31"/>
      <c r="AL4872" s="31"/>
      <c r="AM4872" s="31"/>
      <c r="AN4872" s="31"/>
      <c r="AO4872" s="31"/>
      <c r="AP4872" s="31"/>
      <c r="AQ4872" s="31"/>
      <c r="AR4872" s="31"/>
      <c r="AS4872" s="31"/>
      <c r="AT4872" s="31"/>
      <c r="AU4872" s="31"/>
      <c r="AV4872" s="31"/>
      <c r="AW4872" s="31"/>
      <c r="AX4872" s="31"/>
      <c r="AY4872" s="31"/>
      <c r="AZ4872" s="3"/>
      <c r="BA4872" s="31"/>
      <c r="BB4872" s="31"/>
      <c r="BC4872" s="31"/>
      <c r="BD4872" s="31"/>
      <c r="BE4872" s="31"/>
      <c r="BF4872" s="36" t="str">
        <f>IFERROR(VLOOKUP(Data_Power_app[[#This Row],[PRO ODER]],'Result'!H:J,3,0),"")</f>
        <v/>
      </c>
      <c r="BG4872" s="13" t="str">
        <f>IFERROR(VLOOKUP(Data_Power_app[[#This Row],[PRO ODER]]&amp;"LAM",'Real Time'!A:E,4,0),"")</f>
        <v/>
      </c>
      <c r="BH4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3" spans="1:60" x14ac:dyDescent="0.25">
      <c r="A4873" s="28"/>
      <c r="B4873" s="31"/>
      <c r="C4873" s="31"/>
      <c r="D4873" s="31"/>
      <c r="E4873" s="31"/>
      <c r="F4873" s="31"/>
      <c r="G4873" s="31"/>
      <c r="H4873" s="4"/>
      <c r="I4873" s="4"/>
      <c r="J4873" s="4"/>
      <c r="K4873" s="4"/>
      <c r="L4873" s="4"/>
      <c r="M4873" s="4"/>
      <c r="N4873" s="4"/>
      <c r="O4873" s="4"/>
      <c r="P4873" s="4"/>
      <c r="Q4873" s="4"/>
      <c r="R4873" s="4"/>
      <c r="S4873" s="4"/>
      <c r="T4873" s="4"/>
      <c r="U4873" s="4"/>
      <c r="V4873" s="4"/>
      <c r="W4873" s="4"/>
      <c r="X4873" s="4"/>
      <c r="Y4873" s="4"/>
      <c r="Z4873" s="4"/>
      <c r="AA4873" s="4"/>
      <c r="AB4873" s="4"/>
      <c r="AC4873" s="4"/>
      <c r="AD4873" s="4"/>
      <c r="AE4873" s="4"/>
      <c r="AF4873" s="4"/>
      <c r="AG4873" s="31"/>
      <c r="AH4873" s="31"/>
      <c r="AI4873" s="31"/>
      <c r="AJ4873" s="31"/>
      <c r="AK4873" s="31"/>
      <c r="AL4873" s="31"/>
      <c r="AM4873" s="31"/>
      <c r="AN4873" s="31"/>
      <c r="AO4873" s="31"/>
      <c r="AP4873" s="31"/>
      <c r="AQ4873" s="31"/>
      <c r="AR4873" s="31"/>
      <c r="AS4873" s="31"/>
      <c r="AT4873" s="31"/>
      <c r="AU4873" s="31"/>
      <c r="AV4873" s="31"/>
      <c r="AW4873" s="31"/>
      <c r="AX4873" s="31"/>
      <c r="AY4873" s="31"/>
      <c r="AZ4873" s="3"/>
      <c r="BA4873" s="31"/>
      <c r="BB4873" s="31"/>
      <c r="BC4873" s="31"/>
      <c r="BD4873" s="31"/>
      <c r="BE4873" s="31"/>
      <c r="BF4873" s="36" t="str">
        <f>IFERROR(VLOOKUP(Data_Power_app[[#This Row],[PRO ODER]],'Result'!H:J,3,0),"")</f>
        <v/>
      </c>
      <c r="BG4873" s="13" t="str">
        <f>IFERROR(VLOOKUP(Data_Power_app[[#This Row],[PRO ODER]]&amp;"LAM",'Real Time'!A:E,4,0),"")</f>
        <v/>
      </c>
      <c r="BH4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4" spans="1:60" x14ac:dyDescent="0.25">
      <c r="A4874" s="28"/>
      <c r="B4874" s="31"/>
      <c r="C4874" s="31"/>
      <c r="D4874" s="31"/>
      <c r="E4874" s="31"/>
      <c r="F4874" s="31"/>
      <c r="G4874" s="31"/>
      <c r="H4874" s="4"/>
      <c r="I4874" s="4"/>
      <c r="J4874" s="4"/>
      <c r="K4874" s="4"/>
      <c r="L4874" s="4"/>
      <c r="M4874" s="4"/>
      <c r="N4874" s="4"/>
      <c r="O4874" s="4"/>
      <c r="P4874" s="4"/>
      <c r="Q4874" s="4"/>
      <c r="R4874" s="4"/>
      <c r="S4874" s="4"/>
      <c r="T4874" s="4"/>
      <c r="U4874" s="4"/>
      <c r="V4874" s="4"/>
      <c r="W4874" s="4"/>
      <c r="X4874" s="4"/>
      <c r="Y4874" s="4"/>
      <c r="Z4874" s="4"/>
      <c r="AA4874" s="4"/>
      <c r="AB4874" s="4"/>
      <c r="AC4874" s="4"/>
      <c r="AD4874" s="4"/>
      <c r="AE4874" s="4"/>
      <c r="AF4874" s="4"/>
      <c r="AG4874" s="31"/>
      <c r="AH4874" s="31"/>
      <c r="AI4874" s="31"/>
      <c r="AJ4874" s="31"/>
      <c r="AK4874" s="31"/>
      <c r="AL4874" s="31"/>
      <c r="AM4874" s="31"/>
      <c r="AN4874" s="31"/>
      <c r="AO4874" s="31"/>
      <c r="AP4874" s="31"/>
      <c r="AQ4874" s="31"/>
      <c r="AR4874" s="31"/>
      <c r="AS4874" s="31"/>
      <c r="AT4874" s="31"/>
      <c r="AU4874" s="31"/>
      <c r="AV4874" s="31"/>
      <c r="AW4874" s="31"/>
      <c r="AX4874" s="31"/>
      <c r="AY4874" s="31"/>
      <c r="AZ4874" s="3"/>
      <c r="BA4874" s="31"/>
      <c r="BB4874" s="31"/>
      <c r="BC4874" s="31"/>
      <c r="BD4874" s="31"/>
      <c r="BE4874" s="31"/>
      <c r="BF4874" s="36" t="str">
        <f>IFERROR(VLOOKUP(Data_Power_app[[#This Row],[PRO ODER]],'Result'!H:J,3,0),"")</f>
        <v/>
      </c>
      <c r="BG4874" s="13" t="str">
        <f>IFERROR(VLOOKUP(Data_Power_app[[#This Row],[PRO ODER]]&amp;"LAM",'Real Time'!A:E,4,0),"")</f>
        <v/>
      </c>
      <c r="BH4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5" spans="1:60" x14ac:dyDescent="0.25">
      <c r="A4875" s="28"/>
      <c r="B4875" s="31"/>
      <c r="C4875" s="31"/>
      <c r="D4875" s="31"/>
      <c r="E4875" s="31"/>
      <c r="F4875" s="31"/>
      <c r="G4875" s="31"/>
      <c r="H4875" s="4"/>
      <c r="I4875" s="4"/>
      <c r="J4875" s="4"/>
      <c r="K4875" s="4"/>
      <c r="L4875" s="4"/>
      <c r="M4875" s="4"/>
      <c r="N4875" s="4"/>
      <c r="O4875" s="4"/>
      <c r="P4875" s="4"/>
      <c r="Q4875" s="4"/>
      <c r="R4875" s="4"/>
      <c r="S4875" s="4"/>
      <c r="T4875" s="4"/>
      <c r="U4875" s="4"/>
      <c r="V4875" s="4"/>
      <c r="W4875" s="4"/>
      <c r="X4875" s="4"/>
      <c r="Y4875" s="4"/>
      <c r="Z4875" s="4"/>
      <c r="AA4875" s="4"/>
      <c r="AB4875" s="4"/>
      <c r="AC4875" s="4"/>
      <c r="AD4875" s="4"/>
      <c r="AE4875" s="4"/>
      <c r="AF4875" s="4"/>
      <c r="AG4875" s="31"/>
      <c r="AH4875" s="31"/>
      <c r="AI4875" s="31"/>
      <c r="AJ4875" s="31"/>
      <c r="AK4875" s="31"/>
      <c r="AL4875" s="31"/>
      <c r="AM4875" s="31"/>
      <c r="AN4875" s="31"/>
      <c r="AO4875" s="31"/>
      <c r="AP4875" s="31"/>
      <c r="AQ4875" s="31"/>
      <c r="AR4875" s="31"/>
      <c r="AS4875" s="31"/>
      <c r="AT4875" s="31"/>
      <c r="AU4875" s="31"/>
      <c r="AV4875" s="31"/>
      <c r="AW4875" s="31"/>
      <c r="AX4875" s="31"/>
      <c r="AY4875" s="31"/>
      <c r="AZ4875" s="3"/>
      <c r="BA4875" s="31"/>
      <c r="BB4875" s="31"/>
      <c r="BC4875" s="31"/>
      <c r="BD4875" s="31"/>
      <c r="BE4875" s="31"/>
      <c r="BF4875" s="36" t="str">
        <f>IFERROR(VLOOKUP(Data_Power_app[[#This Row],[PRO ODER]],'Result'!H:J,3,0),"")</f>
        <v/>
      </c>
      <c r="BG4875" s="13" t="str">
        <f>IFERROR(VLOOKUP(Data_Power_app[[#This Row],[PRO ODER]]&amp;"LAM",'Real Time'!A:E,4,0),"")</f>
        <v/>
      </c>
      <c r="BH4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6" spans="1:60" x14ac:dyDescent="0.25">
      <c r="A4876" s="28"/>
      <c r="B4876" s="31"/>
      <c r="C4876" s="31"/>
      <c r="D4876" s="31"/>
      <c r="E4876" s="31"/>
      <c r="F4876" s="31"/>
      <c r="G4876" s="31"/>
      <c r="H4876" s="4"/>
      <c r="I4876" s="4"/>
      <c r="J4876" s="4"/>
      <c r="K4876" s="4"/>
      <c r="L4876" s="4"/>
      <c r="M4876" s="4"/>
      <c r="N4876" s="4"/>
      <c r="O4876" s="4"/>
      <c r="P4876" s="4"/>
      <c r="Q4876" s="4"/>
      <c r="R4876" s="4"/>
      <c r="S4876" s="4"/>
      <c r="T4876" s="4"/>
      <c r="U4876" s="4"/>
      <c r="V4876" s="4"/>
      <c r="W4876" s="4"/>
      <c r="X4876" s="4"/>
      <c r="Y4876" s="4"/>
      <c r="Z4876" s="4"/>
      <c r="AA4876" s="4"/>
      <c r="AB4876" s="4"/>
      <c r="AC4876" s="4"/>
      <c r="AD4876" s="4"/>
      <c r="AE4876" s="4"/>
      <c r="AF4876" s="4"/>
      <c r="AG4876" s="31"/>
      <c r="AH4876" s="31"/>
      <c r="AI4876" s="31"/>
      <c r="AJ4876" s="31"/>
      <c r="AK4876" s="31"/>
      <c r="AL4876" s="31"/>
      <c r="AM4876" s="31"/>
      <c r="AN4876" s="31"/>
      <c r="AO4876" s="31"/>
      <c r="AP4876" s="31"/>
      <c r="AQ4876" s="31"/>
      <c r="AR4876" s="31"/>
      <c r="AS4876" s="31"/>
      <c r="AT4876" s="31"/>
      <c r="AU4876" s="31"/>
      <c r="AV4876" s="31"/>
      <c r="AW4876" s="31"/>
      <c r="AX4876" s="31"/>
      <c r="AY4876" s="31"/>
      <c r="AZ4876" s="3"/>
      <c r="BA4876" s="31"/>
      <c r="BB4876" s="31"/>
      <c r="BC4876" s="31"/>
      <c r="BD4876" s="31"/>
      <c r="BE4876" s="31"/>
      <c r="BF4876" s="36" t="str">
        <f>IFERROR(VLOOKUP(Data_Power_app[[#This Row],[PRO ODER]],'Result'!H:J,3,0),"")</f>
        <v/>
      </c>
      <c r="BG4876" s="13" t="str">
        <f>IFERROR(VLOOKUP(Data_Power_app[[#This Row],[PRO ODER]]&amp;"LAM",'Real Time'!A:E,4,0),"")</f>
        <v/>
      </c>
      <c r="BH4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7" spans="1:60" x14ac:dyDescent="0.25">
      <c r="A4877" s="28"/>
      <c r="B4877" s="31"/>
      <c r="C4877" s="31"/>
      <c r="D4877" s="31"/>
      <c r="E4877" s="31"/>
      <c r="F4877" s="31"/>
      <c r="G4877" s="31"/>
      <c r="H4877" s="4"/>
      <c r="I4877" s="4"/>
      <c r="J4877" s="4"/>
      <c r="K4877" s="4"/>
      <c r="L4877" s="4"/>
      <c r="M4877" s="4"/>
      <c r="N4877" s="4"/>
      <c r="O4877" s="4"/>
      <c r="P4877" s="4"/>
      <c r="Q4877" s="4"/>
      <c r="R4877" s="4"/>
      <c r="S4877" s="4"/>
      <c r="T4877" s="4"/>
      <c r="U4877" s="4"/>
      <c r="V4877" s="4"/>
      <c r="W4877" s="4"/>
      <c r="X4877" s="4"/>
      <c r="Y4877" s="4"/>
      <c r="Z4877" s="4"/>
      <c r="AA4877" s="4"/>
      <c r="AB4877" s="4"/>
      <c r="AC4877" s="4"/>
      <c r="AD4877" s="4"/>
      <c r="AE4877" s="4"/>
      <c r="AF4877" s="4"/>
      <c r="AG4877" s="31"/>
      <c r="AH4877" s="31"/>
      <c r="AI4877" s="31"/>
      <c r="AJ4877" s="31"/>
      <c r="AK4877" s="31"/>
      <c r="AL4877" s="31"/>
      <c r="AM4877" s="31"/>
      <c r="AN4877" s="31"/>
      <c r="AO4877" s="31"/>
      <c r="AP4877" s="31"/>
      <c r="AQ4877" s="31"/>
      <c r="AR4877" s="31"/>
      <c r="AS4877" s="31"/>
      <c r="AT4877" s="31"/>
      <c r="AU4877" s="31"/>
      <c r="AV4877" s="31"/>
      <c r="AW4877" s="31"/>
      <c r="AX4877" s="31"/>
      <c r="AY4877" s="31"/>
      <c r="AZ4877" s="3"/>
      <c r="BA4877" s="31"/>
      <c r="BB4877" s="31"/>
      <c r="BC4877" s="31"/>
      <c r="BD4877" s="31"/>
      <c r="BE4877" s="31"/>
      <c r="BF4877" s="36" t="str">
        <f>IFERROR(VLOOKUP(Data_Power_app[[#This Row],[PRO ODER]],'Result'!H:J,3,0),"")</f>
        <v/>
      </c>
      <c r="BG4877" s="13" t="str">
        <f>IFERROR(VLOOKUP(Data_Power_app[[#This Row],[PRO ODER]]&amp;"LAM",'Real Time'!A:E,4,0),"")</f>
        <v/>
      </c>
      <c r="BH4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8" spans="1:60" x14ac:dyDescent="0.25">
      <c r="A4878" s="28"/>
      <c r="B4878" s="31"/>
      <c r="C4878" s="31"/>
      <c r="D4878" s="31"/>
      <c r="E4878" s="31"/>
      <c r="F4878" s="31"/>
      <c r="G4878" s="31"/>
      <c r="H4878" s="4"/>
      <c r="I4878" s="4"/>
      <c r="J4878" s="4"/>
      <c r="K4878" s="4"/>
      <c r="L4878" s="4"/>
      <c r="M4878" s="4"/>
      <c r="N4878" s="4"/>
      <c r="O4878" s="4"/>
      <c r="P4878" s="4"/>
      <c r="Q4878" s="4"/>
      <c r="R4878" s="4"/>
      <c r="S4878" s="4"/>
      <c r="T4878" s="4"/>
      <c r="U4878" s="4"/>
      <c r="V4878" s="4"/>
      <c r="W4878" s="4"/>
      <c r="X4878" s="4"/>
      <c r="Y4878" s="4"/>
      <c r="Z4878" s="4"/>
      <c r="AA4878" s="4"/>
      <c r="AB4878" s="4"/>
      <c r="AC4878" s="4"/>
      <c r="AD4878" s="4"/>
      <c r="AE4878" s="4"/>
      <c r="AF4878" s="4"/>
      <c r="AG4878" s="31"/>
      <c r="AH4878" s="31"/>
      <c r="AI4878" s="31"/>
      <c r="AJ4878" s="31"/>
      <c r="AK4878" s="31"/>
      <c r="AL4878" s="31"/>
      <c r="AM4878" s="31"/>
      <c r="AN4878" s="31"/>
      <c r="AO4878" s="31"/>
      <c r="AP4878" s="31"/>
      <c r="AQ4878" s="31"/>
      <c r="AR4878" s="31"/>
      <c r="AS4878" s="31"/>
      <c r="AT4878" s="31"/>
      <c r="AU4878" s="31"/>
      <c r="AV4878" s="31"/>
      <c r="AW4878" s="31"/>
      <c r="AX4878" s="31"/>
      <c r="AY4878" s="31"/>
      <c r="AZ4878" s="3"/>
      <c r="BA4878" s="31"/>
      <c r="BB4878" s="31"/>
      <c r="BC4878" s="31"/>
      <c r="BD4878" s="31"/>
      <c r="BE4878" s="31"/>
      <c r="BF4878" s="36" t="str">
        <f>IFERROR(VLOOKUP(Data_Power_app[[#This Row],[PRO ODER]],'Result'!H:J,3,0),"")</f>
        <v/>
      </c>
      <c r="BG4878" s="13" t="str">
        <f>IFERROR(VLOOKUP(Data_Power_app[[#This Row],[PRO ODER]]&amp;"LAM",'Real Time'!A:E,4,0),"")</f>
        <v/>
      </c>
      <c r="BH4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9" spans="1:60" x14ac:dyDescent="0.25">
      <c r="A4879" s="28"/>
      <c r="B4879" s="31"/>
      <c r="C4879" s="31"/>
      <c r="D4879" s="31"/>
      <c r="E4879" s="31"/>
      <c r="F4879" s="31"/>
      <c r="G4879" s="31"/>
      <c r="H4879" s="4"/>
      <c r="I4879" s="4"/>
      <c r="J4879" s="4"/>
      <c r="K4879" s="4"/>
      <c r="L4879" s="4"/>
      <c r="M4879" s="4"/>
      <c r="N4879" s="4"/>
      <c r="O4879" s="4"/>
      <c r="P4879" s="4"/>
      <c r="Q4879" s="4"/>
      <c r="R4879" s="4"/>
      <c r="S4879" s="4"/>
      <c r="T4879" s="4"/>
      <c r="U4879" s="4"/>
      <c r="V4879" s="4"/>
      <c r="W4879" s="4"/>
      <c r="X4879" s="4"/>
      <c r="Y4879" s="4"/>
      <c r="Z4879" s="4"/>
      <c r="AA4879" s="4"/>
      <c r="AB4879" s="4"/>
      <c r="AC4879" s="4"/>
      <c r="AD4879" s="4"/>
      <c r="AE4879" s="4"/>
      <c r="AF4879" s="4"/>
      <c r="AG4879" s="31"/>
      <c r="AH4879" s="31"/>
      <c r="AI4879" s="31"/>
      <c r="AJ4879" s="31"/>
      <c r="AK4879" s="31"/>
      <c r="AL4879" s="31"/>
      <c r="AM4879" s="31"/>
      <c r="AN4879" s="31"/>
      <c r="AO4879" s="31"/>
      <c r="AP4879" s="31"/>
      <c r="AQ4879" s="31"/>
      <c r="AR4879" s="31"/>
      <c r="AS4879" s="31"/>
      <c r="AT4879" s="31"/>
      <c r="AU4879" s="31"/>
      <c r="AV4879" s="31"/>
      <c r="AW4879" s="31"/>
      <c r="AX4879" s="31"/>
      <c r="AY4879" s="31"/>
      <c r="AZ4879" s="3"/>
      <c r="BA4879" s="31"/>
      <c r="BB4879" s="31"/>
      <c r="BC4879" s="31"/>
      <c r="BD4879" s="31"/>
      <c r="BE4879" s="31"/>
      <c r="BF4879" s="36" t="str">
        <f>IFERROR(VLOOKUP(Data_Power_app[[#This Row],[PRO ODER]],'Result'!H:J,3,0),"")</f>
        <v/>
      </c>
      <c r="BG4879" s="13" t="str">
        <f>IFERROR(VLOOKUP(Data_Power_app[[#This Row],[PRO ODER]]&amp;"LAM",'Real Time'!A:E,4,0),"")</f>
        <v/>
      </c>
      <c r="BH4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0" spans="1:60" x14ac:dyDescent="0.25">
      <c r="A4880" s="28"/>
      <c r="B4880" s="31"/>
      <c r="C4880" s="31"/>
      <c r="D4880" s="31"/>
      <c r="E4880" s="31"/>
      <c r="F4880" s="31"/>
      <c r="G4880" s="31"/>
      <c r="H4880" s="4"/>
      <c r="I4880" s="4"/>
      <c r="J4880" s="4"/>
      <c r="K4880" s="4"/>
      <c r="L4880" s="4"/>
      <c r="M4880" s="4"/>
      <c r="N4880" s="4"/>
      <c r="O4880" s="4"/>
      <c r="P4880" s="4"/>
      <c r="Q4880" s="4"/>
      <c r="R4880" s="4"/>
      <c r="S4880" s="4"/>
      <c r="T4880" s="4"/>
      <c r="U4880" s="4"/>
      <c r="V4880" s="4"/>
      <c r="W4880" s="4"/>
      <c r="X4880" s="4"/>
      <c r="Y4880" s="4"/>
      <c r="Z4880" s="4"/>
      <c r="AA4880" s="4"/>
      <c r="AB4880" s="4"/>
      <c r="AC4880" s="4"/>
      <c r="AD4880" s="4"/>
      <c r="AE4880" s="4"/>
      <c r="AF4880" s="4"/>
      <c r="AG4880" s="31"/>
      <c r="AH4880" s="31"/>
      <c r="AI4880" s="31"/>
      <c r="AJ4880" s="31"/>
      <c r="AK4880" s="31"/>
      <c r="AL4880" s="31"/>
      <c r="AM4880" s="31"/>
      <c r="AN4880" s="31"/>
      <c r="AO4880" s="31"/>
      <c r="AP4880" s="31"/>
      <c r="AQ4880" s="31"/>
      <c r="AR4880" s="31"/>
      <c r="AS4880" s="31"/>
      <c r="AT4880" s="31"/>
      <c r="AU4880" s="31"/>
      <c r="AV4880" s="31"/>
      <c r="AW4880" s="31"/>
      <c r="AX4880" s="31"/>
      <c r="AY4880" s="31"/>
      <c r="AZ4880" s="3"/>
      <c r="BA4880" s="31"/>
      <c r="BB4880" s="31"/>
      <c r="BC4880" s="31"/>
      <c r="BD4880" s="31"/>
      <c r="BE4880" s="31"/>
      <c r="BF4880" s="36" t="str">
        <f>IFERROR(VLOOKUP(Data_Power_app[[#This Row],[PRO ODER]],'Result'!H:J,3,0),"")</f>
        <v/>
      </c>
      <c r="BG4880" s="13" t="str">
        <f>IFERROR(VLOOKUP(Data_Power_app[[#This Row],[PRO ODER]]&amp;"LAM",'Real Time'!A:E,4,0),"")</f>
        <v/>
      </c>
      <c r="BH4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1" spans="1:60" x14ac:dyDescent="0.25">
      <c r="A4881" s="28"/>
      <c r="B4881" s="31"/>
      <c r="C4881" s="31"/>
      <c r="D4881" s="31"/>
      <c r="E4881" s="31"/>
      <c r="F4881" s="31"/>
      <c r="G4881" s="31"/>
      <c r="H4881" s="4"/>
      <c r="I4881" s="4"/>
      <c r="J4881" s="4"/>
      <c r="K4881" s="4"/>
      <c r="L4881" s="4"/>
      <c r="M4881" s="4"/>
      <c r="N4881" s="4"/>
      <c r="O4881" s="4"/>
      <c r="P4881" s="4"/>
      <c r="Q4881" s="4"/>
      <c r="R4881" s="4"/>
      <c r="S4881" s="4"/>
      <c r="T4881" s="4"/>
      <c r="U4881" s="4"/>
      <c r="V4881" s="4"/>
      <c r="W4881" s="4"/>
      <c r="X4881" s="4"/>
      <c r="Y4881" s="4"/>
      <c r="Z4881" s="4"/>
      <c r="AA4881" s="4"/>
      <c r="AB4881" s="4"/>
      <c r="AC4881" s="4"/>
      <c r="AD4881" s="4"/>
      <c r="AE4881" s="4"/>
      <c r="AF4881" s="4"/>
      <c r="AG4881" s="31"/>
      <c r="AH4881" s="31"/>
      <c r="AI4881" s="31"/>
      <c r="AJ4881" s="31"/>
      <c r="AK4881" s="31"/>
      <c r="AL4881" s="31"/>
      <c r="AM4881" s="31"/>
      <c r="AN4881" s="31"/>
      <c r="AO4881" s="31"/>
      <c r="AP4881" s="31"/>
      <c r="AQ4881" s="31"/>
      <c r="AR4881" s="31"/>
      <c r="AS4881" s="31"/>
      <c r="AT4881" s="31"/>
      <c r="AU4881" s="31"/>
      <c r="AV4881" s="31"/>
      <c r="AW4881" s="31"/>
      <c r="AX4881" s="31"/>
      <c r="AY4881" s="31"/>
      <c r="AZ4881" s="3"/>
      <c r="BA4881" s="31"/>
      <c r="BB4881" s="31"/>
      <c r="BC4881" s="31"/>
      <c r="BD4881" s="31"/>
      <c r="BE4881" s="31"/>
      <c r="BF4881" s="36" t="str">
        <f>IFERROR(VLOOKUP(Data_Power_app[[#This Row],[PRO ODER]],'Result'!H:J,3,0),"")</f>
        <v/>
      </c>
      <c r="BG4881" s="13" t="str">
        <f>IFERROR(VLOOKUP(Data_Power_app[[#This Row],[PRO ODER]]&amp;"LAM",'Real Time'!A:E,4,0),"")</f>
        <v/>
      </c>
      <c r="BH4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2" spans="1:60" x14ac:dyDescent="0.25">
      <c r="A4882" s="28"/>
      <c r="B4882" s="31"/>
      <c r="C4882" s="31"/>
      <c r="D4882" s="31"/>
      <c r="E4882" s="31"/>
      <c r="F4882" s="31"/>
      <c r="G4882" s="31"/>
      <c r="H4882" s="4"/>
      <c r="I4882" s="4"/>
      <c r="J4882" s="4"/>
      <c r="K4882" s="4"/>
      <c r="L4882" s="4"/>
      <c r="M4882" s="4"/>
      <c r="N4882" s="4"/>
      <c r="O4882" s="4"/>
      <c r="P4882" s="4"/>
      <c r="Q4882" s="4"/>
      <c r="R4882" s="4"/>
      <c r="S4882" s="4"/>
      <c r="T4882" s="4"/>
      <c r="U4882" s="4"/>
      <c r="V4882" s="4"/>
      <c r="W4882" s="4"/>
      <c r="X4882" s="4"/>
      <c r="Y4882" s="4"/>
      <c r="Z4882" s="4"/>
      <c r="AA4882" s="4"/>
      <c r="AB4882" s="4"/>
      <c r="AC4882" s="4"/>
      <c r="AD4882" s="4"/>
      <c r="AE4882" s="4"/>
      <c r="AF4882" s="4"/>
      <c r="AG4882" s="31"/>
      <c r="AH4882" s="31"/>
      <c r="AI4882" s="31"/>
      <c r="AJ4882" s="31"/>
      <c r="AK4882" s="31"/>
      <c r="AL4882" s="31"/>
      <c r="AM4882" s="31"/>
      <c r="AN4882" s="31"/>
      <c r="AO4882" s="31"/>
      <c r="AP4882" s="31"/>
      <c r="AQ4882" s="31"/>
      <c r="AR4882" s="31"/>
      <c r="AS4882" s="31"/>
      <c r="AT4882" s="31"/>
      <c r="AU4882" s="31"/>
      <c r="AV4882" s="31"/>
      <c r="AW4882" s="31"/>
      <c r="AX4882" s="31"/>
      <c r="AY4882" s="31"/>
      <c r="AZ4882" s="3"/>
      <c r="BA4882" s="31"/>
      <c r="BB4882" s="31"/>
      <c r="BC4882" s="31"/>
      <c r="BD4882" s="31"/>
      <c r="BE4882" s="31"/>
      <c r="BF4882" s="36" t="str">
        <f>IFERROR(VLOOKUP(Data_Power_app[[#This Row],[PRO ODER]],'Result'!H:J,3,0),"")</f>
        <v/>
      </c>
      <c r="BG4882" s="13" t="str">
        <f>IFERROR(VLOOKUP(Data_Power_app[[#This Row],[PRO ODER]]&amp;"LAM",'Real Time'!A:E,4,0),"")</f>
        <v/>
      </c>
      <c r="BH4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3" spans="1:60" x14ac:dyDescent="0.25">
      <c r="A4883" s="28"/>
      <c r="B4883" s="31"/>
      <c r="C4883" s="31"/>
      <c r="D4883" s="31"/>
      <c r="E4883" s="31"/>
      <c r="F4883" s="31"/>
      <c r="G4883" s="31"/>
      <c r="H4883" s="4"/>
      <c r="I4883" s="4"/>
      <c r="J4883" s="4"/>
      <c r="K4883" s="4"/>
      <c r="L4883" s="4"/>
      <c r="M4883" s="4"/>
      <c r="N4883" s="4"/>
      <c r="O4883" s="4"/>
      <c r="P4883" s="4"/>
      <c r="Q4883" s="4"/>
      <c r="R4883" s="4"/>
      <c r="S4883" s="4"/>
      <c r="T4883" s="4"/>
      <c r="U4883" s="4"/>
      <c r="V4883" s="4"/>
      <c r="W4883" s="4"/>
      <c r="X4883" s="4"/>
      <c r="Y4883" s="4"/>
      <c r="Z4883" s="4"/>
      <c r="AA4883" s="4"/>
      <c r="AB4883" s="4"/>
      <c r="AC4883" s="4"/>
      <c r="AD4883" s="4"/>
      <c r="AE4883" s="4"/>
      <c r="AF4883" s="4"/>
      <c r="AG4883" s="31"/>
      <c r="AH4883" s="31"/>
      <c r="AI4883" s="31"/>
      <c r="AJ4883" s="31"/>
      <c r="AK4883" s="31"/>
      <c r="AL4883" s="31"/>
      <c r="AM4883" s="31"/>
      <c r="AN4883" s="31"/>
      <c r="AO4883" s="31"/>
      <c r="AP4883" s="31"/>
      <c r="AQ4883" s="31"/>
      <c r="AR4883" s="31"/>
      <c r="AS4883" s="31"/>
      <c r="AT4883" s="31"/>
      <c r="AU4883" s="31"/>
      <c r="AV4883" s="31"/>
      <c r="AW4883" s="31"/>
      <c r="AX4883" s="31"/>
      <c r="AY4883" s="31"/>
      <c r="AZ4883" s="3"/>
      <c r="BA4883" s="31"/>
      <c r="BB4883" s="31"/>
      <c r="BC4883" s="31"/>
      <c r="BD4883" s="31"/>
      <c r="BE4883" s="31"/>
      <c r="BF4883" s="36" t="str">
        <f>IFERROR(VLOOKUP(Data_Power_app[[#This Row],[PRO ODER]],'Result'!H:J,3,0),"")</f>
        <v/>
      </c>
      <c r="BG4883" s="13" t="str">
        <f>IFERROR(VLOOKUP(Data_Power_app[[#This Row],[PRO ODER]]&amp;"LAM",'Real Time'!A:E,4,0),"")</f>
        <v/>
      </c>
      <c r="BH4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4" spans="1:60" x14ac:dyDescent="0.25">
      <c r="A4884" s="28"/>
      <c r="B4884" s="31"/>
      <c r="C4884" s="31"/>
      <c r="D4884" s="31"/>
      <c r="E4884" s="31"/>
      <c r="F4884" s="31"/>
      <c r="G4884" s="31"/>
      <c r="H4884" s="4"/>
      <c r="I4884" s="4"/>
      <c r="J4884" s="4"/>
      <c r="K4884" s="4"/>
      <c r="L4884" s="4"/>
      <c r="M4884" s="4"/>
      <c r="N4884" s="4"/>
      <c r="O4884" s="4"/>
      <c r="P4884" s="4"/>
      <c r="Q4884" s="4"/>
      <c r="R4884" s="4"/>
      <c r="S4884" s="4"/>
      <c r="T4884" s="4"/>
      <c r="U4884" s="4"/>
      <c r="V4884" s="4"/>
      <c r="W4884" s="4"/>
      <c r="X4884" s="4"/>
      <c r="Y4884" s="4"/>
      <c r="Z4884" s="4"/>
      <c r="AA4884" s="4"/>
      <c r="AB4884" s="4"/>
      <c r="AC4884" s="4"/>
      <c r="AD4884" s="4"/>
      <c r="AE4884" s="4"/>
      <c r="AF4884" s="4"/>
      <c r="AG4884" s="31"/>
      <c r="AH4884" s="31"/>
      <c r="AI4884" s="31"/>
      <c r="AJ4884" s="31"/>
      <c r="AK4884" s="31"/>
      <c r="AL4884" s="31"/>
      <c r="AM4884" s="31"/>
      <c r="AN4884" s="31"/>
      <c r="AO4884" s="31"/>
      <c r="AP4884" s="31"/>
      <c r="AQ4884" s="31"/>
      <c r="AR4884" s="31"/>
      <c r="AS4884" s="31"/>
      <c r="AT4884" s="31"/>
      <c r="AU4884" s="31"/>
      <c r="AV4884" s="31"/>
      <c r="AW4884" s="31"/>
      <c r="AX4884" s="31"/>
      <c r="AY4884" s="31"/>
      <c r="AZ4884" s="3"/>
      <c r="BA4884" s="31"/>
      <c r="BB4884" s="31"/>
      <c r="BC4884" s="31"/>
      <c r="BD4884" s="31"/>
      <c r="BE4884" s="31"/>
      <c r="BF4884" s="36" t="str">
        <f>IFERROR(VLOOKUP(Data_Power_app[[#This Row],[PRO ODER]],'Result'!H:J,3,0),"")</f>
        <v/>
      </c>
      <c r="BG4884" s="13" t="str">
        <f>IFERROR(VLOOKUP(Data_Power_app[[#This Row],[PRO ODER]]&amp;"LAM",'Real Time'!A:E,4,0),"")</f>
        <v/>
      </c>
      <c r="BH4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5" spans="1:60" x14ac:dyDescent="0.25">
      <c r="A4885" s="28"/>
      <c r="B4885" s="31"/>
      <c r="C4885" s="31"/>
      <c r="D4885" s="31"/>
      <c r="E4885" s="31"/>
      <c r="F4885" s="31"/>
      <c r="G4885" s="31"/>
      <c r="H4885" s="4"/>
      <c r="I4885" s="4"/>
      <c r="J4885" s="4"/>
      <c r="K4885" s="4"/>
      <c r="L4885" s="4"/>
      <c r="M4885" s="4"/>
      <c r="N4885" s="4"/>
      <c r="O4885" s="4"/>
      <c r="P4885" s="4"/>
      <c r="Q4885" s="4"/>
      <c r="R4885" s="4"/>
      <c r="S4885" s="4"/>
      <c r="T4885" s="4"/>
      <c r="U4885" s="4"/>
      <c r="V4885" s="4"/>
      <c r="W4885" s="4"/>
      <c r="X4885" s="4"/>
      <c r="Y4885" s="4"/>
      <c r="Z4885" s="4"/>
      <c r="AA4885" s="4"/>
      <c r="AB4885" s="4"/>
      <c r="AC4885" s="4"/>
      <c r="AD4885" s="4"/>
      <c r="AE4885" s="4"/>
      <c r="AF4885" s="4"/>
      <c r="AG4885" s="31"/>
      <c r="AH4885" s="31"/>
      <c r="AI4885" s="31"/>
      <c r="AJ4885" s="31"/>
      <c r="AK4885" s="31"/>
      <c r="AL4885" s="31"/>
      <c r="AM4885" s="31"/>
      <c r="AN4885" s="31"/>
      <c r="AO4885" s="31"/>
      <c r="AP4885" s="31"/>
      <c r="AQ4885" s="31"/>
      <c r="AR4885" s="31"/>
      <c r="AS4885" s="31"/>
      <c r="AT4885" s="31"/>
      <c r="AU4885" s="31"/>
      <c r="AV4885" s="31"/>
      <c r="AW4885" s="31"/>
      <c r="AX4885" s="31"/>
      <c r="AY4885" s="31"/>
      <c r="AZ4885" s="3"/>
      <c r="BA4885" s="31"/>
      <c r="BB4885" s="31"/>
      <c r="BC4885" s="31"/>
      <c r="BD4885" s="31"/>
      <c r="BE4885" s="31"/>
      <c r="BF4885" s="36" t="str">
        <f>IFERROR(VLOOKUP(Data_Power_app[[#This Row],[PRO ODER]],'Result'!H:J,3,0),"")</f>
        <v/>
      </c>
      <c r="BG4885" s="13" t="str">
        <f>IFERROR(VLOOKUP(Data_Power_app[[#This Row],[PRO ODER]]&amp;"LAM",'Real Time'!A:E,4,0),"")</f>
        <v/>
      </c>
      <c r="BH4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6" spans="1:60" x14ac:dyDescent="0.25">
      <c r="A4886" s="28"/>
      <c r="B4886" s="31"/>
      <c r="C4886" s="31"/>
      <c r="D4886" s="31"/>
      <c r="E4886" s="31"/>
      <c r="F4886" s="31"/>
      <c r="G4886" s="31"/>
      <c r="H4886" s="4"/>
      <c r="I4886" s="4"/>
      <c r="J4886" s="4"/>
      <c r="K4886" s="4"/>
      <c r="L4886" s="4"/>
      <c r="M4886" s="4"/>
      <c r="N4886" s="4"/>
      <c r="O4886" s="4"/>
      <c r="P4886" s="4"/>
      <c r="Q4886" s="4"/>
      <c r="R4886" s="4"/>
      <c r="S4886" s="4"/>
      <c r="T4886" s="4"/>
      <c r="U4886" s="4"/>
      <c r="V4886" s="4"/>
      <c r="W4886" s="4"/>
      <c r="X4886" s="4"/>
      <c r="Y4886" s="4"/>
      <c r="Z4886" s="4"/>
      <c r="AA4886" s="4"/>
      <c r="AB4886" s="4"/>
      <c r="AC4886" s="4"/>
      <c r="AD4886" s="4"/>
      <c r="AE4886" s="4"/>
      <c r="AF4886" s="4"/>
      <c r="AG4886" s="31"/>
      <c r="AH4886" s="31"/>
      <c r="AI4886" s="31"/>
      <c r="AJ4886" s="31"/>
      <c r="AK4886" s="31"/>
      <c r="AL4886" s="31"/>
      <c r="AM4886" s="31"/>
      <c r="AN4886" s="31"/>
      <c r="AO4886" s="31"/>
      <c r="AP4886" s="31"/>
      <c r="AQ4886" s="31"/>
      <c r="AR4886" s="31"/>
      <c r="AS4886" s="31"/>
      <c r="AT4886" s="31"/>
      <c r="AU4886" s="31"/>
      <c r="AV4886" s="31"/>
      <c r="AW4886" s="31"/>
      <c r="AX4886" s="31"/>
      <c r="AY4886" s="31"/>
      <c r="AZ4886" s="3"/>
      <c r="BA4886" s="31"/>
      <c r="BB4886" s="31"/>
      <c r="BC4886" s="31"/>
      <c r="BD4886" s="31"/>
      <c r="BE4886" s="31"/>
      <c r="BF4886" s="36" t="str">
        <f>IFERROR(VLOOKUP(Data_Power_app[[#This Row],[PRO ODER]],'Result'!H:J,3,0),"")</f>
        <v/>
      </c>
      <c r="BG4886" s="13" t="str">
        <f>IFERROR(VLOOKUP(Data_Power_app[[#This Row],[PRO ODER]]&amp;"LAM",'Real Time'!A:E,4,0),"")</f>
        <v/>
      </c>
      <c r="BH4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7" spans="1:60" x14ac:dyDescent="0.25">
      <c r="A4887" s="28"/>
      <c r="B4887" s="31"/>
      <c r="C4887" s="31"/>
      <c r="D4887" s="31"/>
      <c r="E4887" s="31"/>
      <c r="F4887" s="31"/>
      <c r="G4887" s="31"/>
      <c r="H4887" s="4"/>
      <c r="I4887" s="4"/>
      <c r="J4887" s="4"/>
      <c r="K4887" s="4"/>
      <c r="L4887" s="4"/>
      <c r="M4887" s="4"/>
      <c r="N4887" s="4"/>
      <c r="O4887" s="4"/>
      <c r="P4887" s="4"/>
      <c r="Q4887" s="4"/>
      <c r="R4887" s="4"/>
      <c r="S4887" s="4"/>
      <c r="T4887" s="4"/>
      <c r="U4887" s="4"/>
      <c r="V4887" s="4"/>
      <c r="W4887" s="4"/>
      <c r="X4887" s="4"/>
      <c r="Y4887" s="4"/>
      <c r="Z4887" s="4"/>
      <c r="AA4887" s="4"/>
      <c r="AB4887" s="4"/>
      <c r="AC4887" s="4"/>
      <c r="AD4887" s="4"/>
      <c r="AE4887" s="4"/>
      <c r="AF4887" s="4"/>
      <c r="AG4887" s="31"/>
      <c r="AH4887" s="31"/>
      <c r="AI4887" s="31"/>
      <c r="AJ4887" s="31"/>
      <c r="AK4887" s="31"/>
      <c r="AL4887" s="31"/>
      <c r="AM4887" s="31"/>
      <c r="AN4887" s="31"/>
      <c r="AO4887" s="31"/>
      <c r="AP4887" s="31"/>
      <c r="AQ4887" s="31"/>
      <c r="AR4887" s="31"/>
      <c r="AS4887" s="31"/>
      <c r="AT4887" s="31"/>
      <c r="AU4887" s="31"/>
      <c r="AV4887" s="31"/>
      <c r="AW4887" s="31"/>
      <c r="AX4887" s="31"/>
      <c r="AY4887" s="31"/>
      <c r="AZ4887" s="3"/>
      <c r="BA4887" s="31"/>
      <c r="BB4887" s="31"/>
      <c r="BC4887" s="31"/>
      <c r="BD4887" s="31"/>
      <c r="BE4887" s="31"/>
      <c r="BF4887" s="36" t="str">
        <f>IFERROR(VLOOKUP(Data_Power_app[[#This Row],[PRO ODER]],'Result'!H:J,3,0),"")</f>
        <v/>
      </c>
      <c r="BG4887" s="13" t="str">
        <f>IFERROR(VLOOKUP(Data_Power_app[[#This Row],[PRO ODER]]&amp;"LAM",'Real Time'!A:E,4,0),"")</f>
        <v/>
      </c>
      <c r="BH4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8" spans="1:60" x14ac:dyDescent="0.25">
      <c r="A4888" s="28"/>
      <c r="B4888" s="31"/>
      <c r="C4888" s="31"/>
      <c r="D4888" s="31"/>
      <c r="E4888" s="31"/>
      <c r="F4888" s="31"/>
      <c r="G4888" s="31"/>
      <c r="H4888" s="4"/>
      <c r="I4888" s="4"/>
      <c r="J4888" s="4"/>
      <c r="K4888" s="4"/>
      <c r="L4888" s="4"/>
      <c r="M4888" s="4"/>
      <c r="N4888" s="4"/>
      <c r="O4888" s="4"/>
      <c r="P4888" s="4"/>
      <c r="Q4888" s="4"/>
      <c r="R4888" s="4"/>
      <c r="S4888" s="4"/>
      <c r="T4888" s="4"/>
      <c r="U4888" s="4"/>
      <c r="V4888" s="4"/>
      <c r="W4888" s="4"/>
      <c r="X4888" s="4"/>
      <c r="Y4888" s="4"/>
      <c r="Z4888" s="4"/>
      <c r="AA4888" s="4"/>
      <c r="AB4888" s="4"/>
      <c r="AC4888" s="4"/>
      <c r="AD4888" s="4"/>
      <c r="AE4888" s="4"/>
      <c r="AF4888" s="4"/>
      <c r="AG4888" s="31"/>
      <c r="AH4888" s="31"/>
      <c r="AI4888" s="31"/>
      <c r="AJ4888" s="31"/>
      <c r="AK4888" s="31"/>
      <c r="AL4888" s="31"/>
      <c r="AM4888" s="31"/>
      <c r="AN4888" s="31"/>
      <c r="AO4888" s="31"/>
      <c r="AP4888" s="31"/>
      <c r="AQ4888" s="31"/>
      <c r="AR4888" s="31"/>
      <c r="AS4888" s="31"/>
      <c r="AT4888" s="31"/>
      <c r="AU4888" s="31"/>
      <c r="AV4888" s="31"/>
      <c r="AW4888" s="31"/>
      <c r="AX4888" s="31"/>
      <c r="AY4888" s="31"/>
      <c r="AZ4888" s="3"/>
      <c r="BA4888" s="31"/>
      <c r="BB4888" s="31"/>
      <c r="BC4888" s="31"/>
      <c r="BD4888" s="31"/>
      <c r="BE4888" s="31"/>
      <c r="BF4888" s="36" t="str">
        <f>IFERROR(VLOOKUP(Data_Power_app[[#This Row],[PRO ODER]],'Result'!H:J,3,0),"")</f>
        <v/>
      </c>
      <c r="BG4888" s="13" t="str">
        <f>IFERROR(VLOOKUP(Data_Power_app[[#This Row],[PRO ODER]]&amp;"LAM",'Real Time'!A:E,4,0),"")</f>
        <v/>
      </c>
      <c r="BH4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9" spans="1:60" x14ac:dyDescent="0.25">
      <c r="A4889" s="28"/>
      <c r="B4889" s="31"/>
      <c r="C4889" s="31"/>
      <c r="D4889" s="31"/>
      <c r="E4889" s="31"/>
      <c r="F4889" s="31"/>
      <c r="G4889" s="31"/>
      <c r="H4889" s="4"/>
      <c r="I4889" s="4"/>
      <c r="J4889" s="4"/>
      <c r="K4889" s="4"/>
      <c r="L4889" s="4"/>
      <c r="M4889" s="4"/>
      <c r="N4889" s="4"/>
      <c r="O4889" s="4"/>
      <c r="P4889" s="4"/>
      <c r="Q4889" s="4"/>
      <c r="R4889" s="4"/>
      <c r="S4889" s="4"/>
      <c r="T4889" s="4"/>
      <c r="U4889" s="4"/>
      <c r="V4889" s="4"/>
      <c r="W4889" s="4"/>
      <c r="X4889" s="4"/>
      <c r="Y4889" s="4"/>
      <c r="Z4889" s="4"/>
      <c r="AA4889" s="4"/>
      <c r="AB4889" s="4"/>
      <c r="AC4889" s="4"/>
      <c r="AD4889" s="4"/>
      <c r="AE4889" s="4"/>
      <c r="AF4889" s="4"/>
      <c r="AG4889" s="31"/>
      <c r="AH4889" s="31"/>
      <c r="AI4889" s="31"/>
      <c r="AJ4889" s="31"/>
      <c r="AK4889" s="31"/>
      <c r="AL4889" s="31"/>
      <c r="AM4889" s="31"/>
      <c r="AN4889" s="31"/>
      <c r="AO4889" s="31"/>
      <c r="AP4889" s="31"/>
      <c r="AQ4889" s="31"/>
      <c r="AR4889" s="31"/>
      <c r="AS4889" s="31"/>
      <c r="AT4889" s="31"/>
      <c r="AU4889" s="31"/>
      <c r="AV4889" s="31"/>
      <c r="AW4889" s="31"/>
      <c r="AX4889" s="31"/>
      <c r="AY4889" s="31"/>
      <c r="AZ4889" s="3"/>
      <c r="BA4889" s="31"/>
      <c r="BB4889" s="31"/>
      <c r="BC4889" s="31"/>
      <c r="BD4889" s="31"/>
      <c r="BE4889" s="31"/>
      <c r="BF4889" s="36" t="str">
        <f>IFERROR(VLOOKUP(Data_Power_app[[#This Row],[PRO ODER]],'Result'!H:J,3,0),"")</f>
        <v/>
      </c>
      <c r="BG4889" s="13" t="str">
        <f>IFERROR(VLOOKUP(Data_Power_app[[#This Row],[PRO ODER]]&amp;"LAM",'Real Time'!A:E,4,0),"")</f>
        <v/>
      </c>
      <c r="BH4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0" spans="1:60" x14ac:dyDescent="0.25">
      <c r="A4890" s="28"/>
      <c r="B4890" s="31"/>
      <c r="C4890" s="31"/>
      <c r="D4890" s="31"/>
      <c r="E4890" s="31"/>
      <c r="F4890" s="31"/>
      <c r="G4890" s="31"/>
      <c r="H4890" s="4"/>
      <c r="I4890" s="4"/>
      <c r="J4890" s="4"/>
      <c r="K4890" s="4"/>
      <c r="L4890" s="4"/>
      <c r="M4890" s="4"/>
      <c r="N4890" s="4"/>
      <c r="O4890" s="4"/>
      <c r="P4890" s="4"/>
      <c r="Q4890" s="4"/>
      <c r="R4890" s="4"/>
      <c r="S4890" s="4"/>
      <c r="T4890" s="4"/>
      <c r="U4890" s="4"/>
      <c r="V4890" s="4"/>
      <c r="W4890" s="4"/>
      <c r="X4890" s="4"/>
      <c r="Y4890" s="4"/>
      <c r="Z4890" s="4"/>
      <c r="AA4890" s="4"/>
      <c r="AB4890" s="4"/>
      <c r="AC4890" s="4"/>
      <c r="AD4890" s="4"/>
      <c r="AE4890" s="4"/>
      <c r="AF4890" s="4"/>
      <c r="AG4890" s="31"/>
      <c r="AH4890" s="31"/>
      <c r="AI4890" s="31"/>
      <c r="AJ4890" s="31"/>
      <c r="AK4890" s="31"/>
      <c r="AL4890" s="31"/>
      <c r="AM4890" s="31"/>
      <c r="AN4890" s="31"/>
      <c r="AO4890" s="31"/>
      <c r="AP4890" s="31"/>
      <c r="AQ4890" s="31"/>
      <c r="AR4890" s="31"/>
      <c r="AS4890" s="31"/>
      <c r="AT4890" s="31"/>
      <c r="AU4890" s="31"/>
      <c r="AV4890" s="31"/>
      <c r="AW4890" s="31"/>
      <c r="AX4890" s="31"/>
      <c r="AY4890" s="31"/>
      <c r="AZ4890" s="3"/>
      <c r="BA4890" s="31"/>
      <c r="BB4890" s="31"/>
      <c r="BC4890" s="31"/>
      <c r="BD4890" s="31"/>
      <c r="BE4890" s="31"/>
      <c r="BF4890" s="36" t="str">
        <f>IFERROR(VLOOKUP(Data_Power_app[[#This Row],[PRO ODER]],'Result'!H:J,3,0),"")</f>
        <v/>
      </c>
      <c r="BG4890" s="13" t="str">
        <f>IFERROR(VLOOKUP(Data_Power_app[[#This Row],[PRO ODER]]&amp;"LAM",'Real Time'!A:E,4,0),"")</f>
        <v/>
      </c>
      <c r="BH4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1" spans="1:60" x14ac:dyDescent="0.25">
      <c r="A4891" s="28"/>
      <c r="B4891" s="31"/>
      <c r="C4891" s="31"/>
      <c r="D4891" s="31"/>
      <c r="E4891" s="31"/>
      <c r="F4891" s="31"/>
      <c r="G4891" s="31"/>
      <c r="H4891" s="4"/>
      <c r="I4891" s="4"/>
      <c r="J4891" s="4"/>
      <c r="K4891" s="4"/>
      <c r="L4891" s="4"/>
      <c r="M4891" s="4"/>
      <c r="N4891" s="4"/>
      <c r="O4891" s="4"/>
      <c r="P4891" s="4"/>
      <c r="Q4891" s="4"/>
      <c r="R4891" s="4"/>
      <c r="S4891" s="4"/>
      <c r="T4891" s="4"/>
      <c r="U4891" s="4"/>
      <c r="V4891" s="4"/>
      <c r="W4891" s="4"/>
      <c r="X4891" s="4"/>
      <c r="Y4891" s="4"/>
      <c r="Z4891" s="4"/>
      <c r="AA4891" s="4"/>
      <c r="AB4891" s="4"/>
      <c r="AC4891" s="4"/>
      <c r="AD4891" s="4"/>
      <c r="AE4891" s="4"/>
      <c r="AF4891" s="4"/>
      <c r="AG4891" s="31"/>
      <c r="AH4891" s="31"/>
      <c r="AI4891" s="31"/>
      <c r="AJ4891" s="31"/>
      <c r="AK4891" s="31"/>
      <c r="AL4891" s="31"/>
      <c r="AM4891" s="31"/>
      <c r="AN4891" s="31"/>
      <c r="AO4891" s="31"/>
      <c r="AP4891" s="31"/>
      <c r="AQ4891" s="31"/>
      <c r="AR4891" s="31"/>
      <c r="AS4891" s="31"/>
      <c r="AT4891" s="31"/>
      <c r="AU4891" s="31"/>
      <c r="AV4891" s="31"/>
      <c r="AW4891" s="31"/>
      <c r="AX4891" s="31"/>
      <c r="AY4891" s="31"/>
      <c r="AZ4891" s="3"/>
      <c r="BA4891" s="31"/>
      <c r="BB4891" s="31"/>
      <c r="BC4891" s="31"/>
      <c r="BD4891" s="31"/>
      <c r="BE4891" s="31"/>
      <c r="BF4891" s="36" t="str">
        <f>IFERROR(VLOOKUP(Data_Power_app[[#This Row],[PRO ODER]],'Result'!H:J,3,0),"")</f>
        <v/>
      </c>
      <c r="BG4891" s="13" t="str">
        <f>IFERROR(VLOOKUP(Data_Power_app[[#This Row],[PRO ODER]]&amp;"LAM",'Real Time'!A:E,4,0),"")</f>
        <v/>
      </c>
      <c r="BH4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2" spans="1:60" x14ac:dyDescent="0.25">
      <c r="A4892" s="28"/>
      <c r="B4892" s="31"/>
      <c r="C4892" s="31"/>
      <c r="D4892" s="31"/>
      <c r="E4892" s="31"/>
      <c r="F4892" s="31"/>
      <c r="G4892" s="31"/>
      <c r="H4892" s="4"/>
      <c r="I4892" s="4"/>
      <c r="J4892" s="4"/>
      <c r="K4892" s="4"/>
      <c r="L4892" s="4"/>
      <c r="M4892" s="4"/>
      <c r="N4892" s="4"/>
      <c r="O4892" s="4"/>
      <c r="P4892" s="4"/>
      <c r="Q4892" s="4"/>
      <c r="R4892" s="4"/>
      <c r="S4892" s="4"/>
      <c r="T4892" s="4"/>
      <c r="U4892" s="4"/>
      <c r="V4892" s="4"/>
      <c r="W4892" s="4"/>
      <c r="X4892" s="4"/>
      <c r="Y4892" s="4"/>
      <c r="Z4892" s="4"/>
      <c r="AA4892" s="4"/>
      <c r="AB4892" s="4"/>
      <c r="AC4892" s="4"/>
      <c r="AD4892" s="4"/>
      <c r="AE4892" s="4"/>
      <c r="AF4892" s="4"/>
      <c r="AG4892" s="31"/>
      <c r="AH4892" s="31"/>
      <c r="AI4892" s="31"/>
      <c r="AJ4892" s="31"/>
      <c r="AK4892" s="31"/>
      <c r="AL4892" s="31"/>
      <c r="AM4892" s="31"/>
      <c r="AN4892" s="31"/>
      <c r="AO4892" s="31"/>
      <c r="AP4892" s="31"/>
      <c r="AQ4892" s="31"/>
      <c r="AR4892" s="31"/>
      <c r="AS4892" s="31"/>
      <c r="AT4892" s="31"/>
      <c r="AU4892" s="31"/>
      <c r="AV4892" s="31"/>
      <c r="AW4892" s="31"/>
      <c r="AX4892" s="31"/>
      <c r="AY4892" s="31"/>
      <c r="AZ4892" s="3"/>
      <c r="BA4892" s="31"/>
      <c r="BB4892" s="31"/>
      <c r="BC4892" s="31"/>
      <c r="BD4892" s="31"/>
      <c r="BE4892" s="31"/>
      <c r="BF4892" s="36" t="str">
        <f>IFERROR(VLOOKUP(Data_Power_app[[#This Row],[PRO ODER]],'Result'!H:J,3,0),"")</f>
        <v/>
      </c>
      <c r="BG4892" s="13" t="str">
        <f>IFERROR(VLOOKUP(Data_Power_app[[#This Row],[PRO ODER]]&amp;"LAM",'Real Time'!A:E,4,0),"")</f>
        <v/>
      </c>
      <c r="BH4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3" spans="1:60" x14ac:dyDescent="0.25">
      <c r="A4893" s="28"/>
      <c r="B4893" s="31"/>
      <c r="C4893" s="31"/>
      <c r="D4893" s="31"/>
      <c r="E4893" s="31"/>
      <c r="F4893" s="31"/>
      <c r="G4893" s="31"/>
      <c r="H4893" s="4"/>
      <c r="I4893" s="4"/>
      <c r="J4893" s="4"/>
      <c r="K4893" s="4"/>
      <c r="L4893" s="4"/>
      <c r="M4893" s="4"/>
      <c r="N4893" s="4"/>
      <c r="O4893" s="4"/>
      <c r="P4893" s="4"/>
      <c r="Q4893" s="4"/>
      <c r="R4893" s="4"/>
      <c r="S4893" s="4"/>
      <c r="T4893" s="4"/>
      <c r="U4893" s="4"/>
      <c r="V4893" s="4"/>
      <c r="W4893" s="4"/>
      <c r="X4893" s="4"/>
      <c r="Y4893" s="4"/>
      <c r="Z4893" s="4"/>
      <c r="AA4893" s="4"/>
      <c r="AB4893" s="4"/>
      <c r="AC4893" s="4"/>
      <c r="AD4893" s="4"/>
      <c r="AE4893" s="4"/>
      <c r="AF4893" s="4"/>
      <c r="AG4893" s="31"/>
      <c r="AH4893" s="31"/>
      <c r="AI4893" s="31"/>
      <c r="AJ4893" s="31"/>
      <c r="AK4893" s="31"/>
      <c r="AL4893" s="31"/>
      <c r="AM4893" s="31"/>
      <c r="AN4893" s="31"/>
      <c r="AO4893" s="31"/>
      <c r="AP4893" s="31"/>
      <c r="AQ4893" s="31"/>
      <c r="AR4893" s="31"/>
      <c r="AS4893" s="31"/>
      <c r="AT4893" s="31"/>
      <c r="AU4893" s="31"/>
      <c r="AV4893" s="31"/>
      <c r="AW4893" s="31"/>
      <c r="AX4893" s="31"/>
      <c r="AY4893" s="31"/>
      <c r="AZ4893" s="3"/>
      <c r="BA4893" s="31"/>
      <c r="BB4893" s="31"/>
      <c r="BC4893" s="31"/>
      <c r="BD4893" s="31"/>
      <c r="BE4893" s="31"/>
      <c r="BF4893" s="36" t="str">
        <f>IFERROR(VLOOKUP(Data_Power_app[[#This Row],[PRO ODER]],'Result'!H:J,3,0),"")</f>
        <v/>
      </c>
      <c r="BG4893" s="13" t="str">
        <f>IFERROR(VLOOKUP(Data_Power_app[[#This Row],[PRO ODER]]&amp;"LAM",'Real Time'!A:E,4,0),"")</f>
        <v/>
      </c>
      <c r="BH4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4" spans="1:60" x14ac:dyDescent="0.25">
      <c r="A4894" s="28"/>
      <c r="B4894" s="31"/>
      <c r="C4894" s="31"/>
      <c r="D4894" s="31"/>
      <c r="E4894" s="31"/>
      <c r="F4894" s="31"/>
      <c r="G4894" s="31"/>
      <c r="H4894" s="4"/>
      <c r="I4894" s="4"/>
      <c r="J4894" s="4"/>
      <c r="K4894" s="4"/>
      <c r="L4894" s="4"/>
      <c r="M4894" s="4"/>
      <c r="N4894" s="4"/>
      <c r="O4894" s="4"/>
      <c r="P4894" s="4"/>
      <c r="Q4894" s="4"/>
      <c r="R4894" s="4"/>
      <c r="S4894" s="4"/>
      <c r="T4894" s="4"/>
      <c r="U4894" s="4"/>
      <c r="V4894" s="4"/>
      <c r="W4894" s="4"/>
      <c r="X4894" s="4"/>
      <c r="Y4894" s="4"/>
      <c r="Z4894" s="4"/>
      <c r="AA4894" s="4"/>
      <c r="AB4894" s="4"/>
      <c r="AC4894" s="4"/>
      <c r="AD4894" s="4"/>
      <c r="AE4894" s="4"/>
      <c r="AF4894" s="4"/>
      <c r="AG4894" s="31"/>
      <c r="AH4894" s="31"/>
      <c r="AI4894" s="31"/>
      <c r="AJ4894" s="31"/>
      <c r="AK4894" s="31"/>
      <c r="AL4894" s="31"/>
      <c r="AM4894" s="31"/>
      <c r="AN4894" s="31"/>
      <c r="AO4894" s="31"/>
      <c r="AP4894" s="31"/>
      <c r="AQ4894" s="31"/>
      <c r="AR4894" s="31"/>
      <c r="AS4894" s="31"/>
      <c r="AT4894" s="31"/>
      <c r="AU4894" s="31"/>
      <c r="AV4894" s="31"/>
      <c r="AW4894" s="31"/>
      <c r="AX4894" s="31"/>
      <c r="AY4894" s="31"/>
      <c r="AZ4894" s="3"/>
      <c r="BA4894" s="31"/>
      <c r="BB4894" s="31"/>
      <c r="BC4894" s="31"/>
      <c r="BD4894" s="31"/>
      <c r="BE4894" s="31"/>
      <c r="BF4894" s="36" t="str">
        <f>IFERROR(VLOOKUP(Data_Power_app[[#This Row],[PRO ODER]],'Result'!H:J,3,0),"")</f>
        <v/>
      </c>
      <c r="BG4894" s="13" t="str">
        <f>IFERROR(VLOOKUP(Data_Power_app[[#This Row],[PRO ODER]]&amp;"LAM",'Real Time'!A:E,4,0),"")</f>
        <v/>
      </c>
      <c r="BH4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5" spans="1:60" x14ac:dyDescent="0.25">
      <c r="A4895" s="28"/>
      <c r="B4895" s="31"/>
      <c r="C4895" s="31"/>
      <c r="D4895" s="31"/>
      <c r="E4895" s="31"/>
      <c r="F4895" s="31"/>
      <c r="G4895" s="31"/>
      <c r="H4895" s="4"/>
      <c r="I4895" s="4"/>
      <c r="J4895" s="4"/>
      <c r="K4895" s="4"/>
      <c r="L4895" s="4"/>
      <c r="M4895" s="4"/>
      <c r="N4895" s="4"/>
      <c r="O4895" s="4"/>
      <c r="P4895" s="4"/>
      <c r="Q4895" s="4"/>
      <c r="R4895" s="4"/>
      <c r="S4895" s="4"/>
      <c r="T4895" s="4"/>
      <c r="U4895" s="4"/>
      <c r="V4895" s="4"/>
      <c r="W4895" s="4"/>
      <c r="X4895" s="4"/>
      <c r="Y4895" s="4"/>
      <c r="Z4895" s="4"/>
      <c r="AA4895" s="4"/>
      <c r="AB4895" s="4"/>
      <c r="AC4895" s="4"/>
      <c r="AD4895" s="4"/>
      <c r="AE4895" s="4"/>
      <c r="AF4895" s="4"/>
      <c r="AG4895" s="31"/>
      <c r="AH4895" s="31"/>
      <c r="AI4895" s="31"/>
      <c r="AJ4895" s="31"/>
      <c r="AK4895" s="31"/>
      <c r="AL4895" s="31"/>
      <c r="AM4895" s="31"/>
      <c r="AN4895" s="31"/>
      <c r="AO4895" s="31"/>
      <c r="AP4895" s="31"/>
      <c r="AQ4895" s="31"/>
      <c r="AR4895" s="31"/>
      <c r="AS4895" s="31"/>
      <c r="AT4895" s="31"/>
      <c r="AU4895" s="31"/>
      <c r="AV4895" s="31"/>
      <c r="AW4895" s="31"/>
      <c r="AX4895" s="31"/>
      <c r="AY4895" s="31"/>
      <c r="AZ4895" s="3"/>
      <c r="BA4895" s="31"/>
      <c r="BB4895" s="31"/>
      <c r="BC4895" s="31"/>
      <c r="BD4895" s="31"/>
      <c r="BE4895" s="31"/>
      <c r="BF4895" s="36" t="str">
        <f>IFERROR(VLOOKUP(Data_Power_app[[#This Row],[PRO ODER]],'Result'!H:J,3,0),"")</f>
        <v/>
      </c>
      <c r="BG4895" s="13" t="str">
        <f>IFERROR(VLOOKUP(Data_Power_app[[#This Row],[PRO ODER]]&amp;"LAM",'Real Time'!A:E,4,0),"")</f>
        <v/>
      </c>
      <c r="BH4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6" spans="1:60" x14ac:dyDescent="0.25">
      <c r="A4896" s="28"/>
      <c r="B4896" s="31"/>
      <c r="C4896" s="31"/>
      <c r="D4896" s="31"/>
      <c r="E4896" s="31"/>
      <c r="F4896" s="31"/>
      <c r="G4896" s="31"/>
      <c r="H4896" s="4"/>
      <c r="I4896" s="4"/>
      <c r="J4896" s="4"/>
      <c r="K4896" s="4"/>
      <c r="L4896" s="4"/>
      <c r="M4896" s="4"/>
      <c r="N4896" s="4"/>
      <c r="O4896" s="4"/>
      <c r="P4896" s="4"/>
      <c r="Q4896" s="4"/>
      <c r="R4896" s="4"/>
      <c r="S4896" s="4"/>
      <c r="T4896" s="4"/>
      <c r="U4896" s="4"/>
      <c r="V4896" s="4"/>
      <c r="W4896" s="4"/>
      <c r="X4896" s="4"/>
      <c r="Y4896" s="4"/>
      <c r="Z4896" s="4"/>
      <c r="AA4896" s="4"/>
      <c r="AB4896" s="4"/>
      <c r="AC4896" s="4"/>
      <c r="AD4896" s="4"/>
      <c r="AE4896" s="4"/>
      <c r="AF4896" s="4"/>
      <c r="AG4896" s="31"/>
      <c r="AH4896" s="31"/>
      <c r="AI4896" s="31"/>
      <c r="AJ4896" s="31"/>
      <c r="AK4896" s="31"/>
      <c r="AL4896" s="31"/>
      <c r="AM4896" s="31"/>
      <c r="AN4896" s="31"/>
      <c r="AO4896" s="31"/>
      <c r="AP4896" s="31"/>
      <c r="AQ4896" s="31"/>
      <c r="AR4896" s="31"/>
      <c r="AS4896" s="31"/>
      <c r="AT4896" s="31"/>
      <c r="AU4896" s="31"/>
      <c r="AV4896" s="31"/>
      <c r="AW4896" s="31"/>
      <c r="AX4896" s="31"/>
      <c r="AY4896" s="31"/>
      <c r="AZ4896" s="3"/>
      <c r="BA4896" s="31"/>
      <c r="BB4896" s="31"/>
      <c r="BC4896" s="31"/>
      <c r="BD4896" s="31"/>
      <c r="BE4896" s="31"/>
      <c r="BF4896" s="36" t="str">
        <f>IFERROR(VLOOKUP(Data_Power_app[[#This Row],[PRO ODER]],'Result'!H:J,3,0),"")</f>
        <v/>
      </c>
      <c r="BG4896" s="13" t="str">
        <f>IFERROR(VLOOKUP(Data_Power_app[[#This Row],[PRO ODER]]&amp;"LAM",'Real Time'!A:E,4,0),"")</f>
        <v/>
      </c>
      <c r="BH4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7" spans="1:60" x14ac:dyDescent="0.25">
      <c r="A4897" s="28"/>
      <c r="B4897" s="31"/>
      <c r="C4897" s="31"/>
      <c r="D4897" s="31"/>
      <c r="E4897" s="31"/>
      <c r="F4897" s="31"/>
      <c r="G4897" s="31"/>
      <c r="H4897" s="4"/>
      <c r="I4897" s="4"/>
      <c r="J4897" s="4"/>
      <c r="K4897" s="4"/>
      <c r="L4897" s="4"/>
      <c r="M4897" s="4"/>
      <c r="N4897" s="4"/>
      <c r="O4897" s="4"/>
      <c r="P4897" s="4"/>
      <c r="Q4897" s="4"/>
      <c r="R4897" s="4"/>
      <c r="S4897" s="4"/>
      <c r="T4897" s="4"/>
      <c r="U4897" s="4"/>
      <c r="V4897" s="4"/>
      <c r="W4897" s="4"/>
      <c r="X4897" s="4"/>
      <c r="Y4897" s="4"/>
      <c r="Z4897" s="4"/>
      <c r="AA4897" s="4"/>
      <c r="AB4897" s="4"/>
      <c r="AC4897" s="4"/>
      <c r="AD4897" s="4"/>
      <c r="AE4897" s="4"/>
      <c r="AF4897" s="4"/>
      <c r="AG4897" s="31"/>
      <c r="AH4897" s="31"/>
      <c r="AI4897" s="31"/>
      <c r="AJ4897" s="31"/>
      <c r="AK4897" s="31"/>
      <c r="AL4897" s="31"/>
      <c r="AM4897" s="31"/>
      <c r="AN4897" s="31"/>
      <c r="AO4897" s="31"/>
      <c r="AP4897" s="31"/>
      <c r="AQ4897" s="31"/>
      <c r="AR4897" s="31"/>
      <c r="AS4897" s="31"/>
      <c r="AT4897" s="31"/>
      <c r="AU4897" s="31"/>
      <c r="AV4897" s="31"/>
      <c r="AW4897" s="31"/>
      <c r="AX4897" s="31"/>
      <c r="AY4897" s="31"/>
      <c r="AZ4897" s="3"/>
      <c r="BA4897" s="31"/>
      <c r="BB4897" s="31"/>
      <c r="BC4897" s="31"/>
      <c r="BD4897" s="31"/>
      <c r="BE4897" s="31"/>
      <c r="BF4897" s="36" t="str">
        <f>IFERROR(VLOOKUP(Data_Power_app[[#This Row],[PRO ODER]],'Result'!H:J,3,0),"")</f>
        <v/>
      </c>
      <c r="BG4897" s="13" t="str">
        <f>IFERROR(VLOOKUP(Data_Power_app[[#This Row],[PRO ODER]]&amp;"LAM",'Real Time'!A:E,4,0),"")</f>
        <v/>
      </c>
      <c r="BH4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8" spans="1:60" x14ac:dyDescent="0.25">
      <c r="A4898" s="28"/>
      <c r="B4898" s="31"/>
      <c r="C4898" s="31"/>
      <c r="D4898" s="31"/>
      <c r="E4898" s="31"/>
      <c r="F4898" s="31"/>
      <c r="G4898" s="31"/>
      <c r="H4898" s="4"/>
      <c r="I4898" s="4"/>
      <c r="J4898" s="4"/>
      <c r="K4898" s="4"/>
      <c r="L4898" s="4"/>
      <c r="M4898" s="4"/>
      <c r="N4898" s="4"/>
      <c r="O4898" s="4"/>
      <c r="P4898" s="4"/>
      <c r="Q4898" s="4"/>
      <c r="R4898" s="4"/>
      <c r="S4898" s="4"/>
      <c r="T4898" s="4"/>
      <c r="U4898" s="4"/>
      <c r="V4898" s="4"/>
      <c r="W4898" s="4"/>
      <c r="X4898" s="4"/>
      <c r="Y4898" s="4"/>
      <c r="Z4898" s="4"/>
      <c r="AA4898" s="4"/>
      <c r="AB4898" s="4"/>
      <c r="AC4898" s="4"/>
      <c r="AD4898" s="4"/>
      <c r="AE4898" s="4"/>
      <c r="AF4898" s="4"/>
      <c r="AG4898" s="31"/>
      <c r="AH4898" s="31"/>
      <c r="AI4898" s="31"/>
      <c r="AJ4898" s="31"/>
      <c r="AK4898" s="31"/>
      <c r="AL4898" s="31"/>
      <c r="AM4898" s="31"/>
      <c r="AN4898" s="31"/>
      <c r="AO4898" s="31"/>
      <c r="AP4898" s="31"/>
      <c r="AQ4898" s="31"/>
      <c r="AR4898" s="31"/>
      <c r="AS4898" s="31"/>
      <c r="AT4898" s="31"/>
      <c r="AU4898" s="31"/>
      <c r="AV4898" s="31"/>
      <c r="AW4898" s="31"/>
      <c r="AX4898" s="31"/>
      <c r="AY4898" s="31"/>
      <c r="AZ4898" s="3"/>
      <c r="BA4898" s="31"/>
      <c r="BB4898" s="31"/>
      <c r="BC4898" s="31"/>
      <c r="BD4898" s="31"/>
      <c r="BE4898" s="31"/>
      <c r="BF4898" s="36" t="str">
        <f>IFERROR(VLOOKUP(Data_Power_app[[#This Row],[PRO ODER]],'Result'!H:J,3,0),"")</f>
        <v/>
      </c>
      <c r="BG4898" s="13" t="str">
        <f>IFERROR(VLOOKUP(Data_Power_app[[#This Row],[PRO ODER]]&amp;"LAM",'Real Time'!A:E,4,0),"")</f>
        <v/>
      </c>
      <c r="BH4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99" spans="1:60" x14ac:dyDescent="0.25">
      <c r="A4899" s="28"/>
      <c r="B4899" s="31"/>
      <c r="C4899" s="31"/>
      <c r="D4899" s="31"/>
      <c r="E4899" s="31"/>
      <c r="F4899" s="31"/>
      <c r="G4899" s="31"/>
      <c r="H4899" s="4"/>
      <c r="I4899" s="4"/>
      <c r="J4899" s="4"/>
      <c r="K4899" s="4"/>
      <c r="L4899" s="4"/>
      <c r="M4899" s="4"/>
      <c r="N4899" s="4"/>
      <c r="O4899" s="4"/>
      <c r="P4899" s="4"/>
      <c r="Q4899" s="4"/>
      <c r="R4899" s="4"/>
      <c r="S4899" s="4"/>
      <c r="T4899" s="4"/>
      <c r="U4899" s="4"/>
      <c r="V4899" s="4"/>
      <c r="W4899" s="4"/>
      <c r="X4899" s="4"/>
      <c r="Y4899" s="4"/>
      <c r="Z4899" s="4"/>
      <c r="AA4899" s="4"/>
      <c r="AB4899" s="4"/>
      <c r="AC4899" s="4"/>
      <c r="AD4899" s="4"/>
      <c r="AE4899" s="4"/>
      <c r="AF4899" s="4"/>
      <c r="AG4899" s="31"/>
      <c r="AH4899" s="31"/>
      <c r="AI4899" s="31"/>
      <c r="AJ4899" s="31"/>
      <c r="AK4899" s="31"/>
      <c r="AL4899" s="31"/>
      <c r="AM4899" s="31"/>
      <c r="AN4899" s="31"/>
      <c r="AO4899" s="31"/>
      <c r="AP4899" s="31"/>
      <c r="AQ4899" s="31"/>
      <c r="AR4899" s="31"/>
      <c r="AS4899" s="31"/>
      <c r="AT4899" s="31"/>
      <c r="AU4899" s="31"/>
      <c r="AV4899" s="31"/>
      <c r="AW4899" s="31"/>
      <c r="AX4899" s="31"/>
      <c r="AY4899" s="31"/>
      <c r="AZ4899" s="3"/>
      <c r="BA4899" s="31"/>
      <c r="BB4899" s="31"/>
      <c r="BC4899" s="31"/>
      <c r="BD4899" s="31"/>
      <c r="BE4899" s="31"/>
      <c r="BF4899" s="36" t="str">
        <f>IFERROR(VLOOKUP(Data_Power_app[[#This Row],[PRO ODER]],'Result'!H:J,3,0),"")</f>
        <v/>
      </c>
      <c r="BG4899" s="13" t="str">
        <f>IFERROR(VLOOKUP(Data_Power_app[[#This Row],[PRO ODER]]&amp;"LAM",'Real Time'!A:E,4,0),"")</f>
        <v/>
      </c>
      <c r="BH4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0" spans="1:60" x14ac:dyDescent="0.25">
      <c r="A4900" s="28"/>
      <c r="B4900" s="31"/>
      <c r="C4900" s="31"/>
      <c r="D4900" s="31"/>
      <c r="E4900" s="31"/>
      <c r="F4900" s="31"/>
      <c r="G4900" s="31"/>
      <c r="H4900" s="4"/>
      <c r="I4900" s="4"/>
      <c r="J4900" s="4"/>
      <c r="K4900" s="4"/>
      <c r="L4900" s="4"/>
      <c r="M4900" s="4"/>
      <c r="N4900" s="4"/>
      <c r="O4900" s="4"/>
      <c r="P4900" s="4"/>
      <c r="Q4900" s="4"/>
      <c r="R4900" s="4"/>
      <c r="S4900" s="4"/>
      <c r="T4900" s="4"/>
      <c r="U4900" s="4"/>
      <c r="V4900" s="4"/>
      <c r="W4900" s="4"/>
      <c r="X4900" s="4"/>
      <c r="Y4900" s="4"/>
      <c r="Z4900" s="4"/>
      <c r="AA4900" s="4"/>
      <c r="AB4900" s="4"/>
      <c r="AC4900" s="4"/>
      <c r="AD4900" s="4"/>
      <c r="AE4900" s="4"/>
      <c r="AF4900" s="4"/>
      <c r="AG4900" s="31"/>
      <c r="AH4900" s="31"/>
      <c r="AI4900" s="31"/>
      <c r="AJ4900" s="31"/>
      <c r="AK4900" s="31"/>
      <c r="AL4900" s="31"/>
      <c r="AM4900" s="31"/>
      <c r="AN4900" s="31"/>
      <c r="AO4900" s="31"/>
      <c r="AP4900" s="31"/>
      <c r="AQ4900" s="31"/>
      <c r="AR4900" s="31"/>
      <c r="AS4900" s="31"/>
      <c r="AT4900" s="31"/>
      <c r="AU4900" s="31"/>
      <c r="AV4900" s="31"/>
      <c r="AW4900" s="31"/>
      <c r="AX4900" s="31"/>
      <c r="AY4900" s="31"/>
      <c r="AZ4900" s="3"/>
      <c r="BA4900" s="31"/>
      <c r="BB4900" s="31"/>
      <c r="BC4900" s="31"/>
      <c r="BD4900" s="31"/>
      <c r="BE4900" s="31"/>
      <c r="BF4900" s="36" t="str">
        <f>IFERROR(VLOOKUP(Data_Power_app[[#This Row],[PRO ODER]],'Result'!H:J,3,0),"")</f>
        <v/>
      </c>
      <c r="BG4900" s="13" t="str">
        <f>IFERROR(VLOOKUP(Data_Power_app[[#This Row],[PRO ODER]]&amp;"LAM",'Real Time'!A:E,4,0),"")</f>
        <v/>
      </c>
      <c r="BH4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1" spans="1:60" x14ac:dyDescent="0.25">
      <c r="A4901" s="28"/>
      <c r="B4901" s="31"/>
      <c r="C4901" s="31"/>
      <c r="D4901" s="31"/>
      <c r="E4901" s="31"/>
      <c r="F4901" s="31"/>
      <c r="G4901" s="31"/>
      <c r="H4901" s="4"/>
      <c r="I4901" s="4"/>
      <c r="J4901" s="4"/>
      <c r="K4901" s="4"/>
      <c r="L4901" s="4"/>
      <c r="M4901" s="4"/>
      <c r="N4901" s="4"/>
      <c r="O4901" s="4"/>
      <c r="P4901" s="4"/>
      <c r="Q4901" s="4"/>
      <c r="R4901" s="4"/>
      <c r="S4901" s="4"/>
      <c r="T4901" s="4"/>
      <c r="U4901" s="4"/>
      <c r="V4901" s="4"/>
      <c r="W4901" s="4"/>
      <c r="X4901" s="4"/>
      <c r="Y4901" s="4"/>
      <c r="Z4901" s="4"/>
      <c r="AA4901" s="4"/>
      <c r="AB4901" s="4"/>
      <c r="AC4901" s="4"/>
      <c r="AD4901" s="4"/>
      <c r="AE4901" s="4"/>
      <c r="AF4901" s="4"/>
      <c r="AG4901" s="31"/>
      <c r="AH4901" s="31"/>
      <c r="AI4901" s="31"/>
      <c r="AJ4901" s="31"/>
      <c r="AK4901" s="31"/>
      <c r="AL4901" s="31"/>
      <c r="AM4901" s="31"/>
      <c r="AN4901" s="31"/>
      <c r="AO4901" s="31"/>
      <c r="AP4901" s="31"/>
      <c r="AQ4901" s="31"/>
      <c r="AR4901" s="31"/>
      <c r="AS4901" s="31"/>
      <c r="AT4901" s="31"/>
      <c r="AU4901" s="31"/>
      <c r="AV4901" s="31"/>
      <c r="AW4901" s="31"/>
      <c r="AX4901" s="31"/>
      <c r="AY4901" s="31"/>
      <c r="AZ4901" s="3"/>
      <c r="BA4901" s="31"/>
      <c r="BB4901" s="31"/>
      <c r="BC4901" s="31"/>
      <c r="BD4901" s="31"/>
      <c r="BE4901" s="31"/>
      <c r="BF4901" s="36" t="str">
        <f>IFERROR(VLOOKUP(Data_Power_app[[#This Row],[PRO ODER]],'Result'!H:J,3,0),"")</f>
        <v/>
      </c>
      <c r="BG4901" s="13" t="str">
        <f>IFERROR(VLOOKUP(Data_Power_app[[#This Row],[PRO ODER]]&amp;"LAM",'Real Time'!A:E,4,0),"")</f>
        <v/>
      </c>
      <c r="BH4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2" spans="1:60" x14ac:dyDescent="0.25">
      <c r="A4902" s="28"/>
      <c r="B4902" s="31"/>
      <c r="C4902" s="31"/>
      <c r="D4902" s="31"/>
      <c r="E4902" s="31"/>
      <c r="F4902" s="31"/>
      <c r="G4902" s="31"/>
      <c r="H4902" s="4"/>
      <c r="I4902" s="4"/>
      <c r="J4902" s="4"/>
      <c r="K4902" s="4"/>
      <c r="L4902" s="4"/>
      <c r="M4902" s="4"/>
      <c r="N4902" s="4"/>
      <c r="O4902" s="4"/>
      <c r="P4902" s="4"/>
      <c r="Q4902" s="4"/>
      <c r="R4902" s="4"/>
      <c r="S4902" s="4"/>
      <c r="T4902" s="4"/>
      <c r="U4902" s="4"/>
      <c r="V4902" s="4"/>
      <c r="W4902" s="4"/>
      <c r="X4902" s="4"/>
      <c r="Y4902" s="4"/>
      <c r="Z4902" s="4"/>
      <c r="AA4902" s="4"/>
      <c r="AB4902" s="4"/>
      <c r="AC4902" s="4"/>
      <c r="AD4902" s="4"/>
      <c r="AE4902" s="4"/>
      <c r="AF4902" s="4"/>
      <c r="AG4902" s="31"/>
      <c r="AH4902" s="31"/>
      <c r="AI4902" s="31"/>
      <c r="AJ4902" s="31"/>
      <c r="AK4902" s="31"/>
      <c r="AL4902" s="31"/>
      <c r="AM4902" s="31"/>
      <c r="AN4902" s="31"/>
      <c r="AO4902" s="31"/>
      <c r="AP4902" s="31"/>
      <c r="AQ4902" s="31"/>
      <c r="AR4902" s="31"/>
      <c r="AS4902" s="31"/>
      <c r="AT4902" s="31"/>
      <c r="AU4902" s="31"/>
      <c r="AV4902" s="31"/>
      <c r="AW4902" s="31"/>
      <c r="AX4902" s="31"/>
      <c r="AY4902" s="31"/>
      <c r="AZ4902" s="3"/>
      <c r="BA4902" s="31"/>
      <c r="BB4902" s="31"/>
      <c r="BC4902" s="31"/>
      <c r="BD4902" s="31"/>
      <c r="BE4902" s="31"/>
      <c r="BF4902" s="36" t="str">
        <f>IFERROR(VLOOKUP(Data_Power_app[[#This Row],[PRO ODER]],'Result'!H:J,3,0),"")</f>
        <v/>
      </c>
      <c r="BG4902" s="13" t="str">
        <f>IFERROR(VLOOKUP(Data_Power_app[[#This Row],[PRO ODER]]&amp;"LAM",'Real Time'!A:E,4,0),"")</f>
        <v/>
      </c>
      <c r="BH4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3" spans="1:60" x14ac:dyDescent="0.25">
      <c r="A4903" s="28"/>
      <c r="B4903" s="31"/>
      <c r="C4903" s="31"/>
      <c r="D4903" s="31"/>
      <c r="E4903" s="31"/>
      <c r="F4903" s="31"/>
      <c r="G4903" s="31"/>
      <c r="H4903" s="4"/>
      <c r="I4903" s="4"/>
      <c r="J4903" s="4"/>
      <c r="K4903" s="4"/>
      <c r="L4903" s="4"/>
      <c r="M4903" s="4"/>
      <c r="N4903" s="4"/>
      <c r="O4903" s="4"/>
      <c r="P4903" s="4"/>
      <c r="Q4903" s="4"/>
      <c r="R4903" s="4"/>
      <c r="S4903" s="4"/>
      <c r="T4903" s="4"/>
      <c r="U4903" s="4"/>
      <c r="V4903" s="4"/>
      <c r="W4903" s="4"/>
      <c r="X4903" s="4"/>
      <c r="Y4903" s="4"/>
      <c r="Z4903" s="4"/>
      <c r="AA4903" s="4"/>
      <c r="AB4903" s="4"/>
      <c r="AC4903" s="4"/>
      <c r="AD4903" s="4"/>
      <c r="AE4903" s="4"/>
      <c r="AF4903" s="4"/>
      <c r="AG4903" s="31"/>
      <c r="AH4903" s="31"/>
      <c r="AI4903" s="31"/>
      <c r="AJ4903" s="31"/>
      <c r="AK4903" s="31"/>
      <c r="AL4903" s="31"/>
      <c r="AM4903" s="31"/>
      <c r="AN4903" s="31"/>
      <c r="AO4903" s="31"/>
      <c r="AP4903" s="31"/>
      <c r="AQ4903" s="31"/>
      <c r="AR4903" s="31"/>
      <c r="AS4903" s="31"/>
      <c r="AT4903" s="31"/>
      <c r="AU4903" s="31"/>
      <c r="AV4903" s="31"/>
      <c r="AW4903" s="31"/>
      <c r="AX4903" s="31"/>
      <c r="AY4903" s="31"/>
      <c r="AZ4903" s="3"/>
      <c r="BA4903" s="31"/>
      <c r="BB4903" s="31"/>
      <c r="BC4903" s="31"/>
      <c r="BD4903" s="31"/>
      <c r="BE4903" s="31"/>
      <c r="BF4903" s="36" t="str">
        <f>IFERROR(VLOOKUP(Data_Power_app[[#This Row],[PRO ODER]],'Result'!H:J,3,0),"")</f>
        <v/>
      </c>
      <c r="BG4903" s="13" t="str">
        <f>IFERROR(VLOOKUP(Data_Power_app[[#This Row],[PRO ODER]]&amp;"LAM",'Real Time'!A:E,4,0),"")</f>
        <v/>
      </c>
      <c r="BH4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4" spans="1:60" x14ac:dyDescent="0.25">
      <c r="A4904" s="28"/>
      <c r="B4904" s="31"/>
      <c r="C4904" s="31"/>
      <c r="D4904" s="31"/>
      <c r="E4904" s="31"/>
      <c r="F4904" s="31"/>
      <c r="G4904" s="31"/>
      <c r="H4904" s="4"/>
      <c r="I4904" s="4"/>
      <c r="J4904" s="4"/>
      <c r="K4904" s="4"/>
      <c r="L4904" s="4"/>
      <c r="M4904" s="4"/>
      <c r="N4904" s="4"/>
      <c r="O4904" s="4"/>
      <c r="P4904" s="4"/>
      <c r="Q4904" s="4"/>
      <c r="R4904" s="4"/>
      <c r="S4904" s="4"/>
      <c r="T4904" s="4"/>
      <c r="U4904" s="4"/>
      <c r="V4904" s="4"/>
      <c r="W4904" s="4"/>
      <c r="X4904" s="4"/>
      <c r="Y4904" s="4"/>
      <c r="Z4904" s="4"/>
      <c r="AA4904" s="4"/>
      <c r="AB4904" s="4"/>
      <c r="AC4904" s="4"/>
      <c r="AD4904" s="4"/>
      <c r="AE4904" s="4"/>
      <c r="AF4904" s="4"/>
      <c r="AG4904" s="31"/>
      <c r="AH4904" s="31"/>
      <c r="AI4904" s="31"/>
      <c r="AJ4904" s="31"/>
      <c r="AK4904" s="31"/>
      <c r="AL4904" s="31"/>
      <c r="AM4904" s="31"/>
      <c r="AN4904" s="31"/>
      <c r="AO4904" s="31"/>
      <c r="AP4904" s="31"/>
      <c r="AQ4904" s="31"/>
      <c r="AR4904" s="31"/>
      <c r="AS4904" s="31"/>
      <c r="AT4904" s="31"/>
      <c r="AU4904" s="31"/>
      <c r="AV4904" s="31"/>
      <c r="AW4904" s="31"/>
      <c r="AX4904" s="31"/>
      <c r="AY4904" s="31"/>
      <c r="AZ4904" s="3"/>
      <c r="BA4904" s="31"/>
      <c r="BB4904" s="31"/>
      <c r="BC4904" s="31"/>
      <c r="BD4904" s="31"/>
      <c r="BE4904" s="31"/>
      <c r="BF4904" s="36" t="str">
        <f>IFERROR(VLOOKUP(Data_Power_app[[#This Row],[PRO ODER]],'Result'!H:J,3,0),"")</f>
        <v/>
      </c>
      <c r="BG4904" s="13" t="str">
        <f>IFERROR(VLOOKUP(Data_Power_app[[#This Row],[PRO ODER]]&amp;"LAM",'Real Time'!A:E,4,0),"")</f>
        <v/>
      </c>
      <c r="BH4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5" spans="1:60" x14ac:dyDescent="0.25">
      <c r="A4905" s="28"/>
      <c r="B4905" s="31"/>
      <c r="C4905" s="31"/>
      <c r="D4905" s="31"/>
      <c r="E4905" s="31"/>
      <c r="F4905" s="31"/>
      <c r="G4905" s="31"/>
      <c r="H4905" s="4"/>
      <c r="I4905" s="4"/>
      <c r="J4905" s="4"/>
      <c r="K4905" s="4"/>
      <c r="L4905" s="4"/>
      <c r="M4905" s="4"/>
      <c r="N4905" s="4"/>
      <c r="O4905" s="4"/>
      <c r="P4905" s="4"/>
      <c r="Q4905" s="4"/>
      <c r="R4905" s="4"/>
      <c r="S4905" s="4"/>
      <c r="T4905" s="4"/>
      <c r="U4905" s="4"/>
      <c r="V4905" s="4"/>
      <c r="W4905" s="4"/>
      <c r="X4905" s="4"/>
      <c r="Y4905" s="4"/>
      <c r="Z4905" s="4"/>
      <c r="AA4905" s="4"/>
      <c r="AB4905" s="4"/>
      <c r="AC4905" s="4"/>
      <c r="AD4905" s="4"/>
      <c r="AE4905" s="4"/>
      <c r="AF4905" s="4"/>
      <c r="AG4905" s="31"/>
      <c r="AH4905" s="31"/>
      <c r="AI4905" s="31"/>
      <c r="AJ4905" s="31"/>
      <c r="AK4905" s="31"/>
      <c r="AL4905" s="31"/>
      <c r="AM4905" s="31"/>
      <c r="AN4905" s="31"/>
      <c r="AO4905" s="31"/>
      <c r="AP4905" s="31"/>
      <c r="AQ4905" s="31"/>
      <c r="AR4905" s="31"/>
      <c r="AS4905" s="31"/>
      <c r="AT4905" s="31"/>
      <c r="AU4905" s="31"/>
      <c r="AV4905" s="31"/>
      <c r="AW4905" s="31"/>
      <c r="AX4905" s="31"/>
      <c r="AY4905" s="31"/>
      <c r="AZ4905" s="3"/>
      <c r="BA4905" s="31"/>
      <c r="BB4905" s="31"/>
      <c r="BC4905" s="31"/>
      <c r="BD4905" s="31"/>
      <c r="BE4905" s="31"/>
      <c r="BF4905" s="36" t="str">
        <f>IFERROR(VLOOKUP(Data_Power_app[[#This Row],[PRO ODER]],'Result'!H:J,3,0),"")</f>
        <v/>
      </c>
      <c r="BG4905" s="13" t="str">
        <f>IFERROR(VLOOKUP(Data_Power_app[[#This Row],[PRO ODER]]&amp;"LAM",'Real Time'!A:E,4,0),"")</f>
        <v/>
      </c>
      <c r="BH4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6" spans="1:60" x14ac:dyDescent="0.25">
      <c r="A4906" s="28"/>
      <c r="B4906" s="31"/>
      <c r="C4906" s="31"/>
      <c r="D4906" s="31"/>
      <c r="E4906" s="31"/>
      <c r="F4906" s="31"/>
      <c r="G4906" s="31"/>
      <c r="H4906" s="4"/>
      <c r="I4906" s="4"/>
      <c r="J4906" s="4"/>
      <c r="K4906" s="4"/>
      <c r="L4906" s="4"/>
      <c r="M4906" s="4"/>
      <c r="N4906" s="4"/>
      <c r="O4906" s="4"/>
      <c r="P4906" s="4"/>
      <c r="Q4906" s="4"/>
      <c r="R4906" s="4"/>
      <c r="S4906" s="4"/>
      <c r="T4906" s="4"/>
      <c r="U4906" s="4"/>
      <c r="V4906" s="4"/>
      <c r="W4906" s="4"/>
      <c r="X4906" s="4"/>
      <c r="Y4906" s="4"/>
      <c r="Z4906" s="4"/>
      <c r="AA4906" s="4"/>
      <c r="AB4906" s="4"/>
      <c r="AC4906" s="4"/>
      <c r="AD4906" s="4"/>
      <c r="AE4906" s="4"/>
      <c r="AF4906" s="4"/>
      <c r="AG4906" s="31"/>
      <c r="AH4906" s="31"/>
      <c r="AI4906" s="31"/>
      <c r="AJ4906" s="31"/>
      <c r="AK4906" s="31"/>
      <c r="AL4906" s="31"/>
      <c r="AM4906" s="31"/>
      <c r="AN4906" s="31"/>
      <c r="AO4906" s="31"/>
      <c r="AP4906" s="31"/>
      <c r="AQ4906" s="31"/>
      <c r="AR4906" s="31"/>
      <c r="AS4906" s="31"/>
      <c r="AT4906" s="31"/>
      <c r="AU4906" s="31"/>
      <c r="AV4906" s="31"/>
      <c r="AW4906" s="31"/>
      <c r="AX4906" s="31"/>
      <c r="AY4906" s="31"/>
      <c r="AZ4906" s="3"/>
      <c r="BA4906" s="31"/>
      <c r="BB4906" s="31"/>
      <c r="BC4906" s="31"/>
      <c r="BD4906" s="31"/>
      <c r="BE4906" s="31"/>
      <c r="BF4906" s="36" t="str">
        <f>IFERROR(VLOOKUP(Data_Power_app[[#This Row],[PRO ODER]],'Result'!H:J,3,0),"")</f>
        <v/>
      </c>
      <c r="BG4906" s="13" t="str">
        <f>IFERROR(VLOOKUP(Data_Power_app[[#This Row],[PRO ODER]]&amp;"LAM",'Real Time'!A:E,4,0),"")</f>
        <v/>
      </c>
      <c r="BH4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7" spans="1:60" x14ac:dyDescent="0.25">
      <c r="A4907" s="28"/>
      <c r="B4907" s="31"/>
      <c r="C4907" s="31"/>
      <c r="D4907" s="31"/>
      <c r="E4907" s="31"/>
      <c r="F4907" s="31"/>
      <c r="G4907" s="31"/>
      <c r="H4907" s="4"/>
      <c r="I4907" s="4"/>
      <c r="J4907" s="4"/>
      <c r="K4907" s="4"/>
      <c r="L4907" s="4"/>
      <c r="M4907" s="4"/>
      <c r="N4907" s="4"/>
      <c r="O4907" s="4"/>
      <c r="P4907" s="4"/>
      <c r="Q4907" s="4"/>
      <c r="R4907" s="4"/>
      <c r="S4907" s="4"/>
      <c r="T4907" s="4"/>
      <c r="U4907" s="4"/>
      <c r="V4907" s="4"/>
      <c r="W4907" s="4"/>
      <c r="X4907" s="4"/>
      <c r="Y4907" s="4"/>
      <c r="Z4907" s="4"/>
      <c r="AA4907" s="4"/>
      <c r="AB4907" s="4"/>
      <c r="AC4907" s="4"/>
      <c r="AD4907" s="4"/>
      <c r="AE4907" s="4"/>
      <c r="AF4907" s="4"/>
      <c r="AG4907" s="31"/>
      <c r="AH4907" s="31"/>
      <c r="AI4907" s="31"/>
      <c r="AJ4907" s="31"/>
      <c r="AK4907" s="31"/>
      <c r="AL4907" s="31"/>
      <c r="AM4907" s="31"/>
      <c r="AN4907" s="31"/>
      <c r="AO4907" s="31"/>
      <c r="AP4907" s="31"/>
      <c r="AQ4907" s="31"/>
      <c r="AR4907" s="31"/>
      <c r="AS4907" s="31"/>
      <c r="AT4907" s="31"/>
      <c r="AU4907" s="31"/>
      <c r="AV4907" s="31"/>
      <c r="AW4907" s="31"/>
      <c r="AX4907" s="31"/>
      <c r="AY4907" s="31"/>
      <c r="AZ4907" s="3"/>
      <c r="BA4907" s="31"/>
      <c r="BB4907" s="31"/>
      <c r="BC4907" s="31"/>
      <c r="BD4907" s="31"/>
      <c r="BE4907" s="31"/>
      <c r="BF4907" s="36" t="str">
        <f>IFERROR(VLOOKUP(Data_Power_app[[#This Row],[PRO ODER]],'Result'!H:J,3,0),"")</f>
        <v/>
      </c>
      <c r="BG4907" s="13" t="str">
        <f>IFERROR(VLOOKUP(Data_Power_app[[#This Row],[PRO ODER]]&amp;"LAM",'Real Time'!A:E,4,0),"")</f>
        <v/>
      </c>
      <c r="BH4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8" spans="1:60" x14ac:dyDescent="0.25">
      <c r="A4908" s="28"/>
      <c r="B4908" s="31"/>
      <c r="C4908" s="31"/>
      <c r="D4908" s="31"/>
      <c r="E4908" s="31"/>
      <c r="F4908" s="31"/>
      <c r="G4908" s="31"/>
      <c r="H4908" s="4"/>
      <c r="I4908" s="4"/>
      <c r="J4908" s="4"/>
      <c r="K4908" s="4"/>
      <c r="L4908" s="4"/>
      <c r="M4908" s="4"/>
      <c r="N4908" s="4"/>
      <c r="O4908" s="4"/>
      <c r="P4908" s="4"/>
      <c r="Q4908" s="4"/>
      <c r="R4908" s="4"/>
      <c r="S4908" s="4"/>
      <c r="T4908" s="4"/>
      <c r="U4908" s="4"/>
      <c r="V4908" s="4"/>
      <c r="W4908" s="4"/>
      <c r="X4908" s="4"/>
      <c r="Y4908" s="4"/>
      <c r="Z4908" s="4"/>
      <c r="AA4908" s="4"/>
      <c r="AB4908" s="4"/>
      <c r="AC4908" s="4"/>
      <c r="AD4908" s="4"/>
      <c r="AE4908" s="4"/>
      <c r="AF4908" s="4"/>
      <c r="AG4908" s="31"/>
      <c r="AH4908" s="31"/>
      <c r="AI4908" s="31"/>
      <c r="AJ4908" s="31"/>
      <c r="AK4908" s="31"/>
      <c r="AL4908" s="31"/>
      <c r="AM4908" s="31"/>
      <c r="AN4908" s="31"/>
      <c r="AO4908" s="31"/>
      <c r="AP4908" s="31"/>
      <c r="AQ4908" s="31"/>
      <c r="AR4908" s="31"/>
      <c r="AS4908" s="31"/>
      <c r="AT4908" s="31"/>
      <c r="AU4908" s="31"/>
      <c r="AV4908" s="31"/>
      <c r="AW4908" s="31"/>
      <c r="AX4908" s="31"/>
      <c r="AY4908" s="31"/>
      <c r="AZ4908" s="3"/>
      <c r="BA4908" s="31"/>
      <c r="BB4908" s="31"/>
      <c r="BC4908" s="31"/>
      <c r="BD4908" s="31"/>
      <c r="BE4908" s="31"/>
      <c r="BF4908" s="36" t="str">
        <f>IFERROR(VLOOKUP(Data_Power_app[[#This Row],[PRO ODER]],'Result'!H:J,3,0),"")</f>
        <v/>
      </c>
      <c r="BG4908" s="13" t="str">
        <f>IFERROR(VLOOKUP(Data_Power_app[[#This Row],[PRO ODER]]&amp;"LAM",'Real Time'!A:E,4,0),"")</f>
        <v/>
      </c>
      <c r="BH4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09" spans="1:60" x14ac:dyDescent="0.25">
      <c r="A4909" s="28"/>
      <c r="B4909" s="31"/>
      <c r="C4909" s="31"/>
      <c r="D4909" s="31"/>
      <c r="E4909" s="31"/>
      <c r="F4909" s="31"/>
      <c r="G4909" s="31"/>
      <c r="H4909" s="4"/>
      <c r="I4909" s="4"/>
      <c r="J4909" s="4"/>
      <c r="K4909" s="4"/>
      <c r="L4909" s="4"/>
      <c r="M4909" s="4"/>
      <c r="N4909" s="4"/>
      <c r="O4909" s="4"/>
      <c r="P4909" s="4"/>
      <c r="Q4909" s="4"/>
      <c r="R4909" s="4"/>
      <c r="S4909" s="4"/>
      <c r="T4909" s="4"/>
      <c r="U4909" s="4"/>
      <c r="V4909" s="4"/>
      <c r="W4909" s="4"/>
      <c r="X4909" s="4"/>
      <c r="Y4909" s="4"/>
      <c r="Z4909" s="4"/>
      <c r="AA4909" s="4"/>
      <c r="AB4909" s="4"/>
      <c r="AC4909" s="4"/>
      <c r="AD4909" s="4"/>
      <c r="AE4909" s="4"/>
      <c r="AF4909" s="4"/>
      <c r="AG4909" s="31"/>
      <c r="AH4909" s="31"/>
      <c r="AI4909" s="31"/>
      <c r="AJ4909" s="31"/>
      <c r="AK4909" s="31"/>
      <c r="AL4909" s="31"/>
      <c r="AM4909" s="31"/>
      <c r="AN4909" s="31"/>
      <c r="AO4909" s="31"/>
      <c r="AP4909" s="31"/>
      <c r="AQ4909" s="31"/>
      <c r="AR4909" s="31"/>
      <c r="AS4909" s="31"/>
      <c r="AT4909" s="31"/>
      <c r="AU4909" s="31"/>
      <c r="AV4909" s="31"/>
      <c r="AW4909" s="31"/>
      <c r="AX4909" s="31"/>
      <c r="AY4909" s="31"/>
      <c r="AZ4909" s="3"/>
      <c r="BA4909" s="31"/>
      <c r="BB4909" s="31"/>
      <c r="BC4909" s="31"/>
      <c r="BD4909" s="31"/>
      <c r="BE4909" s="31"/>
      <c r="BF4909" s="36" t="str">
        <f>IFERROR(VLOOKUP(Data_Power_app[[#This Row],[PRO ODER]],'Result'!H:J,3,0),"")</f>
        <v/>
      </c>
      <c r="BG4909" s="13" t="str">
        <f>IFERROR(VLOOKUP(Data_Power_app[[#This Row],[PRO ODER]]&amp;"LAM",'Real Time'!A:E,4,0),"")</f>
        <v/>
      </c>
      <c r="BH4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0" spans="1:60" x14ac:dyDescent="0.25">
      <c r="A4910" s="28"/>
      <c r="B4910" s="31"/>
      <c r="C4910" s="31"/>
      <c r="D4910" s="31"/>
      <c r="E4910" s="31"/>
      <c r="F4910" s="31"/>
      <c r="G4910" s="31"/>
      <c r="H4910" s="4"/>
      <c r="I4910" s="4"/>
      <c r="J4910" s="4"/>
      <c r="K4910" s="4"/>
      <c r="L4910" s="4"/>
      <c r="M4910" s="4"/>
      <c r="N4910" s="4"/>
      <c r="O4910" s="4"/>
      <c r="P4910" s="4"/>
      <c r="Q4910" s="4"/>
      <c r="R4910" s="4"/>
      <c r="S4910" s="4"/>
      <c r="T4910" s="4"/>
      <c r="U4910" s="4"/>
      <c r="V4910" s="4"/>
      <c r="W4910" s="4"/>
      <c r="X4910" s="4"/>
      <c r="Y4910" s="4"/>
      <c r="Z4910" s="4"/>
      <c r="AA4910" s="4"/>
      <c r="AB4910" s="4"/>
      <c r="AC4910" s="4"/>
      <c r="AD4910" s="4"/>
      <c r="AE4910" s="4"/>
      <c r="AF4910" s="4"/>
      <c r="AG4910" s="31"/>
      <c r="AH4910" s="31"/>
      <c r="AI4910" s="31"/>
      <c r="AJ4910" s="31"/>
      <c r="AK4910" s="31"/>
      <c r="AL4910" s="31"/>
      <c r="AM4910" s="31"/>
      <c r="AN4910" s="31"/>
      <c r="AO4910" s="31"/>
      <c r="AP4910" s="31"/>
      <c r="AQ4910" s="31"/>
      <c r="AR4910" s="31"/>
      <c r="AS4910" s="31"/>
      <c r="AT4910" s="31"/>
      <c r="AU4910" s="31"/>
      <c r="AV4910" s="31"/>
      <c r="AW4910" s="31"/>
      <c r="AX4910" s="31"/>
      <c r="AY4910" s="31"/>
      <c r="AZ4910" s="3"/>
      <c r="BA4910" s="31"/>
      <c r="BB4910" s="31"/>
      <c r="BC4910" s="31"/>
      <c r="BD4910" s="31"/>
      <c r="BE4910" s="31"/>
      <c r="BF4910" s="36" t="str">
        <f>IFERROR(VLOOKUP(Data_Power_app[[#This Row],[PRO ODER]],'Result'!H:J,3,0),"")</f>
        <v/>
      </c>
      <c r="BG4910" s="13" t="str">
        <f>IFERROR(VLOOKUP(Data_Power_app[[#This Row],[PRO ODER]]&amp;"LAM",'Real Time'!A:E,4,0),"")</f>
        <v/>
      </c>
      <c r="BH4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1" spans="1:60" x14ac:dyDescent="0.25">
      <c r="A4911" s="28"/>
      <c r="B4911" s="31"/>
      <c r="C4911" s="31"/>
      <c r="D4911" s="31"/>
      <c r="E4911" s="31"/>
      <c r="F4911" s="31"/>
      <c r="G4911" s="31"/>
      <c r="H4911" s="4"/>
      <c r="I4911" s="4"/>
      <c r="J4911" s="4"/>
      <c r="K4911" s="4"/>
      <c r="L4911" s="4"/>
      <c r="M4911" s="4"/>
      <c r="N4911" s="4"/>
      <c r="O4911" s="4"/>
      <c r="P4911" s="4"/>
      <c r="Q4911" s="4"/>
      <c r="R4911" s="4"/>
      <c r="S4911" s="4"/>
      <c r="T4911" s="4"/>
      <c r="U4911" s="4"/>
      <c r="V4911" s="4"/>
      <c r="W4911" s="4"/>
      <c r="X4911" s="4"/>
      <c r="Y4911" s="4"/>
      <c r="Z4911" s="4"/>
      <c r="AA4911" s="4"/>
      <c r="AB4911" s="4"/>
      <c r="AC4911" s="4"/>
      <c r="AD4911" s="4"/>
      <c r="AE4911" s="4"/>
      <c r="AF4911" s="4"/>
      <c r="AG4911" s="31"/>
      <c r="AH4911" s="31"/>
      <c r="AI4911" s="31"/>
      <c r="AJ4911" s="31"/>
      <c r="AK4911" s="31"/>
      <c r="AL4911" s="31"/>
      <c r="AM4911" s="31"/>
      <c r="AN4911" s="31"/>
      <c r="AO4911" s="31"/>
      <c r="AP4911" s="31"/>
      <c r="AQ4911" s="31"/>
      <c r="AR4911" s="31"/>
      <c r="AS4911" s="31"/>
      <c r="AT4911" s="31"/>
      <c r="AU4911" s="31"/>
      <c r="AV4911" s="31"/>
      <c r="AW4911" s="31"/>
      <c r="AX4911" s="31"/>
      <c r="AY4911" s="31"/>
      <c r="AZ4911" s="3"/>
      <c r="BA4911" s="31"/>
      <c r="BB4911" s="31"/>
      <c r="BC4911" s="31"/>
      <c r="BD4911" s="31"/>
      <c r="BE4911" s="31"/>
      <c r="BF4911" s="36" t="str">
        <f>IFERROR(VLOOKUP(Data_Power_app[[#This Row],[PRO ODER]],'Result'!H:J,3,0),"")</f>
        <v/>
      </c>
      <c r="BG4911" s="13" t="str">
        <f>IFERROR(VLOOKUP(Data_Power_app[[#This Row],[PRO ODER]]&amp;"LAM",'Real Time'!A:E,4,0),"")</f>
        <v/>
      </c>
      <c r="BH4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2" spans="1:60" x14ac:dyDescent="0.25">
      <c r="A4912" s="28"/>
      <c r="B4912" s="31"/>
      <c r="C4912" s="31"/>
      <c r="D4912" s="31"/>
      <c r="E4912" s="31"/>
      <c r="F4912" s="31"/>
      <c r="G4912" s="31"/>
      <c r="H4912" s="4"/>
      <c r="I4912" s="4"/>
      <c r="J4912" s="4"/>
      <c r="K4912" s="4"/>
      <c r="L4912" s="4"/>
      <c r="M4912" s="4"/>
      <c r="N4912" s="4"/>
      <c r="O4912" s="4"/>
      <c r="P4912" s="4"/>
      <c r="Q4912" s="4"/>
      <c r="R4912" s="4"/>
      <c r="S4912" s="4"/>
      <c r="T4912" s="4"/>
      <c r="U4912" s="4"/>
      <c r="V4912" s="4"/>
      <c r="W4912" s="4"/>
      <c r="X4912" s="4"/>
      <c r="Y4912" s="4"/>
      <c r="Z4912" s="4"/>
      <c r="AA4912" s="4"/>
      <c r="AB4912" s="4"/>
      <c r="AC4912" s="4"/>
      <c r="AD4912" s="4"/>
      <c r="AE4912" s="4"/>
      <c r="AF4912" s="4"/>
      <c r="AG4912" s="31"/>
      <c r="AH4912" s="31"/>
      <c r="AI4912" s="31"/>
      <c r="AJ4912" s="31"/>
      <c r="AK4912" s="31"/>
      <c r="AL4912" s="31"/>
      <c r="AM4912" s="31"/>
      <c r="AN4912" s="31"/>
      <c r="AO4912" s="31"/>
      <c r="AP4912" s="31"/>
      <c r="AQ4912" s="31"/>
      <c r="AR4912" s="31"/>
      <c r="AS4912" s="31"/>
      <c r="AT4912" s="31"/>
      <c r="AU4912" s="31"/>
      <c r="AV4912" s="31"/>
      <c r="AW4912" s="31"/>
      <c r="AX4912" s="31"/>
      <c r="AY4912" s="31"/>
      <c r="AZ4912" s="3"/>
      <c r="BA4912" s="31"/>
      <c r="BB4912" s="31"/>
      <c r="BC4912" s="31"/>
      <c r="BD4912" s="31"/>
      <c r="BE4912" s="31"/>
      <c r="BF4912" s="36" t="str">
        <f>IFERROR(VLOOKUP(Data_Power_app[[#This Row],[PRO ODER]],'Result'!H:J,3,0),"")</f>
        <v/>
      </c>
      <c r="BG4912" s="13" t="str">
        <f>IFERROR(VLOOKUP(Data_Power_app[[#This Row],[PRO ODER]]&amp;"LAM",'Real Time'!A:E,4,0),"")</f>
        <v/>
      </c>
      <c r="BH4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3" spans="1:60" x14ac:dyDescent="0.25">
      <c r="A4913" s="28"/>
      <c r="B4913" s="31"/>
      <c r="C4913" s="31"/>
      <c r="D4913" s="31"/>
      <c r="E4913" s="31"/>
      <c r="F4913" s="31"/>
      <c r="G4913" s="31"/>
      <c r="H4913" s="4"/>
      <c r="I4913" s="4"/>
      <c r="J4913" s="4"/>
      <c r="K4913" s="4"/>
      <c r="L4913" s="4"/>
      <c r="M4913" s="4"/>
      <c r="N4913" s="4"/>
      <c r="O4913" s="4"/>
      <c r="P4913" s="4"/>
      <c r="Q4913" s="4"/>
      <c r="R4913" s="4"/>
      <c r="S4913" s="4"/>
      <c r="T4913" s="4"/>
      <c r="U4913" s="4"/>
      <c r="V4913" s="4"/>
      <c r="W4913" s="4"/>
      <c r="X4913" s="4"/>
      <c r="Y4913" s="4"/>
      <c r="Z4913" s="4"/>
      <c r="AA4913" s="4"/>
      <c r="AB4913" s="4"/>
      <c r="AC4913" s="4"/>
      <c r="AD4913" s="4"/>
      <c r="AE4913" s="4"/>
      <c r="AF4913" s="4"/>
      <c r="AG4913" s="31"/>
      <c r="AH4913" s="31"/>
      <c r="AI4913" s="31"/>
      <c r="AJ4913" s="31"/>
      <c r="AK4913" s="31"/>
      <c r="AL4913" s="31"/>
      <c r="AM4913" s="31"/>
      <c r="AN4913" s="31"/>
      <c r="AO4913" s="31"/>
      <c r="AP4913" s="31"/>
      <c r="AQ4913" s="31"/>
      <c r="AR4913" s="31"/>
      <c r="AS4913" s="31"/>
      <c r="AT4913" s="31"/>
      <c r="AU4913" s="31"/>
      <c r="AV4913" s="31"/>
      <c r="AW4913" s="31"/>
      <c r="AX4913" s="31"/>
      <c r="AY4913" s="31"/>
      <c r="AZ4913" s="3"/>
      <c r="BA4913" s="31"/>
      <c r="BB4913" s="31"/>
      <c r="BC4913" s="31"/>
      <c r="BD4913" s="31"/>
      <c r="BE4913" s="31"/>
      <c r="BF4913" s="36" t="str">
        <f>IFERROR(VLOOKUP(Data_Power_app[[#This Row],[PRO ODER]],'Result'!H:J,3,0),"")</f>
        <v/>
      </c>
      <c r="BG4913" s="13" t="str">
        <f>IFERROR(VLOOKUP(Data_Power_app[[#This Row],[PRO ODER]]&amp;"LAM",'Real Time'!A:E,4,0),"")</f>
        <v/>
      </c>
      <c r="BH4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4" spans="1:60" x14ac:dyDescent="0.25">
      <c r="A4914" s="28"/>
      <c r="B4914" s="31"/>
      <c r="C4914" s="31"/>
      <c r="D4914" s="31"/>
      <c r="E4914" s="31"/>
      <c r="F4914" s="31"/>
      <c r="G4914" s="31"/>
      <c r="H4914" s="4"/>
      <c r="I4914" s="4"/>
      <c r="J4914" s="4"/>
      <c r="K4914" s="4"/>
      <c r="L4914" s="4"/>
      <c r="M4914" s="4"/>
      <c r="N4914" s="4"/>
      <c r="O4914" s="4"/>
      <c r="P4914" s="4"/>
      <c r="Q4914" s="4"/>
      <c r="R4914" s="4"/>
      <c r="S4914" s="4"/>
      <c r="T4914" s="4"/>
      <c r="U4914" s="4"/>
      <c r="V4914" s="4"/>
      <c r="W4914" s="4"/>
      <c r="X4914" s="4"/>
      <c r="Y4914" s="4"/>
      <c r="Z4914" s="4"/>
      <c r="AA4914" s="4"/>
      <c r="AB4914" s="4"/>
      <c r="AC4914" s="4"/>
      <c r="AD4914" s="4"/>
      <c r="AE4914" s="4"/>
      <c r="AF4914" s="4"/>
      <c r="AG4914" s="31"/>
      <c r="AH4914" s="31"/>
      <c r="AI4914" s="31"/>
      <c r="AJ4914" s="31"/>
      <c r="AK4914" s="31"/>
      <c r="AL4914" s="31"/>
      <c r="AM4914" s="31"/>
      <c r="AN4914" s="31"/>
      <c r="AO4914" s="31"/>
      <c r="AP4914" s="31"/>
      <c r="AQ4914" s="31"/>
      <c r="AR4914" s="31"/>
      <c r="AS4914" s="31"/>
      <c r="AT4914" s="31"/>
      <c r="AU4914" s="31"/>
      <c r="AV4914" s="31"/>
      <c r="AW4914" s="31"/>
      <c r="AX4914" s="31"/>
      <c r="AY4914" s="31"/>
      <c r="AZ4914" s="3"/>
      <c r="BA4914" s="31"/>
      <c r="BB4914" s="31"/>
      <c r="BC4914" s="31"/>
      <c r="BD4914" s="31"/>
      <c r="BE4914" s="31"/>
      <c r="BF4914" s="36" t="str">
        <f>IFERROR(VLOOKUP(Data_Power_app[[#This Row],[PRO ODER]],'Result'!H:J,3,0),"")</f>
        <v/>
      </c>
      <c r="BG4914" s="13" t="str">
        <f>IFERROR(VLOOKUP(Data_Power_app[[#This Row],[PRO ODER]]&amp;"LAM",'Real Time'!A:E,4,0),"")</f>
        <v/>
      </c>
      <c r="BH4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5" spans="1:60" x14ac:dyDescent="0.25">
      <c r="A4915" s="28"/>
      <c r="B4915" s="31"/>
      <c r="C4915" s="31"/>
      <c r="D4915" s="31"/>
      <c r="E4915" s="31"/>
      <c r="F4915" s="31"/>
      <c r="G4915" s="31"/>
      <c r="H4915" s="4"/>
      <c r="I4915" s="4"/>
      <c r="J4915" s="4"/>
      <c r="K4915" s="4"/>
      <c r="L4915" s="4"/>
      <c r="M4915" s="4"/>
      <c r="N4915" s="4"/>
      <c r="O4915" s="4"/>
      <c r="P4915" s="4"/>
      <c r="Q4915" s="4"/>
      <c r="R4915" s="4"/>
      <c r="S4915" s="4"/>
      <c r="T4915" s="4"/>
      <c r="U4915" s="4"/>
      <c r="V4915" s="4"/>
      <c r="W4915" s="4"/>
      <c r="X4915" s="4"/>
      <c r="Y4915" s="4"/>
      <c r="Z4915" s="4"/>
      <c r="AA4915" s="4"/>
      <c r="AB4915" s="4"/>
      <c r="AC4915" s="4"/>
      <c r="AD4915" s="4"/>
      <c r="AE4915" s="4"/>
      <c r="AF4915" s="4"/>
      <c r="AG4915" s="31"/>
      <c r="AH4915" s="31"/>
      <c r="AI4915" s="31"/>
      <c r="AJ4915" s="31"/>
      <c r="AK4915" s="31"/>
      <c r="AL4915" s="31"/>
      <c r="AM4915" s="31"/>
      <c r="AN4915" s="31"/>
      <c r="AO4915" s="31"/>
      <c r="AP4915" s="31"/>
      <c r="AQ4915" s="31"/>
      <c r="AR4915" s="31"/>
      <c r="AS4915" s="31"/>
      <c r="AT4915" s="31"/>
      <c r="AU4915" s="31"/>
      <c r="AV4915" s="31"/>
      <c r="AW4915" s="31"/>
      <c r="AX4915" s="31"/>
      <c r="AY4915" s="31"/>
      <c r="AZ4915" s="3"/>
      <c r="BA4915" s="31"/>
      <c r="BB4915" s="31"/>
      <c r="BC4915" s="31"/>
      <c r="BD4915" s="31"/>
      <c r="BE4915" s="31"/>
      <c r="BF4915" s="36" t="str">
        <f>IFERROR(VLOOKUP(Data_Power_app[[#This Row],[PRO ODER]],'Result'!H:J,3,0),"")</f>
        <v/>
      </c>
      <c r="BG4915" s="13" t="str">
        <f>IFERROR(VLOOKUP(Data_Power_app[[#This Row],[PRO ODER]]&amp;"LAM",'Real Time'!A:E,4,0),"")</f>
        <v/>
      </c>
      <c r="BH4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6" spans="1:60" x14ac:dyDescent="0.25">
      <c r="A4916" s="28"/>
      <c r="B4916" s="31"/>
      <c r="C4916" s="31"/>
      <c r="D4916" s="31"/>
      <c r="E4916" s="31"/>
      <c r="F4916" s="31"/>
      <c r="G4916" s="31"/>
      <c r="H4916" s="4"/>
      <c r="I4916" s="4"/>
      <c r="J4916" s="4"/>
      <c r="K4916" s="4"/>
      <c r="L4916" s="4"/>
      <c r="M4916" s="4"/>
      <c r="N4916" s="4"/>
      <c r="O4916" s="4"/>
      <c r="P4916" s="4"/>
      <c r="Q4916" s="4"/>
      <c r="R4916" s="4"/>
      <c r="S4916" s="4"/>
      <c r="T4916" s="4"/>
      <c r="U4916" s="4"/>
      <c r="V4916" s="4"/>
      <c r="W4916" s="4"/>
      <c r="X4916" s="4"/>
      <c r="Y4916" s="4"/>
      <c r="Z4916" s="4"/>
      <c r="AA4916" s="4"/>
      <c r="AB4916" s="4"/>
      <c r="AC4916" s="4"/>
      <c r="AD4916" s="4"/>
      <c r="AE4916" s="4"/>
      <c r="AF4916" s="4"/>
      <c r="AG4916" s="31"/>
      <c r="AH4916" s="31"/>
      <c r="AI4916" s="31"/>
      <c r="AJ4916" s="31"/>
      <c r="AK4916" s="31"/>
      <c r="AL4916" s="31"/>
      <c r="AM4916" s="31"/>
      <c r="AN4916" s="31"/>
      <c r="AO4916" s="31"/>
      <c r="AP4916" s="31"/>
      <c r="AQ4916" s="31"/>
      <c r="AR4916" s="31"/>
      <c r="AS4916" s="31"/>
      <c r="AT4916" s="31"/>
      <c r="AU4916" s="31"/>
      <c r="AV4916" s="31"/>
      <c r="AW4916" s="31"/>
      <c r="AX4916" s="31"/>
      <c r="AY4916" s="31"/>
      <c r="AZ4916" s="3"/>
      <c r="BA4916" s="31"/>
      <c r="BB4916" s="31"/>
      <c r="BC4916" s="31"/>
      <c r="BD4916" s="31"/>
      <c r="BE4916" s="31"/>
      <c r="BF4916" s="36" t="str">
        <f>IFERROR(VLOOKUP(Data_Power_app[[#This Row],[PRO ODER]],'Result'!H:J,3,0),"")</f>
        <v/>
      </c>
      <c r="BG4916" s="13" t="str">
        <f>IFERROR(VLOOKUP(Data_Power_app[[#This Row],[PRO ODER]]&amp;"LAM",'Real Time'!A:E,4,0),"")</f>
        <v/>
      </c>
      <c r="BH4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7" spans="1:60" x14ac:dyDescent="0.25">
      <c r="A4917" s="28"/>
      <c r="B4917" s="31"/>
      <c r="C4917" s="31"/>
      <c r="D4917" s="31"/>
      <c r="E4917" s="31"/>
      <c r="F4917" s="31"/>
      <c r="G4917" s="31"/>
      <c r="H4917" s="4"/>
      <c r="I4917" s="4"/>
      <c r="J4917" s="4"/>
      <c r="K4917" s="4"/>
      <c r="L4917" s="4"/>
      <c r="M4917" s="4"/>
      <c r="N4917" s="4"/>
      <c r="O4917" s="4"/>
      <c r="P4917" s="4"/>
      <c r="Q4917" s="4"/>
      <c r="R4917" s="4"/>
      <c r="S4917" s="4"/>
      <c r="T4917" s="4"/>
      <c r="U4917" s="4"/>
      <c r="V4917" s="4"/>
      <c r="W4917" s="4"/>
      <c r="X4917" s="4"/>
      <c r="Y4917" s="4"/>
      <c r="Z4917" s="4"/>
      <c r="AA4917" s="4"/>
      <c r="AB4917" s="4"/>
      <c r="AC4917" s="4"/>
      <c r="AD4917" s="4"/>
      <c r="AE4917" s="4"/>
      <c r="AF4917" s="4"/>
      <c r="AG4917" s="31"/>
      <c r="AH4917" s="31"/>
      <c r="AI4917" s="31"/>
      <c r="AJ4917" s="31"/>
      <c r="AK4917" s="31"/>
      <c r="AL4917" s="31"/>
      <c r="AM4917" s="31"/>
      <c r="AN4917" s="31"/>
      <c r="AO4917" s="31"/>
      <c r="AP4917" s="31"/>
      <c r="AQ4917" s="31"/>
      <c r="AR4917" s="31"/>
      <c r="AS4917" s="31"/>
      <c r="AT4917" s="31"/>
      <c r="AU4917" s="31"/>
      <c r="AV4917" s="31"/>
      <c r="AW4917" s="31"/>
      <c r="AX4917" s="31"/>
      <c r="AY4917" s="31"/>
      <c r="AZ4917" s="3"/>
      <c r="BA4917" s="31"/>
      <c r="BB4917" s="31"/>
      <c r="BC4917" s="31"/>
      <c r="BD4917" s="31"/>
      <c r="BE4917" s="31"/>
      <c r="BF4917" s="36" t="str">
        <f>IFERROR(VLOOKUP(Data_Power_app[[#This Row],[PRO ODER]],'Result'!H:J,3,0),"")</f>
        <v/>
      </c>
      <c r="BG4917" s="13" t="str">
        <f>IFERROR(VLOOKUP(Data_Power_app[[#This Row],[PRO ODER]]&amp;"LAM",'Real Time'!A:E,4,0),"")</f>
        <v/>
      </c>
      <c r="BH4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8" spans="1:60" x14ac:dyDescent="0.25">
      <c r="A4918" s="28"/>
      <c r="B4918" s="31"/>
      <c r="C4918" s="31"/>
      <c r="D4918" s="31"/>
      <c r="E4918" s="31"/>
      <c r="F4918" s="31"/>
      <c r="G4918" s="31"/>
      <c r="H4918" s="4"/>
      <c r="I4918" s="4"/>
      <c r="J4918" s="4"/>
      <c r="K4918" s="4"/>
      <c r="L4918" s="4"/>
      <c r="M4918" s="4"/>
      <c r="N4918" s="4"/>
      <c r="O4918" s="4"/>
      <c r="P4918" s="4"/>
      <c r="Q4918" s="4"/>
      <c r="R4918" s="4"/>
      <c r="S4918" s="4"/>
      <c r="T4918" s="4"/>
      <c r="U4918" s="4"/>
      <c r="V4918" s="4"/>
      <c r="W4918" s="4"/>
      <c r="X4918" s="4"/>
      <c r="Y4918" s="4"/>
      <c r="Z4918" s="4"/>
      <c r="AA4918" s="4"/>
      <c r="AB4918" s="4"/>
      <c r="AC4918" s="4"/>
      <c r="AD4918" s="4"/>
      <c r="AE4918" s="4"/>
      <c r="AF4918" s="4"/>
      <c r="AG4918" s="31"/>
      <c r="AH4918" s="31"/>
      <c r="AI4918" s="31"/>
      <c r="AJ4918" s="31"/>
      <c r="AK4918" s="31"/>
      <c r="AL4918" s="31"/>
      <c r="AM4918" s="31"/>
      <c r="AN4918" s="31"/>
      <c r="AO4918" s="31"/>
      <c r="AP4918" s="31"/>
      <c r="AQ4918" s="31"/>
      <c r="AR4918" s="31"/>
      <c r="AS4918" s="31"/>
      <c r="AT4918" s="31"/>
      <c r="AU4918" s="31"/>
      <c r="AV4918" s="31"/>
      <c r="AW4918" s="31"/>
      <c r="AX4918" s="31"/>
      <c r="AY4918" s="31"/>
      <c r="AZ4918" s="3"/>
      <c r="BA4918" s="31"/>
      <c r="BB4918" s="31"/>
      <c r="BC4918" s="31"/>
      <c r="BD4918" s="31"/>
      <c r="BE4918" s="31"/>
      <c r="BF4918" s="36" t="str">
        <f>IFERROR(VLOOKUP(Data_Power_app[[#This Row],[PRO ODER]],'Result'!H:J,3,0),"")</f>
        <v/>
      </c>
      <c r="BG4918" s="13" t="str">
        <f>IFERROR(VLOOKUP(Data_Power_app[[#This Row],[PRO ODER]]&amp;"LAM",'Real Time'!A:E,4,0),"")</f>
        <v/>
      </c>
      <c r="BH4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19" spans="1:60" x14ac:dyDescent="0.25">
      <c r="A4919" s="28"/>
      <c r="B4919" s="31"/>
      <c r="C4919" s="31"/>
      <c r="D4919" s="31"/>
      <c r="E4919" s="31"/>
      <c r="F4919" s="31"/>
      <c r="G4919" s="31"/>
      <c r="H4919" s="4"/>
      <c r="I4919" s="4"/>
      <c r="J4919" s="4"/>
      <c r="K4919" s="4"/>
      <c r="L4919" s="4"/>
      <c r="M4919" s="4"/>
      <c r="N4919" s="4"/>
      <c r="O4919" s="4"/>
      <c r="P4919" s="4"/>
      <c r="Q4919" s="4"/>
      <c r="R4919" s="4"/>
      <c r="S4919" s="4"/>
      <c r="T4919" s="4"/>
      <c r="U4919" s="4"/>
      <c r="V4919" s="4"/>
      <c r="W4919" s="4"/>
      <c r="X4919" s="4"/>
      <c r="Y4919" s="4"/>
      <c r="Z4919" s="4"/>
      <c r="AA4919" s="4"/>
      <c r="AB4919" s="4"/>
      <c r="AC4919" s="4"/>
      <c r="AD4919" s="4"/>
      <c r="AE4919" s="4"/>
      <c r="AF4919" s="4"/>
      <c r="AG4919" s="31"/>
      <c r="AH4919" s="31"/>
      <c r="AI4919" s="31"/>
      <c r="AJ4919" s="31"/>
      <c r="AK4919" s="31"/>
      <c r="AL4919" s="31"/>
      <c r="AM4919" s="31"/>
      <c r="AN4919" s="31"/>
      <c r="AO4919" s="31"/>
      <c r="AP4919" s="31"/>
      <c r="AQ4919" s="31"/>
      <c r="AR4919" s="31"/>
      <c r="AS4919" s="31"/>
      <c r="AT4919" s="31"/>
      <c r="AU4919" s="31"/>
      <c r="AV4919" s="31"/>
      <c r="AW4919" s="31"/>
      <c r="AX4919" s="31"/>
      <c r="AY4919" s="31"/>
      <c r="AZ4919" s="3"/>
      <c r="BA4919" s="31"/>
      <c r="BB4919" s="31"/>
      <c r="BC4919" s="31"/>
      <c r="BD4919" s="31"/>
      <c r="BE4919" s="31"/>
      <c r="BF4919" s="36" t="str">
        <f>IFERROR(VLOOKUP(Data_Power_app[[#This Row],[PRO ODER]],'Result'!H:J,3,0),"")</f>
        <v/>
      </c>
      <c r="BG4919" s="13" t="str">
        <f>IFERROR(VLOOKUP(Data_Power_app[[#This Row],[PRO ODER]]&amp;"LAM",'Real Time'!A:E,4,0),"")</f>
        <v/>
      </c>
      <c r="BH4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0" spans="1:60" x14ac:dyDescent="0.25">
      <c r="A4920" s="28"/>
      <c r="B4920" s="31"/>
      <c r="C4920" s="31"/>
      <c r="D4920" s="31"/>
      <c r="E4920" s="31"/>
      <c r="F4920" s="31"/>
      <c r="G4920" s="31"/>
      <c r="H4920" s="4"/>
      <c r="I4920" s="4"/>
      <c r="J4920" s="4"/>
      <c r="K4920" s="4"/>
      <c r="L4920" s="4"/>
      <c r="M4920" s="4"/>
      <c r="N4920" s="4"/>
      <c r="O4920" s="4"/>
      <c r="P4920" s="4"/>
      <c r="Q4920" s="4"/>
      <c r="R4920" s="4"/>
      <c r="S4920" s="4"/>
      <c r="T4920" s="4"/>
      <c r="U4920" s="4"/>
      <c r="V4920" s="4"/>
      <c r="W4920" s="4"/>
      <c r="X4920" s="4"/>
      <c r="Y4920" s="4"/>
      <c r="Z4920" s="4"/>
      <c r="AA4920" s="4"/>
      <c r="AB4920" s="4"/>
      <c r="AC4920" s="4"/>
      <c r="AD4920" s="4"/>
      <c r="AE4920" s="4"/>
      <c r="AF4920" s="4"/>
      <c r="AG4920" s="31"/>
      <c r="AH4920" s="31"/>
      <c r="AI4920" s="31"/>
      <c r="AJ4920" s="31"/>
      <c r="AK4920" s="31"/>
      <c r="AL4920" s="31"/>
      <c r="AM4920" s="31"/>
      <c r="AN4920" s="31"/>
      <c r="AO4920" s="31"/>
      <c r="AP4920" s="31"/>
      <c r="AQ4920" s="31"/>
      <c r="AR4920" s="31"/>
      <c r="AS4920" s="31"/>
      <c r="AT4920" s="31"/>
      <c r="AU4920" s="31"/>
      <c r="AV4920" s="31"/>
      <c r="AW4920" s="31"/>
      <c r="AX4920" s="31"/>
      <c r="AY4920" s="31"/>
      <c r="AZ4920" s="3"/>
      <c r="BA4920" s="31"/>
      <c r="BB4920" s="31"/>
      <c r="BC4920" s="31"/>
      <c r="BD4920" s="31"/>
      <c r="BE4920" s="31"/>
      <c r="BF4920" s="36" t="str">
        <f>IFERROR(VLOOKUP(Data_Power_app[[#This Row],[PRO ODER]],'Result'!H:J,3,0),"")</f>
        <v/>
      </c>
      <c r="BG4920" s="13" t="str">
        <f>IFERROR(VLOOKUP(Data_Power_app[[#This Row],[PRO ODER]]&amp;"LAM",'Real Time'!A:E,4,0),"")</f>
        <v/>
      </c>
      <c r="BH4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1" spans="1:60" x14ac:dyDescent="0.25">
      <c r="A4921" s="28"/>
      <c r="B4921" s="31"/>
      <c r="C4921" s="31"/>
      <c r="D4921" s="31"/>
      <c r="E4921" s="31"/>
      <c r="F4921" s="31"/>
      <c r="G4921" s="31"/>
      <c r="H4921" s="4"/>
      <c r="I4921" s="4"/>
      <c r="J4921" s="4"/>
      <c r="K4921" s="4"/>
      <c r="L4921" s="4"/>
      <c r="M4921" s="4"/>
      <c r="N4921" s="4"/>
      <c r="O4921" s="4"/>
      <c r="P4921" s="4"/>
      <c r="Q4921" s="4"/>
      <c r="R4921" s="4"/>
      <c r="S4921" s="4"/>
      <c r="T4921" s="4"/>
      <c r="U4921" s="4"/>
      <c r="V4921" s="4"/>
      <c r="W4921" s="4"/>
      <c r="X4921" s="4"/>
      <c r="Y4921" s="4"/>
      <c r="Z4921" s="4"/>
      <c r="AA4921" s="4"/>
      <c r="AB4921" s="4"/>
      <c r="AC4921" s="4"/>
      <c r="AD4921" s="4"/>
      <c r="AE4921" s="4"/>
      <c r="AF4921" s="4"/>
      <c r="AG4921" s="31"/>
      <c r="AH4921" s="31"/>
      <c r="AI4921" s="31"/>
      <c r="AJ4921" s="31"/>
      <c r="AK4921" s="31"/>
      <c r="AL4921" s="31"/>
      <c r="AM4921" s="31"/>
      <c r="AN4921" s="31"/>
      <c r="AO4921" s="31"/>
      <c r="AP4921" s="31"/>
      <c r="AQ4921" s="31"/>
      <c r="AR4921" s="31"/>
      <c r="AS4921" s="31"/>
      <c r="AT4921" s="31"/>
      <c r="AU4921" s="31"/>
      <c r="AV4921" s="31"/>
      <c r="AW4921" s="31"/>
      <c r="AX4921" s="31"/>
      <c r="AY4921" s="31"/>
      <c r="AZ4921" s="3"/>
      <c r="BA4921" s="31"/>
      <c r="BB4921" s="31"/>
      <c r="BC4921" s="31"/>
      <c r="BD4921" s="31"/>
      <c r="BE4921" s="31"/>
      <c r="BF4921" s="36" t="str">
        <f>IFERROR(VLOOKUP(Data_Power_app[[#This Row],[PRO ODER]],'Result'!H:J,3,0),"")</f>
        <v/>
      </c>
      <c r="BG4921" s="13" t="str">
        <f>IFERROR(VLOOKUP(Data_Power_app[[#This Row],[PRO ODER]]&amp;"LAM",'Real Time'!A:E,4,0),"")</f>
        <v/>
      </c>
      <c r="BH4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2" spans="1:60" x14ac:dyDescent="0.25">
      <c r="A4922" s="28"/>
      <c r="B4922" s="31"/>
      <c r="C4922" s="31"/>
      <c r="D4922" s="31"/>
      <c r="E4922" s="31"/>
      <c r="F4922" s="31"/>
      <c r="G4922" s="31"/>
      <c r="H4922" s="4"/>
      <c r="I4922" s="4"/>
      <c r="J4922" s="4"/>
      <c r="K4922" s="4"/>
      <c r="L4922" s="4"/>
      <c r="M4922" s="4"/>
      <c r="N4922" s="4"/>
      <c r="O4922" s="4"/>
      <c r="P4922" s="4"/>
      <c r="Q4922" s="4"/>
      <c r="R4922" s="4"/>
      <c r="S4922" s="4"/>
      <c r="T4922" s="4"/>
      <c r="U4922" s="4"/>
      <c r="V4922" s="4"/>
      <c r="W4922" s="4"/>
      <c r="X4922" s="4"/>
      <c r="Y4922" s="4"/>
      <c r="Z4922" s="4"/>
      <c r="AA4922" s="4"/>
      <c r="AB4922" s="4"/>
      <c r="AC4922" s="4"/>
      <c r="AD4922" s="4"/>
      <c r="AE4922" s="4"/>
      <c r="AF4922" s="4"/>
      <c r="AG4922" s="31"/>
      <c r="AH4922" s="31"/>
      <c r="AI4922" s="31"/>
      <c r="AJ4922" s="31"/>
      <c r="AK4922" s="31"/>
      <c r="AL4922" s="31"/>
      <c r="AM4922" s="31"/>
      <c r="AN4922" s="31"/>
      <c r="AO4922" s="31"/>
      <c r="AP4922" s="31"/>
      <c r="AQ4922" s="31"/>
      <c r="AR4922" s="31"/>
      <c r="AS4922" s="31"/>
      <c r="AT4922" s="31"/>
      <c r="AU4922" s="31"/>
      <c r="AV4922" s="31"/>
      <c r="AW4922" s="31"/>
      <c r="AX4922" s="31"/>
      <c r="AY4922" s="31"/>
      <c r="AZ4922" s="3"/>
      <c r="BA4922" s="31"/>
      <c r="BB4922" s="31"/>
      <c r="BC4922" s="31"/>
      <c r="BD4922" s="31"/>
      <c r="BE4922" s="31"/>
      <c r="BF4922" s="36" t="str">
        <f>IFERROR(VLOOKUP(Data_Power_app[[#This Row],[PRO ODER]],'Result'!H:J,3,0),"")</f>
        <v/>
      </c>
      <c r="BG4922" s="13" t="str">
        <f>IFERROR(VLOOKUP(Data_Power_app[[#This Row],[PRO ODER]]&amp;"LAM",'Real Time'!A:E,4,0),"")</f>
        <v/>
      </c>
      <c r="BH4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3" spans="1:60" x14ac:dyDescent="0.25">
      <c r="A4923" s="28"/>
      <c r="B4923" s="31"/>
      <c r="C4923" s="31"/>
      <c r="D4923" s="31"/>
      <c r="E4923" s="31"/>
      <c r="F4923" s="31"/>
      <c r="G4923" s="31"/>
      <c r="H4923" s="4"/>
      <c r="I4923" s="4"/>
      <c r="J4923" s="4"/>
      <c r="K4923" s="4"/>
      <c r="L4923" s="4"/>
      <c r="M4923" s="4"/>
      <c r="N4923" s="4"/>
      <c r="O4923" s="4"/>
      <c r="P4923" s="4"/>
      <c r="Q4923" s="4"/>
      <c r="R4923" s="4"/>
      <c r="S4923" s="4"/>
      <c r="T4923" s="4"/>
      <c r="U4923" s="4"/>
      <c r="V4923" s="4"/>
      <c r="W4923" s="4"/>
      <c r="X4923" s="4"/>
      <c r="Y4923" s="4"/>
      <c r="Z4923" s="4"/>
      <c r="AA4923" s="4"/>
      <c r="AB4923" s="4"/>
      <c r="AC4923" s="4"/>
      <c r="AD4923" s="4"/>
      <c r="AE4923" s="4"/>
      <c r="AF4923" s="4"/>
      <c r="AG4923" s="31"/>
      <c r="AH4923" s="31"/>
      <c r="AI4923" s="31"/>
      <c r="AJ4923" s="31"/>
      <c r="AK4923" s="31"/>
      <c r="AL4923" s="31"/>
      <c r="AM4923" s="31"/>
      <c r="AN4923" s="31"/>
      <c r="AO4923" s="31"/>
      <c r="AP4923" s="31"/>
      <c r="AQ4923" s="31"/>
      <c r="AR4923" s="31"/>
      <c r="AS4923" s="31"/>
      <c r="AT4923" s="31"/>
      <c r="AU4923" s="31"/>
      <c r="AV4923" s="31"/>
      <c r="AW4923" s="31"/>
      <c r="AX4923" s="31"/>
      <c r="AY4923" s="31"/>
      <c r="AZ4923" s="3"/>
      <c r="BA4923" s="31"/>
      <c r="BB4923" s="31"/>
      <c r="BC4923" s="31"/>
      <c r="BD4923" s="31"/>
      <c r="BE4923" s="31"/>
      <c r="BF4923" s="36" t="str">
        <f>IFERROR(VLOOKUP(Data_Power_app[[#This Row],[PRO ODER]],'Result'!H:J,3,0),"")</f>
        <v/>
      </c>
      <c r="BG4923" s="13" t="str">
        <f>IFERROR(VLOOKUP(Data_Power_app[[#This Row],[PRO ODER]]&amp;"LAM",'Real Time'!A:E,4,0),"")</f>
        <v/>
      </c>
      <c r="BH4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4" spans="1:60" x14ac:dyDescent="0.25">
      <c r="A4924" s="28"/>
      <c r="B4924" s="31"/>
      <c r="C4924" s="31"/>
      <c r="D4924" s="31"/>
      <c r="E4924" s="31"/>
      <c r="F4924" s="31"/>
      <c r="G4924" s="31"/>
      <c r="H4924" s="4"/>
      <c r="I4924" s="4"/>
      <c r="J4924" s="4"/>
      <c r="K4924" s="4"/>
      <c r="L4924" s="4"/>
      <c r="M4924" s="4"/>
      <c r="N4924" s="4"/>
      <c r="O4924" s="4"/>
      <c r="P4924" s="4"/>
      <c r="Q4924" s="4"/>
      <c r="R4924" s="4"/>
      <c r="S4924" s="4"/>
      <c r="T4924" s="4"/>
      <c r="U4924" s="4"/>
      <c r="V4924" s="4"/>
      <c r="W4924" s="4"/>
      <c r="X4924" s="4"/>
      <c r="Y4924" s="4"/>
      <c r="Z4924" s="4"/>
      <c r="AA4924" s="4"/>
      <c r="AB4924" s="4"/>
      <c r="AC4924" s="4"/>
      <c r="AD4924" s="4"/>
      <c r="AE4924" s="4"/>
      <c r="AF4924" s="4"/>
      <c r="AG4924" s="31"/>
      <c r="AH4924" s="31"/>
      <c r="AI4924" s="31"/>
      <c r="AJ4924" s="31"/>
      <c r="AK4924" s="31"/>
      <c r="AL4924" s="31"/>
      <c r="AM4924" s="31"/>
      <c r="AN4924" s="31"/>
      <c r="AO4924" s="31"/>
      <c r="AP4924" s="31"/>
      <c r="AQ4924" s="31"/>
      <c r="AR4924" s="31"/>
      <c r="AS4924" s="31"/>
      <c r="AT4924" s="31"/>
      <c r="AU4924" s="31"/>
      <c r="AV4924" s="31"/>
      <c r="AW4924" s="31"/>
      <c r="AX4924" s="31"/>
      <c r="AY4924" s="31"/>
      <c r="AZ4924" s="3"/>
      <c r="BA4924" s="31"/>
      <c r="BB4924" s="31"/>
      <c r="BC4924" s="31"/>
      <c r="BD4924" s="31"/>
      <c r="BE4924" s="31"/>
      <c r="BF4924" s="36" t="str">
        <f>IFERROR(VLOOKUP(Data_Power_app[[#This Row],[PRO ODER]],'Result'!H:J,3,0),"")</f>
        <v/>
      </c>
      <c r="BG4924" s="13" t="str">
        <f>IFERROR(VLOOKUP(Data_Power_app[[#This Row],[PRO ODER]]&amp;"LAM",'Real Time'!A:E,4,0),"")</f>
        <v/>
      </c>
      <c r="BH4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5" spans="1:60" x14ac:dyDescent="0.25">
      <c r="A4925" s="28"/>
      <c r="B4925" s="31"/>
      <c r="C4925" s="31"/>
      <c r="D4925" s="31"/>
      <c r="E4925" s="31"/>
      <c r="F4925" s="31"/>
      <c r="G4925" s="31"/>
      <c r="H4925" s="4"/>
      <c r="I4925" s="4"/>
      <c r="J4925" s="4"/>
      <c r="K4925" s="4"/>
      <c r="L4925" s="4"/>
      <c r="M4925" s="4"/>
      <c r="N4925" s="4"/>
      <c r="O4925" s="4"/>
      <c r="P4925" s="4"/>
      <c r="Q4925" s="4"/>
      <c r="R4925" s="4"/>
      <c r="S4925" s="4"/>
      <c r="T4925" s="4"/>
      <c r="U4925" s="4"/>
      <c r="V4925" s="4"/>
      <c r="W4925" s="4"/>
      <c r="X4925" s="4"/>
      <c r="Y4925" s="4"/>
      <c r="Z4925" s="4"/>
      <c r="AA4925" s="4"/>
      <c r="AB4925" s="4"/>
      <c r="AC4925" s="4"/>
      <c r="AD4925" s="4"/>
      <c r="AE4925" s="4"/>
      <c r="AF4925" s="4"/>
      <c r="AG4925" s="31"/>
      <c r="AH4925" s="31"/>
      <c r="AI4925" s="31"/>
      <c r="AJ4925" s="31"/>
      <c r="AK4925" s="31"/>
      <c r="AL4925" s="31"/>
      <c r="AM4925" s="31"/>
      <c r="AN4925" s="31"/>
      <c r="AO4925" s="31"/>
      <c r="AP4925" s="31"/>
      <c r="AQ4925" s="31"/>
      <c r="AR4925" s="31"/>
      <c r="AS4925" s="31"/>
      <c r="AT4925" s="31"/>
      <c r="AU4925" s="31"/>
      <c r="AV4925" s="31"/>
      <c r="AW4925" s="31"/>
      <c r="AX4925" s="31"/>
      <c r="AY4925" s="31"/>
      <c r="AZ4925" s="3"/>
      <c r="BA4925" s="31"/>
      <c r="BB4925" s="31"/>
      <c r="BC4925" s="31"/>
      <c r="BD4925" s="31"/>
      <c r="BE4925" s="31"/>
      <c r="BF4925" s="36" t="str">
        <f>IFERROR(VLOOKUP(Data_Power_app[[#This Row],[PRO ODER]],'Result'!H:J,3,0),"")</f>
        <v/>
      </c>
      <c r="BG4925" s="13" t="str">
        <f>IFERROR(VLOOKUP(Data_Power_app[[#This Row],[PRO ODER]]&amp;"LAM",'Real Time'!A:E,4,0),"")</f>
        <v/>
      </c>
      <c r="BH4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6" spans="1:60" x14ac:dyDescent="0.25">
      <c r="A4926" s="28"/>
      <c r="B4926" s="31"/>
      <c r="C4926" s="31"/>
      <c r="D4926" s="31"/>
      <c r="E4926" s="31"/>
      <c r="F4926" s="31"/>
      <c r="G4926" s="31"/>
      <c r="H4926" s="4"/>
      <c r="I4926" s="4"/>
      <c r="J4926" s="4"/>
      <c r="K4926" s="4"/>
      <c r="L4926" s="4"/>
      <c r="M4926" s="4"/>
      <c r="N4926" s="4"/>
      <c r="O4926" s="4"/>
      <c r="P4926" s="4"/>
      <c r="Q4926" s="4"/>
      <c r="R4926" s="4"/>
      <c r="S4926" s="4"/>
      <c r="T4926" s="4"/>
      <c r="U4926" s="4"/>
      <c r="V4926" s="4"/>
      <c r="W4926" s="4"/>
      <c r="X4926" s="4"/>
      <c r="Y4926" s="4"/>
      <c r="Z4926" s="4"/>
      <c r="AA4926" s="4"/>
      <c r="AB4926" s="4"/>
      <c r="AC4926" s="4"/>
      <c r="AD4926" s="4"/>
      <c r="AE4926" s="4"/>
      <c r="AF4926" s="4"/>
      <c r="AG4926" s="31"/>
      <c r="AH4926" s="31"/>
      <c r="AI4926" s="31"/>
      <c r="AJ4926" s="31"/>
      <c r="AK4926" s="31"/>
      <c r="AL4926" s="31"/>
      <c r="AM4926" s="31"/>
      <c r="AN4926" s="31"/>
      <c r="AO4926" s="31"/>
      <c r="AP4926" s="31"/>
      <c r="AQ4926" s="31"/>
      <c r="AR4926" s="31"/>
      <c r="AS4926" s="31"/>
      <c r="AT4926" s="31"/>
      <c r="AU4926" s="31"/>
      <c r="AV4926" s="31"/>
      <c r="AW4926" s="31"/>
      <c r="AX4926" s="31"/>
      <c r="AY4926" s="31"/>
      <c r="AZ4926" s="3"/>
      <c r="BA4926" s="31"/>
      <c r="BB4926" s="31"/>
      <c r="BC4926" s="31"/>
      <c r="BD4926" s="31"/>
      <c r="BE4926" s="31"/>
      <c r="BF4926" s="36" t="str">
        <f>IFERROR(VLOOKUP(Data_Power_app[[#This Row],[PRO ODER]],'Result'!H:J,3,0),"")</f>
        <v/>
      </c>
      <c r="BG4926" s="13" t="str">
        <f>IFERROR(VLOOKUP(Data_Power_app[[#This Row],[PRO ODER]]&amp;"LAM",'Real Time'!A:E,4,0),"")</f>
        <v/>
      </c>
      <c r="BH4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7" spans="1:60" x14ac:dyDescent="0.25">
      <c r="A4927" s="28"/>
      <c r="B4927" s="31"/>
      <c r="C4927" s="31"/>
      <c r="D4927" s="31"/>
      <c r="E4927" s="31"/>
      <c r="F4927" s="31"/>
      <c r="G4927" s="31"/>
      <c r="H4927" s="4"/>
      <c r="I4927" s="4"/>
      <c r="J4927" s="4"/>
      <c r="K4927" s="4"/>
      <c r="L4927" s="4"/>
      <c r="M4927" s="4"/>
      <c r="N4927" s="4"/>
      <c r="O4927" s="4"/>
      <c r="P4927" s="4"/>
      <c r="Q4927" s="4"/>
      <c r="R4927" s="4"/>
      <c r="S4927" s="4"/>
      <c r="T4927" s="4"/>
      <c r="U4927" s="4"/>
      <c r="V4927" s="4"/>
      <c r="W4927" s="4"/>
      <c r="X4927" s="4"/>
      <c r="Y4927" s="4"/>
      <c r="Z4927" s="4"/>
      <c r="AA4927" s="4"/>
      <c r="AB4927" s="4"/>
      <c r="AC4927" s="4"/>
      <c r="AD4927" s="4"/>
      <c r="AE4927" s="4"/>
      <c r="AF4927" s="4"/>
      <c r="AG4927" s="31"/>
      <c r="AH4927" s="31"/>
      <c r="AI4927" s="31"/>
      <c r="AJ4927" s="31"/>
      <c r="AK4927" s="31"/>
      <c r="AL4927" s="31"/>
      <c r="AM4927" s="31"/>
      <c r="AN4927" s="31"/>
      <c r="AO4927" s="31"/>
      <c r="AP4927" s="31"/>
      <c r="AQ4927" s="31"/>
      <c r="AR4927" s="31"/>
      <c r="AS4927" s="31"/>
      <c r="AT4927" s="31"/>
      <c r="AU4927" s="31"/>
      <c r="AV4927" s="31"/>
      <c r="AW4927" s="31"/>
      <c r="AX4927" s="31"/>
      <c r="AY4927" s="31"/>
      <c r="AZ4927" s="3"/>
      <c r="BA4927" s="31"/>
      <c r="BB4927" s="31"/>
      <c r="BC4927" s="31"/>
      <c r="BD4927" s="31"/>
      <c r="BE4927" s="31"/>
      <c r="BF4927" s="36" t="str">
        <f>IFERROR(VLOOKUP(Data_Power_app[[#This Row],[PRO ODER]],'Result'!H:J,3,0),"")</f>
        <v/>
      </c>
      <c r="BG4927" s="13" t="str">
        <f>IFERROR(VLOOKUP(Data_Power_app[[#This Row],[PRO ODER]]&amp;"LAM",'Real Time'!A:E,4,0),"")</f>
        <v/>
      </c>
      <c r="BH4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8" spans="1:60" x14ac:dyDescent="0.25">
      <c r="A4928" s="28"/>
      <c r="B4928" s="31"/>
      <c r="C4928" s="31"/>
      <c r="D4928" s="31"/>
      <c r="E4928" s="31"/>
      <c r="F4928" s="31"/>
      <c r="G4928" s="31"/>
      <c r="H4928" s="4"/>
      <c r="I4928" s="4"/>
      <c r="J4928" s="4"/>
      <c r="K4928" s="4"/>
      <c r="L4928" s="4"/>
      <c r="M4928" s="4"/>
      <c r="N4928" s="4"/>
      <c r="O4928" s="4"/>
      <c r="P4928" s="4"/>
      <c r="Q4928" s="4"/>
      <c r="R4928" s="4"/>
      <c r="S4928" s="4"/>
      <c r="T4928" s="4"/>
      <c r="U4928" s="4"/>
      <c r="V4928" s="4"/>
      <c r="W4928" s="4"/>
      <c r="X4928" s="4"/>
      <c r="Y4928" s="4"/>
      <c r="Z4928" s="4"/>
      <c r="AA4928" s="4"/>
      <c r="AB4928" s="4"/>
      <c r="AC4928" s="4"/>
      <c r="AD4928" s="4"/>
      <c r="AE4928" s="4"/>
      <c r="AF4928" s="4"/>
      <c r="AG4928" s="31"/>
      <c r="AH4928" s="31"/>
      <c r="AI4928" s="31"/>
      <c r="AJ4928" s="31"/>
      <c r="AK4928" s="31"/>
      <c r="AL4928" s="31"/>
      <c r="AM4928" s="31"/>
      <c r="AN4928" s="31"/>
      <c r="AO4928" s="31"/>
      <c r="AP4928" s="31"/>
      <c r="AQ4928" s="31"/>
      <c r="AR4928" s="31"/>
      <c r="AS4928" s="31"/>
      <c r="AT4928" s="31"/>
      <c r="AU4928" s="31"/>
      <c r="AV4928" s="31"/>
      <c r="AW4928" s="31"/>
      <c r="AX4928" s="31"/>
      <c r="AY4928" s="31"/>
      <c r="AZ4928" s="3"/>
      <c r="BA4928" s="31"/>
      <c r="BB4928" s="31"/>
      <c r="BC4928" s="31"/>
      <c r="BD4928" s="31"/>
      <c r="BE4928" s="31"/>
      <c r="BF4928" s="36" t="str">
        <f>IFERROR(VLOOKUP(Data_Power_app[[#This Row],[PRO ODER]],'Result'!H:J,3,0),"")</f>
        <v/>
      </c>
      <c r="BG4928" s="13" t="str">
        <f>IFERROR(VLOOKUP(Data_Power_app[[#This Row],[PRO ODER]]&amp;"LAM",'Real Time'!A:E,4,0),"")</f>
        <v/>
      </c>
      <c r="BH4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29" spans="1:60" x14ac:dyDescent="0.25">
      <c r="A4929" s="28"/>
      <c r="B4929" s="31"/>
      <c r="C4929" s="31"/>
      <c r="D4929" s="31"/>
      <c r="E4929" s="31"/>
      <c r="F4929" s="31"/>
      <c r="G4929" s="31"/>
      <c r="H4929" s="4"/>
      <c r="I4929" s="4"/>
      <c r="J4929" s="4"/>
      <c r="K4929" s="4"/>
      <c r="L4929" s="4"/>
      <c r="M4929" s="4"/>
      <c r="N4929" s="4"/>
      <c r="O4929" s="4"/>
      <c r="P4929" s="4"/>
      <c r="Q4929" s="4"/>
      <c r="R4929" s="4"/>
      <c r="S4929" s="4"/>
      <c r="T4929" s="4"/>
      <c r="U4929" s="4"/>
      <c r="V4929" s="4"/>
      <c r="W4929" s="4"/>
      <c r="X4929" s="4"/>
      <c r="Y4929" s="4"/>
      <c r="Z4929" s="4"/>
      <c r="AA4929" s="4"/>
      <c r="AB4929" s="4"/>
      <c r="AC4929" s="4"/>
      <c r="AD4929" s="4"/>
      <c r="AE4929" s="4"/>
      <c r="AF4929" s="4"/>
      <c r="AG4929" s="31"/>
      <c r="AH4929" s="31"/>
      <c r="AI4929" s="31"/>
      <c r="AJ4929" s="31"/>
      <c r="AK4929" s="31"/>
      <c r="AL4929" s="31"/>
      <c r="AM4929" s="31"/>
      <c r="AN4929" s="31"/>
      <c r="AO4929" s="31"/>
      <c r="AP4929" s="31"/>
      <c r="AQ4929" s="31"/>
      <c r="AR4929" s="31"/>
      <c r="AS4929" s="31"/>
      <c r="AT4929" s="31"/>
      <c r="AU4929" s="31"/>
      <c r="AV4929" s="31"/>
      <c r="AW4929" s="31"/>
      <c r="AX4929" s="31"/>
      <c r="AY4929" s="31"/>
      <c r="AZ4929" s="3"/>
      <c r="BA4929" s="31"/>
      <c r="BB4929" s="31"/>
      <c r="BC4929" s="31"/>
      <c r="BD4929" s="31"/>
      <c r="BE4929" s="31"/>
      <c r="BF4929" s="36" t="str">
        <f>IFERROR(VLOOKUP(Data_Power_app[[#This Row],[PRO ODER]],'Result'!H:J,3,0),"")</f>
        <v/>
      </c>
      <c r="BG4929" s="13" t="str">
        <f>IFERROR(VLOOKUP(Data_Power_app[[#This Row],[PRO ODER]]&amp;"LAM",'Real Time'!A:E,4,0),"")</f>
        <v/>
      </c>
      <c r="BH4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0" spans="1:60" x14ac:dyDescent="0.25">
      <c r="A4930" s="28"/>
      <c r="B4930" s="31"/>
      <c r="C4930" s="31"/>
      <c r="D4930" s="31"/>
      <c r="E4930" s="31"/>
      <c r="F4930" s="31"/>
      <c r="G4930" s="31"/>
      <c r="H4930" s="4"/>
      <c r="I4930" s="4"/>
      <c r="J4930" s="4"/>
      <c r="K4930" s="4"/>
      <c r="L4930" s="4"/>
      <c r="M4930" s="4"/>
      <c r="N4930" s="4"/>
      <c r="O4930" s="4"/>
      <c r="P4930" s="4"/>
      <c r="Q4930" s="4"/>
      <c r="R4930" s="4"/>
      <c r="S4930" s="4"/>
      <c r="T4930" s="4"/>
      <c r="U4930" s="4"/>
      <c r="V4930" s="4"/>
      <c r="W4930" s="4"/>
      <c r="X4930" s="4"/>
      <c r="Y4930" s="4"/>
      <c r="Z4930" s="4"/>
      <c r="AA4930" s="4"/>
      <c r="AB4930" s="4"/>
      <c r="AC4930" s="4"/>
      <c r="AD4930" s="4"/>
      <c r="AE4930" s="4"/>
      <c r="AF4930" s="4"/>
      <c r="AG4930" s="31"/>
      <c r="AH4930" s="31"/>
      <c r="AI4930" s="31"/>
      <c r="AJ4930" s="31"/>
      <c r="AK4930" s="31"/>
      <c r="AL4930" s="31"/>
      <c r="AM4930" s="31"/>
      <c r="AN4930" s="31"/>
      <c r="AO4930" s="31"/>
      <c r="AP4930" s="31"/>
      <c r="AQ4930" s="31"/>
      <c r="AR4930" s="31"/>
      <c r="AS4930" s="31"/>
      <c r="AT4930" s="31"/>
      <c r="AU4930" s="31"/>
      <c r="AV4930" s="31"/>
      <c r="AW4930" s="31"/>
      <c r="AX4930" s="31"/>
      <c r="AY4930" s="31"/>
      <c r="AZ4930" s="3"/>
      <c r="BA4930" s="31"/>
      <c r="BB4930" s="31"/>
      <c r="BC4930" s="31"/>
      <c r="BD4930" s="31"/>
      <c r="BE4930" s="31"/>
      <c r="BF4930" s="36" t="str">
        <f>IFERROR(VLOOKUP(Data_Power_app[[#This Row],[PRO ODER]],'Result'!H:J,3,0),"")</f>
        <v/>
      </c>
      <c r="BG4930" s="13" t="str">
        <f>IFERROR(VLOOKUP(Data_Power_app[[#This Row],[PRO ODER]]&amp;"LAM",'Real Time'!A:E,4,0),"")</f>
        <v/>
      </c>
      <c r="BH4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1" spans="1:60" x14ac:dyDescent="0.25">
      <c r="A4931" s="28"/>
      <c r="B4931" s="31"/>
      <c r="C4931" s="31"/>
      <c r="D4931" s="31"/>
      <c r="E4931" s="31"/>
      <c r="F4931" s="31"/>
      <c r="G4931" s="31"/>
      <c r="H4931" s="4"/>
      <c r="I4931" s="4"/>
      <c r="J4931" s="4"/>
      <c r="K4931" s="4"/>
      <c r="L4931" s="4"/>
      <c r="M4931" s="4"/>
      <c r="N4931" s="4"/>
      <c r="O4931" s="4"/>
      <c r="P4931" s="4"/>
      <c r="Q4931" s="4"/>
      <c r="R4931" s="4"/>
      <c r="S4931" s="4"/>
      <c r="T4931" s="4"/>
      <c r="U4931" s="4"/>
      <c r="V4931" s="4"/>
      <c r="W4931" s="4"/>
      <c r="X4931" s="4"/>
      <c r="Y4931" s="4"/>
      <c r="Z4931" s="4"/>
      <c r="AA4931" s="4"/>
      <c r="AB4931" s="4"/>
      <c r="AC4931" s="4"/>
      <c r="AD4931" s="4"/>
      <c r="AE4931" s="4"/>
      <c r="AF4931" s="4"/>
      <c r="AG4931" s="31"/>
      <c r="AH4931" s="31"/>
      <c r="AI4931" s="31"/>
      <c r="AJ4931" s="31"/>
      <c r="AK4931" s="31"/>
      <c r="AL4931" s="31"/>
      <c r="AM4931" s="31"/>
      <c r="AN4931" s="31"/>
      <c r="AO4931" s="31"/>
      <c r="AP4931" s="31"/>
      <c r="AQ4931" s="31"/>
      <c r="AR4931" s="31"/>
      <c r="AS4931" s="31"/>
      <c r="AT4931" s="31"/>
      <c r="AU4931" s="31"/>
      <c r="AV4931" s="31"/>
      <c r="AW4931" s="31"/>
      <c r="AX4931" s="31"/>
      <c r="AY4931" s="31"/>
      <c r="AZ4931" s="3"/>
      <c r="BA4931" s="31"/>
      <c r="BB4931" s="31"/>
      <c r="BC4931" s="31"/>
      <c r="BD4931" s="31"/>
      <c r="BE4931" s="31"/>
      <c r="BF4931" s="36" t="str">
        <f>IFERROR(VLOOKUP(Data_Power_app[[#This Row],[PRO ODER]],'Result'!H:J,3,0),"")</f>
        <v/>
      </c>
      <c r="BG4931" s="13" t="str">
        <f>IFERROR(VLOOKUP(Data_Power_app[[#This Row],[PRO ODER]]&amp;"LAM",'Real Time'!A:E,4,0),"")</f>
        <v/>
      </c>
      <c r="BH4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2" spans="1:60" x14ac:dyDescent="0.25">
      <c r="A4932" s="28"/>
      <c r="B4932" s="31"/>
      <c r="C4932" s="31"/>
      <c r="D4932" s="31"/>
      <c r="E4932" s="31"/>
      <c r="F4932" s="31"/>
      <c r="G4932" s="31"/>
      <c r="H4932" s="4"/>
      <c r="I4932" s="4"/>
      <c r="J4932" s="4"/>
      <c r="K4932" s="4"/>
      <c r="L4932" s="4"/>
      <c r="M4932" s="4"/>
      <c r="N4932" s="4"/>
      <c r="O4932" s="4"/>
      <c r="P4932" s="4"/>
      <c r="Q4932" s="4"/>
      <c r="R4932" s="4"/>
      <c r="S4932" s="4"/>
      <c r="T4932" s="4"/>
      <c r="U4932" s="4"/>
      <c r="V4932" s="4"/>
      <c r="W4932" s="4"/>
      <c r="X4932" s="4"/>
      <c r="Y4932" s="4"/>
      <c r="Z4932" s="4"/>
      <c r="AA4932" s="4"/>
      <c r="AB4932" s="4"/>
      <c r="AC4932" s="4"/>
      <c r="AD4932" s="4"/>
      <c r="AE4932" s="4"/>
      <c r="AF4932" s="4"/>
      <c r="AG4932" s="31"/>
      <c r="AH4932" s="31"/>
      <c r="AI4932" s="31"/>
      <c r="AJ4932" s="31"/>
      <c r="AK4932" s="31"/>
      <c r="AL4932" s="31"/>
      <c r="AM4932" s="31"/>
      <c r="AN4932" s="31"/>
      <c r="AO4932" s="31"/>
      <c r="AP4932" s="31"/>
      <c r="AQ4932" s="31"/>
      <c r="AR4932" s="31"/>
      <c r="AS4932" s="31"/>
      <c r="AT4932" s="31"/>
      <c r="AU4932" s="31"/>
      <c r="AV4932" s="31"/>
      <c r="AW4932" s="31"/>
      <c r="AX4932" s="31"/>
      <c r="AY4932" s="31"/>
      <c r="AZ4932" s="3"/>
      <c r="BA4932" s="31"/>
      <c r="BB4932" s="31"/>
      <c r="BC4932" s="31"/>
      <c r="BD4932" s="31"/>
      <c r="BE4932" s="31"/>
      <c r="BF4932" s="36" t="str">
        <f>IFERROR(VLOOKUP(Data_Power_app[[#This Row],[PRO ODER]],'Result'!H:J,3,0),"")</f>
        <v/>
      </c>
      <c r="BG4932" s="13" t="str">
        <f>IFERROR(VLOOKUP(Data_Power_app[[#This Row],[PRO ODER]]&amp;"LAM",'Real Time'!A:E,4,0),"")</f>
        <v/>
      </c>
      <c r="BH4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3" spans="1:60" x14ac:dyDescent="0.25">
      <c r="A4933" s="28"/>
      <c r="B4933" s="31"/>
      <c r="C4933" s="31"/>
      <c r="D4933" s="31"/>
      <c r="E4933" s="31"/>
      <c r="F4933" s="31"/>
      <c r="G4933" s="31"/>
      <c r="H4933" s="4"/>
      <c r="I4933" s="4"/>
      <c r="J4933" s="4"/>
      <c r="K4933" s="4"/>
      <c r="L4933" s="4"/>
      <c r="M4933" s="4"/>
      <c r="N4933" s="4"/>
      <c r="O4933" s="4"/>
      <c r="P4933" s="4"/>
      <c r="Q4933" s="4"/>
      <c r="R4933" s="4"/>
      <c r="S4933" s="4"/>
      <c r="T4933" s="4"/>
      <c r="U4933" s="4"/>
      <c r="V4933" s="4"/>
      <c r="W4933" s="4"/>
      <c r="X4933" s="4"/>
      <c r="Y4933" s="4"/>
      <c r="Z4933" s="4"/>
      <c r="AA4933" s="4"/>
      <c r="AB4933" s="4"/>
      <c r="AC4933" s="4"/>
      <c r="AD4933" s="4"/>
      <c r="AE4933" s="4"/>
      <c r="AF4933" s="4"/>
      <c r="AG4933" s="31"/>
      <c r="AH4933" s="31"/>
      <c r="AI4933" s="31"/>
      <c r="AJ4933" s="31"/>
      <c r="AK4933" s="31"/>
      <c r="AL4933" s="31"/>
      <c r="AM4933" s="31"/>
      <c r="AN4933" s="31"/>
      <c r="AO4933" s="31"/>
      <c r="AP4933" s="31"/>
      <c r="AQ4933" s="31"/>
      <c r="AR4933" s="31"/>
      <c r="AS4933" s="31"/>
      <c r="AT4933" s="31"/>
      <c r="AU4933" s="31"/>
      <c r="AV4933" s="31"/>
      <c r="AW4933" s="31"/>
      <c r="AX4933" s="31"/>
      <c r="AY4933" s="31"/>
      <c r="AZ4933" s="3"/>
      <c r="BA4933" s="31"/>
      <c r="BB4933" s="31"/>
      <c r="BC4933" s="31"/>
      <c r="BD4933" s="31"/>
      <c r="BE4933" s="31"/>
      <c r="BF4933" s="36" t="str">
        <f>IFERROR(VLOOKUP(Data_Power_app[[#This Row],[PRO ODER]],'Result'!H:J,3,0),"")</f>
        <v/>
      </c>
      <c r="BG4933" s="13" t="str">
        <f>IFERROR(VLOOKUP(Data_Power_app[[#This Row],[PRO ODER]]&amp;"LAM",'Real Time'!A:E,4,0),"")</f>
        <v/>
      </c>
      <c r="BH4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4" spans="1:60" x14ac:dyDescent="0.25">
      <c r="A4934" s="28"/>
      <c r="B4934" s="31"/>
      <c r="C4934" s="31"/>
      <c r="D4934" s="31"/>
      <c r="E4934" s="31"/>
      <c r="F4934" s="31"/>
      <c r="G4934" s="31"/>
      <c r="H4934" s="4"/>
      <c r="I4934" s="4"/>
      <c r="J4934" s="4"/>
      <c r="K4934" s="4"/>
      <c r="L4934" s="4"/>
      <c r="M4934" s="4"/>
      <c r="N4934" s="4"/>
      <c r="O4934" s="4"/>
      <c r="P4934" s="4"/>
      <c r="Q4934" s="4"/>
      <c r="R4934" s="4"/>
      <c r="S4934" s="4"/>
      <c r="T4934" s="4"/>
      <c r="U4934" s="4"/>
      <c r="V4934" s="4"/>
      <c r="W4934" s="4"/>
      <c r="X4934" s="4"/>
      <c r="Y4934" s="4"/>
      <c r="Z4934" s="4"/>
      <c r="AA4934" s="4"/>
      <c r="AB4934" s="4"/>
      <c r="AC4934" s="4"/>
      <c r="AD4934" s="4"/>
      <c r="AE4934" s="4"/>
      <c r="AF4934" s="4"/>
      <c r="AG4934" s="31"/>
      <c r="AH4934" s="31"/>
      <c r="AI4934" s="31"/>
      <c r="AJ4934" s="31"/>
      <c r="AK4934" s="31"/>
      <c r="AL4934" s="31"/>
      <c r="AM4934" s="31"/>
      <c r="AN4934" s="31"/>
      <c r="AO4934" s="31"/>
      <c r="AP4934" s="31"/>
      <c r="AQ4934" s="31"/>
      <c r="AR4934" s="31"/>
      <c r="AS4934" s="31"/>
      <c r="AT4934" s="31"/>
      <c r="AU4934" s="31"/>
      <c r="AV4934" s="31"/>
      <c r="AW4934" s="31"/>
      <c r="AX4934" s="31"/>
      <c r="AY4934" s="31"/>
      <c r="AZ4934" s="3"/>
      <c r="BA4934" s="31"/>
      <c r="BB4934" s="31"/>
      <c r="BC4934" s="31"/>
      <c r="BD4934" s="31"/>
      <c r="BE4934" s="31"/>
      <c r="BF4934" s="36" t="str">
        <f>IFERROR(VLOOKUP(Data_Power_app[[#This Row],[PRO ODER]],'Result'!H:J,3,0),"")</f>
        <v/>
      </c>
      <c r="BG4934" s="13" t="str">
        <f>IFERROR(VLOOKUP(Data_Power_app[[#This Row],[PRO ODER]]&amp;"LAM",'Real Time'!A:E,4,0),"")</f>
        <v/>
      </c>
      <c r="BH4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5" spans="1:60" x14ac:dyDescent="0.25">
      <c r="A4935" s="28"/>
      <c r="B4935" s="31"/>
      <c r="C4935" s="31"/>
      <c r="D4935" s="31"/>
      <c r="E4935" s="31"/>
      <c r="F4935" s="31"/>
      <c r="G4935" s="31"/>
      <c r="H4935" s="4"/>
      <c r="I4935" s="4"/>
      <c r="J4935" s="4"/>
      <c r="K4935" s="4"/>
      <c r="L4935" s="4"/>
      <c r="M4935" s="4"/>
      <c r="N4935" s="4"/>
      <c r="O4935" s="4"/>
      <c r="P4935" s="4"/>
      <c r="Q4935" s="4"/>
      <c r="R4935" s="4"/>
      <c r="S4935" s="4"/>
      <c r="T4935" s="4"/>
      <c r="U4935" s="4"/>
      <c r="V4935" s="4"/>
      <c r="W4935" s="4"/>
      <c r="X4935" s="4"/>
      <c r="Y4935" s="4"/>
      <c r="Z4935" s="4"/>
      <c r="AA4935" s="4"/>
      <c r="AB4935" s="4"/>
      <c r="AC4935" s="4"/>
      <c r="AD4935" s="4"/>
      <c r="AE4935" s="4"/>
      <c r="AF4935" s="4"/>
      <c r="AG4935" s="31"/>
      <c r="AH4935" s="31"/>
      <c r="AI4935" s="31"/>
      <c r="AJ4935" s="31"/>
      <c r="AK4935" s="31"/>
      <c r="AL4935" s="31"/>
      <c r="AM4935" s="31"/>
      <c r="AN4935" s="31"/>
      <c r="AO4935" s="31"/>
      <c r="AP4935" s="31"/>
      <c r="AQ4935" s="31"/>
      <c r="AR4935" s="31"/>
      <c r="AS4935" s="31"/>
      <c r="AT4935" s="31"/>
      <c r="AU4935" s="31"/>
      <c r="AV4935" s="31"/>
      <c r="AW4935" s="31"/>
      <c r="AX4935" s="31"/>
      <c r="AY4935" s="31"/>
      <c r="AZ4935" s="3"/>
      <c r="BA4935" s="31"/>
      <c r="BB4935" s="31"/>
      <c r="BC4935" s="31"/>
      <c r="BD4935" s="31"/>
      <c r="BE4935" s="31"/>
      <c r="BF4935" s="36" t="str">
        <f>IFERROR(VLOOKUP(Data_Power_app[[#This Row],[PRO ODER]],'Result'!H:J,3,0),"")</f>
        <v/>
      </c>
      <c r="BG4935" s="13" t="str">
        <f>IFERROR(VLOOKUP(Data_Power_app[[#This Row],[PRO ODER]]&amp;"LAM",'Real Time'!A:E,4,0),"")</f>
        <v/>
      </c>
      <c r="BH4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6" spans="1:60" x14ac:dyDescent="0.25">
      <c r="A4936" s="28"/>
      <c r="B4936" s="31"/>
      <c r="C4936" s="31"/>
      <c r="D4936" s="31"/>
      <c r="E4936" s="31"/>
      <c r="F4936" s="31"/>
      <c r="G4936" s="31"/>
      <c r="H4936" s="4"/>
      <c r="I4936" s="4"/>
      <c r="J4936" s="4"/>
      <c r="K4936" s="4"/>
      <c r="L4936" s="4"/>
      <c r="M4936" s="4"/>
      <c r="N4936" s="4"/>
      <c r="O4936" s="4"/>
      <c r="P4936" s="4"/>
      <c r="Q4936" s="4"/>
      <c r="R4936" s="4"/>
      <c r="S4936" s="4"/>
      <c r="T4936" s="4"/>
      <c r="U4936" s="4"/>
      <c r="V4936" s="4"/>
      <c r="W4936" s="4"/>
      <c r="X4936" s="4"/>
      <c r="Y4936" s="4"/>
      <c r="Z4936" s="4"/>
      <c r="AA4936" s="4"/>
      <c r="AB4936" s="4"/>
      <c r="AC4936" s="4"/>
      <c r="AD4936" s="4"/>
      <c r="AE4936" s="4"/>
      <c r="AF4936" s="4"/>
      <c r="AG4936" s="31"/>
      <c r="AH4936" s="31"/>
      <c r="AI4936" s="31"/>
      <c r="AJ4936" s="31"/>
      <c r="AK4936" s="31"/>
      <c r="AL4936" s="31"/>
      <c r="AM4936" s="31"/>
      <c r="AN4936" s="31"/>
      <c r="AO4936" s="31"/>
      <c r="AP4936" s="31"/>
      <c r="AQ4936" s="31"/>
      <c r="AR4936" s="31"/>
      <c r="AS4936" s="31"/>
      <c r="AT4936" s="31"/>
      <c r="AU4936" s="31"/>
      <c r="AV4936" s="31"/>
      <c r="AW4936" s="31"/>
      <c r="AX4936" s="31"/>
      <c r="AY4936" s="31"/>
      <c r="AZ4936" s="3"/>
      <c r="BA4936" s="31"/>
      <c r="BB4936" s="31"/>
      <c r="BC4936" s="31"/>
      <c r="BD4936" s="31"/>
      <c r="BE4936" s="31"/>
      <c r="BF4936" s="36" t="str">
        <f>IFERROR(VLOOKUP(Data_Power_app[[#This Row],[PRO ODER]],'Result'!H:J,3,0),"")</f>
        <v/>
      </c>
      <c r="BG4936" s="13" t="str">
        <f>IFERROR(VLOOKUP(Data_Power_app[[#This Row],[PRO ODER]]&amp;"LAM",'Real Time'!A:E,4,0),"")</f>
        <v/>
      </c>
      <c r="BH4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7" spans="1:60" x14ac:dyDescent="0.25">
      <c r="A4937" s="28"/>
      <c r="B4937" s="31"/>
      <c r="C4937" s="31"/>
      <c r="D4937" s="31"/>
      <c r="E4937" s="31"/>
      <c r="F4937" s="31"/>
      <c r="G4937" s="31"/>
      <c r="H4937" s="4"/>
      <c r="I4937" s="4"/>
      <c r="J4937" s="4"/>
      <c r="K4937" s="4"/>
      <c r="L4937" s="4"/>
      <c r="M4937" s="4"/>
      <c r="N4937" s="4"/>
      <c r="O4937" s="4"/>
      <c r="P4937" s="4"/>
      <c r="Q4937" s="4"/>
      <c r="R4937" s="4"/>
      <c r="S4937" s="4"/>
      <c r="T4937" s="4"/>
      <c r="U4937" s="4"/>
      <c r="V4937" s="4"/>
      <c r="W4937" s="4"/>
      <c r="X4937" s="4"/>
      <c r="Y4937" s="4"/>
      <c r="Z4937" s="4"/>
      <c r="AA4937" s="4"/>
      <c r="AB4937" s="4"/>
      <c r="AC4937" s="4"/>
      <c r="AD4937" s="4"/>
      <c r="AE4937" s="4"/>
      <c r="AF4937" s="4"/>
      <c r="AG4937" s="31"/>
      <c r="AH4937" s="31"/>
      <c r="AI4937" s="31"/>
      <c r="AJ4937" s="31"/>
      <c r="AK4937" s="31"/>
      <c r="AL4937" s="31"/>
      <c r="AM4937" s="31"/>
      <c r="AN4937" s="31"/>
      <c r="AO4937" s="31"/>
      <c r="AP4937" s="31"/>
      <c r="AQ4937" s="31"/>
      <c r="AR4937" s="31"/>
      <c r="AS4937" s="31"/>
      <c r="AT4937" s="31"/>
      <c r="AU4937" s="31"/>
      <c r="AV4937" s="31"/>
      <c r="AW4937" s="31"/>
      <c r="AX4937" s="31"/>
      <c r="AY4937" s="31"/>
      <c r="AZ4937" s="3"/>
      <c r="BA4937" s="31"/>
      <c r="BB4937" s="31"/>
      <c r="BC4937" s="31"/>
      <c r="BD4937" s="31"/>
      <c r="BE4937" s="31"/>
      <c r="BF4937" s="36" t="str">
        <f>IFERROR(VLOOKUP(Data_Power_app[[#This Row],[PRO ODER]],'Result'!H:J,3,0),"")</f>
        <v/>
      </c>
      <c r="BG4937" s="13" t="str">
        <f>IFERROR(VLOOKUP(Data_Power_app[[#This Row],[PRO ODER]]&amp;"LAM",'Real Time'!A:E,4,0),"")</f>
        <v/>
      </c>
      <c r="BH4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8" spans="1:60" x14ac:dyDescent="0.25">
      <c r="A4938" s="28"/>
      <c r="B4938" s="31"/>
      <c r="C4938" s="31"/>
      <c r="D4938" s="31"/>
      <c r="E4938" s="31"/>
      <c r="F4938" s="31"/>
      <c r="G4938" s="31"/>
      <c r="H4938" s="4"/>
      <c r="I4938" s="4"/>
      <c r="J4938" s="4"/>
      <c r="K4938" s="4"/>
      <c r="L4938" s="4"/>
      <c r="M4938" s="4"/>
      <c r="N4938" s="4"/>
      <c r="O4938" s="4"/>
      <c r="P4938" s="4"/>
      <c r="Q4938" s="4"/>
      <c r="R4938" s="4"/>
      <c r="S4938" s="4"/>
      <c r="T4938" s="4"/>
      <c r="U4938" s="4"/>
      <c r="V4938" s="4"/>
      <c r="W4938" s="4"/>
      <c r="X4938" s="4"/>
      <c r="Y4938" s="4"/>
      <c r="Z4938" s="4"/>
      <c r="AA4938" s="4"/>
      <c r="AB4938" s="4"/>
      <c r="AC4938" s="4"/>
      <c r="AD4938" s="4"/>
      <c r="AE4938" s="4"/>
      <c r="AF4938" s="4"/>
      <c r="AG4938" s="31"/>
      <c r="AH4938" s="31"/>
      <c r="AI4938" s="31"/>
      <c r="AJ4938" s="31"/>
      <c r="AK4938" s="31"/>
      <c r="AL4938" s="31"/>
      <c r="AM4938" s="31"/>
      <c r="AN4938" s="31"/>
      <c r="AO4938" s="31"/>
      <c r="AP4938" s="31"/>
      <c r="AQ4938" s="31"/>
      <c r="AR4938" s="31"/>
      <c r="AS4938" s="31"/>
      <c r="AT4938" s="31"/>
      <c r="AU4938" s="31"/>
      <c r="AV4938" s="31"/>
      <c r="AW4938" s="31"/>
      <c r="AX4938" s="31"/>
      <c r="AY4938" s="31"/>
      <c r="AZ4938" s="3"/>
      <c r="BA4938" s="31"/>
      <c r="BB4938" s="31"/>
      <c r="BC4938" s="31"/>
      <c r="BD4938" s="31"/>
      <c r="BE4938" s="31"/>
      <c r="BF4938" s="36" t="str">
        <f>IFERROR(VLOOKUP(Data_Power_app[[#This Row],[PRO ODER]],'Result'!H:J,3,0),"")</f>
        <v/>
      </c>
      <c r="BG4938" s="13" t="str">
        <f>IFERROR(VLOOKUP(Data_Power_app[[#This Row],[PRO ODER]]&amp;"LAM",'Real Time'!A:E,4,0),"")</f>
        <v/>
      </c>
      <c r="BH4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39" spans="1:60" x14ac:dyDescent="0.25">
      <c r="A4939" s="28"/>
      <c r="B4939" s="31"/>
      <c r="C4939" s="31"/>
      <c r="D4939" s="31"/>
      <c r="E4939" s="31"/>
      <c r="F4939" s="31"/>
      <c r="G4939" s="31"/>
      <c r="H4939" s="4"/>
      <c r="I4939" s="4"/>
      <c r="J4939" s="4"/>
      <c r="K4939" s="4"/>
      <c r="L4939" s="4"/>
      <c r="M4939" s="4"/>
      <c r="N4939" s="4"/>
      <c r="O4939" s="4"/>
      <c r="P4939" s="4"/>
      <c r="Q4939" s="4"/>
      <c r="R4939" s="4"/>
      <c r="S4939" s="4"/>
      <c r="T4939" s="4"/>
      <c r="U4939" s="4"/>
      <c r="V4939" s="4"/>
      <c r="W4939" s="4"/>
      <c r="X4939" s="4"/>
      <c r="Y4939" s="4"/>
      <c r="Z4939" s="4"/>
      <c r="AA4939" s="4"/>
      <c r="AB4939" s="4"/>
      <c r="AC4939" s="4"/>
      <c r="AD4939" s="4"/>
      <c r="AE4939" s="4"/>
      <c r="AF4939" s="4"/>
      <c r="AG4939" s="31"/>
      <c r="AH4939" s="31"/>
      <c r="AI4939" s="31"/>
      <c r="AJ4939" s="31"/>
      <c r="AK4939" s="31"/>
      <c r="AL4939" s="31"/>
      <c r="AM4939" s="31"/>
      <c r="AN4939" s="31"/>
      <c r="AO4939" s="31"/>
      <c r="AP4939" s="31"/>
      <c r="AQ4939" s="31"/>
      <c r="AR4939" s="31"/>
      <c r="AS4939" s="31"/>
      <c r="AT4939" s="31"/>
      <c r="AU4939" s="31"/>
      <c r="AV4939" s="31"/>
      <c r="AW4939" s="31"/>
      <c r="AX4939" s="31"/>
      <c r="AY4939" s="31"/>
      <c r="AZ4939" s="3"/>
      <c r="BA4939" s="31"/>
      <c r="BB4939" s="31"/>
      <c r="BC4939" s="31"/>
      <c r="BD4939" s="31"/>
      <c r="BE4939" s="31"/>
      <c r="BF4939" s="36" t="str">
        <f>IFERROR(VLOOKUP(Data_Power_app[[#This Row],[PRO ODER]],'Result'!H:J,3,0),"")</f>
        <v/>
      </c>
      <c r="BG4939" s="13" t="str">
        <f>IFERROR(VLOOKUP(Data_Power_app[[#This Row],[PRO ODER]]&amp;"LAM",'Real Time'!A:E,4,0),"")</f>
        <v/>
      </c>
      <c r="BH4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0" spans="1:60" x14ac:dyDescent="0.25">
      <c r="A4940" s="28"/>
      <c r="B4940" s="31"/>
      <c r="C4940" s="31"/>
      <c r="D4940" s="31"/>
      <c r="E4940" s="31"/>
      <c r="F4940" s="31"/>
      <c r="G4940" s="31"/>
      <c r="H4940" s="4"/>
      <c r="I4940" s="4"/>
      <c r="J4940" s="4"/>
      <c r="K4940" s="4"/>
      <c r="L4940" s="4"/>
      <c r="M4940" s="4"/>
      <c r="N4940" s="4"/>
      <c r="O4940" s="4"/>
      <c r="P4940" s="4"/>
      <c r="Q4940" s="4"/>
      <c r="R4940" s="4"/>
      <c r="S4940" s="4"/>
      <c r="T4940" s="4"/>
      <c r="U4940" s="4"/>
      <c r="V4940" s="4"/>
      <c r="W4940" s="4"/>
      <c r="X4940" s="4"/>
      <c r="Y4940" s="4"/>
      <c r="Z4940" s="4"/>
      <c r="AA4940" s="4"/>
      <c r="AB4940" s="4"/>
      <c r="AC4940" s="4"/>
      <c r="AD4940" s="4"/>
      <c r="AE4940" s="4"/>
      <c r="AF4940" s="4"/>
      <c r="AG4940" s="31"/>
      <c r="AH4940" s="31"/>
      <c r="AI4940" s="31"/>
      <c r="AJ4940" s="31"/>
      <c r="AK4940" s="31"/>
      <c r="AL4940" s="31"/>
      <c r="AM4940" s="31"/>
      <c r="AN4940" s="31"/>
      <c r="AO4940" s="31"/>
      <c r="AP4940" s="31"/>
      <c r="AQ4940" s="31"/>
      <c r="AR4940" s="31"/>
      <c r="AS4940" s="31"/>
      <c r="AT4940" s="31"/>
      <c r="AU4940" s="31"/>
      <c r="AV4940" s="31"/>
      <c r="AW4940" s="31"/>
      <c r="AX4940" s="31"/>
      <c r="AY4940" s="31"/>
      <c r="AZ4940" s="3"/>
      <c r="BA4940" s="31"/>
      <c r="BB4940" s="31"/>
      <c r="BC4940" s="31"/>
      <c r="BD4940" s="31"/>
      <c r="BE4940" s="31"/>
      <c r="BF4940" s="36" t="str">
        <f>IFERROR(VLOOKUP(Data_Power_app[[#This Row],[PRO ODER]],'Result'!H:J,3,0),"")</f>
        <v/>
      </c>
      <c r="BG4940" s="13" t="str">
        <f>IFERROR(VLOOKUP(Data_Power_app[[#This Row],[PRO ODER]]&amp;"LAM",'Real Time'!A:E,4,0),"")</f>
        <v/>
      </c>
      <c r="BH4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1" spans="1:60" x14ac:dyDescent="0.25">
      <c r="A4941" s="28"/>
      <c r="B4941" s="31"/>
      <c r="C4941" s="31"/>
      <c r="D4941" s="31"/>
      <c r="E4941" s="31"/>
      <c r="F4941" s="31"/>
      <c r="G4941" s="31"/>
      <c r="H4941" s="4"/>
      <c r="I4941" s="4"/>
      <c r="J4941" s="4"/>
      <c r="K4941" s="4"/>
      <c r="L4941" s="4"/>
      <c r="M4941" s="4"/>
      <c r="N4941" s="4"/>
      <c r="O4941" s="4"/>
      <c r="P4941" s="4"/>
      <c r="Q4941" s="4"/>
      <c r="R4941" s="4"/>
      <c r="S4941" s="4"/>
      <c r="T4941" s="4"/>
      <c r="U4941" s="4"/>
      <c r="V4941" s="4"/>
      <c r="W4941" s="4"/>
      <c r="X4941" s="4"/>
      <c r="Y4941" s="4"/>
      <c r="Z4941" s="4"/>
      <c r="AA4941" s="4"/>
      <c r="AB4941" s="4"/>
      <c r="AC4941" s="4"/>
      <c r="AD4941" s="4"/>
      <c r="AE4941" s="4"/>
      <c r="AF4941" s="4"/>
      <c r="AG4941" s="31"/>
      <c r="AH4941" s="31"/>
      <c r="AI4941" s="31"/>
      <c r="AJ4941" s="31"/>
      <c r="AK4941" s="31"/>
      <c r="AL4941" s="31"/>
      <c r="AM4941" s="31"/>
      <c r="AN4941" s="31"/>
      <c r="AO4941" s="31"/>
      <c r="AP4941" s="31"/>
      <c r="AQ4941" s="31"/>
      <c r="AR4941" s="31"/>
      <c r="AS4941" s="31"/>
      <c r="AT4941" s="31"/>
      <c r="AU4941" s="31"/>
      <c r="AV4941" s="31"/>
      <c r="AW4941" s="31"/>
      <c r="AX4941" s="31"/>
      <c r="AY4941" s="31"/>
      <c r="AZ4941" s="3"/>
      <c r="BA4941" s="31"/>
      <c r="BB4941" s="31"/>
      <c r="BC4941" s="31"/>
      <c r="BD4941" s="31"/>
      <c r="BE4941" s="31"/>
      <c r="BF4941" s="36" t="str">
        <f>IFERROR(VLOOKUP(Data_Power_app[[#This Row],[PRO ODER]],'Result'!H:J,3,0),"")</f>
        <v/>
      </c>
      <c r="BG4941" s="13" t="str">
        <f>IFERROR(VLOOKUP(Data_Power_app[[#This Row],[PRO ODER]]&amp;"LAM",'Real Time'!A:E,4,0),"")</f>
        <v/>
      </c>
      <c r="BH4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2" spans="1:60" x14ac:dyDescent="0.25">
      <c r="A4942" s="28"/>
      <c r="B4942" s="31"/>
      <c r="C4942" s="31"/>
      <c r="D4942" s="31"/>
      <c r="E4942" s="31"/>
      <c r="F4942" s="31"/>
      <c r="G4942" s="31"/>
      <c r="H4942" s="4"/>
      <c r="I4942" s="4"/>
      <c r="J4942" s="4"/>
      <c r="K4942" s="4"/>
      <c r="L4942" s="4"/>
      <c r="M4942" s="4"/>
      <c r="N4942" s="4"/>
      <c r="O4942" s="4"/>
      <c r="P4942" s="4"/>
      <c r="Q4942" s="4"/>
      <c r="R4942" s="4"/>
      <c r="S4942" s="4"/>
      <c r="T4942" s="4"/>
      <c r="U4942" s="4"/>
      <c r="V4942" s="4"/>
      <c r="W4942" s="4"/>
      <c r="X4942" s="4"/>
      <c r="Y4942" s="4"/>
      <c r="Z4942" s="4"/>
      <c r="AA4942" s="4"/>
      <c r="AB4942" s="4"/>
      <c r="AC4942" s="4"/>
      <c r="AD4942" s="4"/>
      <c r="AE4942" s="4"/>
      <c r="AF4942" s="4"/>
      <c r="AG4942" s="31"/>
      <c r="AH4942" s="31"/>
      <c r="AI4942" s="31"/>
      <c r="AJ4942" s="31"/>
      <c r="AK4942" s="31"/>
      <c r="AL4942" s="31"/>
      <c r="AM4942" s="31"/>
      <c r="AN4942" s="31"/>
      <c r="AO4942" s="31"/>
      <c r="AP4942" s="31"/>
      <c r="AQ4942" s="31"/>
      <c r="AR4942" s="31"/>
      <c r="AS4942" s="31"/>
      <c r="AT4942" s="31"/>
      <c r="AU4942" s="31"/>
      <c r="AV4942" s="31"/>
      <c r="AW4942" s="31"/>
      <c r="AX4942" s="31"/>
      <c r="AY4942" s="31"/>
      <c r="AZ4942" s="3"/>
      <c r="BA4942" s="31"/>
      <c r="BB4942" s="31"/>
      <c r="BC4942" s="31"/>
      <c r="BD4942" s="31"/>
      <c r="BE4942" s="31"/>
      <c r="BF4942" s="36" t="str">
        <f>IFERROR(VLOOKUP(Data_Power_app[[#This Row],[PRO ODER]],'Result'!H:J,3,0),"")</f>
        <v/>
      </c>
      <c r="BG4942" s="13" t="str">
        <f>IFERROR(VLOOKUP(Data_Power_app[[#This Row],[PRO ODER]]&amp;"LAM",'Real Time'!A:E,4,0),"")</f>
        <v/>
      </c>
      <c r="BH4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3" spans="1:60" x14ac:dyDescent="0.25">
      <c r="A4943" s="28"/>
      <c r="B4943" s="31"/>
      <c r="C4943" s="31"/>
      <c r="D4943" s="31"/>
      <c r="E4943" s="31"/>
      <c r="F4943" s="31"/>
      <c r="G4943" s="31"/>
      <c r="H4943" s="4"/>
      <c r="I4943" s="4"/>
      <c r="J4943" s="4"/>
      <c r="K4943" s="4"/>
      <c r="L4943" s="4"/>
      <c r="M4943" s="4"/>
      <c r="N4943" s="4"/>
      <c r="O4943" s="4"/>
      <c r="P4943" s="4"/>
      <c r="Q4943" s="4"/>
      <c r="R4943" s="4"/>
      <c r="S4943" s="4"/>
      <c r="T4943" s="4"/>
      <c r="U4943" s="4"/>
      <c r="V4943" s="4"/>
      <c r="W4943" s="4"/>
      <c r="X4943" s="4"/>
      <c r="Y4943" s="4"/>
      <c r="Z4943" s="4"/>
      <c r="AA4943" s="4"/>
      <c r="AB4943" s="4"/>
      <c r="AC4943" s="4"/>
      <c r="AD4943" s="4"/>
      <c r="AE4943" s="4"/>
      <c r="AF4943" s="4"/>
      <c r="AG4943" s="31"/>
      <c r="AH4943" s="31"/>
      <c r="AI4943" s="31"/>
      <c r="AJ4943" s="31"/>
      <c r="AK4943" s="31"/>
      <c r="AL4943" s="31"/>
      <c r="AM4943" s="31"/>
      <c r="AN4943" s="31"/>
      <c r="AO4943" s="31"/>
      <c r="AP4943" s="31"/>
      <c r="AQ4943" s="31"/>
      <c r="AR4943" s="31"/>
      <c r="AS4943" s="31"/>
      <c r="AT4943" s="31"/>
      <c r="AU4943" s="31"/>
      <c r="AV4943" s="31"/>
      <c r="AW4943" s="31"/>
      <c r="AX4943" s="31"/>
      <c r="AY4943" s="31"/>
      <c r="AZ4943" s="3"/>
      <c r="BA4943" s="31"/>
      <c r="BB4943" s="31"/>
      <c r="BC4943" s="31"/>
      <c r="BD4943" s="31"/>
      <c r="BE4943" s="31"/>
      <c r="BF4943" s="36" t="str">
        <f>IFERROR(VLOOKUP(Data_Power_app[[#This Row],[PRO ODER]],'Result'!H:J,3,0),"")</f>
        <v/>
      </c>
      <c r="BG4943" s="13" t="str">
        <f>IFERROR(VLOOKUP(Data_Power_app[[#This Row],[PRO ODER]]&amp;"LAM",'Real Time'!A:E,4,0),"")</f>
        <v/>
      </c>
      <c r="BH4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4" spans="1:60" x14ac:dyDescent="0.25">
      <c r="A4944" s="28"/>
      <c r="B4944" s="31"/>
      <c r="C4944" s="31"/>
      <c r="D4944" s="31"/>
      <c r="E4944" s="31"/>
      <c r="F4944" s="31"/>
      <c r="G4944" s="31"/>
      <c r="H4944" s="4"/>
      <c r="I4944" s="4"/>
      <c r="J4944" s="4"/>
      <c r="K4944" s="4"/>
      <c r="L4944" s="4"/>
      <c r="M4944" s="4"/>
      <c r="N4944" s="4"/>
      <c r="O4944" s="4"/>
      <c r="P4944" s="4"/>
      <c r="Q4944" s="4"/>
      <c r="R4944" s="4"/>
      <c r="S4944" s="4"/>
      <c r="T4944" s="4"/>
      <c r="U4944" s="4"/>
      <c r="V4944" s="4"/>
      <c r="W4944" s="4"/>
      <c r="X4944" s="4"/>
      <c r="Y4944" s="4"/>
      <c r="Z4944" s="4"/>
      <c r="AA4944" s="4"/>
      <c r="AB4944" s="4"/>
      <c r="AC4944" s="4"/>
      <c r="AD4944" s="4"/>
      <c r="AE4944" s="4"/>
      <c r="AF4944" s="4"/>
      <c r="AG4944" s="31"/>
      <c r="AH4944" s="31"/>
      <c r="AI4944" s="31"/>
      <c r="AJ4944" s="31"/>
      <c r="AK4944" s="31"/>
      <c r="AL4944" s="31"/>
      <c r="AM4944" s="31"/>
      <c r="AN4944" s="31"/>
      <c r="AO4944" s="31"/>
      <c r="AP4944" s="31"/>
      <c r="AQ4944" s="31"/>
      <c r="AR4944" s="31"/>
      <c r="AS4944" s="31"/>
      <c r="AT4944" s="31"/>
      <c r="AU4944" s="31"/>
      <c r="AV4944" s="31"/>
      <c r="AW4944" s="31"/>
      <c r="AX4944" s="31"/>
      <c r="AY4944" s="31"/>
      <c r="AZ4944" s="3"/>
      <c r="BA4944" s="31"/>
      <c r="BB4944" s="31"/>
      <c r="BC4944" s="31"/>
      <c r="BD4944" s="31"/>
      <c r="BE4944" s="31"/>
      <c r="BF4944" s="36" t="str">
        <f>IFERROR(VLOOKUP(Data_Power_app[[#This Row],[PRO ODER]],'Result'!H:J,3,0),"")</f>
        <v/>
      </c>
      <c r="BG4944" s="13" t="str">
        <f>IFERROR(VLOOKUP(Data_Power_app[[#This Row],[PRO ODER]]&amp;"LAM",'Real Time'!A:E,4,0),"")</f>
        <v/>
      </c>
      <c r="BH4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5" spans="1:60" x14ac:dyDescent="0.25">
      <c r="A4945" s="28"/>
      <c r="B4945" s="31"/>
      <c r="C4945" s="31"/>
      <c r="D4945" s="31"/>
      <c r="E4945" s="31"/>
      <c r="F4945" s="31"/>
      <c r="G4945" s="31"/>
      <c r="H4945" s="4"/>
      <c r="I4945" s="4"/>
      <c r="J4945" s="4"/>
      <c r="K4945" s="4"/>
      <c r="L4945" s="4"/>
      <c r="M4945" s="4"/>
      <c r="N4945" s="4"/>
      <c r="O4945" s="4"/>
      <c r="P4945" s="4"/>
      <c r="Q4945" s="4"/>
      <c r="R4945" s="4"/>
      <c r="S4945" s="4"/>
      <c r="T4945" s="4"/>
      <c r="U4945" s="4"/>
      <c r="V4945" s="4"/>
      <c r="W4945" s="4"/>
      <c r="X4945" s="4"/>
      <c r="Y4945" s="4"/>
      <c r="Z4945" s="4"/>
      <c r="AA4945" s="4"/>
      <c r="AB4945" s="4"/>
      <c r="AC4945" s="4"/>
      <c r="AD4945" s="4"/>
      <c r="AE4945" s="4"/>
      <c r="AF4945" s="4"/>
      <c r="AG4945" s="31"/>
      <c r="AH4945" s="31"/>
      <c r="AI4945" s="31"/>
      <c r="AJ4945" s="31"/>
      <c r="AK4945" s="31"/>
      <c r="AL4945" s="31"/>
      <c r="AM4945" s="31"/>
      <c r="AN4945" s="31"/>
      <c r="AO4945" s="31"/>
      <c r="AP4945" s="31"/>
      <c r="AQ4945" s="31"/>
      <c r="AR4945" s="31"/>
      <c r="AS4945" s="31"/>
      <c r="AT4945" s="31"/>
      <c r="AU4945" s="31"/>
      <c r="AV4945" s="31"/>
      <c r="AW4945" s="31"/>
      <c r="AX4945" s="31"/>
      <c r="AY4945" s="31"/>
      <c r="AZ4945" s="3"/>
      <c r="BA4945" s="31"/>
      <c r="BB4945" s="31"/>
      <c r="BC4945" s="31"/>
      <c r="BD4945" s="31"/>
      <c r="BE4945" s="31"/>
      <c r="BF4945" s="36" t="str">
        <f>IFERROR(VLOOKUP(Data_Power_app[[#This Row],[PRO ODER]],'Result'!H:J,3,0),"")</f>
        <v/>
      </c>
      <c r="BG4945" s="13" t="str">
        <f>IFERROR(VLOOKUP(Data_Power_app[[#This Row],[PRO ODER]]&amp;"LAM",'Real Time'!A:E,4,0),"")</f>
        <v/>
      </c>
      <c r="BH4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6" spans="1:60" x14ac:dyDescent="0.25">
      <c r="A4946" s="28"/>
      <c r="B4946" s="31"/>
      <c r="C4946" s="31"/>
      <c r="D4946" s="31"/>
      <c r="E4946" s="31"/>
      <c r="F4946" s="31"/>
      <c r="G4946" s="31"/>
      <c r="H4946" s="4"/>
      <c r="I4946" s="4"/>
      <c r="J4946" s="4"/>
      <c r="K4946" s="4"/>
      <c r="L4946" s="4"/>
      <c r="M4946" s="4"/>
      <c r="N4946" s="4"/>
      <c r="O4946" s="4"/>
      <c r="P4946" s="4"/>
      <c r="Q4946" s="4"/>
      <c r="R4946" s="4"/>
      <c r="S4946" s="4"/>
      <c r="T4946" s="4"/>
      <c r="U4946" s="4"/>
      <c r="V4946" s="4"/>
      <c r="W4946" s="4"/>
      <c r="X4946" s="4"/>
      <c r="Y4946" s="4"/>
      <c r="Z4946" s="4"/>
      <c r="AA4946" s="4"/>
      <c r="AB4946" s="4"/>
      <c r="AC4946" s="4"/>
      <c r="AD4946" s="4"/>
      <c r="AE4946" s="4"/>
      <c r="AF4946" s="4"/>
      <c r="AG4946" s="31"/>
      <c r="AH4946" s="31"/>
      <c r="AI4946" s="31"/>
      <c r="AJ4946" s="31"/>
      <c r="AK4946" s="31"/>
      <c r="AL4946" s="31"/>
      <c r="AM4946" s="31"/>
      <c r="AN4946" s="31"/>
      <c r="AO4946" s="31"/>
      <c r="AP4946" s="31"/>
      <c r="AQ4946" s="31"/>
      <c r="AR4946" s="31"/>
      <c r="AS4946" s="31"/>
      <c r="AT4946" s="31"/>
      <c r="AU4946" s="31"/>
      <c r="AV4946" s="31"/>
      <c r="AW4946" s="31"/>
      <c r="AX4946" s="31"/>
      <c r="AY4946" s="31"/>
      <c r="AZ4946" s="3"/>
      <c r="BA4946" s="31"/>
      <c r="BB4946" s="31"/>
      <c r="BC4946" s="31"/>
      <c r="BD4946" s="31"/>
      <c r="BE4946" s="31"/>
      <c r="BF4946" s="36" t="str">
        <f>IFERROR(VLOOKUP(Data_Power_app[[#This Row],[PRO ODER]],'Result'!H:J,3,0),"")</f>
        <v/>
      </c>
      <c r="BG4946" s="13" t="str">
        <f>IFERROR(VLOOKUP(Data_Power_app[[#This Row],[PRO ODER]]&amp;"LAM",'Real Time'!A:E,4,0),"")</f>
        <v/>
      </c>
      <c r="BH4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7" spans="1:60" x14ac:dyDescent="0.25">
      <c r="A4947" s="28"/>
      <c r="B4947" s="31"/>
      <c r="C4947" s="31"/>
      <c r="D4947" s="31"/>
      <c r="E4947" s="31"/>
      <c r="F4947" s="31"/>
      <c r="G4947" s="31"/>
      <c r="H4947" s="4"/>
      <c r="I4947" s="4"/>
      <c r="J4947" s="4"/>
      <c r="K4947" s="4"/>
      <c r="L4947" s="4"/>
      <c r="M4947" s="4"/>
      <c r="N4947" s="4"/>
      <c r="O4947" s="4"/>
      <c r="P4947" s="4"/>
      <c r="Q4947" s="4"/>
      <c r="R4947" s="4"/>
      <c r="S4947" s="4"/>
      <c r="T4947" s="4"/>
      <c r="U4947" s="4"/>
      <c r="V4947" s="4"/>
      <c r="W4947" s="4"/>
      <c r="X4947" s="4"/>
      <c r="Y4947" s="4"/>
      <c r="Z4947" s="4"/>
      <c r="AA4947" s="4"/>
      <c r="AB4947" s="4"/>
      <c r="AC4947" s="4"/>
      <c r="AD4947" s="4"/>
      <c r="AE4947" s="4"/>
      <c r="AF4947" s="4"/>
      <c r="AG4947" s="31"/>
      <c r="AH4947" s="31"/>
      <c r="AI4947" s="31"/>
      <c r="AJ4947" s="31"/>
      <c r="AK4947" s="31"/>
      <c r="AL4947" s="31"/>
      <c r="AM4947" s="31"/>
      <c r="AN4947" s="31"/>
      <c r="AO4947" s="31"/>
      <c r="AP4947" s="31"/>
      <c r="AQ4947" s="31"/>
      <c r="AR4947" s="31"/>
      <c r="AS4947" s="31"/>
      <c r="AT4947" s="31"/>
      <c r="AU4947" s="31"/>
      <c r="AV4947" s="31"/>
      <c r="AW4947" s="31"/>
      <c r="AX4947" s="31"/>
      <c r="AY4947" s="31"/>
      <c r="AZ4947" s="3"/>
      <c r="BA4947" s="31"/>
      <c r="BB4947" s="31"/>
      <c r="BC4947" s="31"/>
      <c r="BD4947" s="31"/>
      <c r="BE4947" s="31"/>
      <c r="BF4947" s="36" t="str">
        <f>IFERROR(VLOOKUP(Data_Power_app[[#This Row],[PRO ODER]],'Result'!H:J,3,0),"")</f>
        <v/>
      </c>
      <c r="BG4947" s="13" t="str">
        <f>IFERROR(VLOOKUP(Data_Power_app[[#This Row],[PRO ODER]]&amp;"LAM",'Real Time'!A:E,4,0),"")</f>
        <v/>
      </c>
      <c r="BH4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8" spans="1:60" x14ac:dyDescent="0.25">
      <c r="A4948" s="28"/>
      <c r="B4948" s="31"/>
      <c r="C4948" s="31"/>
      <c r="D4948" s="31"/>
      <c r="E4948" s="31"/>
      <c r="F4948" s="31"/>
      <c r="G4948" s="31"/>
      <c r="H4948" s="4"/>
      <c r="I4948" s="4"/>
      <c r="J4948" s="4"/>
      <c r="K4948" s="4"/>
      <c r="L4948" s="4"/>
      <c r="M4948" s="4"/>
      <c r="N4948" s="4"/>
      <c r="O4948" s="4"/>
      <c r="P4948" s="4"/>
      <c r="Q4948" s="4"/>
      <c r="R4948" s="4"/>
      <c r="S4948" s="4"/>
      <c r="T4948" s="4"/>
      <c r="U4948" s="4"/>
      <c r="V4948" s="4"/>
      <c r="W4948" s="4"/>
      <c r="X4948" s="4"/>
      <c r="Y4948" s="4"/>
      <c r="Z4948" s="4"/>
      <c r="AA4948" s="4"/>
      <c r="AB4948" s="4"/>
      <c r="AC4948" s="4"/>
      <c r="AD4948" s="4"/>
      <c r="AE4948" s="4"/>
      <c r="AF4948" s="4"/>
      <c r="AG4948" s="31"/>
      <c r="AH4948" s="31"/>
      <c r="AI4948" s="31"/>
      <c r="AJ4948" s="31"/>
      <c r="AK4948" s="31"/>
      <c r="AL4948" s="31"/>
      <c r="AM4948" s="31"/>
      <c r="AN4948" s="31"/>
      <c r="AO4948" s="31"/>
      <c r="AP4948" s="31"/>
      <c r="AQ4948" s="31"/>
      <c r="AR4948" s="31"/>
      <c r="AS4948" s="31"/>
      <c r="AT4948" s="31"/>
      <c r="AU4948" s="31"/>
      <c r="AV4948" s="31"/>
      <c r="AW4948" s="31"/>
      <c r="AX4948" s="31"/>
      <c r="AY4948" s="31"/>
      <c r="AZ4948" s="3"/>
      <c r="BA4948" s="31"/>
      <c r="BB4948" s="31"/>
      <c r="BC4948" s="31"/>
      <c r="BD4948" s="31"/>
      <c r="BE4948" s="31"/>
      <c r="BF4948" s="36" t="str">
        <f>IFERROR(VLOOKUP(Data_Power_app[[#This Row],[PRO ODER]],'Result'!H:J,3,0),"")</f>
        <v/>
      </c>
      <c r="BG4948" s="13" t="str">
        <f>IFERROR(VLOOKUP(Data_Power_app[[#This Row],[PRO ODER]]&amp;"LAM",'Real Time'!A:E,4,0),"")</f>
        <v/>
      </c>
      <c r="BH4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49" spans="1:60" x14ac:dyDescent="0.25">
      <c r="A4949" s="28"/>
      <c r="B4949" s="31"/>
      <c r="C4949" s="31"/>
      <c r="D4949" s="31"/>
      <c r="E4949" s="31"/>
      <c r="F4949" s="31"/>
      <c r="G4949" s="31"/>
      <c r="H4949" s="4"/>
      <c r="I4949" s="4"/>
      <c r="J4949" s="4"/>
      <c r="K4949" s="4"/>
      <c r="L4949" s="4"/>
      <c r="M4949" s="4"/>
      <c r="N4949" s="4"/>
      <c r="O4949" s="4"/>
      <c r="P4949" s="4"/>
      <c r="Q4949" s="4"/>
      <c r="R4949" s="4"/>
      <c r="S4949" s="4"/>
      <c r="T4949" s="4"/>
      <c r="U4949" s="4"/>
      <c r="V4949" s="4"/>
      <c r="W4949" s="4"/>
      <c r="X4949" s="4"/>
      <c r="Y4949" s="4"/>
      <c r="Z4949" s="4"/>
      <c r="AA4949" s="4"/>
      <c r="AB4949" s="4"/>
      <c r="AC4949" s="4"/>
      <c r="AD4949" s="4"/>
      <c r="AE4949" s="4"/>
      <c r="AF4949" s="4"/>
      <c r="AG4949" s="31"/>
      <c r="AH4949" s="31"/>
      <c r="AI4949" s="31"/>
      <c r="AJ4949" s="31"/>
      <c r="AK4949" s="31"/>
      <c r="AL4949" s="31"/>
      <c r="AM4949" s="31"/>
      <c r="AN4949" s="31"/>
      <c r="AO4949" s="31"/>
      <c r="AP4949" s="31"/>
      <c r="AQ4949" s="31"/>
      <c r="AR4949" s="31"/>
      <c r="AS4949" s="31"/>
      <c r="AT4949" s="31"/>
      <c r="AU4949" s="31"/>
      <c r="AV4949" s="31"/>
      <c r="AW4949" s="31"/>
      <c r="AX4949" s="31"/>
      <c r="AY4949" s="31"/>
      <c r="AZ4949" s="3"/>
      <c r="BA4949" s="31"/>
      <c r="BB4949" s="31"/>
      <c r="BC4949" s="31"/>
      <c r="BD4949" s="31"/>
      <c r="BE4949" s="31"/>
      <c r="BF4949" s="36" t="str">
        <f>IFERROR(VLOOKUP(Data_Power_app[[#This Row],[PRO ODER]],'Result'!H:J,3,0),"")</f>
        <v/>
      </c>
      <c r="BG4949" s="13" t="str">
        <f>IFERROR(VLOOKUP(Data_Power_app[[#This Row],[PRO ODER]]&amp;"LAM",'Real Time'!A:E,4,0),"")</f>
        <v/>
      </c>
      <c r="BH4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0" spans="1:60" x14ac:dyDescent="0.25">
      <c r="A4950" s="28"/>
      <c r="B4950" s="31"/>
      <c r="C4950" s="31"/>
      <c r="D4950" s="31"/>
      <c r="E4950" s="31"/>
      <c r="F4950" s="31"/>
      <c r="G4950" s="31"/>
      <c r="H4950" s="4"/>
      <c r="I4950" s="4"/>
      <c r="J4950" s="4"/>
      <c r="K4950" s="4"/>
      <c r="L4950" s="4"/>
      <c r="M4950" s="4"/>
      <c r="N4950" s="4"/>
      <c r="O4950" s="4"/>
      <c r="P4950" s="4"/>
      <c r="Q4950" s="4"/>
      <c r="R4950" s="4"/>
      <c r="S4950" s="4"/>
      <c r="T4950" s="4"/>
      <c r="U4950" s="4"/>
      <c r="V4950" s="4"/>
      <c r="W4950" s="4"/>
      <c r="X4950" s="4"/>
      <c r="Y4950" s="4"/>
      <c r="Z4950" s="4"/>
      <c r="AA4950" s="4"/>
      <c r="AB4950" s="4"/>
      <c r="AC4950" s="4"/>
      <c r="AD4950" s="4"/>
      <c r="AE4950" s="4"/>
      <c r="AF4950" s="4"/>
      <c r="AG4950" s="31"/>
      <c r="AH4950" s="31"/>
      <c r="AI4950" s="31"/>
      <c r="AJ4950" s="31"/>
      <c r="AK4950" s="31"/>
      <c r="AL4950" s="31"/>
      <c r="AM4950" s="31"/>
      <c r="AN4950" s="31"/>
      <c r="AO4950" s="31"/>
      <c r="AP4950" s="31"/>
      <c r="AQ4950" s="31"/>
      <c r="AR4950" s="31"/>
      <c r="AS4950" s="31"/>
      <c r="AT4950" s="31"/>
      <c r="AU4950" s="31"/>
      <c r="AV4950" s="31"/>
      <c r="AW4950" s="31"/>
      <c r="AX4950" s="31"/>
      <c r="AY4950" s="31"/>
      <c r="AZ4950" s="3"/>
      <c r="BA4950" s="31"/>
      <c r="BB4950" s="31"/>
      <c r="BC4950" s="31"/>
      <c r="BD4950" s="31"/>
      <c r="BE4950" s="31"/>
      <c r="BF4950" s="36" t="str">
        <f>IFERROR(VLOOKUP(Data_Power_app[[#This Row],[PRO ODER]],'Result'!H:J,3,0),"")</f>
        <v/>
      </c>
      <c r="BG4950" s="13" t="str">
        <f>IFERROR(VLOOKUP(Data_Power_app[[#This Row],[PRO ODER]]&amp;"LAM",'Real Time'!A:E,4,0),"")</f>
        <v/>
      </c>
      <c r="BH4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1" spans="1:60" x14ac:dyDescent="0.25">
      <c r="A4951" s="28"/>
      <c r="B4951" s="31"/>
      <c r="C4951" s="31"/>
      <c r="D4951" s="31"/>
      <c r="E4951" s="31"/>
      <c r="F4951" s="31"/>
      <c r="G4951" s="31"/>
      <c r="H4951" s="4"/>
      <c r="I4951" s="4"/>
      <c r="J4951" s="4"/>
      <c r="K4951" s="4"/>
      <c r="L4951" s="4"/>
      <c r="M4951" s="4"/>
      <c r="N4951" s="4"/>
      <c r="O4951" s="4"/>
      <c r="P4951" s="4"/>
      <c r="Q4951" s="4"/>
      <c r="R4951" s="4"/>
      <c r="S4951" s="4"/>
      <c r="T4951" s="4"/>
      <c r="U4951" s="4"/>
      <c r="V4951" s="4"/>
      <c r="W4951" s="4"/>
      <c r="X4951" s="4"/>
      <c r="Y4951" s="4"/>
      <c r="Z4951" s="4"/>
      <c r="AA4951" s="4"/>
      <c r="AB4951" s="4"/>
      <c r="AC4951" s="4"/>
      <c r="AD4951" s="4"/>
      <c r="AE4951" s="4"/>
      <c r="AF4951" s="4"/>
      <c r="AG4951" s="31"/>
      <c r="AH4951" s="31"/>
      <c r="AI4951" s="31"/>
      <c r="AJ4951" s="31"/>
      <c r="AK4951" s="31"/>
      <c r="AL4951" s="31"/>
      <c r="AM4951" s="31"/>
      <c r="AN4951" s="31"/>
      <c r="AO4951" s="31"/>
      <c r="AP4951" s="31"/>
      <c r="AQ4951" s="31"/>
      <c r="AR4951" s="31"/>
      <c r="AS4951" s="31"/>
      <c r="AT4951" s="31"/>
      <c r="AU4951" s="31"/>
      <c r="AV4951" s="31"/>
      <c r="AW4951" s="31"/>
      <c r="AX4951" s="31"/>
      <c r="AY4951" s="31"/>
      <c r="AZ4951" s="3"/>
      <c r="BA4951" s="31"/>
      <c r="BB4951" s="31"/>
      <c r="BC4951" s="31"/>
      <c r="BD4951" s="31"/>
      <c r="BE4951" s="31"/>
      <c r="BF4951" s="36" t="str">
        <f>IFERROR(VLOOKUP(Data_Power_app[[#This Row],[PRO ODER]],'Result'!H:J,3,0),"")</f>
        <v/>
      </c>
      <c r="BG4951" s="13" t="str">
        <f>IFERROR(VLOOKUP(Data_Power_app[[#This Row],[PRO ODER]]&amp;"LAM",'Real Time'!A:E,4,0),"")</f>
        <v/>
      </c>
      <c r="BH4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2" spans="1:60" x14ac:dyDescent="0.25">
      <c r="A4952" s="28"/>
      <c r="B4952" s="31"/>
      <c r="C4952" s="31"/>
      <c r="D4952" s="31"/>
      <c r="E4952" s="31"/>
      <c r="F4952" s="31"/>
      <c r="G4952" s="31"/>
      <c r="H4952" s="4"/>
      <c r="I4952" s="4"/>
      <c r="J4952" s="4"/>
      <c r="K4952" s="4"/>
      <c r="L4952" s="4"/>
      <c r="M4952" s="4"/>
      <c r="N4952" s="4"/>
      <c r="O4952" s="4"/>
      <c r="P4952" s="4"/>
      <c r="Q4952" s="4"/>
      <c r="R4952" s="4"/>
      <c r="S4952" s="4"/>
      <c r="T4952" s="4"/>
      <c r="U4952" s="4"/>
      <c r="V4952" s="4"/>
      <c r="W4952" s="4"/>
      <c r="X4952" s="4"/>
      <c r="Y4952" s="4"/>
      <c r="Z4952" s="4"/>
      <c r="AA4952" s="4"/>
      <c r="AB4952" s="4"/>
      <c r="AC4952" s="4"/>
      <c r="AD4952" s="4"/>
      <c r="AE4952" s="4"/>
      <c r="AF4952" s="4"/>
      <c r="AG4952" s="31"/>
      <c r="AH4952" s="31"/>
      <c r="AI4952" s="31"/>
      <c r="AJ4952" s="31"/>
      <c r="AK4952" s="31"/>
      <c r="AL4952" s="31"/>
      <c r="AM4952" s="31"/>
      <c r="AN4952" s="31"/>
      <c r="AO4952" s="31"/>
      <c r="AP4952" s="31"/>
      <c r="AQ4952" s="31"/>
      <c r="AR4952" s="31"/>
      <c r="AS4952" s="31"/>
      <c r="AT4952" s="31"/>
      <c r="AU4952" s="31"/>
      <c r="AV4952" s="31"/>
      <c r="AW4952" s="31"/>
      <c r="AX4952" s="31"/>
      <c r="AY4952" s="31"/>
      <c r="AZ4952" s="3"/>
      <c r="BA4952" s="31"/>
      <c r="BB4952" s="31"/>
      <c r="BC4952" s="31"/>
      <c r="BD4952" s="31"/>
      <c r="BE4952" s="31"/>
      <c r="BF4952" s="36" t="str">
        <f>IFERROR(VLOOKUP(Data_Power_app[[#This Row],[PRO ODER]],'Result'!H:J,3,0),"")</f>
        <v/>
      </c>
      <c r="BG4952" s="13" t="str">
        <f>IFERROR(VLOOKUP(Data_Power_app[[#This Row],[PRO ODER]]&amp;"LAM",'Real Time'!A:E,4,0),"")</f>
        <v/>
      </c>
      <c r="BH4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3" spans="1:60" x14ac:dyDescent="0.25">
      <c r="A4953" s="28"/>
      <c r="B4953" s="31"/>
      <c r="C4953" s="31"/>
      <c r="D4953" s="31"/>
      <c r="E4953" s="31"/>
      <c r="F4953" s="31"/>
      <c r="G4953" s="31"/>
      <c r="H4953" s="4"/>
      <c r="I4953" s="4"/>
      <c r="J4953" s="4"/>
      <c r="K4953" s="4"/>
      <c r="L4953" s="4"/>
      <c r="M4953" s="4"/>
      <c r="N4953" s="4"/>
      <c r="O4953" s="4"/>
      <c r="P4953" s="4"/>
      <c r="Q4953" s="4"/>
      <c r="R4953" s="4"/>
      <c r="S4953" s="4"/>
      <c r="T4953" s="4"/>
      <c r="U4953" s="4"/>
      <c r="V4953" s="4"/>
      <c r="W4953" s="4"/>
      <c r="X4953" s="4"/>
      <c r="Y4953" s="4"/>
      <c r="Z4953" s="4"/>
      <c r="AA4953" s="4"/>
      <c r="AB4953" s="4"/>
      <c r="AC4953" s="4"/>
      <c r="AD4953" s="4"/>
      <c r="AE4953" s="4"/>
      <c r="AF4953" s="4"/>
      <c r="AG4953" s="31"/>
      <c r="AH4953" s="31"/>
      <c r="AI4953" s="31"/>
      <c r="AJ4953" s="31"/>
      <c r="AK4953" s="31"/>
      <c r="AL4953" s="31"/>
      <c r="AM4953" s="31"/>
      <c r="AN4953" s="31"/>
      <c r="AO4953" s="31"/>
      <c r="AP4953" s="31"/>
      <c r="AQ4953" s="31"/>
      <c r="AR4953" s="31"/>
      <c r="AS4953" s="31"/>
      <c r="AT4953" s="31"/>
      <c r="AU4953" s="31"/>
      <c r="AV4953" s="31"/>
      <c r="AW4953" s="31"/>
      <c r="AX4953" s="31"/>
      <c r="AY4953" s="31"/>
      <c r="AZ4953" s="3"/>
      <c r="BA4953" s="31"/>
      <c r="BB4953" s="31"/>
      <c r="BC4953" s="31"/>
      <c r="BD4953" s="31"/>
      <c r="BE4953" s="31"/>
      <c r="BF4953" s="36" t="str">
        <f>IFERROR(VLOOKUP(Data_Power_app[[#This Row],[PRO ODER]],'Result'!H:J,3,0),"")</f>
        <v/>
      </c>
      <c r="BG4953" s="13" t="str">
        <f>IFERROR(VLOOKUP(Data_Power_app[[#This Row],[PRO ODER]]&amp;"LAM",'Real Time'!A:E,4,0),"")</f>
        <v/>
      </c>
      <c r="BH4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4" spans="1:60" x14ac:dyDescent="0.25">
      <c r="A4954" s="28"/>
      <c r="B4954" s="31"/>
      <c r="C4954" s="31"/>
      <c r="D4954" s="31"/>
      <c r="E4954" s="31"/>
      <c r="F4954" s="31"/>
      <c r="G4954" s="31"/>
      <c r="H4954" s="4"/>
      <c r="I4954" s="4"/>
      <c r="J4954" s="4"/>
      <c r="K4954" s="4"/>
      <c r="L4954" s="4"/>
      <c r="M4954" s="4"/>
      <c r="N4954" s="4"/>
      <c r="O4954" s="4"/>
      <c r="P4954" s="4"/>
      <c r="Q4954" s="4"/>
      <c r="R4954" s="4"/>
      <c r="S4954" s="4"/>
      <c r="T4954" s="4"/>
      <c r="U4954" s="4"/>
      <c r="V4954" s="4"/>
      <c r="W4954" s="4"/>
      <c r="X4954" s="4"/>
      <c r="Y4954" s="4"/>
      <c r="Z4954" s="4"/>
      <c r="AA4954" s="4"/>
      <c r="AB4954" s="4"/>
      <c r="AC4954" s="4"/>
      <c r="AD4954" s="4"/>
      <c r="AE4954" s="4"/>
      <c r="AF4954" s="4"/>
      <c r="AG4954" s="31"/>
      <c r="AH4954" s="31"/>
      <c r="AI4954" s="31"/>
      <c r="AJ4954" s="31"/>
      <c r="AK4954" s="31"/>
      <c r="AL4954" s="31"/>
      <c r="AM4954" s="31"/>
      <c r="AN4954" s="31"/>
      <c r="AO4954" s="31"/>
      <c r="AP4954" s="31"/>
      <c r="AQ4954" s="31"/>
      <c r="AR4954" s="31"/>
      <c r="AS4954" s="31"/>
      <c r="AT4954" s="31"/>
      <c r="AU4954" s="31"/>
      <c r="AV4954" s="31"/>
      <c r="AW4954" s="31"/>
      <c r="AX4954" s="31"/>
      <c r="AY4954" s="31"/>
      <c r="AZ4954" s="3"/>
      <c r="BA4954" s="31"/>
      <c r="BB4954" s="31"/>
      <c r="BC4954" s="31"/>
      <c r="BD4954" s="31"/>
      <c r="BE4954" s="31"/>
      <c r="BF4954" s="36" t="str">
        <f>IFERROR(VLOOKUP(Data_Power_app[[#This Row],[PRO ODER]],'Result'!H:J,3,0),"")</f>
        <v/>
      </c>
      <c r="BG4954" s="13" t="str">
        <f>IFERROR(VLOOKUP(Data_Power_app[[#This Row],[PRO ODER]]&amp;"LAM",'Real Time'!A:E,4,0),"")</f>
        <v/>
      </c>
      <c r="BH4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5" spans="1:60" x14ac:dyDescent="0.25">
      <c r="A4955" s="28"/>
      <c r="B4955" s="31"/>
      <c r="C4955" s="31"/>
      <c r="D4955" s="31"/>
      <c r="E4955" s="31"/>
      <c r="F4955" s="31"/>
      <c r="G4955" s="31"/>
      <c r="H4955" s="4"/>
      <c r="I4955" s="4"/>
      <c r="J4955" s="4"/>
      <c r="K4955" s="4"/>
      <c r="L4955" s="4"/>
      <c r="M4955" s="4"/>
      <c r="N4955" s="4"/>
      <c r="O4955" s="4"/>
      <c r="P4955" s="4"/>
      <c r="Q4955" s="4"/>
      <c r="R4955" s="4"/>
      <c r="S4955" s="4"/>
      <c r="T4955" s="4"/>
      <c r="U4955" s="4"/>
      <c r="V4955" s="4"/>
      <c r="W4955" s="4"/>
      <c r="X4955" s="4"/>
      <c r="Y4955" s="4"/>
      <c r="Z4955" s="4"/>
      <c r="AA4955" s="4"/>
      <c r="AB4955" s="4"/>
      <c r="AC4955" s="4"/>
      <c r="AD4955" s="4"/>
      <c r="AE4955" s="4"/>
      <c r="AF4955" s="4"/>
      <c r="AG4955" s="31"/>
      <c r="AH4955" s="31"/>
      <c r="AI4955" s="31"/>
      <c r="AJ4955" s="31"/>
      <c r="AK4955" s="31"/>
      <c r="AL4955" s="31"/>
      <c r="AM4955" s="31"/>
      <c r="AN4955" s="31"/>
      <c r="AO4955" s="31"/>
      <c r="AP4955" s="31"/>
      <c r="AQ4955" s="31"/>
      <c r="AR4955" s="31"/>
      <c r="AS4955" s="31"/>
      <c r="AT4955" s="31"/>
      <c r="AU4955" s="31"/>
      <c r="AV4955" s="31"/>
      <c r="AW4955" s="31"/>
      <c r="AX4955" s="31"/>
      <c r="AY4955" s="31"/>
      <c r="AZ4955" s="3"/>
      <c r="BA4955" s="31"/>
      <c r="BB4955" s="31"/>
      <c r="BC4955" s="31"/>
      <c r="BD4955" s="31"/>
      <c r="BE4955" s="31"/>
      <c r="BF4955" s="36" t="str">
        <f>IFERROR(VLOOKUP(Data_Power_app[[#This Row],[PRO ODER]],'Result'!H:J,3,0),"")</f>
        <v/>
      </c>
      <c r="BG4955" s="13" t="str">
        <f>IFERROR(VLOOKUP(Data_Power_app[[#This Row],[PRO ODER]]&amp;"LAM",'Real Time'!A:E,4,0),"")</f>
        <v/>
      </c>
      <c r="BH4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6" spans="1:60" x14ac:dyDescent="0.25">
      <c r="A4956" s="28"/>
      <c r="B4956" s="31"/>
      <c r="C4956" s="31"/>
      <c r="D4956" s="31"/>
      <c r="E4956" s="31"/>
      <c r="F4956" s="31"/>
      <c r="G4956" s="31"/>
      <c r="H4956" s="4"/>
      <c r="I4956" s="4"/>
      <c r="J4956" s="4"/>
      <c r="K4956" s="4"/>
      <c r="L4956" s="4"/>
      <c r="M4956" s="4"/>
      <c r="N4956" s="4"/>
      <c r="O4956" s="4"/>
      <c r="P4956" s="4"/>
      <c r="Q4956" s="4"/>
      <c r="R4956" s="4"/>
      <c r="S4956" s="4"/>
      <c r="T4956" s="4"/>
      <c r="U4956" s="4"/>
      <c r="V4956" s="4"/>
      <c r="W4956" s="4"/>
      <c r="X4956" s="4"/>
      <c r="Y4956" s="4"/>
      <c r="Z4956" s="4"/>
      <c r="AA4956" s="4"/>
      <c r="AB4956" s="4"/>
      <c r="AC4956" s="4"/>
      <c r="AD4956" s="4"/>
      <c r="AE4956" s="4"/>
      <c r="AF4956" s="4"/>
      <c r="AG4956" s="31"/>
      <c r="AH4956" s="31"/>
      <c r="AI4956" s="31"/>
      <c r="AJ4956" s="31"/>
      <c r="AK4956" s="31"/>
      <c r="AL4956" s="31"/>
      <c r="AM4956" s="31"/>
      <c r="AN4956" s="31"/>
      <c r="AO4956" s="31"/>
      <c r="AP4956" s="31"/>
      <c r="AQ4956" s="31"/>
      <c r="AR4956" s="31"/>
      <c r="AS4956" s="31"/>
      <c r="AT4956" s="31"/>
      <c r="AU4956" s="31"/>
      <c r="AV4956" s="31"/>
      <c r="AW4956" s="31"/>
      <c r="AX4956" s="31"/>
      <c r="AY4956" s="31"/>
      <c r="AZ4956" s="3"/>
      <c r="BA4956" s="31"/>
      <c r="BB4956" s="31"/>
      <c r="BC4956" s="31"/>
      <c r="BD4956" s="31"/>
      <c r="BE4956" s="31"/>
      <c r="BF4956" s="36" t="str">
        <f>IFERROR(VLOOKUP(Data_Power_app[[#This Row],[PRO ODER]],'Result'!H:J,3,0),"")</f>
        <v/>
      </c>
      <c r="BG4956" s="13" t="str">
        <f>IFERROR(VLOOKUP(Data_Power_app[[#This Row],[PRO ODER]]&amp;"LAM",'Real Time'!A:E,4,0),"")</f>
        <v/>
      </c>
      <c r="BH4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7" spans="1:60" x14ac:dyDescent="0.25">
      <c r="A4957" s="28"/>
      <c r="B4957" s="31"/>
      <c r="C4957" s="31"/>
      <c r="D4957" s="31"/>
      <c r="E4957" s="31"/>
      <c r="F4957" s="31"/>
      <c r="G4957" s="31"/>
      <c r="H4957" s="4"/>
      <c r="I4957" s="4"/>
      <c r="J4957" s="4"/>
      <c r="K4957" s="4"/>
      <c r="L4957" s="4"/>
      <c r="M4957" s="4"/>
      <c r="N4957" s="4"/>
      <c r="O4957" s="4"/>
      <c r="P4957" s="4"/>
      <c r="Q4957" s="4"/>
      <c r="R4957" s="4"/>
      <c r="S4957" s="4"/>
      <c r="T4957" s="4"/>
      <c r="U4957" s="4"/>
      <c r="V4957" s="4"/>
      <c r="W4957" s="4"/>
      <c r="X4957" s="4"/>
      <c r="Y4957" s="4"/>
      <c r="Z4957" s="4"/>
      <c r="AA4957" s="4"/>
      <c r="AB4957" s="4"/>
      <c r="AC4957" s="4"/>
      <c r="AD4957" s="4"/>
      <c r="AE4957" s="4"/>
      <c r="AF4957" s="4"/>
      <c r="AG4957" s="31"/>
      <c r="AH4957" s="31"/>
      <c r="AI4957" s="31"/>
      <c r="AJ4957" s="31"/>
      <c r="AK4957" s="31"/>
      <c r="AL4957" s="31"/>
      <c r="AM4957" s="31"/>
      <c r="AN4957" s="31"/>
      <c r="AO4957" s="31"/>
      <c r="AP4957" s="31"/>
      <c r="AQ4957" s="31"/>
      <c r="AR4957" s="31"/>
      <c r="AS4957" s="31"/>
      <c r="AT4957" s="31"/>
      <c r="AU4957" s="31"/>
      <c r="AV4957" s="31"/>
      <c r="AW4957" s="31"/>
      <c r="AX4957" s="31"/>
      <c r="AY4957" s="31"/>
      <c r="AZ4957" s="3"/>
      <c r="BA4957" s="31"/>
      <c r="BB4957" s="31"/>
      <c r="BC4957" s="31"/>
      <c r="BD4957" s="31"/>
      <c r="BE4957" s="31"/>
      <c r="BF4957" s="36" t="str">
        <f>IFERROR(VLOOKUP(Data_Power_app[[#This Row],[PRO ODER]],'Result'!H:J,3,0),"")</f>
        <v/>
      </c>
      <c r="BG4957" s="13" t="str">
        <f>IFERROR(VLOOKUP(Data_Power_app[[#This Row],[PRO ODER]]&amp;"LAM",'Real Time'!A:E,4,0),"")</f>
        <v/>
      </c>
      <c r="BH4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8" spans="1:60" x14ac:dyDescent="0.25">
      <c r="A4958" s="28"/>
      <c r="B4958" s="31"/>
      <c r="C4958" s="31"/>
      <c r="D4958" s="31"/>
      <c r="E4958" s="31"/>
      <c r="F4958" s="31"/>
      <c r="G4958" s="31"/>
      <c r="H4958" s="4"/>
      <c r="I4958" s="4"/>
      <c r="J4958" s="4"/>
      <c r="K4958" s="4"/>
      <c r="L4958" s="4"/>
      <c r="M4958" s="4"/>
      <c r="N4958" s="4"/>
      <c r="O4958" s="4"/>
      <c r="P4958" s="4"/>
      <c r="Q4958" s="4"/>
      <c r="R4958" s="4"/>
      <c r="S4958" s="4"/>
      <c r="T4958" s="4"/>
      <c r="U4958" s="4"/>
      <c r="V4958" s="4"/>
      <c r="W4958" s="4"/>
      <c r="X4958" s="4"/>
      <c r="Y4958" s="4"/>
      <c r="Z4958" s="4"/>
      <c r="AA4958" s="4"/>
      <c r="AB4958" s="4"/>
      <c r="AC4958" s="4"/>
      <c r="AD4958" s="4"/>
      <c r="AE4958" s="4"/>
      <c r="AF4958" s="4"/>
      <c r="AG4958" s="31"/>
      <c r="AH4958" s="31"/>
      <c r="AI4958" s="31"/>
      <c r="AJ4958" s="31"/>
      <c r="AK4958" s="31"/>
      <c r="AL4958" s="31"/>
      <c r="AM4958" s="31"/>
      <c r="AN4958" s="31"/>
      <c r="AO4958" s="31"/>
      <c r="AP4958" s="31"/>
      <c r="AQ4958" s="31"/>
      <c r="AR4958" s="31"/>
      <c r="AS4958" s="31"/>
      <c r="AT4958" s="31"/>
      <c r="AU4958" s="31"/>
      <c r="AV4958" s="31"/>
      <c r="AW4958" s="31"/>
      <c r="AX4958" s="31"/>
      <c r="AY4958" s="31"/>
      <c r="AZ4958" s="3"/>
      <c r="BA4958" s="31"/>
      <c r="BB4958" s="31"/>
      <c r="BC4958" s="31"/>
      <c r="BD4958" s="31"/>
      <c r="BE4958" s="31"/>
      <c r="BF4958" s="36" t="str">
        <f>IFERROR(VLOOKUP(Data_Power_app[[#This Row],[PRO ODER]],'Result'!H:J,3,0),"")</f>
        <v/>
      </c>
      <c r="BG4958" s="13" t="str">
        <f>IFERROR(VLOOKUP(Data_Power_app[[#This Row],[PRO ODER]]&amp;"LAM",'Real Time'!A:E,4,0),"")</f>
        <v/>
      </c>
      <c r="BH4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59" spans="1:60" x14ac:dyDescent="0.25">
      <c r="A4959" s="28"/>
      <c r="B4959" s="31"/>
      <c r="C4959" s="31"/>
      <c r="D4959" s="31"/>
      <c r="E4959" s="31"/>
      <c r="F4959" s="31"/>
      <c r="G4959" s="31"/>
      <c r="H4959" s="4"/>
      <c r="I4959" s="4"/>
      <c r="J4959" s="4"/>
      <c r="K4959" s="4"/>
      <c r="L4959" s="4"/>
      <c r="M4959" s="4"/>
      <c r="N4959" s="4"/>
      <c r="O4959" s="4"/>
      <c r="P4959" s="4"/>
      <c r="Q4959" s="4"/>
      <c r="R4959" s="4"/>
      <c r="S4959" s="4"/>
      <c r="T4959" s="4"/>
      <c r="U4959" s="4"/>
      <c r="V4959" s="4"/>
      <c r="W4959" s="4"/>
      <c r="X4959" s="4"/>
      <c r="Y4959" s="4"/>
      <c r="Z4959" s="4"/>
      <c r="AA4959" s="4"/>
      <c r="AB4959" s="4"/>
      <c r="AC4959" s="4"/>
      <c r="AD4959" s="4"/>
      <c r="AE4959" s="4"/>
      <c r="AF4959" s="4"/>
      <c r="AG4959" s="31"/>
      <c r="AH4959" s="31"/>
      <c r="AI4959" s="31"/>
      <c r="AJ4959" s="31"/>
      <c r="AK4959" s="31"/>
      <c r="AL4959" s="31"/>
      <c r="AM4959" s="31"/>
      <c r="AN4959" s="31"/>
      <c r="AO4959" s="31"/>
      <c r="AP4959" s="31"/>
      <c r="AQ4959" s="31"/>
      <c r="AR4959" s="31"/>
      <c r="AS4959" s="31"/>
      <c r="AT4959" s="31"/>
      <c r="AU4959" s="31"/>
      <c r="AV4959" s="31"/>
      <c r="AW4959" s="31"/>
      <c r="AX4959" s="31"/>
      <c r="AY4959" s="31"/>
      <c r="AZ4959" s="3"/>
      <c r="BA4959" s="31"/>
      <c r="BB4959" s="31"/>
      <c r="BC4959" s="31"/>
      <c r="BD4959" s="31"/>
      <c r="BE4959" s="31"/>
      <c r="BF4959" s="36" t="str">
        <f>IFERROR(VLOOKUP(Data_Power_app[[#This Row],[PRO ODER]],'Result'!H:J,3,0),"")</f>
        <v/>
      </c>
      <c r="BG4959" s="13" t="str">
        <f>IFERROR(VLOOKUP(Data_Power_app[[#This Row],[PRO ODER]]&amp;"LAM",'Real Time'!A:E,4,0),"")</f>
        <v/>
      </c>
      <c r="BH4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0" spans="1:60" x14ac:dyDescent="0.25">
      <c r="A4960" s="28"/>
      <c r="B4960" s="31"/>
      <c r="C4960" s="31"/>
      <c r="D4960" s="31"/>
      <c r="E4960" s="31"/>
      <c r="F4960" s="31"/>
      <c r="G4960" s="31"/>
      <c r="H4960" s="4"/>
      <c r="I4960" s="4"/>
      <c r="J4960" s="4"/>
      <c r="K4960" s="4"/>
      <c r="L4960" s="4"/>
      <c r="M4960" s="4"/>
      <c r="N4960" s="4"/>
      <c r="O4960" s="4"/>
      <c r="P4960" s="4"/>
      <c r="Q4960" s="4"/>
      <c r="R4960" s="4"/>
      <c r="S4960" s="4"/>
      <c r="T4960" s="4"/>
      <c r="U4960" s="4"/>
      <c r="V4960" s="4"/>
      <c r="W4960" s="4"/>
      <c r="X4960" s="4"/>
      <c r="Y4960" s="4"/>
      <c r="Z4960" s="4"/>
      <c r="AA4960" s="4"/>
      <c r="AB4960" s="4"/>
      <c r="AC4960" s="4"/>
      <c r="AD4960" s="4"/>
      <c r="AE4960" s="4"/>
      <c r="AF4960" s="4"/>
      <c r="AG4960" s="31"/>
      <c r="AH4960" s="31"/>
      <c r="AI4960" s="31"/>
      <c r="AJ4960" s="31"/>
      <c r="AK4960" s="31"/>
      <c r="AL4960" s="31"/>
      <c r="AM4960" s="31"/>
      <c r="AN4960" s="31"/>
      <c r="AO4960" s="31"/>
      <c r="AP4960" s="31"/>
      <c r="AQ4960" s="31"/>
      <c r="AR4960" s="31"/>
      <c r="AS4960" s="31"/>
      <c r="AT4960" s="31"/>
      <c r="AU4960" s="31"/>
      <c r="AV4960" s="31"/>
      <c r="AW4960" s="31"/>
      <c r="AX4960" s="31"/>
      <c r="AY4960" s="31"/>
      <c r="AZ4960" s="3"/>
      <c r="BA4960" s="31"/>
      <c r="BB4960" s="31"/>
      <c r="BC4960" s="31"/>
      <c r="BD4960" s="31"/>
      <c r="BE4960" s="31"/>
      <c r="BF4960" s="36" t="str">
        <f>IFERROR(VLOOKUP(Data_Power_app[[#This Row],[PRO ODER]],'Result'!H:J,3,0),"")</f>
        <v/>
      </c>
      <c r="BG4960" s="13" t="str">
        <f>IFERROR(VLOOKUP(Data_Power_app[[#This Row],[PRO ODER]]&amp;"LAM",'Real Time'!A:E,4,0),"")</f>
        <v/>
      </c>
      <c r="BH4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1" spans="1:60" x14ac:dyDescent="0.25">
      <c r="A4961" s="28"/>
      <c r="B4961" s="31"/>
      <c r="C4961" s="31"/>
      <c r="D4961" s="31"/>
      <c r="E4961" s="31"/>
      <c r="F4961" s="31"/>
      <c r="G4961" s="31"/>
      <c r="H4961" s="4"/>
      <c r="I4961" s="4"/>
      <c r="J4961" s="4"/>
      <c r="K4961" s="4"/>
      <c r="L4961" s="4"/>
      <c r="M4961" s="4"/>
      <c r="N4961" s="4"/>
      <c r="O4961" s="4"/>
      <c r="P4961" s="4"/>
      <c r="Q4961" s="4"/>
      <c r="R4961" s="4"/>
      <c r="S4961" s="4"/>
      <c r="T4961" s="4"/>
      <c r="U4961" s="4"/>
      <c r="V4961" s="4"/>
      <c r="W4961" s="4"/>
      <c r="X4961" s="4"/>
      <c r="Y4961" s="4"/>
      <c r="Z4961" s="4"/>
      <c r="AA4961" s="4"/>
      <c r="AB4961" s="4"/>
      <c r="AC4961" s="4"/>
      <c r="AD4961" s="4"/>
      <c r="AE4961" s="4"/>
      <c r="AF4961" s="4"/>
      <c r="AG4961" s="31"/>
      <c r="AH4961" s="31"/>
      <c r="AI4961" s="31"/>
      <c r="AJ4961" s="31"/>
      <c r="AK4961" s="31"/>
      <c r="AL4961" s="31"/>
      <c r="AM4961" s="31"/>
      <c r="AN4961" s="31"/>
      <c r="AO4961" s="31"/>
      <c r="AP4961" s="31"/>
      <c r="AQ4961" s="31"/>
      <c r="AR4961" s="31"/>
      <c r="AS4961" s="31"/>
      <c r="AT4961" s="31"/>
      <c r="AU4961" s="31"/>
      <c r="AV4961" s="31"/>
      <c r="AW4961" s="31"/>
      <c r="AX4961" s="31"/>
      <c r="AY4961" s="31"/>
      <c r="AZ4961" s="3"/>
      <c r="BA4961" s="31"/>
      <c r="BB4961" s="31"/>
      <c r="BC4961" s="31"/>
      <c r="BD4961" s="31"/>
      <c r="BE4961" s="31"/>
      <c r="BF4961" s="36" t="str">
        <f>IFERROR(VLOOKUP(Data_Power_app[[#This Row],[PRO ODER]],'Result'!H:J,3,0),"")</f>
        <v/>
      </c>
      <c r="BG4961" s="13" t="str">
        <f>IFERROR(VLOOKUP(Data_Power_app[[#This Row],[PRO ODER]]&amp;"LAM",'Real Time'!A:E,4,0),"")</f>
        <v/>
      </c>
      <c r="BH4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2" spans="1:60" x14ac:dyDescent="0.25">
      <c r="A4962" s="28"/>
      <c r="B4962" s="31"/>
      <c r="C4962" s="31"/>
      <c r="D4962" s="31"/>
      <c r="E4962" s="31"/>
      <c r="F4962" s="31"/>
      <c r="G4962" s="31"/>
      <c r="H4962" s="4"/>
      <c r="I4962" s="4"/>
      <c r="J4962" s="4"/>
      <c r="K4962" s="4"/>
      <c r="L4962" s="4"/>
      <c r="M4962" s="4"/>
      <c r="N4962" s="4"/>
      <c r="O4962" s="4"/>
      <c r="P4962" s="4"/>
      <c r="Q4962" s="4"/>
      <c r="R4962" s="4"/>
      <c r="S4962" s="4"/>
      <c r="T4962" s="4"/>
      <c r="U4962" s="4"/>
      <c r="V4962" s="4"/>
      <c r="W4962" s="4"/>
      <c r="X4962" s="4"/>
      <c r="Y4962" s="4"/>
      <c r="Z4962" s="4"/>
      <c r="AA4962" s="4"/>
      <c r="AB4962" s="4"/>
      <c r="AC4962" s="4"/>
      <c r="AD4962" s="4"/>
      <c r="AE4962" s="4"/>
      <c r="AF4962" s="4"/>
      <c r="AG4962" s="31"/>
      <c r="AH4962" s="31"/>
      <c r="AI4962" s="31"/>
      <c r="AJ4962" s="31"/>
      <c r="AK4962" s="31"/>
      <c r="AL4962" s="31"/>
      <c r="AM4962" s="31"/>
      <c r="AN4962" s="31"/>
      <c r="AO4962" s="31"/>
      <c r="AP4962" s="31"/>
      <c r="AQ4962" s="31"/>
      <c r="AR4962" s="31"/>
      <c r="AS4962" s="31"/>
      <c r="AT4962" s="31"/>
      <c r="AU4962" s="31"/>
      <c r="AV4962" s="31"/>
      <c r="AW4962" s="31"/>
      <c r="AX4962" s="31"/>
      <c r="AY4962" s="31"/>
      <c r="AZ4962" s="3"/>
      <c r="BA4962" s="31"/>
      <c r="BB4962" s="31"/>
      <c r="BC4962" s="31"/>
      <c r="BD4962" s="31"/>
      <c r="BE4962" s="31"/>
      <c r="BF4962" s="36" t="str">
        <f>IFERROR(VLOOKUP(Data_Power_app[[#This Row],[PRO ODER]],'Result'!H:J,3,0),"")</f>
        <v/>
      </c>
      <c r="BG4962" s="13" t="str">
        <f>IFERROR(VLOOKUP(Data_Power_app[[#This Row],[PRO ODER]]&amp;"LAM",'Real Time'!A:E,4,0),"")</f>
        <v/>
      </c>
      <c r="BH4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3" spans="1:60" x14ac:dyDescent="0.25">
      <c r="A4963" s="28"/>
      <c r="B4963" s="31"/>
      <c r="C4963" s="31"/>
      <c r="D4963" s="31"/>
      <c r="E4963" s="31"/>
      <c r="F4963" s="31"/>
      <c r="G4963" s="31"/>
      <c r="H4963" s="4"/>
      <c r="I4963" s="4"/>
      <c r="J4963" s="4"/>
      <c r="K4963" s="4"/>
      <c r="L4963" s="4"/>
      <c r="M4963" s="4"/>
      <c r="N4963" s="4"/>
      <c r="O4963" s="4"/>
      <c r="P4963" s="4"/>
      <c r="Q4963" s="4"/>
      <c r="R4963" s="4"/>
      <c r="S4963" s="4"/>
      <c r="T4963" s="4"/>
      <c r="U4963" s="4"/>
      <c r="V4963" s="4"/>
      <c r="W4963" s="4"/>
      <c r="X4963" s="4"/>
      <c r="Y4963" s="4"/>
      <c r="Z4963" s="4"/>
      <c r="AA4963" s="4"/>
      <c r="AB4963" s="4"/>
      <c r="AC4963" s="4"/>
      <c r="AD4963" s="4"/>
      <c r="AE4963" s="4"/>
      <c r="AF4963" s="4"/>
      <c r="AG4963" s="31"/>
      <c r="AH4963" s="31"/>
      <c r="AI4963" s="31"/>
      <c r="AJ4963" s="31"/>
      <c r="AK4963" s="31"/>
      <c r="AL4963" s="31"/>
      <c r="AM4963" s="31"/>
      <c r="AN4963" s="31"/>
      <c r="AO4963" s="31"/>
      <c r="AP4963" s="31"/>
      <c r="AQ4963" s="31"/>
      <c r="AR4963" s="31"/>
      <c r="AS4963" s="31"/>
      <c r="AT4963" s="31"/>
      <c r="AU4963" s="31"/>
      <c r="AV4963" s="31"/>
      <c r="AW4963" s="31"/>
      <c r="AX4963" s="31"/>
      <c r="AY4963" s="31"/>
      <c r="AZ4963" s="3"/>
      <c r="BA4963" s="31"/>
      <c r="BB4963" s="31"/>
      <c r="BC4963" s="31"/>
      <c r="BD4963" s="31"/>
      <c r="BE4963" s="31"/>
      <c r="BF4963" s="36" t="str">
        <f>IFERROR(VLOOKUP(Data_Power_app[[#This Row],[PRO ODER]],'Result'!H:J,3,0),"")</f>
        <v/>
      </c>
      <c r="BG4963" s="13" t="str">
        <f>IFERROR(VLOOKUP(Data_Power_app[[#This Row],[PRO ODER]]&amp;"LAM",'Real Time'!A:E,4,0),"")</f>
        <v/>
      </c>
      <c r="BH4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4" spans="1:60" x14ac:dyDescent="0.25">
      <c r="A4964" s="28"/>
      <c r="B4964" s="31"/>
      <c r="C4964" s="31"/>
      <c r="D4964" s="31"/>
      <c r="E4964" s="31"/>
      <c r="F4964" s="31"/>
      <c r="G4964" s="31"/>
      <c r="H4964" s="4"/>
      <c r="I4964" s="4"/>
      <c r="J4964" s="4"/>
      <c r="K4964" s="4"/>
      <c r="L4964" s="4"/>
      <c r="M4964" s="4"/>
      <c r="N4964" s="4"/>
      <c r="O4964" s="4"/>
      <c r="P4964" s="4"/>
      <c r="Q4964" s="4"/>
      <c r="R4964" s="4"/>
      <c r="S4964" s="4"/>
      <c r="T4964" s="4"/>
      <c r="U4964" s="4"/>
      <c r="V4964" s="4"/>
      <c r="W4964" s="4"/>
      <c r="X4964" s="4"/>
      <c r="Y4964" s="4"/>
      <c r="Z4964" s="4"/>
      <c r="AA4964" s="4"/>
      <c r="AB4964" s="4"/>
      <c r="AC4964" s="4"/>
      <c r="AD4964" s="4"/>
      <c r="AE4964" s="4"/>
      <c r="AF4964" s="4"/>
      <c r="AG4964" s="31"/>
      <c r="AH4964" s="31"/>
      <c r="AI4964" s="31"/>
      <c r="AJ4964" s="31"/>
      <c r="AK4964" s="31"/>
      <c r="AL4964" s="31"/>
      <c r="AM4964" s="31"/>
      <c r="AN4964" s="31"/>
      <c r="AO4964" s="31"/>
      <c r="AP4964" s="31"/>
      <c r="AQ4964" s="31"/>
      <c r="AR4964" s="31"/>
      <c r="AS4964" s="31"/>
      <c r="AT4964" s="31"/>
      <c r="AU4964" s="31"/>
      <c r="AV4964" s="31"/>
      <c r="AW4964" s="31"/>
      <c r="AX4964" s="31"/>
      <c r="AY4964" s="31"/>
      <c r="AZ4964" s="3"/>
      <c r="BA4964" s="31"/>
      <c r="BB4964" s="31"/>
      <c r="BC4964" s="31"/>
      <c r="BD4964" s="31"/>
      <c r="BE4964" s="31"/>
      <c r="BF4964" s="36" t="str">
        <f>IFERROR(VLOOKUP(Data_Power_app[[#This Row],[PRO ODER]],'Result'!H:J,3,0),"")</f>
        <v/>
      </c>
      <c r="BG4964" s="13" t="str">
        <f>IFERROR(VLOOKUP(Data_Power_app[[#This Row],[PRO ODER]]&amp;"LAM",'Real Time'!A:E,4,0),"")</f>
        <v/>
      </c>
      <c r="BH4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5" spans="1:60" x14ac:dyDescent="0.25">
      <c r="A4965" s="28"/>
      <c r="B4965" s="31"/>
      <c r="C4965" s="31"/>
      <c r="D4965" s="31"/>
      <c r="E4965" s="31"/>
      <c r="F4965" s="31"/>
      <c r="G4965" s="31"/>
      <c r="H4965" s="4"/>
      <c r="I4965" s="4"/>
      <c r="J4965" s="4"/>
      <c r="K4965" s="4"/>
      <c r="L4965" s="4"/>
      <c r="M4965" s="4"/>
      <c r="N4965" s="4"/>
      <c r="O4965" s="4"/>
      <c r="P4965" s="4"/>
      <c r="Q4965" s="4"/>
      <c r="R4965" s="4"/>
      <c r="S4965" s="4"/>
      <c r="T4965" s="4"/>
      <c r="U4965" s="4"/>
      <c r="V4965" s="4"/>
      <c r="W4965" s="4"/>
      <c r="X4965" s="4"/>
      <c r="Y4965" s="4"/>
      <c r="Z4965" s="4"/>
      <c r="AA4965" s="4"/>
      <c r="AB4965" s="4"/>
      <c r="AC4965" s="4"/>
      <c r="AD4965" s="4"/>
      <c r="AE4965" s="4"/>
      <c r="AF4965" s="4"/>
      <c r="AG4965" s="31"/>
      <c r="AH4965" s="31"/>
      <c r="AI4965" s="31"/>
      <c r="AJ4965" s="31"/>
      <c r="AK4965" s="31"/>
      <c r="AL4965" s="31"/>
      <c r="AM4965" s="31"/>
      <c r="AN4965" s="31"/>
      <c r="AO4965" s="31"/>
      <c r="AP4965" s="31"/>
      <c r="AQ4965" s="31"/>
      <c r="AR4965" s="31"/>
      <c r="AS4965" s="31"/>
      <c r="AT4965" s="31"/>
      <c r="AU4965" s="31"/>
      <c r="AV4965" s="31"/>
      <c r="AW4965" s="31"/>
      <c r="AX4965" s="31"/>
      <c r="AY4965" s="31"/>
      <c r="AZ4965" s="3"/>
      <c r="BA4965" s="31"/>
      <c r="BB4965" s="31"/>
      <c r="BC4965" s="31"/>
      <c r="BD4965" s="31"/>
      <c r="BE4965" s="31"/>
      <c r="BF4965" s="36" t="str">
        <f>IFERROR(VLOOKUP(Data_Power_app[[#This Row],[PRO ODER]],'Result'!H:J,3,0),"")</f>
        <v/>
      </c>
      <c r="BG4965" s="13" t="str">
        <f>IFERROR(VLOOKUP(Data_Power_app[[#This Row],[PRO ODER]]&amp;"LAM",'Real Time'!A:E,4,0),"")</f>
        <v/>
      </c>
      <c r="BH4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6" spans="1:60" x14ac:dyDescent="0.25">
      <c r="A4966" s="28"/>
      <c r="B4966" s="31"/>
      <c r="C4966" s="31"/>
      <c r="D4966" s="31"/>
      <c r="E4966" s="31"/>
      <c r="F4966" s="31"/>
      <c r="G4966" s="31"/>
      <c r="H4966" s="4"/>
      <c r="I4966" s="4"/>
      <c r="J4966" s="4"/>
      <c r="K4966" s="4"/>
      <c r="L4966" s="4"/>
      <c r="M4966" s="4"/>
      <c r="N4966" s="4"/>
      <c r="O4966" s="4"/>
      <c r="P4966" s="4"/>
      <c r="Q4966" s="4"/>
      <c r="R4966" s="4"/>
      <c r="S4966" s="4"/>
      <c r="T4966" s="4"/>
      <c r="U4966" s="4"/>
      <c r="V4966" s="4"/>
      <c r="W4966" s="4"/>
      <c r="X4966" s="4"/>
      <c r="Y4966" s="4"/>
      <c r="Z4966" s="4"/>
      <c r="AA4966" s="4"/>
      <c r="AB4966" s="4"/>
      <c r="AC4966" s="4"/>
      <c r="AD4966" s="4"/>
      <c r="AE4966" s="4"/>
      <c r="AF4966" s="4"/>
      <c r="AG4966" s="31"/>
      <c r="AH4966" s="31"/>
      <c r="AI4966" s="31"/>
      <c r="AJ4966" s="31"/>
      <c r="AK4966" s="31"/>
      <c r="AL4966" s="31"/>
      <c r="AM4966" s="31"/>
      <c r="AN4966" s="31"/>
      <c r="AO4966" s="31"/>
      <c r="AP4966" s="31"/>
      <c r="AQ4966" s="31"/>
      <c r="AR4966" s="31"/>
      <c r="AS4966" s="31"/>
      <c r="AT4966" s="31"/>
      <c r="AU4966" s="31"/>
      <c r="AV4966" s="31"/>
      <c r="AW4966" s="31"/>
      <c r="AX4966" s="31"/>
      <c r="AY4966" s="31"/>
      <c r="AZ4966" s="3"/>
      <c r="BA4966" s="31"/>
      <c r="BB4966" s="31"/>
      <c r="BC4966" s="31"/>
      <c r="BD4966" s="31"/>
      <c r="BE4966" s="31"/>
      <c r="BF4966" s="36" t="str">
        <f>IFERROR(VLOOKUP(Data_Power_app[[#This Row],[PRO ODER]],'Result'!H:J,3,0),"")</f>
        <v/>
      </c>
      <c r="BG4966" s="13" t="str">
        <f>IFERROR(VLOOKUP(Data_Power_app[[#This Row],[PRO ODER]]&amp;"LAM",'Real Time'!A:E,4,0),"")</f>
        <v/>
      </c>
      <c r="BH4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7" spans="1:60" x14ac:dyDescent="0.25">
      <c r="A4967" s="28"/>
      <c r="B4967" s="31"/>
      <c r="C4967" s="31"/>
      <c r="D4967" s="31"/>
      <c r="E4967" s="31"/>
      <c r="F4967" s="31"/>
      <c r="G4967" s="31"/>
      <c r="H4967" s="4"/>
      <c r="I4967" s="4"/>
      <c r="J4967" s="4"/>
      <c r="K4967" s="4"/>
      <c r="L4967" s="4"/>
      <c r="M4967" s="4"/>
      <c r="N4967" s="4"/>
      <c r="O4967" s="4"/>
      <c r="P4967" s="4"/>
      <c r="Q4967" s="4"/>
      <c r="R4967" s="4"/>
      <c r="S4967" s="4"/>
      <c r="T4967" s="4"/>
      <c r="U4967" s="4"/>
      <c r="V4967" s="4"/>
      <c r="W4967" s="4"/>
      <c r="X4967" s="4"/>
      <c r="Y4967" s="4"/>
      <c r="Z4967" s="4"/>
      <c r="AA4967" s="4"/>
      <c r="AB4967" s="4"/>
      <c r="AC4967" s="4"/>
      <c r="AD4967" s="4"/>
      <c r="AE4967" s="4"/>
      <c r="AF4967" s="4"/>
      <c r="AG4967" s="31"/>
      <c r="AH4967" s="31"/>
      <c r="AI4967" s="31"/>
      <c r="AJ4967" s="31"/>
      <c r="AK4967" s="31"/>
      <c r="AL4967" s="31"/>
      <c r="AM4967" s="31"/>
      <c r="AN4967" s="31"/>
      <c r="AO4967" s="31"/>
      <c r="AP4967" s="31"/>
      <c r="AQ4967" s="31"/>
      <c r="AR4967" s="31"/>
      <c r="AS4967" s="31"/>
      <c r="AT4967" s="31"/>
      <c r="AU4967" s="31"/>
      <c r="AV4967" s="31"/>
      <c r="AW4967" s="31"/>
      <c r="AX4967" s="31"/>
      <c r="AY4967" s="31"/>
      <c r="AZ4967" s="3"/>
      <c r="BA4967" s="31"/>
      <c r="BB4967" s="31"/>
      <c r="BC4967" s="31"/>
      <c r="BD4967" s="31"/>
      <c r="BE4967" s="31"/>
      <c r="BF4967" s="36" t="str">
        <f>IFERROR(VLOOKUP(Data_Power_app[[#This Row],[PRO ODER]],'Result'!H:J,3,0),"")</f>
        <v/>
      </c>
      <c r="BG4967" s="13" t="str">
        <f>IFERROR(VLOOKUP(Data_Power_app[[#This Row],[PRO ODER]]&amp;"LAM",'Real Time'!A:E,4,0),"")</f>
        <v/>
      </c>
      <c r="BH4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8" spans="1:60" x14ac:dyDescent="0.25">
      <c r="A4968" s="28"/>
      <c r="B4968" s="31"/>
      <c r="C4968" s="31"/>
      <c r="D4968" s="31"/>
      <c r="E4968" s="31"/>
      <c r="F4968" s="31"/>
      <c r="G4968" s="31"/>
      <c r="H4968" s="4"/>
      <c r="I4968" s="4"/>
      <c r="J4968" s="4"/>
      <c r="K4968" s="4"/>
      <c r="L4968" s="4"/>
      <c r="M4968" s="4"/>
      <c r="N4968" s="4"/>
      <c r="O4968" s="4"/>
      <c r="P4968" s="4"/>
      <c r="Q4968" s="4"/>
      <c r="R4968" s="4"/>
      <c r="S4968" s="4"/>
      <c r="T4968" s="4"/>
      <c r="U4968" s="4"/>
      <c r="V4968" s="4"/>
      <c r="W4968" s="4"/>
      <c r="X4968" s="4"/>
      <c r="Y4968" s="4"/>
      <c r="Z4968" s="4"/>
      <c r="AA4968" s="4"/>
      <c r="AB4968" s="4"/>
      <c r="AC4968" s="4"/>
      <c r="AD4968" s="4"/>
      <c r="AE4968" s="4"/>
      <c r="AF4968" s="4"/>
      <c r="AG4968" s="31"/>
      <c r="AH4968" s="31"/>
      <c r="AI4968" s="31"/>
      <c r="AJ4968" s="31"/>
      <c r="AK4968" s="31"/>
      <c r="AL4968" s="31"/>
      <c r="AM4968" s="31"/>
      <c r="AN4968" s="31"/>
      <c r="AO4968" s="31"/>
      <c r="AP4968" s="31"/>
      <c r="AQ4968" s="31"/>
      <c r="AR4968" s="31"/>
      <c r="AS4968" s="31"/>
      <c r="AT4968" s="31"/>
      <c r="AU4968" s="31"/>
      <c r="AV4968" s="31"/>
      <c r="AW4968" s="31"/>
      <c r="AX4968" s="31"/>
      <c r="AY4968" s="31"/>
      <c r="AZ4968" s="3"/>
      <c r="BA4968" s="31"/>
      <c r="BB4968" s="31"/>
      <c r="BC4968" s="31"/>
      <c r="BD4968" s="31"/>
      <c r="BE4968" s="31"/>
      <c r="BF4968" s="36" t="str">
        <f>IFERROR(VLOOKUP(Data_Power_app[[#This Row],[PRO ODER]],'Result'!H:J,3,0),"")</f>
        <v/>
      </c>
      <c r="BG4968" s="13" t="str">
        <f>IFERROR(VLOOKUP(Data_Power_app[[#This Row],[PRO ODER]]&amp;"LAM",'Real Time'!A:E,4,0),"")</f>
        <v/>
      </c>
      <c r="BH4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69" spans="1:60" x14ac:dyDescent="0.25">
      <c r="A4969" s="28"/>
      <c r="B4969" s="31"/>
      <c r="C4969" s="31"/>
      <c r="D4969" s="31"/>
      <c r="E4969" s="31"/>
      <c r="F4969" s="31"/>
      <c r="G4969" s="31"/>
      <c r="H4969" s="4"/>
      <c r="I4969" s="4"/>
      <c r="J4969" s="4"/>
      <c r="K4969" s="4"/>
      <c r="L4969" s="4"/>
      <c r="M4969" s="4"/>
      <c r="N4969" s="4"/>
      <c r="O4969" s="4"/>
      <c r="P4969" s="4"/>
      <c r="Q4969" s="4"/>
      <c r="R4969" s="4"/>
      <c r="S4969" s="4"/>
      <c r="T4969" s="4"/>
      <c r="U4969" s="4"/>
      <c r="V4969" s="4"/>
      <c r="W4969" s="4"/>
      <c r="X4969" s="4"/>
      <c r="Y4969" s="4"/>
      <c r="Z4969" s="4"/>
      <c r="AA4969" s="4"/>
      <c r="AB4969" s="4"/>
      <c r="AC4969" s="4"/>
      <c r="AD4969" s="4"/>
      <c r="AE4969" s="4"/>
      <c r="AF4969" s="4"/>
      <c r="AG4969" s="31"/>
      <c r="AH4969" s="31"/>
      <c r="AI4969" s="31"/>
      <c r="AJ4969" s="31"/>
      <c r="AK4969" s="31"/>
      <c r="AL4969" s="31"/>
      <c r="AM4969" s="31"/>
      <c r="AN4969" s="31"/>
      <c r="AO4969" s="31"/>
      <c r="AP4969" s="31"/>
      <c r="AQ4969" s="31"/>
      <c r="AR4969" s="31"/>
      <c r="AS4969" s="31"/>
      <c r="AT4969" s="31"/>
      <c r="AU4969" s="31"/>
      <c r="AV4969" s="31"/>
      <c r="AW4969" s="31"/>
      <c r="AX4969" s="31"/>
      <c r="AY4969" s="31"/>
      <c r="AZ4969" s="3"/>
      <c r="BA4969" s="31"/>
      <c r="BB4969" s="31"/>
      <c r="BC4969" s="31"/>
      <c r="BD4969" s="31"/>
      <c r="BE4969" s="31"/>
      <c r="BF4969" s="36" t="str">
        <f>IFERROR(VLOOKUP(Data_Power_app[[#This Row],[PRO ODER]],'Result'!H:J,3,0),"")</f>
        <v/>
      </c>
      <c r="BG4969" s="13" t="str">
        <f>IFERROR(VLOOKUP(Data_Power_app[[#This Row],[PRO ODER]]&amp;"LAM",'Real Time'!A:E,4,0),"")</f>
        <v/>
      </c>
      <c r="BH4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0" spans="1:60" x14ac:dyDescent="0.25">
      <c r="A4970" s="28"/>
      <c r="B4970" s="31"/>
      <c r="C4970" s="31"/>
      <c r="D4970" s="31"/>
      <c r="E4970" s="31"/>
      <c r="F4970" s="31"/>
      <c r="G4970" s="31"/>
      <c r="H4970" s="4"/>
      <c r="I4970" s="4"/>
      <c r="J4970" s="4"/>
      <c r="K4970" s="4"/>
      <c r="L4970" s="4"/>
      <c r="M4970" s="4"/>
      <c r="N4970" s="4"/>
      <c r="O4970" s="4"/>
      <c r="P4970" s="4"/>
      <c r="Q4970" s="4"/>
      <c r="R4970" s="4"/>
      <c r="S4970" s="4"/>
      <c r="T4970" s="4"/>
      <c r="U4970" s="4"/>
      <c r="V4970" s="4"/>
      <c r="W4970" s="4"/>
      <c r="X4970" s="4"/>
      <c r="Y4970" s="4"/>
      <c r="Z4970" s="4"/>
      <c r="AA4970" s="4"/>
      <c r="AB4970" s="4"/>
      <c r="AC4970" s="4"/>
      <c r="AD4970" s="4"/>
      <c r="AE4970" s="4"/>
      <c r="AF4970" s="4"/>
      <c r="AG4970" s="31"/>
      <c r="AH4970" s="31"/>
      <c r="AI4970" s="31"/>
      <c r="AJ4970" s="31"/>
      <c r="AK4970" s="31"/>
      <c r="AL4970" s="31"/>
      <c r="AM4970" s="31"/>
      <c r="AN4970" s="31"/>
      <c r="AO4970" s="31"/>
      <c r="AP4970" s="31"/>
      <c r="AQ4970" s="31"/>
      <c r="AR4970" s="31"/>
      <c r="AS4970" s="31"/>
      <c r="AT4970" s="31"/>
      <c r="AU4970" s="31"/>
      <c r="AV4970" s="31"/>
      <c r="AW4970" s="31"/>
      <c r="AX4970" s="31"/>
      <c r="AY4970" s="31"/>
      <c r="AZ4970" s="3"/>
      <c r="BA4970" s="31"/>
      <c r="BB4970" s="31"/>
      <c r="BC4970" s="31"/>
      <c r="BD4970" s="31"/>
      <c r="BE4970" s="31"/>
      <c r="BF4970" s="36" t="str">
        <f>IFERROR(VLOOKUP(Data_Power_app[[#This Row],[PRO ODER]],'Result'!H:J,3,0),"")</f>
        <v/>
      </c>
      <c r="BG4970" s="13" t="str">
        <f>IFERROR(VLOOKUP(Data_Power_app[[#This Row],[PRO ODER]]&amp;"LAM",'Real Time'!A:E,4,0),"")</f>
        <v/>
      </c>
      <c r="BH4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1" spans="1:60" x14ac:dyDescent="0.25">
      <c r="A4971" s="28"/>
      <c r="B4971" s="31"/>
      <c r="C4971" s="31"/>
      <c r="D4971" s="31"/>
      <c r="E4971" s="31"/>
      <c r="F4971" s="31"/>
      <c r="G4971" s="31"/>
      <c r="H4971" s="4"/>
      <c r="I4971" s="4"/>
      <c r="J4971" s="4"/>
      <c r="K4971" s="4"/>
      <c r="L4971" s="4"/>
      <c r="M4971" s="4"/>
      <c r="N4971" s="4"/>
      <c r="O4971" s="4"/>
      <c r="P4971" s="4"/>
      <c r="Q4971" s="4"/>
      <c r="R4971" s="4"/>
      <c r="S4971" s="4"/>
      <c r="T4971" s="4"/>
      <c r="U4971" s="4"/>
      <c r="V4971" s="4"/>
      <c r="W4971" s="4"/>
      <c r="X4971" s="4"/>
      <c r="Y4971" s="4"/>
      <c r="Z4971" s="4"/>
      <c r="AA4971" s="4"/>
      <c r="AB4971" s="4"/>
      <c r="AC4971" s="4"/>
      <c r="AD4971" s="4"/>
      <c r="AE4971" s="4"/>
      <c r="AF4971" s="4"/>
      <c r="AG4971" s="31"/>
      <c r="AH4971" s="31"/>
      <c r="AI4971" s="31"/>
      <c r="AJ4971" s="31"/>
      <c r="AK4971" s="31"/>
      <c r="AL4971" s="31"/>
      <c r="AM4971" s="31"/>
      <c r="AN4971" s="31"/>
      <c r="AO4971" s="31"/>
      <c r="AP4971" s="31"/>
      <c r="AQ4971" s="31"/>
      <c r="AR4971" s="31"/>
      <c r="AS4971" s="31"/>
      <c r="AT4971" s="31"/>
      <c r="AU4971" s="31"/>
      <c r="AV4971" s="31"/>
      <c r="AW4971" s="31"/>
      <c r="AX4971" s="31"/>
      <c r="AY4971" s="31"/>
      <c r="AZ4971" s="3"/>
      <c r="BA4971" s="31"/>
      <c r="BB4971" s="31"/>
      <c r="BC4971" s="31"/>
      <c r="BD4971" s="31"/>
      <c r="BE4971" s="31"/>
      <c r="BF4971" s="36" t="str">
        <f>IFERROR(VLOOKUP(Data_Power_app[[#This Row],[PRO ODER]],'Result'!H:J,3,0),"")</f>
        <v/>
      </c>
      <c r="BG4971" s="13" t="str">
        <f>IFERROR(VLOOKUP(Data_Power_app[[#This Row],[PRO ODER]]&amp;"LAM",'Real Time'!A:E,4,0),"")</f>
        <v/>
      </c>
      <c r="BH4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2" spans="1:60" x14ac:dyDescent="0.25">
      <c r="A4972" s="28"/>
      <c r="B4972" s="31"/>
      <c r="C4972" s="31"/>
      <c r="D4972" s="31"/>
      <c r="E4972" s="31"/>
      <c r="F4972" s="31"/>
      <c r="G4972" s="31"/>
      <c r="H4972" s="4"/>
      <c r="I4972" s="4"/>
      <c r="J4972" s="4"/>
      <c r="K4972" s="4"/>
      <c r="L4972" s="4"/>
      <c r="M4972" s="4"/>
      <c r="N4972" s="4"/>
      <c r="O4972" s="4"/>
      <c r="P4972" s="4"/>
      <c r="Q4972" s="4"/>
      <c r="R4972" s="4"/>
      <c r="S4972" s="4"/>
      <c r="T4972" s="4"/>
      <c r="U4972" s="4"/>
      <c r="V4972" s="4"/>
      <c r="W4972" s="4"/>
      <c r="X4972" s="4"/>
      <c r="Y4972" s="4"/>
      <c r="Z4972" s="4"/>
      <c r="AA4972" s="4"/>
      <c r="AB4972" s="4"/>
      <c r="AC4972" s="4"/>
      <c r="AD4972" s="4"/>
      <c r="AE4972" s="4"/>
      <c r="AF4972" s="4"/>
      <c r="AG4972" s="31"/>
      <c r="AH4972" s="31"/>
      <c r="AI4972" s="31"/>
      <c r="AJ4972" s="31"/>
      <c r="AK4972" s="31"/>
      <c r="AL4972" s="31"/>
      <c r="AM4972" s="31"/>
      <c r="AN4972" s="31"/>
      <c r="AO4972" s="31"/>
      <c r="AP4972" s="31"/>
      <c r="AQ4972" s="31"/>
      <c r="AR4972" s="31"/>
      <c r="AS4972" s="31"/>
      <c r="AT4972" s="31"/>
      <c r="AU4972" s="31"/>
      <c r="AV4972" s="31"/>
      <c r="AW4972" s="31"/>
      <c r="AX4972" s="31"/>
      <c r="AY4972" s="31"/>
      <c r="AZ4972" s="3"/>
      <c r="BA4972" s="31"/>
      <c r="BB4972" s="31"/>
      <c r="BC4972" s="31"/>
      <c r="BD4972" s="31"/>
      <c r="BE4972" s="31"/>
      <c r="BF4972" s="36" t="str">
        <f>IFERROR(VLOOKUP(Data_Power_app[[#This Row],[PRO ODER]],'Result'!H:J,3,0),"")</f>
        <v/>
      </c>
      <c r="BG4972" s="13" t="str">
        <f>IFERROR(VLOOKUP(Data_Power_app[[#This Row],[PRO ODER]]&amp;"LAM",'Real Time'!A:E,4,0),"")</f>
        <v/>
      </c>
      <c r="BH4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3" spans="1:60" x14ac:dyDescent="0.25">
      <c r="A4973" s="28"/>
      <c r="B4973" s="31"/>
      <c r="C4973" s="31"/>
      <c r="D4973" s="31"/>
      <c r="E4973" s="31"/>
      <c r="F4973" s="31"/>
      <c r="G4973" s="31"/>
      <c r="H4973" s="4"/>
      <c r="I4973" s="4"/>
      <c r="J4973" s="4"/>
      <c r="K4973" s="4"/>
      <c r="L4973" s="4"/>
      <c r="M4973" s="4"/>
      <c r="N4973" s="4"/>
      <c r="O4973" s="4"/>
      <c r="P4973" s="4"/>
      <c r="Q4973" s="4"/>
      <c r="R4973" s="4"/>
      <c r="S4973" s="4"/>
      <c r="T4973" s="4"/>
      <c r="U4973" s="4"/>
      <c r="V4973" s="4"/>
      <c r="W4973" s="4"/>
      <c r="X4973" s="4"/>
      <c r="Y4973" s="4"/>
      <c r="Z4973" s="4"/>
      <c r="AA4973" s="4"/>
      <c r="AB4973" s="4"/>
      <c r="AC4973" s="4"/>
      <c r="AD4973" s="4"/>
      <c r="AE4973" s="4"/>
      <c r="AF4973" s="4"/>
      <c r="AG4973" s="31"/>
      <c r="AH4973" s="31"/>
      <c r="AI4973" s="31"/>
      <c r="AJ4973" s="31"/>
      <c r="AK4973" s="31"/>
      <c r="AL4973" s="31"/>
      <c r="AM4973" s="31"/>
      <c r="AN4973" s="31"/>
      <c r="AO4973" s="31"/>
      <c r="AP4973" s="31"/>
      <c r="AQ4973" s="31"/>
      <c r="AR4973" s="31"/>
      <c r="AS4973" s="31"/>
      <c r="AT4973" s="31"/>
      <c r="AU4973" s="31"/>
      <c r="AV4973" s="31"/>
      <c r="AW4973" s="31"/>
      <c r="AX4973" s="31"/>
      <c r="AY4973" s="31"/>
      <c r="AZ4973" s="3"/>
      <c r="BA4973" s="31"/>
      <c r="BB4973" s="31"/>
      <c r="BC4973" s="31"/>
      <c r="BD4973" s="31"/>
      <c r="BE4973" s="31"/>
      <c r="BF4973" s="36" t="str">
        <f>IFERROR(VLOOKUP(Data_Power_app[[#This Row],[PRO ODER]],'Result'!H:J,3,0),"")</f>
        <v/>
      </c>
      <c r="BG4973" s="13" t="str">
        <f>IFERROR(VLOOKUP(Data_Power_app[[#This Row],[PRO ODER]]&amp;"LAM",'Real Time'!A:E,4,0),"")</f>
        <v/>
      </c>
      <c r="BH4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4" spans="1:60" x14ac:dyDescent="0.25">
      <c r="A4974" s="28"/>
      <c r="B4974" s="31"/>
      <c r="C4974" s="31"/>
      <c r="D4974" s="31"/>
      <c r="E4974" s="31"/>
      <c r="F4974" s="31"/>
      <c r="G4974" s="31"/>
      <c r="H4974" s="4"/>
      <c r="I4974" s="4"/>
      <c r="J4974" s="4"/>
      <c r="K4974" s="4"/>
      <c r="L4974" s="4"/>
      <c r="M4974" s="4"/>
      <c r="N4974" s="4"/>
      <c r="O4974" s="4"/>
      <c r="P4974" s="4"/>
      <c r="Q4974" s="4"/>
      <c r="R4974" s="4"/>
      <c r="S4974" s="4"/>
      <c r="T4974" s="4"/>
      <c r="U4974" s="4"/>
      <c r="V4974" s="4"/>
      <c r="W4974" s="4"/>
      <c r="X4974" s="4"/>
      <c r="Y4974" s="4"/>
      <c r="Z4974" s="4"/>
      <c r="AA4974" s="4"/>
      <c r="AB4974" s="4"/>
      <c r="AC4974" s="4"/>
      <c r="AD4974" s="4"/>
      <c r="AE4974" s="4"/>
      <c r="AF4974" s="4"/>
      <c r="AG4974" s="31"/>
      <c r="AH4974" s="31"/>
      <c r="AI4974" s="31"/>
      <c r="AJ4974" s="31"/>
      <c r="AK4974" s="31"/>
      <c r="AL4974" s="31"/>
      <c r="AM4974" s="31"/>
      <c r="AN4974" s="31"/>
      <c r="AO4974" s="31"/>
      <c r="AP4974" s="31"/>
      <c r="AQ4974" s="31"/>
      <c r="AR4974" s="31"/>
      <c r="AS4974" s="31"/>
      <c r="AT4974" s="31"/>
      <c r="AU4974" s="31"/>
      <c r="AV4974" s="31"/>
      <c r="AW4974" s="31"/>
      <c r="AX4974" s="31"/>
      <c r="AY4974" s="31"/>
      <c r="AZ4974" s="3"/>
      <c r="BA4974" s="31"/>
      <c r="BB4974" s="31"/>
      <c r="BC4974" s="31"/>
      <c r="BD4974" s="31"/>
      <c r="BE4974" s="31"/>
      <c r="BF4974" s="36" t="str">
        <f>IFERROR(VLOOKUP(Data_Power_app[[#This Row],[PRO ODER]],'Result'!H:J,3,0),"")</f>
        <v/>
      </c>
      <c r="BG4974" s="13" t="str">
        <f>IFERROR(VLOOKUP(Data_Power_app[[#This Row],[PRO ODER]]&amp;"LAM",'Real Time'!A:E,4,0),"")</f>
        <v/>
      </c>
      <c r="BH4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5" spans="1:60" x14ac:dyDescent="0.25">
      <c r="A4975" s="28"/>
      <c r="B4975" s="31"/>
      <c r="C4975" s="31"/>
      <c r="D4975" s="31"/>
      <c r="E4975" s="31"/>
      <c r="F4975" s="31"/>
      <c r="G4975" s="31"/>
      <c r="H4975" s="4"/>
      <c r="I4975" s="4"/>
      <c r="J4975" s="4"/>
      <c r="K4975" s="4"/>
      <c r="L4975" s="4"/>
      <c r="M4975" s="4"/>
      <c r="N4975" s="4"/>
      <c r="O4975" s="4"/>
      <c r="P4975" s="4"/>
      <c r="Q4975" s="4"/>
      <c r="R4975" s="4"/>
      <c r="S4975" s="4"/>
      <c r="T4975" s="4"/>
      <c r="U4975" s="4"/>
      <c r="V4975" s="4"/>
      <c r="W4975" s="4"/>
      <c r="X4975" s="4"/>
      <c r="Y4975" s="4"/>
      <c r="Z4975" s="4"/>
      <c r="AA4975" s="4"/>
      <c r="AB4975" s="4"/>
      <c r="AC4975" s="4"/>
      <c r="AD4975" s="4"/>
      <c r="AE4975" s="4"/>
      <c r="AF4975" s="4"/>
      <c r="AG4975" s="31"/>
      <c r="AH4975" s="31"/>
      <c r="AI4975" s="31"/>
      <c r="AJ4975" s="31"/>
      <c r="AK4975" s="31"/>
      <c r="AL4975" s="31"/>
      <c r="AM4975" s="31"/>
      <c r="AN4975" s="31"/>
      <c r="AO4975" s="31"/>
      <c r="AP4975" s="31"/>
      <c r="AQ4975" s="31"/>
      <c r="AR4975" s="31"/>
      <c r="AS4975" s="31"/>
      <c r="AT4975" s="31"/>
      <c r="AU4975" s="31"/>
      <c r="AV4975" s="31"/>
      <c r="AW4975" s="31"/>
      <c r="AX4975" s="31"/>
      <c r="AY4975" s="31"/>
      <c r="AZ4975" s="3"/>
      <c r="BA4975" s="31"/>
      <c r="BB4975" s="31"/>
      <c r="BC4975" s="31"/>
      <c r="BD4975" s="31"/>
      <c r="BE4975" s="31"/>
      <c r="BF4975" s="36" t="str">
        <f>IFERROR(VLOOKUP(Data_Power_app[[#This Row],[PRO ODER]],'Result'!H:J,3,0),"")</f>
        <v/>
      </c>
      <c r="BG4975" s="13" t="str">
        <f>IFERROR(VLOOKUP(Data_Power_app[[#This Row],[PRO ODER]]&amp;"LAM",'Real Time'!A:E,4,0),"")</f>
        <v/>
      </c>
      <c r="BH4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6" spans="1:60" x14ac:dyDescent="0.25">
      <c r="A4976" s="28"/>
      <c r="B4976" s="31"/>
      <c r="C4976" s="31"/>
      <c r="D4976" s="31"/>
      <c r="E4976" s="31"/>
      <c r="F4976" s="31"/>
      <c r="G4976" s="31"/>
      <c r="H4976" s="4"/>
      <c r="I4976" s="4"/>
      <c r="J4976" s="4"/>
      <c r="K4976" s="4"/>
      <c r="L4976" s="4"/>
      <c r="M4976" s="4"/>
      <c r="N4976" s="4"/>
      <c r="O4976" s="4"/>
      <c r="P4976" s="4"/>
      <c r="Q4976" s="4"/>
      <c r="R4976" s="4"/>
      <c r="S4976" s="4"/>
      <c r="T4976" s="4"/>
      <c r="U4976" s="4"/>
      <c r="V4976" s="4"/>
      <c r="W4976" s="4"/>
      <c r="X4976" s="4"/>
      <c r="Y4976" s="4"/>
      <c r="Z4976" s="4"/>
      <c r="AA4976" s="4"/>
      <c r="AB4976" s="4"/>
      <c r="AC4976" s="4"/>
      <c r="AD4976" s="4"/>
      <c r="AE4976" s="4"/>
      <c r="AF4976" s="4"/>
      <c r="AG4976" s="31"/>
      <c r="AH4976" s="31"/>
      <c r="AI4976" s="31"/>
      <c r="AJ4976" s="31"/>
      <c r="AK4976" s="31"/>
      <c r="AL4976" s="31"/>
      <c r="AM4976" s="31"/>
      <c r="AN4976" s="31"/>
      <c r="AO4976" s="31"/>
      <c r="AP4976" s="31"/>
      <c r="AQ4976" s="31"/>
      <c r="AR4976" s="31"/>
      <c r="AS4976" s="31"/>
      <c r="AT4976" s="31"/>
      <c r="AU4976" s="31"/>
      <c r="AV4976" s="31"/>
      <c r="AW4976" s="31"/>
      <c r="AX4976" s="31"/>
      <c r="AY4976" s="31"/>
      <c r="AZ4976" s="3"/>
      <c r="BA4976" s="31"/>
      <c r="BB4976" s="31"/>
      <c r="BC4976" s="31"/>
      <c r="BD4976" s="31"/>
      <c r="BE4976" s="31"/>
      <c r="BF4976" s="36" t="str">
        <f>IFERROR(VLOOKUP(Data_Power_app[[#This Row],[PRO ODER]],'Result'!H:J,3,0),"")</f>
        <v/>
      </c>
      <c r="BG4976" s="13" t="str">
        <f>IFERROR(VLOOKUP(Data_Power_app[[#This Row],[PRO ODER]]&amp;"LAM",'Real Time'!A:E,4,0),"")</f>
        <v/>
      </c>
      <c r="BH4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7" spans="1:60" x14ac:dyDescent="0.25">
      <c r="A4977" s="28"/>
      <c r="B4977" s="31"/>
      <c r="C4977" s="31"/>
      <c r="D4977" s="31"/>
      <c r="E4977" s="31"/>
      <c r="F4977" s="31"/>
      <c r="G4977" s="31"/>
      <c r="H4977" s="4"/>
      <c r="I4977" s="4"/>
      <c r="J4977" s="4"/>
      <c r="K4977" s="4"/>
      <c r="L4977" s="4"/>
      <c r="M4977" s="4"/>
      <c r="N4977" s="4"/>
      <c r="O4977" s="4"/>
      <c r="P4977" s="4"/>
      <c r="Q4977" s="4"/>
      <c r="R4977" s="4"/>
      <c r="S4977" s="4"/>
      <c r="T4977" s="4"/>
      <c r="U4977" s="4"/>
      <c r="V4977" s="4"/>
      <c r="W4977" s="4"/>
      <c r="X4977" s="4"/>
      <c r="Y4977" s="4"/>
      <c r="Z4977" s="4"/>
      <c r="AA4977" s="4"/>
      <c r="AB4977" s="4"/>
      <c r="AC4977" s="4"/>
      <c r="AD4977" s="4"/>
      <c r="AE4977" s="4"/>
      <c r="AF4977" s="4"/>
      <c r="AG4977" s="31"/>
      <c r="AH4977" s="31"/>
      <c r="AI4977" s="31"/>
      <c r="AJ4977" s="31"/>
      <c r="AK4977" s="31"/>
      <c r="AL4977" s="31"/>
      <c r="AM4977" s="31"/>
      <c r="AN4977" s="31"/>
      <c r="AO4977" s="31"/>
      <c r="AP4977" s="31"/>
      <c r="AQ4977" s="31"/>
      <c r="AR4977" s="31"/>
      <c r="AS4977" s="31"/>
      <c r="AT4977" s="31"/>
      <c r="AU4977" s="31"/>
      <c r="AV4977" s="31"/>
      <c r="AW4977" s="31"/>
      <c r="AX4977" s="31"/>
      <c r="AY4977" s="31"/>
      <c r="AZ4977" s="3"/>
      <c r="BA4977" s="31"/>
      <c r="BB4977" s="31"/>
      <c r="BC4977" s="31"/>
      <c r="BD4977" s="31"/>
      <c r="BE4977" s="31"/>
      <c r="BF4977" s="36" t="str">
        <f>IFERROR(VLOOKUP(Data_Power_app[[#This Row],[PRO ODER]],'Result'!H:J,3,0),"")</f>
        <v/>
      </c>
      <c r="BG4977" s="13" t="str">
        <f>IFERROR(VLOOKUP(Data_Power_app[[#This Row],[PRO ODER]]&amp;"LAM",'Real Time'!A:E,4,0),"")</f>
        <v/>
      </c>
      <c r="BH4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8" spans="1:60" x14ac:dyDescent="0.25">
      <c r="A4978" s="28"/>
      <c r="B4978" s="31"/>
      <c r="C4978" s="31"/>
      <c r="D4978" s="31"/>
      <c r="E4978" s="31"/>
      <c r="F4978" s="31"/>
      <c r="G4978" s="31"/>
      <c r="H4978" s="4"/>
      <c r="I4978" s="4"/>
      <c r="J4978" s="4"/>
      <c r="K4978" s="4"/>
      <c r="L4978" s="4"/>
      <c r="M4978" s="4"/>
      <c r="N4978" s="4"/>
      <c r="O4978" s="4"/>
      <c r="P4978" s="4"/>
      <c r="Q4978" s="4"/>
      <c r="R4978" s="4"/>
      <c r="S4978" s="4"/>
      <c r="T4978" s="4"/>
      <c r="U4978" s="4"/>
      <c r="V4978" s="4"/>
      <c r="W4978" s="4"/>
      <c r="X4978" s="4"/>
      <c r="Y4978" s="4"/>
      <c r="Z4978" s="4"/>
      <c r="AA4978" s="4"/>
      <c r="AB4978" s="4"/>
      <c r="AC4978" s="4"/>
      <c r="AD4978" s="4"/>
      <c r="AE4978" s="4"/>
      <c r="AF4978" s="4"/>
      <c r="AG4978" s="31"/>
      <c r="AH4978" s="31"/>
      <c r="AI4978" s="31"/>
      <c r="AJ4978" s="31"/>
      <c r="AK4978" s="31"/>
      <c r="AL4978" s="31"/>
      <c r="AM4978" s="31"/>
      <c r="AN4978" s="31"/>
      <c r="AO4978" s="31"/>
      <c r="AP4978" s="31"/>
      <c r="AQ4978" s="31"/>
      <c r="AR4978" s="31"/>
      <c r="AS4978" s="31"/>
      <c r="AT4978" s="31"/>
      <c r="AU4978" s="31"/>
      <c r="AV4978" s="31"/>
      <c r="AW4978" s="31"/>
      <c r="AX4978" s="31"/>
      <c r="AY4978" s="31"/>
      <c r="AZ4978" s="3"/>
      <c r="BA4978" s="31"/>
      <c r="BB4978" s="31"/>
      <c r="BC4978" s="31"/>
      <c r="BD4978" s="31"/>
      <c r="BE4978" s="31"/>
      <c r="BF4978" s="36" t="str">
        <f>IFERROR(VLOOKUP(Data_Power_app[[#This Row],[PRO ODER]],'Result'!H:J,3,0),"")</f>
        <v/>
      </c>
      <c r="BG4978" s="13" t="str">
        <f>IFERROR(VLOOKUP(Data_Power_app[[#This Row],[PRO ODER]]&amp;"LAM",'Real Time'!A:E,4,0),"")</f>
        <v/>
      </c>
      <c r="BH4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9" spans="1:60" x14ac:dyDescent="0.25">
      <c r="A4979" s="28"/>
      <c r="B4979" s="31"/>
      <c r="C4979" s="31"/>
      <c r="D4979" s="31"/>
      <c r="E4979" s="31"/>
      <c r="F4979" s="31"/>
      <c r="G4979" s="31"/>
      <c r="H4979" s="4"/>
      <c r="I4979" s="4"/>
      <c r="J4979" s="4"/>
      <c r="K4979" s="4"/>
      <c r="L4979" s="4"/>
      <c r="M4979" s="4"/>
      <c r="N4979" s="4"/>
      <c r="O4979" s="4"/>
      <c r="P4979" s="4"/>
      <c r="Q4979" s="4"/>
      <c r="R4979" s="4"/>
      <c r="S4979" s="4"/>
      <c r="T4979" s="4"/>
      <c r="U4979" s="4"/>
      <c r="V4979" s="4"/>
      <c r="W4979" s="4"/>
      <c r="X4979" s="4"/>
      <c r="Y4979" s="4"/>
      <c r="Z4979" s="4"/>
      <c r="AA4979" s="4"/>
      <c r="AB4979" s="4"/>
      <c r="AC4979" s="4"/>
      <c r="AD4979" s="4"/>
      <c r="AE4979" s="4"/>
      <c r="AF4979" s="4"/>
      <c r="AG4979" s="31"/>
      <c r="AH4979" s="31"/>
      <c r="AI4979" s="31"/>
      <c r="AJ4979" s="31"/>
      <c r="AK4979" s="31"/>
      <c r="AL4979" s="31"/>
      <c r="AM4979" s="31"/>
      <c r="AN4979" s="31"/>
      <c r="AO4979" s="31"/>
      <c r="AP4979" s="31"/>
      <c r="AQ4979" s="31"/>
      <c r="AR4979" s="31"/>
      <c r="AS4979" s="31"/>
      <c r="AT4979" s="31"/>
      <c r="AU4979" s="31"/>
      <c r="AV4979" s="31"/>
      <c r="AW4979" s="31"/>
      <c r="AX4979" s="31"/>
      <c r="AY4979" s="31"/>
      <c r="AZ4979" s="3"/>
      <c r="BA4979" s="31"/>
      <c r="BB4979" s="31"/>
      <c r="BC4979" s="31"/>
      <c r="BD4979" s="31"/>
      <c r="BE4979" s="31"/>
      <c r="BF4979" s="36" t="str">
        <f>IFERROR(VLOOKUP(Data_Power_app[[#This Row],[PRO ODER]],'Result'!H:J,3,0),"")</f>
        <v/>
      </c>
      <c r="BG4979" s="13" t="str">
        <f>IFERROR(VLOOKUP(Data_Power_app[[#This Row],[PRO ODER]]&amp;"LAM",'Real Time'!A:E,4,0),"")</f>
        <v/>
      </c>
      <c r="BH4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0" spans="1:60" x14ac:dyDescent="0.25">
      <c r="A4980" s="28"/>
      <c r="B4980" s="31"/>
      <c r="C4980" s="31"/>
      <c r="D4980" s="31"/>
      <c r="E4980" s="31"/>
      <c r="F4980" s="31"/>
      <c r="G4980" s="31"/>
      <c r="H4980" s="4"/>
      <c r="I4980" s="4"/>
      <c r="J4980" s="4"/>
      <c r="K4980" s="4"/>
      <c r="L4980" s="4"/>
      <c r="M4980" s="4"/>
      <c r="N4980" s="4"/>
      <c r="O4980" s="4"/>
      <c r="P4980" s="4"/>
      <c r="Q4980" s="4"/>
      <c r="R4980" s="4"/>
      <c r="S4980" s="4"/>
      <c r="T4980" s="4"/>
      <c r="U4980" s="4"/>
      <c r="V4980" s="4"/>
      <c r="W4980" s="4"/>
      <c r="X4980" s="4"/>
      <c r="Y4980" s="4"/>
      <c r="Z4980" s="4"/>
      <c r="AA4980" s="4"/>
      <c r="AB4980" s="4"/>
      <c r="AC4980" s="4"/>
      <c r="AD4980" s="4"/>
      <c r="AE4980" s="4"/>
      <c r="AF4980" s="4"/>
      <c r="AG4980" s="31"/>
      <c r="AH4980" s="31"/>
      <c r="AI4980" s="31"/>
      <c r="AJ4980" s="31"/>
      <c r="AK4980" s="31"/>
      <c r="AL4980" s="31"/>
      <c r="AM4980" s="31"/>
      <c r="AN4980" s="31"/>
      <c r="AO4980" s="31"/>
      <c r="AP4980" s="31"/>
      <c r="AQ4980" s="31"/>
      <c r="AR4980" s="31"/>
      <c r="AS4980" s="31"/>
      <c r="AT4980" s="31"/>
      <c r="AU4980" s="31"/>
      <c r="AV4980" s="31"/>
      <c r="AW4980" s="31"/>
      <c r="AX4980" s="31"/>
      <c r="AY4980" s="31"/>
      <c r="AZ4980" s="3"/>
      <c r="BA4980" s="31"/>
      <c r="BB4980" s="31"/>
      <c r="BC4980" s="31"/>
      <c r="BD4980" s="31"/>
      <c r="BE4980" s="31"/>
      <c r="BF4980" s="36" t="str">
        <f>IFERROR(VLOOKUP(Data_Power_app[[#This Row],[PRO ODER]],'Result'!H:J,3,0),"")</f>
        <v/>
      </c>
      <c r="BG4980" s="13" t="str">
        <f>IFERROR(VLOOKUP(Data_Power_app[[#This Row],[PRO ODER]]&amp;"LAM",'Real Time'!A:E,4,0),"")</f>
        <v/>
      </c>
      <c r="BH4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1" spans="1:60" x14ac:dyDescent="0.25">
      <c r="A4981" s="28"/>
      <c r="B4981" s="31"/>
      <c r="C4981" s="31"/>
      <c r="D4981" s="31"/>
      <c r="E4981" s="31"/>
      <c r="F4981" s="31"/>
      <c r="G4981" s="31"/>
      <c r="H4981" s="4"/>
      <c r="I4981" s="4"/>
      <c r="J4981" s="4"/>
      <c r="K4981" s="4"/>
      <c r="L4981" s="4"/>
      <c r="M4981" s="4"/>
      <c r="N4981" s="4"/>
      <c r="O4981" s="4"/>
      <c r="P4981" s="4"/>
      <c r="Q4981" s="4"/>
      <c r="R4981" s="4"/>
      <c r="S4981" s="4"/>
      <c r="T4981" s="4"/>
      <c r="U4981" s="4"/>
      <c r="V4981" s="4"/>
      <c r="W4981" s="4"/>
      <c r="X4981" s="4"/>
      <c r="Y4981" s="4"/>
      <c r="Z4981" s="4"/>
      <c r="AA4981" s="4"/>
      <c r="AB4981" s="4"/>
      <c r="AC4981" s="4"/>
      <c r="AD4981" s="4"/>
      <c r="AE4981" s="4"/>
      <c r="AF4981" s="4"/>
      <c r="AG4981" s="31"/>
      <c r="AH4981" s="31"/>
      <c r="AI4981" s="31"/>
      <c r="AJ4981" s="31"/>
      <c r="AK4981" s="31"/>
      <c r="AL4981" s="31"/>
      <c r="AM4981" s="31"/>
      <c r="AN4981" s="31"/>
      <c r="AO4981" s="31"/>
      <c r="AP4981" s="31"/>
      <c r="AQ4981" s="31"/>
      <c r="AR4981" s="31"/>
      <c r="AS4981" s="31"/>
      <c r="AT4981" s="31"/>
      <c r="AU4981" s="31"/>
      <c r="AV4981" s="31"/>
      <c r="AW4981" s="31"/>
      <c r="AX4981" s="31"/>
      <c r="AY4981" s="31"/>
      <c r="AZ4981" s="3"/>
      <c r="BA4981" s="31"/>
      <c r="BB4981" s="31"/>
      <c r="BC4981" s="31"/>
      <c r="BD4981" s="31"/>
      <c r="BE4981" s="31"/>
      <c r="BF4981" s="36" t="str">
        <f>IFERROR(VLOOKUP(Data_Power_app[[#This Row],[PRO ODER]],'Result'!H:J,3,0),"")</f>
        <v/>
      </c>
      <c r="BG4981" s="13" t="str">
        <f>IFERROR(VLOOKUP(Data_Power_app[[#This Row],[PRO ODER]]&amp;"LAM",'Real Time'!A:E,4,0),"")</f>
        <v/>
      </c>
      <c r="BH4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2" spans="1:60" x14ac:dyDescent="0.25">
      <c r="A4982" s="28"/>
      <c r="B4982" s="31"/>
      <c r="C4982" s="31"/>
      <c r="D4982" s="31"/>
      <c r="E4982" s="31"/>
      <c r="F4982" s="31"/>
      <c r="G4982" s="31"/>
      <c r="H4982" s="4"/>
      <c r="I4982" s="4"/>
      <c r="J4982" s="4"/>
      <c r="K4982" s="4"/>
      <c r="L4982" s="4"/>
      <c r="M4982" s="4"/>
      <c r="N4982" s="4"/>
      <c r="O4982" s="4"/>
      <c r="P4982" s="4"/>
      <c r="Q4982" s="4"/>
      <c r="R4982" s="4"/>
      <c r="S4982" s="4"/>
      <c r="T4982" s="4"/>
      <c r="U4982" s="4"/>
      <c r="V4982" s="4"/>
      <c r="W4982" s="4"/>
      <c r="X4982" s="4"/>
      <c r="Y4982" s="4"/>
      <c r="Z4982" s="4"/>
      <c r="AA4982" s="4"/>
      <c r="AB4982" s="4"/>
      <c r="AC4982" s="4"/>
      <c r="AD4982" s="4"/>
      <c r="AE4982" s="4"/>
      <c r="AF4982" s="4"/>
      <c r="AG4982" s="31"/>
      <c r="AH4982" s="31"/>
      <c r="AI4982" s="31"/>
      <c r="AJ4982" s="31"/>
      <c r="AK4982" s="31"/>
      <c r="AL4982" s="31"/>
      <c r="AM4982" s="31"/>
      <c r="AN4982" s="31"/>
      <c r="AO4982" s="31"/>
      <c r="AP4982" s="31"/>
      <c r="AQ4982" s="31"/>
      <c r="AR4982" s="31"/>
      <c r="AS4982" s="31"/>
      <c r="AT4982" s="31"/>
      <c r="AU4982" s="31"/>
      <c r="AV4982" s="31"/>
      <c r="AW4982" s="31"/>
      <c r="AX4982" s="31"/>
      <c r="AY4982" s="31"/>
      <c r="AZ4982" s="3"/>
      <c r="BA4982" s="31"/>
      <c r="BB4982" s="31"/>
      <c r="BC4982" s="31"/>
      <c r="BD4982" s="31"/>
      <c r="BE4982" s="31"/>
      <c r="BF4982" s="36" t="str">
        <f>IFERROR(VLOOKUP(Data_Power_app[[#This Row],[PRO ODER]],'Result'!H:J,3,0),"")</f>
        <v/>
      </c>
      <c r="BG4982" s="13" t="str">
        <f>IFERROR(VLOOKUP(Data_Power_app[[#This Row],[PRO ODER]]&amp;"LAM",'Real Time'!A:E,4,0),"")</f>
        <v/>
      </c>
      <c r="BH4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3" spans="1:60" x14ac:dyDescent="0.25">
      <c r="A4983" s="28"/>
      <c r="B4983" s="31"/>
      <c r="C4983" s="31"/>
      <c r="D4983" s="31"/>
      <c r="E4983" s="31"/>
      <c r="F4983" s="31"/>
      <c r="G4983" s="31"/>
      <c r="H4983" s="4"/>
      <c r="I4983" s="4"/>
      <c r="J4983" s="4"/>
      <c r="K4983" s="4"/>
      <c r="L4983" s="4"/>
      <c r="M4983" s="4"/>
      <c r="N4983" s="4"/>
      <c r="O4983" s="4"/>
      <c r="P4983" s="4"/>
      <c r="Q4983" s="4"/>
      <c r="R4983" s="4"/>
      <c r="S4983" s="4"/>
      <c r="T4983" s="4"/>
      <c r="U4983" s="4"/>
      <c r="V4983" s="4"/>
      <c r="W4983" s="4"/>
      <c r="X4983" s="4"/>
      <c r="Y4983" s="4"/>
      <c r="Z4983" s="4"/>
      <c r="AA4983" s="4"/>
      <c r="AB4983" s="4"/>
      <c r="AC4983" s="4"/>
      <c r="AD4983" s="4"/>
      <c r="AE4983" s="4"/>
      <c r="AF4983" s="4"/>
      <c r="AG4983" s="31"/>
      <c r="AH4983" s="31"/>
      <c r="AI4983" s="31"/>
      <c r="AJ4983" s="31"/>
      <c r="AK4983" s="31"/>
      <c r="AL4983" s="31"/>
      <c r="AM4983" s="31"/>
      <c r="AN4983" s="31"/>
      <c r="AO4983" s="31"/>
      <c r="AP4983" s="31"/>
      <c r="AQ4983" s="31"/>
      <c r="AR4983" s="31"/>
      <c r="AS4983" s="31"/>
      <c r="AT4983" s="31"/>
      <c r="AU4983" s="31"/>
      <c r="AV4983" s="31"/>
      <c r="AW4983" s="31"/>
      <c r="AX4983" s="31"/>
      <c r="AY4983" s="31"/>
      <c r="AZ4983" s="3"/>
      <c r="BA4983" s="31"/>
      <c r="BB4983" s="31"/>
      <c r="BC4983" s="31"/>
      <c r="BD4983" s="31"/>
      <c r="BE4983" s="31"/>
      <c r="BF4983" s="36" t="str">
        <f>IFERROR(VLOOKUP(Data_Power_app[[#This Row],[PRO ODER]],'Result'!H:J,3,0),"")</f>
        <v/>
      </c>
      <c r="BG4983" s="13" t="str">
        <f>IFERROR(VLOOKUP(Data_Power_app[[#This Row],[PRO ODER]]&amp;"LAM",'Real Time'!A:E,4,0),"")</f>
        <v/>
      </c>
      <c r="BH4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4" spans="1:60" x14ac:dyDescent="0.25">
      <c r="A4984" s="28"/>
      <c r="B4984" s="31"/>
      <c r="C4984" s="31"/>
      <c r="D4984" s="31"/>
      <c r="E4984" s="31"/>
      <c r="F4984" s="31"/>
      <c r="G4984" s="31"/>
      <c r="H4984" s="4"/>
      <c r="I4984" s="4"/>
      <c r="J4984" s="4"/>
      <c r="K4984" s="4"/>
      <c r="L4984" s="4"/>
      <c r="M4984" s="4"/>
      <c r="N4984" s="4"/>
      <c r="O4984" s="4"/>
      <c r="P4984" s="4"/>
      <c r="Q4984" s="4"/>
      <c r="R4984" s="4"/>
      <c r="S4984" s="4"/>
      <c r="T4984" s="4"/>
      <c r="U4984" s="4"/>
      <c r="V4984" s="4"/>
      <c r="W4984" s="4"/>
      <c r="X4984" s="4"/>
      <c r="Y4984" s="4"/>
      <c r="Z4984" s="4"/>
      <c r="AA4984" s="4"/>
      <c r="AB4984" s="4"/>
      <c r="AC4984" s="4"/>
      <c r="AD4984" s="4"/>
      <c r="AE4984" s="4"/>
      <c r="AF4984" s="4"/>
      <c r="AG4984" s="31"/>
      <c r="AH4984" s="31"/>
      <c r="AI4984" s="31"/>
      <c r="AJ4984" s="31"/>
      <c r="AK4984" s="31"/>
      <c r="AL4984" s="31"/>
      <c r="AM4984" s="31"/>
      <c r="AN4984" s="31"/>
      <c r="AO4984" s="31"/>
      <c r="AP4984" s="31"/>
      <c r="AQ4984" s="31"/>
      <c r="AR4984" s="31"/>
      <c r="AS4984" s="31"/>
      <c r="AT4984" s="31"/>
      <c r="AU4984" s="31"/>
      <c r="AV4984" s="31"/>
      <c r="AW4984" s="31"/>
      <c r="AX4984" s="31"/>
      <c r="AY4984" s="31"/>
      <c r="AZ4984" s="3"/>
      <c r="BA4984" s="31"/>
      <c r="BB4984" s="31"/>
      <c r="BC4984" s="31"/>
      <c r="BD4984" s="31"/>
      <c r="BE4984" s="31"/>
      <c r="BF4984" s="36" t="str">
        <f>IFERROR(VLOOKUP(Data_Power_app[[#This Row],[PRO ODER]],'Result'!H:J,3,0),"")</f>
        <v/>
      </c>
      <c r="BG4984" s="13" t="str">
        <f>IFERROR(VLOOKUP(Data_Power_app[[#This Row],[PRO ODER]]&amp;"LAM",'Real Time'!A:E,4,0),"")</f>
        <v/>
      </c>
      <c r="BH4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5" spans="1:60" x14ac:dyDescent="0.25">
      <c r="A4985" s="28"/>
      <c r="B4985" s="31"/>
      <c r="C4985" s="31"/>
      <c r="D4985" s="31"/>
      <c r="E4985" s="31"/>
      <c r="F4985" s="31"/>
      <c r="G4985" s="31"/>
      <c r="H4985" s="4"/>
      <c r="I4985" s="4"/>
      <c r="J4985" s="4"/>
      <c r="K4985" s="4"/>
      <c r="L4985" s="4"/>
      <c r="M4985" s="4"/>
      <c r="N4985" s="4"/>
      <c r="O4985" s="4"/>
      <c r="P4985" s="4"/>
      <c r="Q4985" s="4"/>
      <c r="R4985" s="4"/>
      <c r="S4985" s="4"/>
      <c r="T4985" s="4"/>
      <c r="U4985" s="4"/>
      <c r="V4985" s="4"/>
      <c r="W4985" s="4"/>
      <c r="X4985" s="4"/>
      <c r="Y4985" s="4"/>
      <c r="Z4985" s="4"/>
      <c r="AA4985" s="4"/>
      <c r="AB4985" s="4"/>
      <c r="AC4985" s="4"/>
      <c r="AD4985" s="4"/>
      <c r="AE4985" s="4"/>
      <c r="AF4985" s="4"/>
      <c r="AG4985" s="31"/>
      <c r="AH4985" s="31"/>
      <c r="AI4985" s="31"/>
      <c r="AJ4985" s="31"/>
      <c r="AK4985" s="31"/>
      <c r="AL4985" s="31"/>
      <c r="AM4985" s="31"/>
      <c r="AN4985" s="31"/>
      <c r="AO4985" s="31"/>
      <c r="AP4985" s="31"/>
      <c r="AQ4985" s="31"/>
      <c r="AR4985" s="31"/>
      <c r="AS4985" s="31"/>
      <c r="AT4985" s="31"/>
      <c r="AU4985" s="31"/>
      <c r="AV4985" s="31"/>
      <c r="AW4985" s="31"/>
      <c r="AX4985" s="31"/>
      <c r="AY4985" s="31"/>
      <c r="AZ4985" s="3"/>
      <c r="BA4985" s="31"/>
      <c r="BB4985" s="31"/>
      <c r="BC4985" s="31"/>
      <c r="BD4985" s="31"/>
      <c r="BE4985" s="31"/>
      <c r="BF4985" s="36" t="str">
        <f>IFERROR(VLOOKUP(Data_Power_app[[#This Row],[PRO ODER]],'Result'!H:J,3,0),"")</f>
        <v/>
      </c>
      <c r="BG4985" s="13" t="str">
        <f>IFERROR(VLOOKUP(Data_Power_app[[#This Row],[PRO ODER]]&amp;"LAM",'Real Time'!A:E,4,0),"")</f>
        <v/>
      </c>
      <c r="BH4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6" spans="1:60" x14ac:dyDescent="0.25">
      <c r="A4986" s="28"/>
      <c r="B4986" s="31"/>
      <c r="C4986" s="31"/>
      <c r="D4986" s="31"/>
      <c r="E4986" s="31"/>
      <c r="F4986" s="31"/>
      <c r="G4986" s="31"/>
      <c r="H4986" s="4"/>
      <c r="I4986" s="4"/>
      <c r="J4986" s="4"/>
      <c r="K4986" s="4"/>
      <c r="L4986" s="4"/>
      <c r="M4986" s="4"/>
      <c r="N4986" s="4"/>
      <c r="O4986" s="4"/>
      <c r="P4986" s="4"/>
      <c r="Q4986" s="4"/>
      <c r="R4986" s="4"/>
      <c r="S4986" s="4"/>
      <c r="T4986" s="4"/>
      <c r="U4986" s="4"/>
      <c r="V4986" s="4"/>
      <c r="W4986" s="4"/>
      <c r="X4986" s="4"/>
      <c r="Y4986" s="4"/>
      <c r="Z4986" s="4"/>
      <c r="AA4986" s="4"/>
      <c r="AB4986" s="4"/>
      <c r="AC4986" s="4"/>
      <c r="AD4986" s="4"/>
      <c r="AE4986" s="4"/>
      <c r="AF4986" s="4"/>
      <c r="AG4986" s="31"/>
      <c r="AH4986" s="31"/>
      <c r="AI4986" s="31"/>
      <c r="AJ4986" s="31"/>
      <c r="AK4986" s="31"/>
      <c r="AL4986" s="31"/>
      <c r="AM4986" s="31"/>
      <c r="AN4986" s="31"/>
      <c r="AO4986" s="31"/>
      <c r="AP4986" s="31"/>
      <c r="AQ4986" s="31"/>
      <c r="AR4986" s="31"/>
      <c r="AS4986" s="31"/>
      <c r="AT4986" s="31"/>
      <c r="AU4986" s="31"/>
      <c r="AV4986" s="31"/>
      <c r="AW4986" s="31"/>
      <c r="AX4986" s="31"/>
      <c r="AY4986" s="31"/>
      <c r="AZ4986" s="3"/>
      <c r="BA4986" s="31"/>
      <c r="BB4986" s="31"/>
      <c r="BC4986" s="31"/>
      <c r="BD4986" s="31"/>
      <c r="BE4986" s="31"/>
      <c r="BF4986" s="36" t="str">
        <f>IFERROR(VLOOKUP(Data_Power_app[[#This Row],[PRO ODER]],'Result'!H:J,3,0),"")</f>
        <v/>
      </c>
      <c r="BG4986" s="13" t="str">
        <f>IFERROR(VLOOKUP(Data_Power_app[[#This Row],[PRO ODER]]&amp;"LAM",'Real Time'!A:E,4,0),"")</f>
        <v/>
      </c>
      <c r="BH4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7" spans="1:60" x14ac:dyDescent="0.25">
      <c r="A4987" s="28"/>
      <c r="B4987" s="31"/>
      <c r="C4987" s="31"/>
      <c r="D4987" s="31"/>
      <c r="E4987" s="31"/>
      <c r="F4987" s="31"/>
      <c r="G4987" s="31"/>
      <c r="H4987" s="4"/>
      <c r="I4987" s="4"/>
      <c r="J4987" s="4"/>
      <c r="K4987" s="4"/>
      <c r="L4987" s="4"/>
      <c r="M4987" s="4"/>
      <c r="N4987" s="4"/>
      <c r="O4987" s="4"/>
      <c r="P4987" s="4"/>
      <c r="Q4987" s="4"/>
      <c r="R4987" s="4"/>
      <c r="S4987" s="4"/>
      <c r="T4987" s="4"/>
      <c r="U4987" s="4"/>
      <c r="V4987" s="4"/>
      <c r="W4987" s="4"/>
      <c r="X4987" s="4"/>
      <c r="Y4987" s="4"/>
      <c r="Z4987" s="4"/>
      <c r="AA4987" s="4"/>
      <c r="AB4987" s="4"/>
      <c r="AC4987" s="4"/>
      <c r="AD4987" s="4"/>
      <c r="AE4987" s="4"/>
      <c r="AF4987" s="4"/>
      <c r="AG4987" s="31"/>
      <c r="AH4987" s="31"/>
      <c r="AI4987" s="31"/>
      <c r="AJ4987" s="31"/>
      <c r="AK4987" s="31"/>
      <c r="AL4987" s="31"/>
      <c r="AM4987" s="31"/>
      <c r="AN4987" s="31"/>
      <c r="AO4987" s="31"/>
      <c r="AP4987" s="31"/>
      <c r="AQ4987" s="31"/>
      <c r="AR4987" s="31"/>
      <c r="AS4987" s="31"/>
      <c r="AT4987" s="31"/>
      <c r="AU4987" s="31"/>
      <c r="AV4987" s="31"/>
      <c r="AW4987" s="31"/>
      <c r="AX4987" s="31"/>
      <c r="AY4987" s="31"/>
      <c r="AZ4987" s="3"/>
      <c r="BA4987" s="31"/>
      <c r="BB4987" s="31"/>
      <c r="BC4987" s="31"/>
      <c r="BD4987" s="31"/>
      <c r="BE4987" s="31"/>
      <c r="BF4987" s="36" t="str">
        <f>IFERROR(VLOOKUP(Data_Power_app[[#This Row],[PRO ODER]],'Result'!H:J,3,0),"")</f>
        <v/>
      </c>
      <c r="BG4987" s="13" t="str">
        <f>IFERROR(VLOOKUP(Data_Power_app[[#This Row],[PRO ODER]]&amp;"LAM",'Real Time'!A:E,4,0),"")</f>
        <v/>
      </c>
      <c r="BH4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8" spans="1:60" x14ac:dyDescent="0.25">
      <c r="A4988" s="28"/>
      <c r="B4988" s="31"/>
      <c r="C4988" s="31"/>
      <c r="D4988" s="31"/>
      <c r="E4988" s="31"/>
      <c r="F4988" s="31"/>
      <c r="G4988" s="31"/>
      <c r="H4988" s="4"/>
      <c r="I4988" s="4"/>
      <c r="J4988" s="4"/>
      <c r="K4988" s="4"/>
      <c r="L4988" s="4"/>
      <c r="M4988" s="4"/>
      <c r="N4988" s="4"/>
      <c r="O4988" s="4"/>
      <c r="P4988" s="4"/>
      <c r="Q4988" s="4"/>
      <c r="R4988" s="4"/>
      <c r="S4988" s="4"/>
      <c r="T4988" s="4"/>
      <c r="U4988" s="4"/>
      <c r="V4988" s="4"/>
      <c r="W4988" s="4"/>
      <c r="X4988" s="4"/>
      <c r="Y4988" s="4"/>
      <c r="Z4988" s="4"/>
      <c r="AA4988" s="4"/>
      <c r="AB4988" s="4"/>
      <c r="AC4988" s="4"/>
      <c r="AD4988" s="4"/>
      <c r="AE4988" s="4"/>
      <c r="AF4988" s="4"/>
      <c r="AG4988" s="31"/>
      <c r="AH4988" s="31"/>
      <c r="AI4988" s="31"/>
      <c r="AJ4988" s="31"/>
      <c r="AK4988" s="31"/>
      <c r="AL4988" s="31"/>
      <c r="AM4988" s="31"/>
      <c r="AN4988" s="31"/>
      <c r="AO4988" s="31"/>
      <c r="AP4988" s="31"/>
      <c r="AQ4988" s="31"/>
      <c r="AR4988" s="31"/>
      <c r="AS4988" s="31"/>
      <c r="AT4988" s="31"/>
      <c r="AU4988" s="31"/>
      <c r="AV4988" s="31"/>
      <c r="AW4988" s="31"/>
      <c r="AX4988" s="31"/>
      <c r="AY4988" s="31"/>
      <c r="AZ4988" s="3"/>
      <c r="BA4988" s="31"/>
      <c r="BB4988" s="31"/>
      <c r="BC4988" s="31"/>
      <c r="BD4988" s="31"/>
      <c r="BE4988" s="31"/>
      <c r="BF4988" s="36" t="str">
        <f>IFERROR(VLOOKUP(Data_Power_app[[#This Row],[PRO ODER]],'Result'!H:J,3,0),"")</f>
        <v/>
      </c>
      <c r="BG4988" s="13" t="str">
        <f>IFERROR(VLOOKUP(Data_Power_app[[#This Row],[PRO ODER]]&amp;"LAM",'Real Time'!A:E,4,0),"")</f>
        <v/>
      </c>
      <c r="BH4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9" spans="1:60" x14ac:dyDescent="0.25">
      <c r="A4989" s="28"/>
      <c r="B4989" s="31"/>
      <c r="C4989" s="31"/>
      <c r="D4989" s="31"/>
      <c r="E4989" s="31"/>
      <c r="F4989" s="31"/>
      <c r="G4989" s="31"/>
      <c r="H4989" s="4"/>
      <c r="I4989" s="4"/>
      <c r="J4989" s="4"/>
      <c r="K4989" s="4"/>
      <c r="L4989" s="4"/>
      <c r="M4989" s="4"/>
      <c r="N4989" s="4"/>
      <c r="O4989" s="4"/>
      <c r="P4989" s="4"/>
      <c r="Q4989" s="4"/>
      <c r="R4989" s="4"/>
      <c r="S4989" s="4"/>
      <c r="T4989" s="4"/>
      <c r="U4989" s="4"/>
      <c r="V4989" s="4"/>
      <c r="W4989" s="4"/>
      <c r="X4989" s="4"/>
      <c r="Y4989" s="4"/>
      <c r="Z4989" s="4"/>
      <c r="AA4989" s="4"/>
      <c r="AB4989" s="4"/>
      <c r="AC4989" s="4"/>
      <c r="AD4989" s="4"/>
      <c r="AE4989" s="4"/>
      <c r="AF4989" s="4"/>
      <c r="AG4989" s="31"/>
      <c r="AH4989" s="31"/>
      <c r="AI4989" s="31"/>
      <c r="AJ4989" s="31"/>
      <c r="AK4989" s="31"/>
      <c r="AL4989" s="31"/>
      <c r="AM4989" s="31"/>
      <c r="AN4989" s="31"/>
      <c r="AO4989" s="31"/>
      <c r="AP4989" s="31"/>
      <c r="AQ4989" s="31"/>
      <c r="AR4989" s="31"/>
      <c r="AS4989" s="31"/>
      <c r="AT4989" s="31"/>
      <c r="AU4989" s="31"/>
      <c r="AV4989" s="31"/>
      <c r="AW4989" s="31"/>
      <c r="AX4989" s="31"/>
      <c r="AY4989" s="31"/>
      <c r="AZ4989" s="3"/>
      <c r="BA4989" s="31"/>
      <c r="BB4989" s="31"/>
      <c r="BC4989" s="31"/>
      <c r="BD4989" s="31"/>
      <c r="BE4989" s="31"/>
      <c r="BF4989" s="36" t="str">
        <f>IFERROR(VLOOKUP(Data_Power_app[[#This Row],[PRO ODER]],'Result'!H:J,3,0),"")</f>
        <v/>
      </c>
      <c r="BG4989" s="13" t="str">
        <f>IFERROR(VLOOKUP(Data_Power_app[[#This Row],[PRO ODER]]&amp;"LAM",'Real Time'!A:E,4,0),"")</f>
        <v/>
      </c>
      <c r="BH4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0" spans="1:60" x14ac:dyDescent="0.25">
      <c r="A4990" s="28"/>
      <c r="B4990" s="31"/>
      <c r="C4990" s="31"/>
      <c r="D4990" s="31"/>
      <c r="E4990" s="31"/>
      <c r="F4990" s="31"/>
      <c r="G4990" s="31"/>
      <c r="H4990" s="4"/>
      <c r="I4990" s="4"/>
      <c r="J4990" s="4"/>
      <c r="K4990" s="4"/>
      <c r="L4990" s="4"/>
      <c r="M4990" s="4"/>
      <c r="N4990" s="4"/>
      <c r="O4990" s="4"/>
      <c r="P4990" s="4"/>
      <c r="Q4990" s="4"/>
      <c r="R4990" s="4"/>
      <c r="S4990" s="4"/>
      <c r="T4990" s="4"/>
      <c r="U4990" s="4"/>
      <c r="V4990" s="4"/>
      <c r="W4990" s="4"/>
      <c r="X4990" s="4"/>
      <c r="Y4990" s="4"/>
      <c r="Z4990" s="4"/>
      <c r="AA4990" s="4"/>
      <c r="AB4990" s="4"/>
      <c r="AC4990" s="4"/>
      <c r="AD4990" s="4"/>
      <c r="AE4990" s="4"/>
      <c r="AF4990" s="4"/>
      <c r="AG4990" s="31"/>
      <c r="AH4990" s="31"/>
      <c r="AI4990" s="31"/>
      <c r="AJ4990" s="31"/>
      <c r="AK4990" s="31"/>
      <c r="AL4990" s="31"/>
      <c r="AM4990" s="31"/>
      <c r="AN4990" s="31"/>
      <c r="AO4990" s="31"/>
      <c r="AP4990" s="31"/>
      <c r="AQ4990" s="31"/>
      <c r="AR4990" s="31"/>
      <c r="AS4990" s="31"/>
      <c r="AT4990" s="31"/>
      <c r="AU4990" s="31"/>
      <c r="AV4990" s="31"/>
      <c r="AW4990" s="31"/>
      <c r="AX4990" s="31"/>
      <c r="AY4990" s="31"/>
      <c r="AZ4990" s="3"/>
      <c r="BA4990" s="31"/>
      <c r="BB4990" s="31"/>
      <c r="BC4990" s="31"/>
      <c r="BD4990" s="31"/>
      <c r="BE4990" s="31"/>
      <c r="BF4990" s="36" t="str">
        <f>IFERROR(VLOOKUP(Data_Power_app[[#This Row],[PRO ODER]],'Result'!H:J,3,0),"")</f>
        <v/>
      </c>
      <c r="BG4990" s="13" t="str">
        <f>IFERROR(VLOOKUP(Data_Power_app[[#This Row],[PRO ODER]]&amp;"LAM",'Real Time'!A:E,4,0),"")</f>
        <v/>
      </c>
      <c r="BH4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1" spans="1:60" x14ac:dyDescent="0.25">
      <c r="A4991" s="28"/>
      <c r="B4991" s="31"/>
      <c r="C4991" s="31"/>
      <c r="D4991" s="31"/>
      <c r="E4991" s="31"/>
      <c r="F4991" s="31"/>
      <c r="G4991" s="31"/>
      <c r="H4991" s="4"/>
      <c r="I4991" s="4"/>
      <c r="J4991" s="4"/>
      <c r="K4991" s="4"/>
      <c r="L4991" s="4"/>
      <c r="M4991" s="4"/>
      <c r="N4991" s="4"/>
      <c r="O4991" s="4"/>
      <c r="P4991" s="4"/>
      <c r="Q4991" s="4"/>
      <c r="R4991" s="4"/>
      <c r="S4991" s="4"/>
      <c r="T4991" s="4"/>
      <c r="U4991" s="4"/>
      <c r="V4991" s="4"/>
      <c r="W4991" s="4"/>
      <c r="X4991" s="4"/>
      <c r="Y4991" s="4"/>
      <c r="Z4991" s="4"/>
      <c r="AA4991" s="4"/>
      <c r="AB4991" s="4"/>
      <c r="AC4991" s="4"/>
      <c r="AD4991" s="4"/>
      <c r="AE4991" s="4"/>
      <c r="AF4991" s="4"/>
      <c r="AG4991" s="31"/>
      <c r="AH4991" s="31"/>
      <c r="AI4991" s="31"/>
      <c r="AJ4991" s="31"/>
      <c r="AK4991" s="31"/>
      <c r="AL4991" s="31"/>
      <c r="AM4991" s="31"/>
      <c r="AN4991" s="31"/>
      <c r="AO4991" s="31"/>
      <c r="AP4991" s="31"/>
      <c r="AQ4991" s="31"/>
      <c r="AR4991" s="31"/>
      <c r="AS4991" s="31"/>
      <c r="AT4991" s="31"/>
      <c r="AU4991" s="31"/>
      <c r="AV4991" s="31"/>
      <c r="AW4991" s="31"/>
      <c r="AX4991" s="31"/>
      <c r="AY4991" s="31"/>
      <c r="AZ4991" s="3"/>
      <c r="BA4991" s="31"/>
      <c r="BB4991" s="31"/>
      <c r="BC4991" s="31"/>
      <c r="BD4991" s="31"/>
      <c r="BE4991" s="31"/>
      <c r="BF4991" s="36" t="str">
        <f>IFERROR(VLOOKUP(Data_Power_app[[#This Row],[PRO ODER]],'Result'!H:J,3,0),"")</f>
        <v/>
      </c>
      <c r="BG4991" s="13" t="str">
        <f>IFERROR(VLOOKUP(Data_Power_app[[#This Row],[PRO ODER]]&amp;"LAM",'Real Time'!A:E,4,0),"")</f>
        <v/>
      </c>
      <c r="BH4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2" spans="1:60" x14ac:dyDescent="0.25">
      <c r="A4992" s="28"/>
      <c r="B4992" s="31"/>
      <c r="C4992" s="31"/>
      <c r="D4992" s="31"/>
      <c r="E4992" s="31"/>
      <c r="F4992" s="31"/>
      <c r="G4992" s="31"/>
      <c r="H4992" s="4"/>
      <c r="I4992" s="4"/>
      <c r="J4992" s="4"/>
      <c r="K4992" s="4"/>
      <c r="L4992" s="4"/>
      <c r="M4992" s="4"/>
      <c r="N4992" s="4"/>
      <c r="O4992" s="4"/>
      <c r="P4992" s="4"/>
      <c r="Q4992" s="4"/>
      <c r="R4992" s="4"/>
      <c r="S4992" s="4"/>
      <c r="T4992" s="4"/>
      <c r="U4992" s="4"/>
      <c r="V4992" s="4"/>
      <c r="W4992" s="4"/>
      <c r="X4992" s="4"/>
      <c r="Y4992" s="4"/>
      <c r="Z4992" s="4"/>
      <c r="AA4992" s="4"/>
      <c r="AB4992" s="4"/>
      <c r="AC4992" s="4"/>
      <c r="AD4992" s="4"/>
      <c r="AE4992" s="4"/>
      <c r="AF4992" s="4"/>
      <c r="AG4992" s="31"/>
      <c r="AH4992" s="31"/>
      <c r="AI4992" s="31"/>
      <c r="AJ4992" s="31"/>
      <c r="AK4992" s="31"/>
      <c r="AL4992" s="31"/>
      <c r="AM4992" s="31"/>
      <c r="AN4992" s="31"/>
      <c r="AO4992" s="31"/>
      <c r="AP4992" s="31"/>
      <c r="AQ4992" s="31"/>
      <c r="AR4992" s="31"/>
      <c r="AS4992" s="31"/>
      <c r="AT4992" s="31"/>
      <c r="AU4992" s="31"/>
      <c r="AV4992" s="31"/>
      <c r="AW4992" s="31"/>
      <c r="AX4992" s="31"/>
      <c r="AY4992" s="31"/>
      <c r="AZ4992" s="3"/>
      <c r="BA4992" s="31"/>
      <c r="BB4992" s="31"/>
      <c r="BC4992" s="31"/>
      <c r="BD4992" s="31"/>
      <c r="BE4992" s="31"/>
      <c r="BF4992" s="36" t="str">
        <f>IFERROR(VLOOKUP(Data_Power_app[[#This Row],[PRO ODER]],'Result'!H:J,3,0),"")</f>
        <v/>
      </c>
      <c r="BG4992" s="13" t="str">
        <f>IFERROR(VLOOKUP(Data_Power_app[[#This Row],[PRO ODER]]&amp;"LAM",'Real Time'!A:E,4,0),"")</f>
        <v/>
      </c>
      <c r="BH4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3" spans="1:60" x14ac:dyDescent="0.25">
      <c r="A4993" s="28"/>
      <c r="B4993" s="31"/>
      <c r="C4993" s="31"/>
      <c r="D4993" s="31"/>
      <c r="E4993" s="31"/>
      <c r="F4993" s="31"/>
      <c r="G4993" s="31"/>
      <c r="H4993" s="4"/>
      <c r="I4993" s="4"/>
      <c r="J4993" s="4"/>
      <c r="K4993" s="4"/>
      <c r="L4993" s="4"/>
      <c r="M4993" s="4"/>
      <c r="N4993" s="4"/>
      <c r="O4993" s="4"/>
      <c r="P4993" s="4"/>
      <c r="Q4993" s="4"/>
      <c r="R4993" s="4"/>
      <c r="S4993" s="4"/>
      <c r="T4993" s="4"/>
      <c r="U4993" s="4"/>
      <c r="V4993" s="4"/>
      <c r="W4993" s="4"/>
      <c r="X4993" s="4"/>
      <c r="Y4993" s="4"/>
      <c r="Z4993" s="4"/>
      <c r="AA4993" s="4"/>
      <c r="AB4993" s="4"/>
      <c r="AC4993" s="4"/>
      <c r="AD4993" s="4"/>
      <c r="AE4993" s="4"/>
      <c r="AF4993" s="4"/>
      <c r="AG4993" s="31"/>
      <c r="AH4993" s="31"/>
      <c r="AI4993" s="31"/>
      <c r="AJ4993" s="31"/>
      <c r="AK4993" s="31"/>
      <c r="AL4993" s="31"/>
      <c r="AM4993" s="31"/>
      <c r="AN4993" s="31"/>
      <c r="AO4993" s="31"/>
      <c r="AP4993" s="31"/>
      <c r="AQ4993" s="31"/>
      <c r="AR4993" s="31"/>
      <c r="AS4993" s="31"/>
      <c r="AT4993" s="31"/>
      <c r="AU4993" s="31"/>
      <c r="AV4993" s="31"/>
      <c r="AW4993" s="31"/>
      <c r="AX4993" s="31"/>
      <c r="AY4993" s="31"/>
      <c r="AZ4993" s="3"/>
      <c r="BA4993" s="31"/>
      <c r="BB4993" s="31"/>
      <c r="BC4993" s="31"/>
      <c r="BD4993" s="31"/>
      <c r="BE4993" s="31"/>
      <c r="BF4993" s="36" t="str">
        <f>IFERROR(VLOOKUP(Data_Power_app[[#This Row],[PRO ODER]],'Result'!H:J,3,0),"")</f>
        <v/>
      </c>
      <c r="BG4993" s="13" t="str">
        <f>IFERROR(VLOOKUP(Data_Power_app[[#This Row],[PRO ODER]]&amp;"LAM",'Real Time'!A:E,4,0),"")</f>
        <v/>
      </c>
      <c r="BH4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4" spans="1:60" x14ac:dyDescent="0.25">
      <c r="A4994" s="28"/>
      <c r="B4994" s="31"/>
      <c r="C4994" s="31"/>
      <c r="D4994" s="31"/>
      <c r="E4994" s="31"/>
      <c r="F4994" s="31"/>
      <c r="G4994" s="31"/>
      <c r="H4994" s="4"/>
      <c r="I4994" s="4"/>
      <c r="J4994" s="4"/>
      <c r="K4994" s="4"/>
      <c r="L4994" s="4"/>
      <c r="M4994" s="4"/>
      <c r="N4994" s="4"/>
      <c r="O4994" s="4"/>
      <c r="P4994" s="4"/>
      <c r="Q4994" s="4"/>
      <c r="R4994" s="4"/>
      <c r="S4994" s="4"/>
      <c r="T4994" s="4"/>
      <c r="U4994" s="4"/>
      <c r="V4994" s="4"/>
      <c r="W4994" s="4"/>
      <c r="X4994" s="4"/>
      <c r="Y4994" s="4"/>
      <c r="Z4994" s="4"/>
      <c r="AA4994" s="4"/>
      <c r="AB4994" s="4"/>
      <c r="AC4994" s="4"/>
      <c r="AD4994" s="4"/>
      <c r="AE4994" s="4"/>
      <c r="AF4994" s="4"/>
      <c r="AG4994" s="31"/>
      <c r="AH4994" s="31"/>
      <c r="AI4994" s="31"/>
      <c r="AJ4994" s="31"/>
      <c r="AK4994" s="31"/>
      <c r="AL4994" s="31"/>
      <c r="AM4994" s="31"/>
      <c r="AN4994" s="31"/>
      <c r="AO4994" s="31"/>
      <c r="AP4994" s="31"/>
      <c r="AQ4994" s="31"/>
      <c r="AR4994" s="31"/>
      <c r="AS4994" s="31"/>
      <c r="AT4994" s="31"/>
      <c r="AU4994" s="31"/>
      <c r="AV4994" s="31"/>
      <c r="AW4994" s="31"/>
      <c r="AX4994" s="31"/>
      <c r="AY4994" s="31"/>
      <c r="AZ4994" s="3"/>
      <c r="BA4994" s="31"/>
      <c r="BB4994" s="31"/>
      <c r="BC4994" s="31"/>
      <c r="BD4994" s="31"/>
      <c r="BE4994" s="31"/>
      <c r="BF4994" s="36" t="str">
        <f>IFERROR(VLOOKUP(Data_Power_app[[#This Row],[PRO ODER]],'Result'!H:J,3,0),"")</f>
        <v/>
      </c>
      <c r="BG4994" s="13" t="str">
        <f>IFERROR(VLOOKUP(Data_Power_app[[#This Row],[PRO ODER]]&amp;"LAM",'Real Time'!A:E,4,0),"")</f>
        <v/>
      </c>
      <c r="BH4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5" spans="1:60" x14ac:dyDescent="0.25">
      <c r="A4995" s="28"/>
      <c r="B4995" s="31"/>
      <c r="C4995" s="31"/>
      <c r="D4995" s="31"/>
      <c r="E4995" s="31"/>
      <c r="F4995" s="31"/>
      <c r="G4995" s="31"/>
      <c r="H4995" s="4"/>
      <c r="I4995" s="4"/>
      <c r="J4995" s="4"/>
      <c r="K4995" s="4"/>
      <c r="L4995" s="4"/>
      <c r="M4995" s="4"/>
      <c r="N4995" s="4"/>
      <c r="O4995" s="4"/>
      <c r="P4995" s="4"/>
      <c r="Q4995" s="4"/>
      <c r="R4995" s="4"/>
      <c r="S4995" s="4"/>
      <c r="T4995" s="4"/>
      <c r="U4995" s="4"/>
      <c r="V4995" s="4"/>
      <c r="W4995" s="4"/>
      <c r="X4995" s="4"/>
      <c r="Y4995" s="4"/>
      <c r="Z4995" s="4"/>
      <c r="AA4995" s="4"/>
      <c r="AB4995" s="4"/>
      <c r="AC4995" s="4"/>
      <c r="AD4995" s="4"/>
      <c r="AE4995" s="4"/>
      <c r="AF4995" s="4"/>
      <c r="AG4995" s="31"/>
      <c r="AH4995" s="31"/>
      <c r="AI4995" s="31"/>
      <c r="AJ4995" s="31"/>
      <c r="AK4995" s="31"/>
      <c r="AL4995" s="31"/>
      <c r="AM4995" s="31"/>
      <c r="AN4995" s="31"/>
      <c r="AO4995" s="31"/>
      <c r="AP4995" s="31"/>
      <c r="AQ4995" s="31"/>
      <c r="AR4995" s="31"/>
      <c r="AS4995" s="31"/>
      <c r="AT4995" s="31"/>
      <c r="AU4995" s="31"/>
      <c r="AV4995" s="31"/>
      <c r="AW4995" s="31"/>
      <c r="AX4995" s="31"/>
      <c r="AY4995" s="31"/>
      <c r="AZ4995" s="3"/>
      <c r="BA4995" s="31"/>
      <c r="BB4995" s="31"/>
      <c r="BC4995" s="31"/>
      <c r="BD4995" s="31"/>
      <c r="BE4995" s="31"/>
      <c r="BF4995" s="36" t="str">
        <f>IFERROR(VLOOKUP(Data_Power_app[[#This Row],[PRO ODER]],'Result'!H:J,3,0),"")</f>
        <v/>
      </c>
      <c r="BG4995" s="13" t="str">
        <f>IFERROR(VLOOKUP(Data_Power_app[[#This Row],[PRO ODER]]&amp;"LAM",'Real Time'!A:E,4,0),"")</f>
        <v/>
      </c>
      <c r="BH4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6" spans="1:60" x14ac:dyDescent="0.25">
      <c r="A4996" s="28"/>
      <c r="B4996" s="31"/>
      <c r="C4996" s="31"/>
      <c r="D4996" s="31"/>
      <c r="E4996" s="31"/>
      <c r="F4996" s="31"/>
      <c r="G4996" s="31"/>
      <c r="H4996" s="4"/>
      <c r="I4996" s="4"/>
      <c r="J4996" s="4"/>
      <c r="K4996" s="4"/>
      <c r="L4996" s="4"/>
      <c r="M4996" s="4"/>
      <c r="N4996" s="4"/>
      <c r="O4996" s="4"/>
      <c r="P4996" s="4"/>
      <c r="Q4996" s="4"/>
      <c r="R4996" s="4"/>
      <c r="S4996" s="4"/>
      <c r="T4996" s="4"/>
      <c r="U4996" s="4"/>
      <c r="V4996" s="4"/>
      <c r="W4996" s="4"/>
      <c r="X4996" s="4"/>
      <c r="Y4996" s="4"/>
      <c r="Z4996" s="4"/>
      <c r="AA4996" s="4"/>
      <c r="AB4996" s="4"/>
      <c r="AC4996" s="4"/>
      <c r="AD4996" s="4"/>
      <c r="AE4996" s="4"/>
      <c r="AF4996" s="4"/>
      <c r="AG4996" s="31"/>
      <c r="AH4996" s="31"/>
      <c r="AI4996" s="31"/>
      <c r="AJ4996" s="31"/>
      <c r="AK4996" s="31"/>
      <c r="AL4996" s="31"/>
      <c r="AM4996" s="31"/>
      <c r="AN4996" s="31"/>
      <c r="AO4996" s="31"/>
      <c r="AP4996" s="31"/>
      <c r="AQ4996" s="31"/>
      <c r="AR4996" s="31"/>
      <c r="AS4996" s="31"/>
      <c r="AT4996" s="31"/>
      <c r="AU4996" s="31"/>
      <c r="AV4996" s="31"/>
      <c r="AW4996" s="31"/>
      <c r="AX4996" s="31"/>
      <c r="AY4996" s="31"/>
      <c r="AZ4996" s="3"/>
      <c r="BA4996" s="31"/>
      <c r="BB4996" s="31"/>
      <c r="BC4996" s="31"/>
      <c r="BD4996" s="31"/>
      <c r="BE4996" s="31"/>
      <c r="BF4996" s="36" t="str">
        <f>IFERROR(VLOOKUP(Data_Power_app[[#This Row],[PRO ODER]],'Result'!H:J,3,0),"")</f>
        <v/>
      </c>
      <c r="BG4996" s="13" t="str">
        <f>IFERROR(VLOOKUP(Data_Power_app[[#This Row],[PRO ODER]]&amp;"LAM",'Real Time'!A:E,4,0),"")</f>
        <v/>
      </c>
      <c r="BH4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7" spans="1:60" x14ac:dyDescent="0.25">
      <c r="A4997" s="28"/>
      <c r="B4997" s="31"/>
      <c r="C4997" s="31"/>
      <c r="D4997" s="31"/>
      <c r="E4997" s="31"/>
      <c r="F4997" s="31"/>
      <c r="G4997" s="31"/>
      <c r="H4997" s="4"/>
      <c r="I4997" s="4"/>
      <c r="J4997" s="4"/>
      <c r="K4997" s="4"/>
      <c r="L4997" s="4"/>
      <c r="M4997" s="4"/>
      <c r="N4997" s="4"/>
      <c r="O4997" s="4"/>
      <c r="P4997" s="4"/>
      <c r="Q4997" s="4"/>
      <c r="R4997" s="4"/>
      <c r="S4997" s="4"/>
      <c r="T4997" s="4"/>
      <c r="U4997" s="4"/>
      <c r="V4997" s="4"/>
      <c r="W4997" s="4"/>
      <c r="X4997" s="4"/>
      <c r="Y4997" s="4"/>
      <c r="Z4997" s="4"/>
      <c r="AA4997" s="4"/>
      <c r="AB4997" s="4"/>
      <c r="AC4997" s="4"/>
      <c r="AD4997" s="4"/>
      <c r="AE4997" s="4"/>
      <c r="AF4997" s="4"/>
      <c r="AG4997" s="31"/>
      <c r="AH4997" s="31"/>
      <c r="AI4997" s="31"/>
      <c r="AJ4997" s="31"/>
      <c r="AK4997" s="31"/>
      <c r="AL4997" s="31"/>
      <c r="AM4997" s="31"/>
      <c r="AN4997" s="31"/>
      <c r="AO4997" s="31"/>
      <c r="AP4997" s="31"/>
      <c r="AQ4997" s="31"/>
      <c r="AR4997" s="31"/>
      <c r="AS4997" s="31"/>
      <c r="AT4997" s="31"/>
      <c r="AU4997" s="31"/>
      <c r="AV4997" s="31"/>
      <c r="AW4997" s="31"/>
      <c r="AX4997" s="31"/>
      <c r="AY4997" s="31"/>
      <c r="AZ4997" s="3"/>
      <c r="BA4997" s="31"/>
      <c r="BB4997" s="31"/>
      <c r="BC4997" s="31"/>
      <c r="BD4997" s="31"/>
      <c r="BE4997" s="31"/>
      <c r="BF4997" s="36" t="str">
        <f>IFERROR(VLOOKUP(Data_Power_app[[#This Row],[PRO ODER]],'Result'!H:J,3,0),"")</f>
        <v/>
      </c>
      <c r="BG4997" s="13" t="str">
        <f>IFERROR(VLOOKUP(Data_Power_app[[#This Row],[PRO ODER]]&amp;"LAM",'Real Time'!A:E,4,0),"")</f>
        <v/>
      </c>
      <c r="BH4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8" spans="1:60" x14ac:dyDescent="0.25">
      <c r="A4998" s="28"/>
      <c r="B4998" s="31"/>
      <c r="C4998" s="31"/>
      <c r="D4998" s="31"/>
      <c r="E4998" s="31"/>
      <c r="F4998" s="31"/>
      <c r="G4998" s="31"/>
      <c r="H4998" s="4"/>
      <c r="I4998" s="4"/>
      <c r="J4998" s="4"/>
      <c r="K4998" s="4"/>
      <c r="L4998" s="4"/>
      <c r="M4998" s="4"/>
      <c r="N4998" s="4"/>
      <c r="O4998" s="4"/>
      <c r="P4998" s="4"/>
      <c r="Q4998" s="4"/>
      <c r="R4998" s="4"/>
      <c r="S4998" s="4"/>
      <c r="T4998" s="4"/>
      <c r="U4998" s="4"/>
      <c r="V4998" s="4"/>
      <c r="W4998" s="4"/>
      <c r="X4998" s="4"/>
      <c r="Y4998" s="4"/>
      <c r="Z4998" s="4"/>
      <c r="AA4998" s="4"/>
      <c r="AB4998" s="4"/>
      <c r="AC4998" s="4"/>
      <c r="AD4998" s="4"/>
      <c r="AE4998" s="4"/>
      <c r="AF4998" s="4"/>
      <c r="AG4998" s="31"/>
      <c r="AH4998" s="31"/>
      <c r="AI4998" s="31"/>
      <c r="AJ4998" s="31"/>
      <c r="AK4998" s="31"/>
      <c r="AL4998" s="31"/>
      <c r="AM4998" s="31"/>
      <c r="AN4998" s="31"/>
      <c r="AO4998" s="31"/>
      <c r="AP4998" s="31"/>
      <c r="AQ4998" s="31"/>
      <c r="AR4998" s="31"/>
      <c r="AS4998" s="31"/>
      <c r="AT4998" s="31"/>
      <c r="AU4998" s="31"/>
      <c r="AV4998" s="31"/>
      <c r="AW4998" s="31"/>
      <c r="AX4998" s="31"/>
      <c r="AY4998" s="31"/>
      <c r="AZ4998" s="3"/>
      <c r="BA4998" s="31"/>
      <c r="BB4998" s="31"/>
      <c r="BC4998" s="31"/>
      <c r="BD4998" s="31"/>
      <c r="BE4998" s="31"/>
      <c r="BF4998" s="36" t="str">
        <f>IFERROR(VLOOKUP(Data_Power_app[[#This Row],[PRO ODER]],'Result'!H:J,3,0),"")</f>
        <v/>
      </c>
      <c r="BG4998" s="13" t="str">
        <f>IFERROR(VLOOKUP(Data_Power_app[[#This Row],[PRO ODER]]&amp;"LAM",'Real Time'!A:E,4,0),"")</f>
        <v/>
      </c>
      <c r="BH4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9" spans="1:60" x14ac:dyDescent="0.25">
      <c r="A4999" s="28"/>
      <c r="B4999" s="31"/>
      <c r="C4999" s="31"/>
      <c r="D4999" s="31"/>
      <c r="E4999" s="31"/>
      <c r="F4999" s="31"/>
      <c r="G4999" s="31"/>
      <c r="H4999" s="4"/>
      <c r="I4999" s="4"/>
      <c r="J4999" s="4"/>
      <c r="K4999" s="4"/>
      <c r="L4999" s="4"/>
      <c r="M4999" s="4"/>
      <c r="N4999" s="4"/>
      <c r="O4999" s="4"/>
      <c r="P4999" s="4"/>
      <c r="Q4999" s="4"/>
      <c r="R4999" s="4"/>
      <c r="S4999" s="4"/>
      <c r="T4999" s="4"/>
      <c r="U4999" s="4"/>
      <c r="V4999" s="4"/>
      <c r="W4999" s="4"/>
      <c r="X4999" s="4"/>
      <c r="Y4999" s="4"/>
      <c r="Z4999" s="4"/>
      <c r="AA4999" s="4"/>
      <c r="AB4999" s="4"/>
      <c r="AC4999" s="4"/>
      <c r="AD4999" s="4"/>
      <c r="AE4999" s="4"/>
      <c r="AF4999" s="4"/>
      <c r="AG4999" s="31"/>
      <c r="AH4999" s="31"/>
      <c r="AI4999" s="31"/>
      <c r="AJ4999" s="31"/>
      <c r="AK4999" s="31"/>
      <c r="AL4999" s="31"/>
      <c r="AM4999" s="31"/>
      <c r="AN4999" s="31"/>
      <c r="AO4999" s="31"/>
      <c r="AP4999" s="31"/>
      <c r="AQ4999" s="31"/>
      <c r="AR4999" s="31"/>
      <c r="AS4999" s="31"/>
      <c r="AT4999" s="31"/>
      <c r="AU4999" s="31"/>
      <c r="AV4999" s="31"/>
      <c r="AW4999" s="31"/>
      <c r="AX4999" s="31"/>
      <c r="AY4999" s="31"/>
      <c r="AZ4999" s="3"/>
      <c r="BA4999" s="31"/>
      <c r="BB4999" s="31"/>
      <c r="BC4999" s="31"/>
      <c r="BD4999" s="31"/>
      <c r="BE4999" s="31"/>
      <c r="BF4999" s="36" t="str">
        <f>IFERROR(VLOOKUP(Data_Power_app[[#This Row],[PRO ODER]],'Result'!H:J,3,0),"")</f>
        <v/>
      </c>
      <c r="BG4999" s="13" t="str">
        <f>IFERROR(VLOOKUP(Data_Power_app[[#This Row],[PRO ODER]]&amp;"LAM",'Real Time'!A:E,4,0),"")</f>
        <v/>
      </c>
      <c r="BH4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0" spans="1:60" x14ac:dyDescent="0.25">
      <c r="A5000" s="28"/>
      <c r="B5000" s="31"/>
      <c r="C5000" s="31"/>
      <c r="D5000" s="31"/>
      <c r="E5000" s="31"/>
      <c r="F5000" s="31"/>
      <c r="G5000" s="31"/>
      <c r="H5000" s="4"/>
      <c r="I5000" s="4"/>
      <c r="J5000" s="4"/>
      <c r="K5000" s="4"/>
      <c r="L5000" s="4"/>
      <c r="M5000" s="4"/>
      <c r="N5000" s="4"/>
      <c r="O5000" s="4"/>
      <c r="P5000" s="4"/>
      <c r="Q5000" s="4"/>
      <c r="R5000" s="4"/>
      <c r="S5000" s="4"/>
      <c r="T5000" s="4"/>
      <c r="U5000" s="4"/>
      <c r="V5000" s="4"/>
      <c r="W5000" s="4"/>
      <c r="X5000" s="4"/>
      <c r="Y5000" s="4"/>
      <c r="Z5000" s="4"/>
      <c r="AA5000" s="4"/>
      <c r="AB5000" s="4"/>
      <c r="AC5000" s="4"/>
      <c r="AD5000" s="4"/>
      <c r="AE5000" s="4"/>
      <c r="AF5000" s="4"/>
      <c r="AG5000" s="31"/>
      <c r="AH5000" s="31"/>
      <c r="AI5000" s="31"/>
      <c r="AJ5000" s="31"/>
      <c r="AK5000" s="31"/>
      <c r="AL5000" s="31"/>
      <c r="AM5000" s="31"/>
      <c r="AN5000" s="31"/>
      <c r="AO5000" s="31"/>
      <c r="AP5000" s="31"/>
      <c r="AQ5000" s="31"/>
      <c r="AR5000" s="31"/>
      <c r="AS5000" s="31"/>
      <c r="AT5000" s="31"/>
      <c r="AU5000" s="31"/>
      <c r="AV5000" s="31"/>
      <c r="AW5000" s="31"/>
      <c r="AX5000" s="31"/>
      <c r="AY5000" s="31"/>
      <c r="AZ5000" s="3"/>
      <c r="BA5000" s="31"/>
      <c r="BB5000" s="31"/>
      <c r="BC5000" s="31"/>
      <c r="BD5000" s="31"/>
      <c r="BE5000" s="31"/>
      <c r="BF5000" s="36" t="str">
        <f>IFERROR(VLOOKUP(Data_Power_app[[#This Row],[PRO ODER]],'Result'!H:J,3,0),"")</f>
        <v/>
      </c>
      <c r="BG5000" s="13" t="str">
        <f>IFERROR(VLOOKUP(Data_Power_app[[#This Row],[PRO ODER]]&amp;"LAM",'Real Time'!A:E,4,0),"")</f>
        <v/>
      </c>
      <c r="BH5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1" spans="1:60" x14ac:dyDescent="0.25">
      <c r="A5001" s="28"/>
      <c r="B5001" s="31"/>
      <c r="C5001" s="31"/>
      <c r="D5001" s="31"/>
      <c r="E5001" s="31"/>
      <c r="F5001" s="31"/>
      <c r="G5001" s="31"/>
      <c r="H5001" s="4"/>
      <c r="I5001" s="4"/>
      <c r="J5001" s="4"/>
      <c r="K5001" s="4"/>
      <c r="L5001" s="4"/>
      <c r="M5001" s="4"/>
      <c r="N5001" s="4"/>
      <c r="O5001" s="4"/>
      <c r="P5001" s="4"/>
      <c r="Q5001" s="4"/>
      <c r="R5001" s="4"/>
      <c r="S5001" s="4"/>
      <c r="T5001" s="4"/>
      <c r="U5001" s="4"/>
      <c r="V5001" s="4"/>
      <c r="W5001" s="4"/>
      <c r="X5001" s="4"/>
      <c r="Y5001" s="4"/>
      <c r="Z5001" s="4"/>
      <c r="AA5001" s="4"/>
      <c r="AB5001" s="4"/>
      <c r="AC5001" s="4"/>
      <c r="AD5001" s="4"/>
      <c r="AE5001" s="4"/>
      <c r="AF5001" s="4"/>
      <c r="AG5001" s="31"/>
      <c r="AH5001" s="31"/>
      <c r="AI5001" s="31"/>
      <c r="AJ5001" s="31"/>
      <c r="AK5001" s="31"/>
      <c r="AL5001" s="31"/>
      <c r="AM5001" s="31"/>
      <c r="AN5001" s="31"/>
      <c r="AO5001" s="31"/>
      <c r="AP5001" s="31"/>
      <c r="AQ5001" s="31"/>
      <c r="AR5001" s="31"/>
      <c r="AS5001" s="31"/>
      <c r="AT5001" s="31"/>
      <c r="AU5001" s="31"/>
      <c r="AV5001" s="31"/>
      <c r="AW5001" s="31"/>
      <c r="AX5001" s="31"/>
      <c r="AY5001" s="31"/>
      <c r="AZ5001" s="3"/>
      <c r="BA5001" s="31"/>
      <c r="BB5001" s="31"/>
      <c r="BC5001" s="31"/>
      <c r="BD5001" s="31"/>
      <c r="BE5001" s="31"/>
      <c r="BF5001" s="36" t="str">
        <f>IFERROR(VLOOKUP(Data_Power_app[[#This Row],[PRO ODER]],'Result'!H:J,3,0),"")</f>
        <v/>
      </c>
      <c r="BG5001" s="13" t="str">
        <f>IFERROR(VLOOKUP(Data_Power_app[[#This Row],[PRO ODER]]&amp;"LAM",'Real Time'!A:E,4,0),"")</f>
        <v/>
      </c>
      <c r="BH5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2" spans="1:60" x14ac:dyDescent="0.25">
      <c r="A5002" s="28"/>
      <c r="B5002" s="31"/>
      <c r="C5002" s="31"/>
      <c r="D5002" s="31"/>
      <c r="E5002" s="31"/>
      <c r="F5002" s="31"/>
      <c r="G5002" s="31"/>
      <c r="H5002" s="4"/>
      <c r="I5002" s="4"/>
      <c r="J5002" s="4"/>
      <c r="K5002" s="4"/>
      <c r="L5002" s="4"/>
      <c r="M5002" s="4"/>
      <c r="N5002" s="4"/>
      <c r="O5002" s="4"/>
      <c r="P5002" s="4"/>
      <c r="Q5002" s="4"/>
      <c r="R5002" s="4"/>
      <c r="S5002" s="4"/>
      <c r="T5002" s="4"/>
      <c r="U5002" s="4"/>
      <c r="V5002" s="4"/>
      <c r="W5002" s="4"/>
      <c r="X5002" s="4"/>
      <c r="Y5002" s="4"/>
      <c r="Z5002" s="4"/>
      <c r="AA5002" s="4"/>
      <c r="AB5002" s="4"/>
      <c r="AC5002" s="4"/>
      <c r="AD5002" s="4"/>
      <c r="AE5002" s="4"/>
      <c r="AF5002" s="4"/>
      <c r="AG5002" s="31"/>
      <c r="AH5002" s="31"/>
      <c r="AI5002" s="31"/>
      <c r="AJ5002" s="31"/>
      <c r="AK5002" s="31"/>
      <c r="AL5002" s="31"/>
      <c r="AM5002" s="31"/>
      <c r="AN5002" s="31"/>
      <c r="AO5002" s="31"/>
      <c r="AP5002" s="31"/>
      <c r="AQ5002" s="31"/>
      <c r="AR5002" s="31"/>
      <c r="AS5002" s="31"/>
      <c r="AT5002" s="31"/>
      <c r="AU5002" s="31"/>
      <c r="AV5002" s="31"/>
      <c r="AW5002" s="31"/>
      <c r="AX5002" s="31"/>
      <c r="AY5002" s="31"/>
      <c r="AZ5002" s="3"/>
      <c r="BA5002" s="31"/>
      <c r="BB5002" s="31"/>
      <c r="BC5002" s="31"/>
      <c r="BD5002" s="31"/>
      <c r="BE5002" s="31"/>
      <c r="BF5002" s="36" t="str">
        <f>IFERROR(VLOOKUP(Data_Power_app[[#This Row],[PRO ODER]],'Result'!H:J,3,0),"")</f>
        <v/>
      </c>
      <c r="BG5002" s="13" t="str">
        <f>IFERROR(VLOOKUP(Data_Power_app[[#This Row],[PRO ODER]]&amp;"LAM",'Real Time'!A:E,4,0),"")</f>
        <v/>
      </c>
      <c r="BH5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3" spans="1:60" x14ac:dyDescent="0.25">
      <c r="A5003" s="28"/>
      <c r="B5003" s="31"/>
      <c r="C5003" s="31"/>
      <c r="D5003" s="31"/>
      <c r="E5003" s="31"/>
      <c r="F5003" s="31"/>
      <c r="G5003" s="31"/>
      <c r="H5003" s="4"/>
      <c r="I5003" s="4"/>
      <c r="J5003" s="4"/>
      <c r="K5003" s="4"/>
      <c r="L5003" s="4"/>
      <c r="M5003" s="4"/>
      <c r="N5003" s="4"/>
      <c r="O5003" s="4"/>
      <c r="P5003" s="4"/>
      <c r="Q5003" s="4"/>
      <c r="R5003" s="4"/>
      <c r="S5003" s="4"/>
      <c r="T5003" s="4"/>
      <c r="U5003" s="4"/>
      <c r="V5003" s="4"/>
      <c r="W5003" s="4"/>
      <c r="X5003" s="4"/>
      <c r="Y5003" s="4"/>
      <c r="Z5003" s="4"/>
      <c r="AA5003" s="4"/>
      <c r="AB5003" s="4"/>
      <c r="AC5003" s="4"/>
      <c r="AD5003" s="4"/>
      <c r="AE5003" s="4"/>
      <c r="AF5003" s="4"/>
      <c r="AG5003" s="31"/>
      <c r="AH5003" s="31"/>
      <c r="AI5003" s="31"/>
      <c r="AJ5003" s="31"/>
      <c r="AK5003" s="31"/>
      <c r="AL5003" s="31"/>
      <c r="AM5003" s="31"/>
      <c r="AN5003" s="31"/>
      <c r="AO5003" s="31"/>
      <c r="AP5003" s="31"/>
      <c r="AQ5003" s="31"/>
      <c r="AR5003" s="31"/>
      <c r="AS5003" s="31"/>
      <c r="AT5003" s="31"/>
      <c r="AU5003" s="31"/>
      <c r="AV5003" s="31"/>
      <c r="AW5003" s="31"/>
      <c r="AX5003" s="31"/>
      <c r="AY5003" s="31"/>
      <c r="AZ5003" s="3"/>
      <c r="BA5003" s="31"/>
      <c r="BB5003" s="31"/>
      <c r="BC5003" s="31"/>
      <c r="BD5003" s="31"/>
      <c r="BE5003" s="31"/>
      <c r="BF5003" s="36" t="str">
        <f>IFERROR(VLOOKUP(Data_Power_app[[#This Row],[PRO ODER]],'Result'!H:J,3,0),"")</f>
        <v/>
      </c>
      <c r="BG5003" s="13" t="str">
        <f>IFERROR(VLOOKUP(Data_Power_app[[#This Row],[PRO ODER]]&amp;"LAM",'Real Time'!A:E,4,0),"")</f>
        <v/>
      </c>
      <c r="BH5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4" spans="1:60" x14ac:dyDescent="0.25">
      <c r="A5004" s="28"/>
      <c r="B5004" s="31"/>
      <c r="C5004" s="31"/>
      <c r="D5004" s="31"/>
      <c r="E5004" s="31"/>
      <c r="F5004" s="31"/>
      <c r="G5004" s="31"/>
      <c r="H5004" s="4"/>
      <c r="I5004" s="4"/>
      <c r="J5004" s="4"/>
      <c r="K5004" s="4"/>
      <c r="L5004" s="4"/>
      <c r="M5004" s="4"/>
      <c r="N5004" s="4"/>
      <c r="O5004" s="4"/>
      <c r="P5004" s="4"/>
      <c r="Q5004" s="4"/>
      <c r="R5004" s="4"/>
      <c r="S5004" s="4"/>
      <c r="T5004" s="4"/>
      <c r="U5004" s="4"/>
      <c r="V5004" s="4"/>
      <c r="W5004" s="4"/>
      <c r="X5004" s="4"/>
      <c r="Y5004" s="4"/>
      <c r="Z5004" s="4"/>
      <c r="AA5004" s="4"/>
      <c r="AB5004" s="4"/>
      <c r="AC5004" s="4"/>
      <c r="AD5004" s="4"/>
      <c r="AE5004" s="4"/>
      <c r="AF5004" s="4"/>
      <c r="AG5004" s="31"/>
      <c r="AH5004" s="31"/>
      <c r="AI5004" s="31"/>
      <c r="AJ5004" s="31"/>
      <c r="AK5004" s="31"/>
      <c r="AL5004" s="31"/>
      <c r="AM5004" s="31"/>
      <c r="AN5004" s="31"/>
      <c r="AO5004" s="31"/>
      <c r="AP5004" s="31"/>
      <c r="AQ5004" s="31"/>
      <c r="AR5004" s="31"/>
      <c r="AS5004" s="31"/>
      <c r="AT5004" s="31"/>
      <c r="AU5004" s="31"/>
      <c r="AV5004" s="31"/>
      <c r="AW5004" s="31"/>
      <c r="AX5004" s="31"/>
      <c r="AY5004" s="31"/>
      <c r="AZ5004" s="3"/>
      <c r="BA5004" s="31"/>
      <c r="BB5004" s="31"/>
      <c r="BC5004" s="31"/>
      <c r="BD5004" s="31"/>
      <c r="BE5004" s="31"/>
      <c r="BF5004" s="36" t="str">
        <f>IFERROR(VLOOKUP(Data_Power_app[[#This Row],[PRO ODER]],'Result'!H:J,3,0),"")</f>
        <v/>
      </c>
      <c r="BG5004" s="13" t="str">
        <f>IFERROR(VLOOKUP(Data_Power_app[[#This Row],[PRO ODER]]&amp;"LAM",'Real Time'!A:E,4,0),"")</f>
        <v/>
      </c>
      <c r="BH5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5" spans="1:60" x14ac:dyDescent="0.25">
      <c r="A5005" s="28"/>
      <c r="B5005" s="31"/>
      <c r="C5005" s="31"/>
      <c r="D5005" s="31"/>
      <c r="E5005" s="31"/>
      <c r="F5005" s="31"/>
      <c r="G5005" s="31"/>
      <c r="H5005" s="4"/>
      <c r="I5005" s="4"/>
      <c r="J5005" s="4"/>
      <c r="K5005" s="4"/>
      <c r="L5005" s="4"/>
      <c r="M5005" s="4"/>
      <c r="N5005" s="4"/>
      <c r="O5005" s="4"/>
      <c r="P5005" s="4"/>
      <c r="Q5005" s="4"/>
      <c r="R5005" s="4"/>
      <c r="S5005" s="4"/>
      <c r="T5005" s="4"/>
      <c r="U5005" s="4"/>
      <c r="V5005" s="4"/>
      <c r="W5005" s="4"/>
      <c r="X5005" s="4"/>
      <c r="Y5005" s="4"/>
      <c r="Z5005" s="4"/>
      <c r="AA5005" s="4"/>
      <c r="AB5005" s="4"/>
      <c r="AC5005" s="4"/>
      <c r="AD5005" s="4"/>
      <c r="AE5005" s="4"/>
      <c r="AF5005" s="4"/>
      <c r="AG5005" s="31"/>
      <c r="AH5005" s="31"/>
      <c r="AI5005" s="31"/>
      <c r="AJ5005" s="31"/>
      <c r="AK5005" s="31"/>
      <c r="AL5005" s="31"/>
      <c r="AM5005" s="31"/>
      <c r="AN5005" s="31"/>
      <c r="AO5005" s="31"/>
      <c r="AP5005" s="31"/>
      <c r="AQ5005" s="31"/>
      <c r="AR5005" s="31"/>
      <c r="AS5005" s="31"/>
      <c r="AT5005" s="31"/>
      <c r="AU5005" s="31"/>
      <c r="AV5005" s="31"/>
      <c r="AW5005" s="31"/>
      <c r="AX5005" s="31"/>
      <c r="AY5005" s="31"/>
      <c r="AZ5005" s="3"/>
      <c r="BA5005" s="31"/>
      <c r="BB5005" s="31"/>
      <c r="BC5005" s="31"/>
      <c r="BD5005" s="31"/>
      <c r="BE5005" s="31"/>
      <c r="BF5005" s="36" t="str">
        <f>IFERROR(VLOOKUP(Data_Power_app[[#This Row],[PRO ODER]],'Result'!H:J,3,0),"")</f>
        <v/>
      </c>
      <c r="BG5005" s="13" t="str">
        <f>IFERROR(VLOOKUP(Data_Power_app[[#This Row],[PRO ODER]]&amp;"LAM",'Real Time'!A:E,4,0),"")</f>
        <v/>
      </c>
      <c r="BH5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6" spans="1:60" x14ac:dyDescent="0.25">
      <c r="A5006" s="28"/>
      <c r="B5006" s="31"/>
      <c r="C5006" s="31"/>
      <c r="D5006" s="31"/>
      <c r="E5006" s="31"/>
      <c r="F5006" s="31"/>
      <c r="G5006" s="31"/>
      <c r="H5006" s="4"/>
      <c r="I5006" s="4"/>
      <c r="J5006" s="4"/>
      <c r="K5006" s="4"/>
      <c r="L5006" s="4"/>
      <c r="M5006" s="4"/>
      <c r="N5006" s="4"/>
      <c r="O5006" s="4"/>
      <c r="P5006" s="4"/>
      <c r="Q5006" s="4"/>
      <c r="R5006" s="4"/>
      <c r="S5006" s="4"/>
      <c r="T5006" s="4"/>
      <c r="U5006" s="4"/>
      <c r="V5006" s="4"/>
      <c r="W5006" s="4"/>
      <c r="X5006" s="4"/>
      <c r="Y5006" s="4"/>
      <c r="Z5006" s="4"/>
      <c r="AA5006" s="4"/>
      <c r="AB5006" s="4"/>
      <c r="AC5006" s="4"/>
      <c r="AD5006" s="4"/>
      <c r="AE5006" s="4"/>
      <c r="AF5006" s="4"/>
      <c r="AG5006" s="31"/>
      <c r="AH5006" s="31"/>
      <c r="AI5006" s="31"/>
      <c r="AJ5006" s="31"/>
      <c r="AK5006" s="31"/>
      <c r="AL5006" s="31"/>
      <c r="AM5006" s="31"/>
      <c r="AN5006" s="31"/>
      <c r="AO5006" s="31"/>
      <c r="AP5006" s="31"/>
      <c r="AQ5006" s="31"/>
      <c r="AR5006" s="31"/>
      <c r="AS5006" s="31"/>
      <c r="AT5006" s="31"/>
      <c r="AU5006" s="31"/>
      <c r="AV5006" s="31"/>
      <c r="AW5006" s="31"/>
      <c r="AX5006" s="31"/>
      <c r="AY5006" s="31"/>
      <c r="AZ5006" s="3"/>
      <c r="BA5006" s="31"/>
      <c r="BB5006" s="31"/>
      <c r="BC5006" s="31"/>
      <c r="BD5006" s="31"/>
      <c r="BE5006" s="31"/>
      <c r="BF5006" s="36" t="str">
        <f>IFERROR(VLOOKUP(Data_Power_app[[#This Row],[PRO ODER]],'Result'!H:J,3,0),"")</f>
        <v/>
      </c>
      <c r="BG5006" s="13" t="str">
        <f>IFERROR(VLOOKUP(Data_Power_app[[#This Row],[PRO ODER]]&amp;"LAM",'Real Time'!A:E,4,0),"")</f>
        <v/>
      </c>
      <c r="BH5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7" spans="1:60" x14ac:dyDescent="0.25">
      <c r="A5007" s="28"/>
      <c r="B5007" s="31"/>
      <c r="C5007" s="31"/>
      <c r="D5007" s="31"/>
      <c r="E5007" s="31"/>
      <c r="F5007" s="31"/>
      <c r="G5007" s="31"/>
      <c r="H5007" s="4"/>
      <c r="I5007" s="4"/>
      <c r="J5007" s="4"/>
      <c r="K5007" s="4"/>
      <c r="L5007" s="4"/>
      <c r="M5007" s="4"/>
      <c r="N5007" s="4"/>
      <c r="O5007" s="4"/>
      <c r="P5007" s="4"/>
      <c r="Q5007" s="4"/>
      <c r="R5007" s="4"/>
      <c r="S5007" s="4"/>
      <c r="T5007" s="4"/>
      <c r="U5007" s="4"/>
      <c r="V5007" s="4"/>
      <c r="W5007" s="4"/>
      <c r="X5007" s="4"/>
      <c r="Y5007" s="4"/>
      <c r="Z5007" s="4"/>
      <c r="AA5007" s="4"/>
      <c r="AB5007" s="4"/>
      <c r="AC5007" s="4"/>
      <c r="AD5007" s="4"/>
      <c r="AE5007" s="4"/>
      <c r="AF5007" s="4"/>
      <c r="AG5007" s="31"/>
      <c r="AH5007" s="31"/>
      <c r="AI5007" s="31"/>
      <c r="AJ5007" s="31"/>
      <c r="AK5007" s="31"/>
      <c r="AL5007" s="31"/>
      <c r="AM5007" s="31"/>
      <c r="AN5007" s="31"/>
      <c r="AO5007" s="31"/>
      <c r="AP5007" s="31"/>
      <c r="AQ5007" s="31"/>
      <c r="AR5007" s="31"/>
      <c r="AS5007" s="31"/>
      <c r="AT5007" s="31"/>
      <c r="AU5007" s="31"/>
      <c r="AV5007" s="31"/>
      <c r="AW5007" s="31"/>
      <c r="AX5007" s="31"/>
      <c r="AY5007" s="31"/>
      <c r="AZ5007" s="3"/>
      <c r="BA5007" s="31"/>
      <c r="BB5007" s="31"/>
      <c r="BC5007" s="31"/>
      <c r="BD5007" s="31"/>
      <c r="BE5007" s="31"/>
      <c r="BF5007" s="36" t="str">
        <f>IFERROR(VLOOKUP(Data_Power_app[[#This Row],[PRO ODER]],'Result'!H:J,3,0),"")</f>
        <v/>
      </c>
      <c r="BG5007" s="13" t="str">
        <f>IFERROR(VLOOKUP(Data_Power_app[[#This Row],[PRO ODER]]&amp;"LAM",'Real Time'!A:E,4,0),"")</f>
        <v/>
      </c>
      <c r="BH5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8" spans="1:60" x14ac:dyDescent="0.25">
      <c r="A5008" s="28"/>
      <c r="B5008" s="31"/>
      <c r="C5008" s="31"/>
      <c r="D5008" s="31"/>
      <c r="E5008" s="31"/>
      <c r="F5008" s="31"/>
      <c r="G5008" s="31"/>
      <c r="H5008" s="4"/>
      <c r="I5008" s="4"/>
      <c r="J5008" s="4"/>
      <c r="K5008" s="4"/>
      <c r="L5008" s="4"/>
      <c r="M5008" s="4"/>
      <c r="N5008" s="4"/>
      <c r="O5008" s="4"/>
      <c r="P5008" s="4"/>
      <c r="Q5008" s="4"/>
      <c r="R5008" s="4"/>
      <c r="S5008" s="4"/>
      <c r="T5008" s="4"/>
      <c r="U5008" s="4"/>
      <c r="V5008" s="4"/>
      <c r="W5008" s="4"/>
      <c r="X5008" s="4"/>
      <c r="Y5008" s="4"/>
      <c r="Z5008" s="4"/>
      <c r="AA5008" s="4"/>
      <c r="AB5008" s="4"/>
      <c r="AC5008" s="4"/>
      <c r="AD5008" s="4"/>
      <c r="AE5008" s="4"/>
      <c r="AF5008" s="4"/>
      <c r="AG5008" s="31"/>
      <c r="AH5008" s="31"/>
      <c r="AI5008" s="31"/>
      <c r="AJ5008" s="31"/>
      <c r="AK5008" s="31"/>
      <c r="AL5008" s="31"/>
      <c r="AM5008" s="31"/>
      <c r="AN5008" s="31"/>
      <c r="AO5008" s="31"/>
      <c r="AP5008" s="31"/>
      <c r="AQ5008" s="31"/>
      <c r="AR5008" s="31"/>
      <c r="AS5008" s="31"/>
      <c r="AT5008" s="31"/>
      <c r="AU5008" s="31"/>
      <c r="AV5008" s="31"/>
      <c r="AW5008" s="31"/>
      <c r="AX5008" s="31"/>
      <c r="AY5008" s="31"/>
      <c r="AZ5008" s="3"/>
      <c r="BA5008" s="31"/>
      <c r="BB5008" s="31"/>
      <c r="BC5008" s="31"/>
      <c r="BD5008" s="31"/>
      <c r="BE5008" s="31"/>
      <c r="BF5008" s="36" t="str">
        <f>IFERROR(VLOOKUP(Data_Power_app[[#This Row],[PRO ODER]],'Result'!H:J,3,0),"")</f>
        <v/>
      </c>
      <c r="BG5008" s="13" t="str">
        <f>IFERROR(VLOOKUP(Data_Power_app[[#This Row],[PRO ODER]]&amp;"LAM",'Real Time'!A:E,4,0),"")</f>
        <v/>
      </c>
      <c r="BH5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9" spans="1:60" x14ac:dyDescent="0.25">
      <c r="A5009" s="28"/>
      <c r="B5009" s="31"/>
      <c r="C5009" s="31"/>
      <c r="D5009" s="31"/>
      <c r="E5009" s="31"/>
      <c r="F5009" s="31"/>
      <c r="G5009" s="31"/>
      <c r="H5009" s="4"/>
      <c r="I5009" s="4"/>
      <c r="J5009" s="4"/>
      <c r="K5009" s="4"/>
      <c r="L5009" s="4"/>
      <c r="M5009" s="4"/>
      <c r="N5009" s="4"/>
      <c r="O5009" s="4"/>
      <c r="P5009" s="4"/>
      <c r="Q5009" s="4"/>
      <c r="R5009" s="4"/>
      <c r="S5009" s="4"/>
      <c r="T5009" s="4"/>
      <c r="U5009" s="4"/>
      <c r="V5009" s="4"/>
      <c r="W5009" s="4"/>
      <c r="X5009" s="4"/>
      <c r="Y5009" s="4"/>
      <c r="Z5009" s="4"/>
      <c r="AA5009" s="4"/>
      <c r="AB5009" s="4"/>
      <c r="AC5009" s="4"/>
      <c r="AD5009" s="4"/>
      <c r="AE5009" s="4"/>
      <c r="AF5009" s="4"/>
      <c r="AG5009" s="31"/>
      <c r="AH5009" s="31"/>
      <c r="AI5009" s="31"/>
      <c r="AJ5009" s="31"/>
      <c r="AK5009" s="31"/>
      <c r="AL5009" s="31"/>
      <c r="AM5009" s="31"/>
      <c r="AN5009" s="31"/>
      <c r="AO5009" s="31"/>
      <c r="AP5009" s="31"/>
      <c r="AQ5009" s="31"/>
      <c r="AR5009" s="31"/>
      <c r="AS5009" s="31"/>
      <c r="AT5009" s="31"/>
      <c r="AU5009" s="31"/>
      <c r="AV5009" s="31"/>
      <c r="AW5009" s="31"/>
      <c r="AX5009" s="31"/>
      <c r="AY5009" s="31"/>
      <c r="AZ5009" s="3"/>
      <c r="BA5009" s="31"/>
      <c r="BB5009" s="31"/>
      <c r="BC5009" s="31"/>
      <c r="BD5009" s="31"/>
      <c r="BE5009" s="31"/>
      <c r="BF5009" s="36" t="str">
        <f>IFERROR(VLOOKUP(Data_Power_app[[#This Row],[PRO ODER]],'Result'!H:J,3,0),"")</f>
        <v/>
      </c>
      <c r="BG5009" s="13" t="str">
        <f>IFERROR(VLOOKUP(Data_Power_app[[#This Row],[PRO ODER]]&amp;"LAM",'Real Time'!A:E,4,0),"")</f>
        <v/>
      </c>
      <c r="BH5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0" spans="1:60" x14ac:dyDescent="0.25">
      <c r="A5010" s="28"/>
      <c r="B5010" s="31"/>
      <c r="C5010" s="31"/>
      <c r="D5010" s="31"/>
      <c r="E5010" s="31"/>
      <c r="F5010" s="31"/>
      <c r="G5010" s="31"/>
      <c r="H5010" s="4"/>
      <c r="I5010" s="4"/>
      <c r="J5010" s="4"/>
      <c r="K5010" s="4"/>
      <c r="L5010" s="4"/>
      <c r="M5010" s="4"/>
      <c r="N5010" s="4"/>
      <c r="O5010" s="4"/>
      <c r="P5010" s="4"/>
      <c r="Q5010" s="4"/>
      <c r="R5010" s="4"/>
      <c r="S5010" s="4"/>
      <c r="T5010" s="4"/>
      <c r="U5010" s="4"/>
      <c r="V5010" s="4"/>
      <c r="W5010" s="4"/>
      <c r="X5010" s="4"/>
      <c r="Y5010" s="4"/>
      <c r="Z5010" s="4"/>
      <c r="AA5010" s="4"/>
      <c r="AB5010" s="4"/>
      <c r="AC5010" s="4"/>
      <c r="AD5010" s="4"/>
      <c r="AE5010" s="4"/>
      <c r="AF5010" s="4"/>
      <c r="AG5010" s="31"/>
      <c r="AH5010" s="31"/>
      <c r="AI5010" s="31"/>
      <c r="AJ5010" s="31"/>
      <c r="AK5010" s="31"/>
      <c r="AL5010" s="31"/>
      <c r="AM5010" s="31"/>
      <c r="AN5010" s="31"/>
      <c r="AO5010" s="31"/>
      <c r="AP5010" s="31"/>
      <c r="AQ5010" s="31"/>
      <c r="AR5010" s="31"/>
      <c r="AS5010" s="31"/>
      <c r="AT5010" s="31"/>
      <c r="AU5010" s="31"/>
      <c r="AV5010" s="31"/>
      <c r="AW5010" s="31"/>
      <c r="AX5010" s="31"/>
      <c r="AY5010" s="31"/>
      <c r="AZ5010" s="3"/>
      <c r="BA5010" s="31"/>
      <c r="BB5010" s="31"/>
      <c r="BC5010" s="31"/>
      <c r="BD5010" s="31"/>
      <c r="BE5010" s="31"/>
      <c r="BF5010" s="36" t="str">
        <f>IFERROR(VLOOKUP(Data_Power_app[[#This Row],[PRO ODER]],'Result'!H:J,3,0),"")</f>
        <v/>
      </c>
      <c r="BG5010" s="13" t="str">
        <f>IFERROR(VLOOKUP(Data_Power_app[[#This Row],[PRO ODER]]&amp;"LAM",'Real Time'!A:E,4,0),"")</f>
        <v/>
      </c>
      <c r="BH5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1" spans="1:60" x14ac:dyDescent="0.25">
      <c r="A5011" s="28"/>
      <c r="B5011" s="31"/>
      <c r="C5011" s="31"/>
      <c r="D5011" s="31"/>
      <c r="E5011" s="31"/>
      <c r="F5011" s="31"/>
      <c r="G5011" s="31"/>
      <c r="H5011" s="4"/>
      <c r="I5011" s="4"/>
      <c r="J5011" s="4"/>
      <c r="K5011" s="4"/>
      <c r="L5011" s="4"/>
      <c r="M5011" s="4"/>
      <c r="N5011" s="4"/>
      <c r="O5011" s="4"/>
      <c r="P5011" s="4"/>
      <c r="Q5011" s="4"/>
      <c r="R5011" s="4"/>
      <c r="S5011" s="4"/>
      <c r="T5011" s="4"/>
      <c r="U5011" s="4"/>
      <c r="V5011" s="4"/>
      <c r="W5011" s="4"/>
      <c r="X5011" s="4"/>
      <c r="Y5011" s="4"/>
      <c r="Z5011" s="4"/>
      <c r="AA5011" s="4"/>
      <c r="AB5011" s="4"/>
      <c r="AC5011" s="4"/>
      <c r="AD5011" s="4"/>
      <c r="AE5011" s="4"/>
      <c r="AF5011" s="4"/>
      <c r="AG5011" s="31"/>
      <c r="AH5011" s="31"/>
      <c r="AI5011" s="31"/>
      <c r="AJ5011" s="31"/>
      <c r="AK5011" s="31"/>
      <c r="AL5011" s="31"/>
      <c r="AM5011" s="31"/>
      <c r="AN5011" s="31"/>
      <c r="AO5011" s="31"/>
      <c r="AP5011" s="31"/>
      <c r="AQ5011" s="31"/>
      <c r="AR5011" s="31"/>
      <c r="AS5011" s="31"/>
      <c r="AT5011" s="31"/>
      <c r="AU5011" s="31"/>
      <c r="AV5011" s="31"/>
      <c r="AW5011" s="31"/>
      <c r="AX5011" s="31"/>
      <c r="AY5011" s="31"/>
      <c r="AZ5011" s="3"/>
      <c r="BA5011" s="31"/>
      <c r="BB5011" s="31"/>
      <c r="BC5011" s="31"/>
      <c r="BD5011" s="31"/>
      <c r="BE5011" s="31"/>
      <c r="BF5011" s="36" t="str">
        <f>IFERROR(VLOOKUP(Data_Power_app[[#This Row],[PRO ODER]],'Result'!H:J,3,0),"")</f>
        <v/>
      </c>
      <c r="BG5011" s="13" t="str">
        <f>IFERROR(VLOOKUP(Data_Power_app[[#This Row],[PRO ODER]]&amp;"LAM",'Real Time'!A:E,4,0),"")</f>
        <v/>
      </c>
      <c r="BH5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2" spans="1:60" x14ac:dyDescent="0.25">
      <c r="A5012" s="28"/>
      <c r="B5012" s="31"/>
      <c r="C5012" s="31"/>
      <c r="D5012" s="31"/>
      <c r="E5012" s="31"/>
      <c r="F5012" s="31"/>
      <c r="G5012" s="31"/>
      <c r="H5012" s="4"/>
      <c r="I5012" s="4"/>
      <c r="J5012" s="4"/>
      <c r="K5012" s="4"/>
      <c r="L5012" s="4"/>
      <c r="M5012" s="4"/>
      <c r="N5012" s="4"/>
      <c r="O5012" s="4"/>
      <c r="P5012" s="4"/>
      <c r="Q5012" s="4"/>
      <c r="R5012" s="4"/>
      <c r="S5012" s="4"/>
      <c r="T5012" s="4"/>
      <c r="U5012" s="4"/>
      <c r="V5012" s="4"/>
      <c r="W5012" s="4"/>
      <c r="X5012" s="4"/>
      <c r="Y5012" s="4"/>
      <c r="Z5012" s="4"/>
      <c r="AA5012" s="4"/>
      <c r="AB5012" s="4"/>
      <c r="AC5012" s="4"/>
      <c r="AD5012" s="4"/>
      <c r="AE5012" s="4"/>
      <c r="AF5012" s="4"/>
      <c r="AG5012" s="31"/>
      <c r="AH5012" s="31"/>
      <c r="AI5012" s="31"/>
      <c r="AJ5012" s="31"/>
      <c r="AK5012" s="31"/>
      <c r="AL5012" s="31"/>
      <c r="AM5012" s="31"/>
      <c r="AN5012" s="31"/>
      <c r="AO5012" s="31"/>
      <c r="AP5012" s="31"/>
      <c r="AQ5012" s="31"/>
      <c r="AR5012" s="31"/>
      <c r="AS5012" s="31"/>
      <c r="AT5012" s="31"/>
      <c r="AU5012" s="31"/>
      <c r="AV5012" s="31"/>
      <c r="AW5012" s="31"/>
      <c r="AX5012" s="31"/>
      <c r="AY5012" s="31"/>
      <c r="AZ5012" s="3"/>
      <c r="BA5012" s="31"/>
      <c r="BB5012" s="31"/>
      <c r="BC5012" s="31"/>
      <c r="BD5012" s="31"/>
      <c r="BE5012" s="31"/>
      <c r="BF5012" s="36" t="str">
        <f>IFERROR(VLOOKUP(Data_Power_app[[#This Row],[PRO ODER]],'Result'!H:J,3,0),"")</f>
        <v/>
      </c>
      <c r="BG5012" s="13" t="str">
        <f>IFERROR(VLOOKUP(Data_Power_app[[#This Row],[PRO ODER]]&amp;"LAM",'Real Time'!A:E,4,0),"")</f>
        <v/>
      </c>
      <c r="BH5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3" spans="1:60" x14ac:dyDescent="0.25">
      <c r="A5013" s="28"/>
      <c r="B5013" s="31"/>
      <c r="C5013" s="31"/>
      <c r="D5013" s="31"/>
      <c r="E5013" s="31"/>
      <c r="F5013" s="31"/>
      <c r="G5013" s="31"/>
      <c r="H5013" s="4"/>
      <c r="I5013" s="4"/>
      <c r="J5013" s="4"/>
      <c r="K5013" s="4"/>
      <c r="L5013" s="4"/>
      <c r="M5013" s="4"/>
      <c r="N5013" s="4"/>
      <c r="O5013" s="4"/>
      <c r="P5013" s="4"/>
      <c r="Q5013" s="4"/>
      <c r="R5013" s="4"/>
      <c r="S5013" s="4"/>
      <c r="T5013" s="4"/>
      <c r="U5013" s="4"/>
      <c r="V5013" s="4"/>
      <c r="W5013" s="4"/>
      <c r="X5013" s="4"/>
      <c r="Y5013" s="4"/>
      <c r="Z5013" s="4"/>
      <c r="AA5013" s="4"/>
      <c r="AB5013" s="4"/>
      <c r="AC5013" s="4"/>
      <c r="AD5013" s="4"/>
      <c r="AE5013" s="4"/>
      <c r="AF5013" s="4"/>
      <c r="AG5013" s="31"/>
      <c r="AH5013" s="31"/>
      <c r="AI5013" s="31"/>
      <c r="AJ5013" s="31"/>
      <c r="AK5013" s="31"/>
      <c r="AL5013" s="31"/>
      <c r="AM5013" s="31"/>
      <c r="AN5013" s="31"/>
      <c r="AO5013" s="31"/>
      <c r="AP5013" s="31"/>
      <c r="AQ5013" s="31"/>
      <c r="AR5013" s="31"/>
      <c r="AS5013" s="31"/>
      <c r="AT5013" s="31"/>
      <c r="AU5013" s="31"/>
      <c r="AV5013" s="31"/>
      <c r="AW5013" s="31"/>
      <c r="AX5013" s="31"/>
      <c r="AY5013" s="31"/>
      <c r="AZ5013" s="3"/>
      <c r="BA5013" s="31"/>
      <c r="BB5013" s="31"/>
      <c r="BC5013" s="31"/>
      <c r="BD5013" s="31"/>
      <c r="BE5013" s="31"/>
      <c r="BF5013" s="36" t="str">
        <f>IFERROR(VLOOKUP(Data_Power_app[[#This Row],[PRO ODER]],'Result'!H:J,3,0),"")</f>
        <v/>
      </c>
      <c r="BG5013" s="13" t="str">
        <f>IFERROR(VLOOKUP(Data_Power_app[[#This Row],[PRO ODER]]&amp;"LAM",'Real Time'!A:E,4,0),"")</f>
        <v/>
      </c>
      <c r="BH5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4" spans="1:60" x14ac:dyDescent="0.25">
      <c r="A5014" s="28"/>
      <c r="B5014" s="31"/>
      <c r="C5014" s="31"/>
      <c r="D5014" s="31"/>
      <c r="E5014" s="31"/>
      <c r="F5014" s="31"/>
      <c r="G5014" s="31"/>
      <c r="H5014" s="4"/>
      <c r="I5014" s="4"/>
      <c r="J5014" s="4"/>
      <c r="K5014" s="4"/>
      <c r="L5014" s="4"/>
      <c r="M5014" s="4"/>
      <c r="N5014" s="4"/>
      <c r="O5014" s="4"/>
      <c r="P5014" s="4"/>
      <c r="Q5014" s="4"/>
      <c r="R5014" s="4"/>
      <c r="S5014" s="4"/>
      <c r="T5014" s="4"/>
      <c r="U5014" s="4"/>
      <c r="V5014" s="4"/>
      <c r="W5014" s="4"/>
      <c r="X5014" s="4"/>
      <c r="Y5014" s="4"/>
      <c r="Z5014" s="4"/>
      <c r="AA5014" s="4"/>
      <c r="AB5014" s="4"/>
      <c r="AC5014" s="4"/>
      <c r="AD5014" s="4"/>
      <c r="AE5014" s="4"/>
      <c r="AF5014" s="4"/>
      <c r="AG5014" s="31"/>
      <c r="AH5014" s="31"/>
      <c r="AI5014" s="31"/>
      <c r="AJ5014" s="31"/>
      <c r="AK5014" s="31"/>
      <c r="AL5014" s="31"/>
      <c r="AM5014" s="31"/>
      <c r="AN5014" s="31"/>
      <c r="AO5014" s="31"/>
      <c r="AP5014" s="31"/>
      <c r="AQ5014" s="31"/>
      <c r="AR5014" s="31"/>
      <c r="AS5014" s="31"/>
      <c r="AT5014" s="31"/>
      <c r="AU5014" s="31"/>
      <c r="AV5014" s="31"/>
      <c r="AW5014" s="31"/>
      <c r="AX5014" s="31"/>
      <c r="AY5014" s="31"/>
      <c r="AZ5014" s="3"/>
      <c r="BA5014" s="31"/>
      <c r="BB5014" s="31"/>
      <c r="BC5014" s="31"/>
      <c r="BD5014" s="31"/>
      <c r="BE5014" s="31"/>
      <c r="BF5014" s="36" t="str">
        <f>IFERROR(VLOOKUP(Data_Power_app[[#This Row],[PRO ODER]],'Result'!H:J,3,0),"")</f>
        <v/>
      </c>
      <c r="BG5014" s="13" t="str">
        <f>IFERROR(VLOOKUP(Data_Power_app[[#This Row],[PRO ODER]]&amp;"LAM",'Real Time'!A:E,4,0),"")</f>
        <v/>
      </c>
      <c r="BH5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5" spans="1:60" x14ac:dyDescent="0.25">
      <c r="A5015" s="28"/>
      <c r="B5015" s="31"/>
      <c r="C5015" s="31"/>
      <c r="D5015" s="31"/>
      <c r="E5015" s="31"/>
      <c r="F5015" s="31"/>
      <c r="G5015" s="31"/>
      <c r="H5015" s="4"/>
      <c r="I5015" s="4"/>
      <c r="J5015" s="4"/>
      <c r="K5015" s="4"/>
      <c r="L5015" s="4"/>
      <c r="M5015" s="4"/>
      <c r="N5015" s="4"/>
      <c r="O5015" s="4"/>
      <c r="P5015" s="4"/>
      <c r="Q5015" s="4"/>
      <c r="R5015" s="4"/>
      <c r="S5015" s="4"/>
      <c r="T5015" s="4"/>
      <c r="U5015" s="4"/>
      <c r="V5015" s="4"/>
      <c r="W5015" s="4"/>
      <c r="X5015" s="4"/>
      <c r="Y5015" s="4"/>
      <c r="Z5015" s="4"/>
      <c r="AA5015" s="4"/>
      <c r="AB5015" s="4"/>
      <c r="AC5015" s="4"/>
      <c r="AD5015" s="4"/>
      <c r="AE5015" s="4"/>
      <c r="AF5015" s="4"/>
      <c r="AG5015" s="31"/>
      <c r="AH5015" s="31"/>
      <c r="AI5015" s="31"/>
      <c r="AJ5015" s="31"/>
      <c r="AK5015" s="31"/>
      <c r="AL5015" s="31"/>
      <c r="AM5015" s="31"/>
      <c r="AN5015" s="31"/>
      <c r="AO5015" s="31"/>
      <c r="AP5015" s="31"/>
      <c r="AQ5015" s="31"/>
      <c r="AR5015" s="31"/>
      <c r="AS5015" s="31"/>
      <c r="AT5015" s="31"/>
      <c r="AU5015" s="31"/>
      <c r="AV5015" s="31"/>
      <c r="AW5015" s="31"/>
      <c r="AX5015" s="31"/>
      <c r="AY5015" s="31"/>
      <c r="AZ5015" s="3"/>
      <c r="BA5015" s="31"/>
      <c r="BB5015" s="31"/>
      <c r="BC5015" s="31"/>
      <c r="BD5015" s="31"/>
      <c r="BE5015" s="31"/>
      <c r="BF5015" s="36" t="str">
        <f>IFERROR(VLOOKUP(Data_Power_app[[#This Row],[PRO ODER]],'Result'!H:J,3,0),"")</f>
        <v/>
      </c>
      <c r="BG5015" s="13" t="str">
        <f>IFERROR(VLOOKUP(Data_Power_app[[#This Row],[PRO ODER]]&amp;"LAM",'Real Time'!A:E,4,0),"")</f>
        <v/>
      </c>
      <c r="BH5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6" spans="1:60" x14ac:dyDescent="0.25">
      <c r="A5016" s="28"/>
      <c r="B5016" s="31"/>
      <c r="C5016" s="31"/>
      <c r="D5016" s="31"/>
      <c r="E5016" s="31"/>
      <c r="F5016" s="31"/>
      <c r="G5016" s="31"/>
      <c r="H5016" s="4"/>
      <c r="I5016" s="4"/>
      <c r="J5016" s="4"/>
      <c r="K5016" s="4"/>
      <c r="L5016" s="4"/>
      <c r="M5016" s="4"/>
      <c r="N5016" s="4"/>
      <c r="O5016" s="4"/>
      <c r="P5016" s="4"/>
      <c r="Q5016" s="4"/>
      <c r="R5016" s="4"/>
      <c r="S5016" s="4"/>
      <c r="T5016" s="4"/>
      <c r="U5016" s="4"/>
      <c r="V5016" s="4"/>
      <c r="W5016" s="4"/>
      <c r="X5016" s="4"/>
      <c r="Y5016" s="4"/>
      <c r="Z5016" s="4"/>
      <c r="AA5016" s="4"/>
      <c r="AB5016" s="4"/>
      <c r="AC5016" s="4"/>
      <c r="AD5016" s="4"/>
      <c r="AE5016" s="4"/>
      <c r="AF5016" s="4"/>
      <c r="AG5016" s="31"/>
      <c r="AH5016" s="31"/>
      <c r="AI5016" s="31"/>
      <c r="AJ5016" s="31"/>
      <c r="AK5016" s="31"/>
      <c r="AL5016" s="31"/>
      <c r="AM5016" s="31"/>
      <c r="AN5016" s="31"/>
      <c r="AO5016" s="31"/>
      <c r="AP5016" s="31"/>
      <c r="AQ5016" s="31"/>
      <c r="AR5016" s="31"/>
      <c r="AS5016" s="31"/>
      <c r="AT5016" s="31"/>
      <c r="AU5016" s="31"/>
      <c r="AV5016" s="31"/>
      <c r="AW5016" s="31"/>
      <c r="AX5016" s="31"/>
      <c r="AY5016" s="31"/>
      <c r="AZ5016" s="3"/>
      <c r="BA5016" s="31"/>
      <c r="BB5016" s="31"/>
      <c r="BC5016" s="31"/>
      <c r="BD5016" s="31"/>
      <c r="BE5016" s="31"/>
      <c r="BF5016" s="36" t="str">
        <f>IFERROR(VLOOKUP(Data_Power_app[[#This Row],[PRO ODER]],'Result'!H:J,3,0),"")</f>
        <v/>
      </c>
      <c r="BG5016" s="13" t="str">
        <f>IFERROR(VLOOKUP(Data_Power_app[[#This Row],[PRO ODER]]&amp;"LAM",'Real Time'!A:E,4,0),"")</f>
        <v/>
      </c>
      <c r="BH5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7" spans="1:60" x14ac:dyDescent="0.25">
      <c r="A5017" s="28"/>
      <c r="B5017" s="31"/>
      <c r="C5017" s="31"/>
      <c r="D5017" s="31"/>
      <c r="E5017" s="31"/>
      <c r="F5017" s="31"/>
      <c r="G5017" s="31"/>
      <c r="H5017" s="4"/>
      <c r="I5017" s="4"/>
      <c r="J5017" s="4"/>
      <c r="K5017" s="4"/>
      <c r="L5017" s="4"/>
      <c r="M5017" s="4"/>
      <c r="N5017" s="4"/>
      <c r="O5017" s="4"/>
      <c r="P5017" s="4"/>
      <c r="Q5017" s="4"/>
      <c r="R5017" s="4"/>
      <c r="S5017" s="4"/>
      <c r="T5017" s="4"/>
      <c r="U5017" s="4"/>
      <c r="V5017" s="4"/>
      <c r="W5017" s="4"/>
      <c r="X5017" s="4"/>
      <c r="Y5017" s="4"/>
      <c r="Z5017" s="4"/>
      <c r="AA5017" s="4"/>
      <c r="AB5017" s="4"/>
      <c r="AC5017" s="4"/>
      <c r="AD5017" s="4"/>
      <c r="AE5017" s="4"/>
      <c r="AF5017" s="4"/>
      <c r="AG5017" s="31"/>
      <c r="AH5017" s="31"/>
      <c r="AI5017" s="31"/>
      <c r="AJ5017" s="31"/>
      <c r="AK5017" s="31"/>
      <c r="AL5017" s="31"/>
      <c r="AM5017" s="31"/>
      <c r="AN5017" s="31"/>
      <c r="AO5017" s="31"/>
      <c r="AP5017" s="31"/>
      <c r="AQ5017" s="31"/>
      <c r="AR5017" s="31"/>
      <c r="AS5017" s="31"/>
      <c r="AT5017" s="31"/>
      <c r="AU5017" s="31"/>
      <c r="AV5017" s="31"/>
      <c r="AW5017" s="31"/>
      <c r="AX5017" s="31"/>
      <c r="AY5017" s="31"/>
      <c r="AZ5017" s="3"/>
      <c r="BA5017" s="31"/>
      <c r="BB5017" s="31"/>
      <c r="BC5017" s="31"/>
      <c r="BD5017" s="31"/>
      <c r="BE5017" s="31"/>
      <c r="BF5017" s="36" t="str">
        <f>IFERROR(VLOOKUP(Data_Power_app[[#This Row],[PRO ODER]],'Result'!H:J,3,0),"")</f>
        <v/>
      </c>
      <c r="BG5017" s="13" t="str">
        <f>IFERROR(VLOOKUP(Data_Power_app[[#This Row],[PRO ODER]]&amp;"LAM",'Real Time'!A:E,4,0),"")</f>
        <v/>
      </c>
      <c r="BH5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8" spans="1:60" x14ac:dyDescent="0.25">
      <c r="A5018" s="28"/>
      <c r="B5018" s="31"/>
      <c r="C5018" s="31"/>
      <c r="D5018" s="31"/>
      <c r="E5018" s="31"/>
      <c r="F5018" s="31"/>
      <c r="G5018" s="31"/>
      <c r="H5018" s="4"/>
      <c r="I5018" s="4"/>
      <c r="J5018" s="4"/>
      <c r="K5018" s="4"/>
      <c r="L5018" s="4"/>
      <c r="M5018" s="4"/>
      <c r="N5018" s="4"/>
      <c r="O5018" s="4"/>
      <c r="P5018" s="4"/>
      <c r="Q5018" s="4"/>
      <c r="R5018" s="4"/>
      <c r="S5018" s="4"/>
      <c r="T5018" s="4"/>
      <c r="U5018" s="4"/>
      <c r="V5018" s="4"/>
      <c r="W5018" s="4"/>
      <c r="X5018" s="4"/>
      <c r="Y5018" s="4"/>
      <c r="Z5018" s="4"/>
      <c r="AA5018" s="4"/>
      <c r="AB5018" s="4"/>
      <c r="AC5018" s="4"/>
      <c r="AD5018" s="4"/>
      <c r="AE5018" s="4"/>
      <c r="AF5018" s="4"/>
      <c r="AG5018" s="31"/>
      <c r="AH5018" s="31"/>
      <c r="AI5018" s="31"/>
      <c r="AJ5018" s="31"/>
      <c r="AK5018" s="31"/>
      <c r="AL5018" s="31"/>
      <c r="AM5018" s="31"/>
      <c r="AN5018" s="31"/>
      <c r="AO5018" s="31"/>
      <c r="AP5018" s="31"/>
      <c r="AQ5018" s="31"/>
      <c r="AR5018" s="31"/>
      <c r="AS5018" s="31"/>
      <c r="AT5018" s="31"/>
      <c r="AU5018" s="31"/>
      <c r="AV5018" s="31"/>
      <c r="AW5018" s="31"/>
      <c r="AX5018" s="31"/>
      <c r="AY5018" s="31"/>
      <c r="AZ5018" s="3"/>
      <c r="BA5018" s="31"/>
      <c r="BB5018" s="31"/>
      <c r="BC5018" s="31"/>
      <c r="BD5018" s="31"/>
      <c r="BE5018" s="31"/>
      <c r="BF5018" s="36" t="str">
        <f>IFERROR(VLOOKUP(Data_Power_app[[#This Row],[PRO ODER]],'Result'!H:J,3,0),"")</f>
        <v/>
      </c>
      <c r="BG5018" s="13" t="str">
        <f>IFERROR(VLOOKUP(Data_Power_app[[#This Row],[PRO ODER]]&amp;"LAM",'Real Time'!A:E,4,0),"")</f>
        <v/>
      </c>
      <c r="BH5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9" spans="1:60" x14ac:dyDescent="0.25">
      <c r="A5019" s="28"/>
      <c r="B5019" s="31"/>
      <c r="C5019" s="31"/>
      <c r="D5019" s="31"/>
      <c r="E5019" s="31"/>
      <c r="F5019" s="31"/>
      <c r="G5019" s="31"/>
      <c r="H5019" s="4"/>
      <c r="I5019" s="4"/>
      <c r="J5019" s="4"/>
      <c r="K5019" s="4"/>
      <c r="L5019" s="4"/>
      <c r="M5019" s="4"/>
      <c r="N5019" s="4"/>
      <c r="O5019" s="4"/>
      <c r="P5019" s="4"/>
      <c r="Q5019" s="4"/>
      <c r="R5019" s="4"/>
      <c r="S5019" s="4"/>
      <c r="T5019" s="4"/>
      <c r="U5019" s="4"/>
      <c r="V5019" s="4"/>
      <c r="W5019" s="4"/>
      <c r="X5019" s="4"/>
      <c r="Y5019" s="4"/>
      <c r="Z5019" s="4"/>
      <c r="AA5019" s="4"/>
      <c r="AB5019" s="4"/>
      <c r="AC5019" s="4"/>
      <c r="AD5019" s="4"/>
      <c r="AE5019" s="4"/>
      <c r="AF5019" s="4"/>
      <c r="AG5019" s="31"/>
      <c r="AH5019" s="31"/>
      <c r="AI5019" s="31"/>
      <c r="AJ5019" s="31"/>
      <c r="AK5019" s="31"/>
      <c r="AL5019" s="31"/>
      <c r="AM5019" s="31"/>
      <c r="AN5019" s="31"/>
      <c r="AO5019" s="31"/>
      <c r="AP5019" s="31"/>
      <c r="AQ5019" s="31"/>
      <c r="AR5019" s="31"/>
      <c r="AS5019" s="31"/>
      <c r="AT5019" s="31"/>
      <c r="AU5019" s="31"/>
      <c r="AV5019" s="31"/>
      <c r="AW5019" s="31"/>
      <c r="AX5019" s="31"/>
      <c r="AY5019" s="31"/>
      <c r="AZ5019" s="3"/>
      <c r="BA5019" s="31"/>
      <c r="BB5019" s="31"/>
      <c r="BC5019" s="31"/>
      <c r="BD5019" s="31"/>
      <c r="BE5019" s="31"/>
      <c r="BF5019" s="36" t="str">
        <f>IFERROR(VLOOKUP(Data_Power_app[[#This Row],[PRO ODER]],'Result'!H:J,3,0),"")</f>
        <v/>
      </c>
      <c r="BG5019" s="13" t="str">
        <f>IFERROR(VLOOKUP(Data_Power_app[[#This Row],[PRO ODER]]&amp;"LAM",'Real Time'!A:E,4,0),"")</f>
        <v/>
      </c>
      <c r="BH5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0" spans="1:60" x14ac:dyDescent="0.25">
      <c r="A5020" s="28"/>
      <c r="B5020" s="31"/>
      <c r="C5020" s="31"/>
      <c r="D5020" s="31"/>
      <c r="E5020" s="31"/>
      <c r="F5020" s="31"/>
      <c r="G5020" s="31"/>
      <c r="H5020" s="4"/>
      <c r="I5020" s="4"/>
      <c r="J5020" s="4"/>
      <c r="K5020" s="4"/>
      <c r="L5020" s="4"/>
      <c r="M5020" s="4"/>
      <c r="N5020" s="4"/>
      <c r="O5020" s="4"/>
      <c r="P5020" s="4"/>
      <c r="Q5020" s="4"/>
      <c r="R5020" s="4"/>
      <c r="S5020" s="4"/>
      <c r="T5020" s="4"/>
      <c r="U5020" s="4"/>
      <c r="V5020" s="4"/>
      <c r="W5020" s="4"/>
      <c r="X5020" s="4"/>
      <c r="Y5020" s="4"/>
      <c r="Z5020" s="4"/>
      <c r="AA5020" s="4"/>
      <c r="AB5020" s="4"/>
      <c r="AC5020" s="4"/>
      <c r="AD5020" s="4"/>
      <c r="AE5020" s="4"/>
      <c r="AF5020" s="4"/>
      <c r="AG5020" s="31"/>
      <c r="AH5020" s="31"/>
      <c r="AI5020" s="31"/>
      <c r="AJ5020" s="31"/>
      <c r="AK5020" s="31"/>
      <c r="AL5020" s="31"/>
      <c r="AM5020" s="31"/>
      <c r="AN5020" s="31"/>
      <c r="AO5020" s="31"/>
      <c r="AP5020" s="31"/>
      <c r="AQ5020" s="31"/>
      <c r="AR5020" s="31"/>
      <c r="AS5020" s="31"/>
      <c r="AT5020" s="31"/>
      <c r="AU5020" s="31"/>
      <c r="AV5020" s="31"/>
      <c r="AW5020" s="31"/>
      <c r="AX5020" s="31"/>
      <c r="AY5020" s="31"/>
      <c r="AZ5020" s="3"/>
      <c r="BA5020" s="31"/>
      <c r="BB5020" s="31"/>
      <c r="BC5020" s="31"/>
      <c r="BD5020" s="31"/>
      <c r="BE5020" s="31"/>
      <c r="BF5020" s="36" t="str">
        <f>IFERROR(VLOOKUP(Data_Power_app[[#This Row],[PRO ODER]],'Result'!H:J,3,0),"")</f>
        <v/>
      </c>
      <c r="BG5020" s="13" t="str">
        <f>IFERROR(VLOOKUP(Data_Power_app[[#This Row],[PRO ODER]]&amp;"LAM",'Real Time'!A:E,4,0),"")</f>
        <v/>
      </c>
      <c r="BH5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1" spans="1:60" x14ac:dyDescent="0.25">
      <c r="A5021" s="28"/>
      <c r="B5021" s="31"/>
      <c r="C5021" s="31"/>
      <c r="D5021" s="31"/>
      <c r="E5021" s="31"/>
      <c r="F5021" s="31"/>
      <c r="G5021" s="31"/>
      <c r="H5021" s="4"/>
      <c r="I5021" s="4"/>
      <c r="J5021" s="4"/>
      <c r="K5021" s="4"/>
      <c r="L5021" s="4"/>
      <c r="M5021" s="4"/>
      <c r="N5021" s="4"/>
      <c r="O5021" s="4"/>
      <c r="P5021" s="4"/>
      <c r="Q5021" s="4"/>
      <c r="R5021" s="4"/>
      <c r="S5021" s="4"/>
      <c r="T5021" s="4"/>
      <c r="U5021" s="4"/>
      <c r="V5021" s="4"/>
      <c r="W5021" s="4"/>
      <c r="X5021" s="4"/>
      <c r="Y5021" s="4"/>
      <c r="Z5021" s="4"/>
      <c r="AA5021" s="4"/>
      <c r="AB5021" s="4"/>
      <c r="AC5021" s="4"/>
      <c r="AD5021" s="4"/>
      <c r="AE5021" s="4"/>
      <c r="AF5021" s="4"/>
      <c r="AG5021" s="31"/>
      <c r="AH5021" s="31"/>
      <c r="AI5021" s="31"/>
      <c r="AJ5021" s="31"/>
      <c r="AK5021" s="31"/>
      <c r="AL5021" s="31"/>
      <c r="AM5021" s="31"/>
      <c r="AN5021" s="31"/>
      <c r="AO5021" s="31"/>
      <c r="AP5021" s="31"/>
      <c r="AQ5021" s="31"/>
      <c r="AR5021" s="31"/>
      <c r="AS5021" s="31"/>
      <c r="AT5021" s="31"/>
      <c r="AU5021" s="31"/>
      <c r="AV5021" s="31"/>
      <c r="AW5021" s="31"/>
      <c r="AX5021" s="31"/>
      <c r="AY5021" s="31"/>
      <c r="AZ5021" s="3"/>
      <c r="BA5021" s="31"/>
      <c r="BB5021" s="31"/>
      <c r="BC5021" s="31"/>
      <c r="BD5021" s="31"/>
      <c r="BE5021" s="31"/>
      <c r="BF5021" s="36" t="str">
        <f>IFERROR(VLOOKUP(Data_Power_app[[#This Row],[PRO ODER]],'Result'!H:J,3,0),"")</f>
        <v/>
      </c>
      <c r="BG5021" s="13" t="str">
        <f>IFERROR(VLOOKUP(Data_Power_app[[#This Row],[PRO ODER]]&amp;"LAM",'Real Time'!A:E,4,0),"")</f>
        <v/>
      </c>
      <c r="BH5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2" spans="1:60" x14ac:dyDescent="0.25">
      <c r="A5022" s="28"/>
      <c r="B5022" s="31"/>
      <c r="C5022" s="31"/>
      <c r="D5022" s="31"/>
      <c r="E5022" s="31"/>
      <c r="F5022" s="31"/>
      <c r="G5022" s="31"/>
      <c r="H5022" s="4"/>
      <c r="I5022" s="4"/>
      <c r="J5022" s="4"/>
      <c r="K5022" s="4"/>
      <c r="L5022" s="4"/>
      <c r="M5022" s="4"/>
      <c r="N5022" s="4"/>
      <c r="O5022" s="4"/>
      <c r="P5022" s="4"/>
      <c r="Q5022" s="4"/>
      <c r="R5022" s="4"/>
      <c r="S5022" s="4"/>
      <c r="T5022" s="4"/>
      <c r="U5022" s="4"/>
      <c r="V5022" s="4"/>
      <c r="W5022" s="4"/>
      <c r="X5022" s="4"/>
      <c r="Y5022" s="4"/>
      <c r="Z5022" s="4"/>
      <c r="AA5022" s="4"/>
      <c r="AB5022" s="4"/>
      <c r="AC5022" s="4"/>
      <c r="AD5022" s="4"/>
      <c r="AE5022" s="4"/>
      <c r="AF5022" s="4"/>
      <c r="AG5022" s="31"/>
      <c r="AH5022" s="31"/>
      <c r="AI5022" s="31"/>
      <c r="AJ5022" s="31"/>
      <c r="AK5022" s="31"/>
      <c r="AL5022" s="31"/>
      <c r="AM5022" s="31"/>
      <c r="AN5022" s="31"/>
      <c r="AO5022" s="31"/>
      <c r="AP5022" s="31"/>
      <c r="AQ5022" s="31"/>
      <c r="AR5022" s="31"/>
      <c r="AS5022" s="31"/>
      <c r="AT5022" s="31"/>
      <c r="AU5022" s="31"/>
      <c r="AV5022" s="31"/>
      <c r="AW5022" s="31"/>
      <c r="AX5022" s="31"/>
      <c r="AY5022" s="31"/>
      <c r="AZ5022" s="3"/>
      <c r="BA5022" s="31"/>
      <c r="BB5022" s="31"/>
      <c r="BC5022" s="31"/>
      <c r="BD5022" s="31"/>
      <c r="BE5022" s="31"/>
      <c r="BF5022" s="36" t="str">
        <f>IFERROR(VLOOKUP(Data_Power_app[[#This Row],[PRO ODER]],'Result'!H:J,3,0),"")</f>
        <v/>
      </c>
      <c r="BG5022" s="13" t="str">
        <f>IFERROR(VLOOKUP(Data_Power_app[[#This Row],[PRO ODER]]&amp;"LAM",'Real Time'!A:E,4,0),"")</f>
        <v/>
      </c>
      <c r="BH5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3" spans="1:60" x14ac:dyDescent="0.25">
      <c r="A5023" s="28"/>
      <c r="B5023" s="31"/>
      <c r="C5023" s="31"/>
      <c r="D5023" s="31"/>
      <c r="E5023" s="31"/>
      <c r="F5023" s="31"/>
      <c r="G5023" s="31"/>
      <c r="H5023" s="4"/>
      <c r="I5023" s="4"/>
      <c r="J5023" s="4"/>
      <c r="K5023" s="4"/>
      <c r="L5023" s="4"/>
      <c r="M5023" s="4"/>
      <c r="N5023" s="4"/>
      <c r="O5023" s="4"/>
      <c r="P5023" s="4"/>
      <c r="Q5023" s="4"/>
      <c r="R5023" s="4"/>
      <c r="S5023" s="4"/>
      <c r="T5023" s="4"/>
      <c r="U5023" s="4"/>
      <c r="V5023" s="4"/>
      <c r="W5023" s="4"/>
      <c r="X5023" s="4"/>
      <c r="Y5023" s="4"/>
      <c r="Z5023" s="4"/>
      <c r="AA5023" s="4"/>
      <c r="AB5023" s="4"/>
      <c r="AC5023" s="4"/>
      <c r="AD5023" s="4"/>
      <c r="AE5023" s="4"/>
      <c r="AF5023" s="4"/>
      <c r="AG5023" s="31"/>
      <c r="AH5023" s="31"/>
      <c r="AI5023" s="31"/>
      <c r="AJ5023" s="31"/>
      <c r="AK5023" s="31"/>
      <c r="AL5023" s="31"/>
      <c r="AM5023" s="31"/>
      <c r="AN5023" s="31"/>
      <c r="AO5023" s="31"/>
      <c r="AP5023" s="31"/>
      <c r="AQ5023" s="31"/>
      <c r="AR5023" s="31"/>
      <c r="AS5023" s="31"/>
      <c r="AT5023" s="31"/>
      <c r="AU5023" s="31"/>
      <c r="AV5023" s="31"/>
      <c r="AW5023" s="31"/>
      <c r="AX5023" s="31"/>
      <c r="AY5023" s="31"/>
      <c r="AZ5023" s="3"/>
      <c r="BA5023" s="31"/>
      <c r="BB5023" s="31"/>
      <c r="BC5023" s="31"/>
      <c r="BD5023" s="31"/>
      <c r="BE5023" s="31"/>
      <c r="BF5023" s="36" t="str">
        <f>IFERROR(VLOOKUP(Data_Power_app[[#This Row],[PRO ODER]],'Result'!H:J,3,0),"")</f>
        <v/>
      </c>
      <c r="BG5023" s="13" t="str">
        <f>IFERROR(VLOOKUP(Data_Power_app[[#This Row],[PRO ODER]]&amp;"LAM",'Real Time'!A:E,4,0),"")</f>
        <v/>
      </c>
      <c r="BH5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4" spans="1:60" x14ac:dyDescent="0.25">
      <c r="A5024" s="28"/>
      <c r="B5024" s="31"/>
      <c r="C5024" s="31"/>
      <c r="D5024" s="31"/>
      <c r="E5024" s="31"/>
      <c r="F5024" s="31"/>
      <c r="G5024" s="31"/>
      <c r="H5024" s="4"/>
      <c r="I5024" s="4"/>
      <c r="J5024" s="4"/>
      <c r="K5024" s="4"/>
      <c r="L5024" s="4"/>
      <c r="M5024" s="4"/>
      <c r="N5024" s="4"/>
      <c r="O5024" s="4"/>
      <c r="P5024" s="4"/>
      <c r="Q5024" s="4"/>
      <c r="R5024" s="4"/>
      <c r="S5024" s="4"/>
      <c r="T5024" s="4"/>
      <c r="U5024" s="4"/>
      <c r="V5024" s="4"/>
      <c r="W5024" s="4"/>
      <c r="X5024" s="4"/>
      <c r="Y5024" s="4"/>
      <c r="Z5024" s="4"/>
      <c r="AA5024" s="4"/>
      <c r="AB5024" s="4"/>
      <c r="AC5024" s="4"/>
      <c r="AD5024" s="4"/>
      <c r="AE5024" s="4"/>
      <c r="AF5024" s="4"/>
      <c r="AG5024" s="31"/>
      <c r="AH5024" s="31"/>
      <c r="AI5024" s="31"/>
      <c r="AJ5024" s="31"/>
      <c r="AK5024" s="31"/>
      <c r="AL5024" s="31"/>
      <c r="AM5024" s="31"/>
      <c r="AN5024" s="31"/>
      <c r="AO5024" s="31"/>
      <c r="AP5024" s="31"/>
      <c r="AQ5024" s="31"/>
      <c r="AR5024" s="31"/>
      <c r="AS5024" s="31"/>
      <c r="AT5024" s="31"/>
      <c r="AU5024" s="31"/>
      <c r="AV5024" s="31"/>
      <c r="AW5024" s="31"/>
      <c r="AX5024" s="31"/>
      <c r="AY5024" s="31"/>
      <c r="AZ5024" s="3"/>
      <c r="BA5024" s="31"/>
      <c r="BB5024" s="31"/>
      <c r="BC5024" s="31"/>
      <c r="BD5024" s="31"/>
      <c r="BE5024" s="31"/>
      <c r="BF5024" s="36" t="str">
        <f>IFERROR(VLOOKUP(Data_Power_app[[#This Row],[PRO ODER]],'Result'!H:J,3,0),"")</f>
        <v/>
      </c>
      <c r="BG5024" s="13" t="str">
        <f>IFERROR(VLOOKUP(Data_Power_app[[#This Row],[PRO ODER]]&amp;"LAM",'Real Time'!A:E,4,0),"")</f>
        <v/>
      </c>
      <c r="BH5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5" spans="1:60" x14ac:dyDescent="0.25">
      <c r="A5025" s="28"/>
      <c r="B5025" s="31"/>
      <c r="C5025" s="31"/>
      <c r="D5025" s="31"/>
      <c r="E5025" s="31"/>
      <c r="F5025" s="31"/>
      <c r="G5025" s="31"/>
      <c r="H5025" s="4"/>
      <c r="I5025" s="4"/>
      <c r="J5025" s="4"/>
      <c r="K5025" s="4"/>
      <c r="L5025" s="4"/>
      <c r="M5025" s="4"/>
      <c r="N5025" s="4"/>
      <c r="O5025" s="4"/>
      <c r="P5025" s="4"/>
      <c r="Q5025" s="4"/>
      <c r="R5025" s="4"/>
      <c r="S5025" s="4"/>
      <c r="T5025" s="4"/>
      <c r="U5025" s="4"/>
      <c r="V5025" s="4"/>
      <c r="W5025" s="4"/>
      <c r="X5025" s="4"/>
      <c r="Y5025" s="4"/>
      <c r="Z5025" s="4"/>
      <c r="AA5025" s="4"/>
      <c r="AB5025" s="4"/>
      <c r="AC5025" s="4"/>
      <c r="AD5025" s="4"/>
      <c r="AE5025" s="4"/>
      <c r="AF5025" s="4"/>
      <c r="AG5025" s="31"/>
      <c r="AH5025" s="31"/>
      <c r="AI5025" s="31"/>
      <c r="AJ5025" s="31"/>
      <c r="AK5025" s="31"/>
      <c r="AL5025" s="31"/>
      <c r="AM5025" s="31"/>
      <c r="AN5025" s="31"/>
      <c r="AO5025" s="31"/>
      <c r="AP5025" s="31"/>
      <c r="AQ5025" s="31"/>
      <c r="AR5025" s="31"/>
      <c r="AS5025" s="31"/>
      <c r="AT5025" s="31"/>
      <c r="AU5025" s="31"/>
      <c r="AV5025" s="31"/>
      <c r="AW5025" s="31"/>
      <c r="AX5025" s="31"/>
      <c r="AY5025" s="31"/>
      <c r="AZ5025" s="3"/>
      <c r="BA5025" s="31"/>
      <c r="BB5025" s="31"/>
      <c r="BC5025" s="31"/>
      <c r="BD5025" s="31"/>
      <c r="BE5025" s="31"/>
      <c r="BF5025" s="36" t="str">
        <f>IFERROR(VLOOKUP(Data_Power_app[[#This Row],[PRO ODER]],'Result'!H:J,3,0),"")</f>
        <v/>
      </c>
      <c r="BG5025" s="13" t="str">
        <f>IFERROR(VLOOKUP(Data_Power_app[[#This Row],[PRO ODER]]&amp;"LAM",'Real Time'!A:E,4,0),"")</f>
        <v/>
      </c>
      <c r="BH5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6" spans="1:60" x14ac:dyDescent="0.25">
      <c r="A5026" s="28"/>
      <c r="B5026" s="31"/>
      <c r="C5026" s="31"/>
      <c r="D5026" s="31"/>
      <c r="E5026" s="31"/>
      <c r="F5026" s="31"/>
      <c r="G5026" s="31"/>
      <c r="H5026" s="4"/>
      <c r="I5026" s="4"/>
      <c r="J5026" s="4"/>
      <c r="K5026" s="4"/>
      <c r="L5026" s="4"/>
      <c r="M5026" s="4"/>
      <c r="N5026" s="4"/>
      <c r="O5026" s="4"/>
      <c r="P5026" s="4"/>
      <c r="Q5026" s="4"/>
      <c r="R5026" s="4"/>
      <c r="S5026" s="4"/>
      <c r="T5026" s="4"/>
      <c r="U5026" s="4"/>
      <c r="V5026" s="4"/>
      <c r="W5026" s="4"/>
      <c r="X5026" s="4"/>
      <c r="Y5026" s="4"/>
      <c r="Z5026" s="4"/>
      <c r="AA5026" s="4"/>
      <c r="AB5026" s="4"/>
      <c r="AC5026" s="4"/>
      <c r="AD5026" s="4"/>
      <c r="AE5026" s="4"/>
      <c r="AF5026" s="4"/>
      <c r="AG5026" s="31"/>
      <c r="AH5026" s="31"/>
      <c r="AI5026" s="31"/>
      <c r="AJ5026" s="31"/>
      <c r="AK5026" s="31"/>
      <c r="AL5026" s="31"/>
      <c r="AM5026" s="31"/>
      <c r="AN5026" s="31"/>
      <c r="AO5026" s="31"/>
      <c r="AP5026" s="31"/>
      <c r="AQ5026" s="31"/>
      <c r="AR5026" s="31"/>
      <c r="AS5026" s="31"/>
      <c r="AT5026" s="31"/>
      <c r="AU5026" s="31"/>
      <c r="AV5026" s="31"/>
      <c r="AW5026" s="31"/>
      <c r="AX5026" s="31"/>
      <c r="AY5026" s="31"/>
      <c r="AZ5026" s="3"/>
      <c r="BA5026" s="31"/>
      <c r="BB5026" s="31"/>
      <c r="BC5026" s="31"/>
      <c r="BD5026" s="31"/>
      <c r="BE5026" s="31"/>
      <c r="BF5026" s="36" t="str">
        <f>IFERROR(VLOOKUP(Data_Power_app[[#This Row],[PRO ODER]],'Result'!H:J,3,0),"")</f>
        <v/>
      </c>
      <c r="BG5026" s="13" t="str">
        <f>IFERROR(VLOOKUP(Data_Power_app[[#This Row],[PRO ODER]]&amp;"LAM",'Real Time'!A:E,4,0),"")</f>
        <v/>
      </c>
      <c r="BH5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7" spans="1:60" x14ac:dyDescent="0.25">
      <c r="A5027" s="28"/>
      <c r="B5027" s="31"/>
      <c r="C5027" s="31"/>
      <c r="D5027" s="31"/>
      <c r="E5027" s="31"/>
      <c r="F5027" s="31"/>
      <c r="G5027" s="31"/>
      <c r="H5027" s="4"/>
      <c r="I5027" s="4"/>
      <c r="J5027" s="4"/>
      <c r="K5027" s="4"/>
      <c r="L5027" s="4"/>
      <c r="M5027" s="4"/>
      <c r="N5027" s="4"/>
      <c r="O5027" s="4"/>
      <c r="P5027" s="4"/>
      <c r="Q5027" s="4"/>
      <c r="R5027" s="4"/>
      <c r="S5027" s="4"/>
      <c r="T5027" s="4"/>
      <c r="U5027" s="4"/>
      <c r="V5027" s="4"/>
      <c r="W5027" s="4"/>
      <c r="X5027" s="4"/>
      <c r="Y5027" s="4"/>
      <c r="Z5027" s="4"/>
      <c r="AA5027" s="4"/>
      <c r="AB5027" s="4"/>
      <c r="AC5027" s="4"/>
      <c r="AD5027" s="4"/>
      <c r="AE5027" s="4"/>
      <c r="AF5027" s="4"/>
      <c r="AG5027" s="31"/>
      <c r="AH5027" s="31"/>
      <c r="AI5027" s="31"/>
      <c r="AJ5027" s="31"/>
      <c r="AK5027" s="31"/>
      <c r="AL5027" s="31"/>
      <c r="AM5027" s="31"/>
      <c r="AN5027" s="31"/>
      <c r="AO5027" s="31"/>
      <c r="AP5027" s="31"/>
      <c r="AQ5027" s="31"/>
      <c r="AR5027" s="31"/>
      <c r="AS5027" s="31"/>
      <c r="AT5027" s="31"/>
      <c r="AU5027" s="31"/>
      <c r="AV5027" s="31"/>
      <c r="AW5027" s="31"/>
      <c r="AX5027" s="31"/>
      <c r="AY5027" s="31"/>
      <c r="AZ5027" s="3"/>
      <c r="BA5027" s="31"/>
      <c r="BB5027" s="31"/>
      <c r="BC5027" s="31"/>
      <c r="BD5027" s="31"/>
      <c r="BE5027" s="31"/>
      <c r="BF5027" s="36" t="str">
        <f>IFERROR(VLOOKUP(Data_Power_app[[#This Row],[PRO ODER]],'Result'!H:J,3,0),"")</f>
        <v/>
      </c>
      <c r="BG5027" s="13" t="str">
        <f>IFERROR(VLOOKUP(Data_Power_app[[#This Row],[PRO ODER]]&amp;"LAM",'Real Time'!A:E,4,0),"")</f>
        <v/>
      </c>
      <c r="BH5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8" spans="1:60" x14ac:dyDescent="0.25">
      <c r="A5028" s="28"/>
      <c r="B5028" s="31"/>
      <c r="C5028" s="31"/>
      <c r="D5028" s="31"/>
      <c r="E5028" s="31"/>
      <c r="F5028" s="31"/>
      <c r="G5028" s="31"/>
      <c r="H5028" s="4"/>
      <c r="I5028" s="4"/>
      <c r="J5028" s="4"/>
      <c r="K5028" s="4"/>
      <c r="L5028" s="4"/>
      <c r="M5028" s="4"/>
      <c r="N5028" s="4"/>
      <c r="O5028" s="4"/>
      <c r="P5028" s="4"/>
      <c r="Q5028" s="4"/>
      <c r="R5028" s="4"/>
      <c r="S5028" s="4"/>
      <c r="T5028" s="4"/>
      <c r="U5028" s="4"/>
      <c r="V5028" s="4"/>
      <c r="W5028" s="4"/>
      <c r="X5028" s="4"/>
      <c r="Y5028" s="4"/>
      <c r="Z5028" s="4"/>
      <c r="AA5028" s="4"/>
      <c r="AB5028" s="4"/>
      <c r="AC5028" s="4"/>
      <c r="AD5028" s="4"/>
      <c r="AE5028" s="4"/>
      <c r="AF5028" s="4"/>
      <c r="AG5028" s="31"/>
      <c r="AH5028" s="31"/>
      <c r="AI5028" s="31"/>
      <c r="AJ5028" s="31"/>
      <c r="AK5028" s="31"/>
      <c r="AL5028" s="31"/>
      <c r="AM5028" s="31"/>
      <c r="AN5028" s="31"/>
      <c r="AO5028" s="31"/>
      <c r="AP5028" s="31"/>
      <c r="AQ5028" s="31"/>
      <c r="AR5028" s="31"/>
      <c r="AS5028" s="31"/>
      <c r="AT5028" s="31"/>
      <c r="AU5028" s="31"/>
      <c r="AV5028" s="31"/>
      <c r="AW5028" s="31"/>
      <c r="AX5028" s="31"/>
      <c r="AY5028" s="31"/>
      <c r="AZ5028" s="3"/>
      <c r="BA5028" s="31"/>
      <c r="BB5028" s="31"/>
      <c r="BC5028" s="31"/>
      <c r="BD5028" s="31"/>
      <c r="BE5028" s="31"/>
      <c r="BF5028" s="36" t="str">
        <f>IFERROR(VLOOKUP(Data_Power_app[[#This Row],[PRO ODER]],'Result'!H:J,3,0),"")</f>
        <v/>
      </c>
      <c r="BG5028" s="13" t="str">
        <f>IFERROR(VLOOKUP(Data_Power_app[[#This Row],[PRO ODER]]&amp;"LAM",'Real Time'!A:E,4,0),"")</f>
        <v/>
      </c>
      <c r="BH5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9" spans="1:60" x14ac:dyDescent="0.25">
      <c r="A5029" s="28"/>
      <c r="B5029" s="31"/>
      <c r="C5029" s="31"/>
      <c r="D5029" s="31"/>
      <c r="E5029" s="31"/>
      <c r="F5029" s="31"/>
      <c r="G5029" s="31"/>
      <c r="H5029" s="4"/>
      <c r="I5029" s="4"/>
      <c r="J5029" s="4"/>
      <c r="K5029" s="4"/>
      <c r="L5029" s="4"/>
      <c r="M5029" s="4"/>
      <c r="N5029" s="4"/>
      <c r="O5029" s="4"/>
      <c r="P5029" s="4"/>
      <c r="Q5029" s="4"/>
      <c r="R5029" s="4"/>
      <c r="S5029" s="4"/>
      <c r="T5029" s="4"/>
      <c r="U5029" s="4"/>
      <c r="V5029" s="4"/>
      <c r="W5029" s="4"/>
      <c r="X5029" s="4"/>
      <c r="Y5029" s="4"/>
      <c r="Z5029" s="4"/>
      <c r="AA5029" s="4"/>
      <c r="AB5029" s="4"/>
      <c r="AC5029" s="4"/>
      <c r="AD5029" s="4"/>
      <c r="AE5029" s="4"/>
      <c r="AF5029" s="4"/>
      <c r="AG5029" s="31"/>
      <c r="AH5029" s="31"/>
      <c r="AI5029" s="31"/>
      <c r="AJ5029" s="31"/>
      <c r="AK5029" s="31"/>
      <c r="AL5029" s="31"/>
      <c r="AM5029" s="31"/>
      <c r="AN5029" s="31"/>
      <c r="AO5029" s="31"/>
      <c r="AP5029" s="31"/>
      <c r="AQ5029" s="31"/>
      <c r="AR5029" s="31"/>
      <c r="AS5029" s="31"/>
      <c r="AT5029" s="31"/>
      <c r="AU5029" s="31"/>
      <c r="AV5029" s="31"/>
      <c r="AW5029" s="31"/>
      <c r="AX5029" s="31"/>
      <c r="AY5029" s="31"/>
      <c r="AZ5029" s="3"/>
      <c r="BA5029" s="31"/>
      <c r="BB5029" s="31"/>
      <c r="BC5029" s="31"/>
      <c r="BD5029" s="31"/>
      <c r="BE5029" s="31"/>
      <c r="BF5029" s="36" t="str">
        <f>IFERROR(VLOOKUP(Data_Power_app[[#This Row],[PRO ODER]],'Result'!H:J,3,0),"")</f>
        <v/>
      </c>
      <c r="BG5029" s="13" t="str">
        <f>IFERROR(VLOOKUP(Data_Power_app[[#This Row],[PRO ODER]]&amp;"LAM",'Real Time'!A:E,4,0),"")</f>
        <v/>
      </c>
      <c r="BH5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0" spans="1:60" x14ac:dyDescent="0.25">
      <c r="A5030" s="28"/>
      <c r="B5030" s="31"/>
      <c r="C5030" s="31"/>
      <c r="D5030" s="31"/>
      <c r="E5030" s="31"/>
      <c r="F5030" s="31"/>
      <c r="G5030" s="31"/>
      <c r="H5030" s="4"/>
      <c r="I5030" s="4"/>
      <c r="J5030" s="4"/>
      <c r="K5030" s="4"/>
      <c r="L5030" s="4"/>
      <c r="M5030" s="4"/>
      <c r="N5030" s="4"/>
      <c r="O5030" s="4"/>
      <c r="P5030" s="4"/>
      <c r="Q5030" s="4"/>
      <c r="R5030" s="4"/>
      <c r="S5030" s="4"/>
      <c r="T5030" s="4"/>
      <c r="U5030" s="4"/>
      <c r="V5030" s="4"/>
      <c r="W5030" s="4"/>
      <c r="X5030" s="4"/>
      <c r="Y5030" s="4"/>
      <c r="Z5030" s="4"/>
      <c r="AA5030" s="4"/>
      <c r="AB5030" s="4"/>
      <c r="AC5030" s="4"/>
      <c r="AD5030" s="4"/>
      <c r="AE5030" s="4"/>
      <c r="AF5030" s="4"/>
      <c r="AG5030" s="31"/>
      <c r="AH5030" s="31"/>
      <c r="AI5030" s="31"/>
      <c r="AJ5030" s="31"/>
      <c r="AK5030" s="31"/>
      <c r="AL5030" s="31"/>
      <c r="AM5030" s="31"/>
      <c r="AN5030" s="31"/>
      <c r="AO5030" s="31"/>
      <c r="AP5030" s="31"/>
      <c r="AQ5030" s="31"/>
      <c r="AR5030" s="31"/>
      <c r="AS5030" s="31"/>
      <c r="AT5030" s="31"/>
      <c r="AU5030" s="31"/>
      <c r="AV5030" s="31"/>
      <c r="AW5030" s="31"/>
      <c r="AX5030" s="31"/>
      <c r="AY5030" s="31"/>
      <c r="AZ5030" s="3"/>
      <c r="BA5030" s="31"/>
      <c r="BB5030" s="31"/>
      <c r="BC5030" s="31"/>
      <c r="BD5030" s="31"/>
      <c r="BE5030" s="31"/>
      <c r="BF5030" s="36" t="str">
        <f>IFERROR(VLOOKUP(Data_Power_app[[#This Row],[PRO ODER]],'Result'!H:J,3,0),"")</f>
        <v/>
      </c>
      <c r="BG5030" s="13" t="str">
        <f>IFERROR(VLOOKUP(Data_Power_app[[#This Row],[PRO ODER]]&amp;"LAM",'Real Time'!A:E,4,0),"")</f>
        <v/>
      </c>
      <c r="BH5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1" spans="1:60" x14ac:dyDescent="0.25">
      <c r="A5031" s="28"/>
      <c r="B5031" s="31"/>
      <c r="C5031" s="31"/>
      <c r="D5031" s="31"/>
      <c r="E5031" s="31"/>
      <c r="F5031" s="31"/>
      <c r="G5031" s="31"/>
      <c r="H5031" s="4"/>
      <c r="I5031" s="4"/>
      <c r="J5031" s="4"/>
      <c r="K5031" s="4"/>
      <c r="L5031" s="4"/>
      <c r="M5031" s="4"/>
      <c r="N5031" s="4"/>
      <c r="O5031" s="4"/>
      <c r="P5031" s="4"/>
      <c r="Q5031" s="4"/>
      <c r="R5031" s="4"/>
      <c r="S5031" s="4"/>
      <c r="T5031" s="4"/>
      <c r="U5031" s="4"/>
      <c r="V5031" s="4"/>
      <c r="W5031" s="4"/>
      <c r="X5031" s="4"/>
      <c r="Y5031" s="4"/>
      <c r="Z5031" s="4"/>
      <c r="AA5031" s="4"/>
      <c r="AB5031" s="4"/>
      <c r="AC5031" s="4"/>
      <c r="AD5031" s="4"/>
      <c r="AE5031" s="4"/>
      <c r="AF5031" s="4"/>
      <c r="AG5031" s="31"/>
      <c r="AH5031" s="31"/>
      <c r="AI5031" s="31"/>
      <c r="AJ5031" s="31"/>
      <c r="AK5031" s="31"/>
      <c r="AL5031" s="31"/>
      <c r="AM5031" s="31"/>
      <c r="AN5031" s="31"/>
      <c r="AO5031" s="31"/>
      <c r="AP5031" s="31"/>
      <c r="AQ5031" s="31"/>
      <c r="AR5031" s="31"/>
      <c r="AS5031" s="31"/>
      <c r="AT5031" s="31"/>
      <c r="AU5031" s="31"/>
      <c r="AV5031" s="31"/>
      <c r="AW5031" s="31"/>
      <c r="AX5031" s="31"/>
      <c r="AY5031" s="31"/>
      <c r="AZ5031" s="3"/>
      <c r="BA5031" s="31"/>
      <c r="BB5031" s="31"/>
      <c r="BC5031" s="31"/>
      <c r="BD5031" s="31"/>
      <c r="BE5031" s="31"/>
      <c r="BF5031" s="36" t="str">
        <f>IFERROR(VLOOKUP(Data_Power_app[[#This Row],[PRO ODER]],'Result'!H:J,3,0),"")</f>
        <v/>
      </c>
      <c r="BG5031" s="13" t="str">
        <f>IFERROR(VLOOKUP(Data_Power_app[[#This Row],[PRO ODER]]&amp;"LAM",'Real Time'!A:E,4,0),"")</f>
        <v/>
      </c>
      <c r="BH5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2" spans="1:60" x14ac:dyDescent="0.25">
      <c r="A5032" s="28"/>
      <c r="B5032" s="31"/>
      <c r="C5032" s="31"/>
      <c r="D5032" s="31"/>
      <c r="E5032" s="31"/>
      <c r="F5032" s="31"/>
      <c r="G5032" s="31"/>
      <c r="H5032" s="4"/>
      <c r="I5032" s="4"/>
      <c r="J5032" s="4"/>
      <c r="K5032" s="4"/>
      <c r="L5032" s="4"/>
      <c r="M5032" s="4"/>
      <c r="N5032" s="4"/>
      <c r="O5032" s="4"/>
      <c r="P5032" s="4"/>
      <c r="Q5032" s="4"/>
      <c r="R5032" s="4"/>
      <c r="S5032" s="4"/>
      <c r="T5032" s="4"/>
      <c r="U5032" s="4"/>
      <c r="V5032" s="4"/>
      <c r="W5032" s="4"/>
      <c r="X5032" s="4"/>
      <c r="Y5032" s="4"/>
      <c r="Z5032" s="4"/>
      <c r="AA5032" s="4"/>
      <c r="AB5032" s="4"/>
      <c r="AC5032" s="4"/>
      <c r="AD5032" s="4"/>
      <c r="AE5032" s="4"/>
      <c r="AF5032" s="4"/>
      <c r="AG5032" s="31"/>
      <c r="AH5032" s="31"/>
      <c r="AI5032" s="31"/>
      <c r="AJ5032" s="31"/>
      <c r="AK5032" s="31"/>
      <c r="AL5032" s="31"/>
      <c r="AM5032" s="31"/>
      <c r="AN5032" s="31"/>
      <c r="AO5032" s="31"/>
      <c r="AP5032" s="31"/>
      <c r="AQ5032" s="31"/>
      <c r="AR5032" s="31"/>
      <c r="AS5032" s="31"/>
      <c r="AT5032" s="31"/>
      <c r="AU5032" s="31"/>
      <c r="AV5032" s="31"/>
      <c r="AW5032" s="31"/>
      <c r="AX5032" s="31"/>
      <c r="AY5032" s="31"/>
      <c r="AZ5032" s="3"/>
      <c r="BA5032" s="31"/>
      <c r="BB5032" s="31"/>
      <c r="BC5032" s="31"/>
      <c r="BD5032" s="31"/>
      <c r="BE5032" s="31"/>
      <c r="BF5032" s="36" t="str">
        <f>IFERROR(VLOOKUP(Data_Power_app[[#This Row],[PRO ODER]],'Result'!H:J,3,0),"")</f>
        <v/>
      </c>
      <c r="BG5032" s="13" t="str">
        <f>IFERROR(VLOOKUP(Data_Power_app[[#This Row],[PRO ODER]]&amp;"LAM",'Real Time'!A:E,4,0),"")</f>
        <v/>
      </c>
      <c r="BH5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3" spans="1:60" x14ac:dyDescent="0.25">
      <c r="A5033" s="28"/>
      <c r="B5033" s="31"/>
      <c r="C5033" s="31"/>
      <c r="D5033" s="31"/>
      <c r="E5033" s="31"/>
      <c r="F5033" s="31"/>
      <c r="G5033" s="31"/>
      <c r="H5033" s="4"/>
      <c r="I5033" s="4"/>
      <c r="J5033" s="4"/>
      <c r="K5033" s="4"/>
      <c r="L5033" s="4"/>
      <c r="M5033" s="4"/>
      <c r="N5033" s="4"/>
      <c r="O5033" s="4"/>
      <c r="P5033" s="4"/>
      <c r="Q5033" s="4"/>
      <c r="R5033" s="4"/>
      <c r="S5033" s="4"/>
      <c r="T5033" s="4"/>
      <c r="U5033" s="4"/>
      <c r="V5033" s="4"/>
      <c r="W5033" s="4"/>
      <c r="X5033" s="4"/>
      <c r="Y5033" s="4"/>
      <c r="Z5033" s="4"/>
      <c r="AA5033" s="4"/>
      <c r="AB5033" s="4"/>
      <c r="AC5033" s="4"/>
      <c r="AD5033" s="4"/>
      <c r="AE5033" s="4"/>
      <c r="AF5033" s="4"/>
      <c r="AG5033" s="31"/>
      <c r="AH5033" s="31"/>
      <c r="AI5033" s="31"/>
      <c r="AJ5033" s="31"/>
      <c r="AK5033" s="31"/>
      <c r="AL5033" s="31"/>
      <c r="AM5033" s="31"/>
      <c r="AN5033" s="31"/>
      <c r="AO5033" s="31"/>
      <c r="AP5033" s="31"/>
      <c r="AQ5033" s="31"/>
      <c r="AR5033" s="31"/>
      <c r="AS5033" s="31"/>
      <c r="AT5033" s="31"/>
      <c r="AU5033" s="31"/>
      <c r="AV5033" s="31"/>
      <c r="AW5033" s="31"/>
      <c r="AX5033" s="31"/>
      <c r="AY5033" s="31"/>
      <c r="AZ5033" s="3"/>
      <c r="BA5033" s="31"/>
      <c r="BB5033" s="31"/>
      <c r="BC5033" s="31"/>
      <c r="BD5033" s="31"/>
      <c r="BE5033" s="31"/>
      <c r="BF5033" s="36" t="str">
        <f>IFERROR(VLOOKUP(Data_Power_app[[#This Row],[PRO ODER]],'Result'!H:J,3,0),"")</f>
        <v/>
      </c>
      <c r="BG5033" s="13" t="str">
        <f>IFERROR(VLOOKUP(Data_Power_app[[#This Row],[PRO ODER]]&amp;"LAM",'Real Time'!A:E,4,0),"")</f>
        <v/>
      </c>
      <c r="BH5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4" spans="1:60" x14ac:dyDescent="0.25">
      <c r="A5034" s="28"/>
      <c r="B5034" s="31"/>
      <c r="C5034" s="31"/>
      <c r="D5034" s="31"/>
      <c r="E5034" s="31"/>
      <c r="F5034" s="31"/>
      <c r="G5034" s="31"/>
      <c r="H5034" s="4"/>
      <c r="I5034" s="4"/>
      <c r="J5034" s="4"/>
      <c r="K5034" s="4"/>
      <c r="L5034" s="4"/>
      <c r="M5034" s="4"/>
      <c r="N5034" s="4"/>
      <c r="O5034" s="4"/>
      <c r="P5034" s="4"/>
      <c r="Q5034" s="4"/>
      <c r="R5034" s="4"/>
      <c r="S5034" s="4"/>
      <c r="T5034" s="4"/>
      <c r="U5034" s="4"/>
      <c r="V5034" s="4"/>
      <c r="W5034" s="4"/>
      <c r="X5034" s="4"/>
      <c r="Y5034" s="4"/>
      <c r="Z5034" s="4"/>
      <c r="AA5034" s="4"/>
      <c r="AB5034" s="4"/>
      <c r="AC5034" s="4"/>
      <c r="AD5034" s="4"/>
      <c r="AE5034" s="4"/>
      <c r="AF5034" s="4"/>
      <c r="AG5034" s="31"/>
      <c r="AH5034" s="31"/>
      <c r="AI5034" s="31"/>
      <c r="AJ5034" s="31"/>
      <c r="AK5034" s="31"/>
      <c r="AL5034" s="31"/>
      <c r="AM5034" s="31"/>
      <c r="AN5034" s="31"/>
      <c r="AO5034" s="31"/>
      <c r="AP5034" s="31"/>
      <c r="AQ5034" s="31"/>
      <c r="AR5034" s="31"/>
      <c r="AS5034" s="31"/>
      <c r="AT5034" s="31"/>
      <c r="AU5034" s="31"/>
      <c r="AV5034" s="31"/>
      <c r="AW5034" s="31"/>
      <c r="AX5034" s="31"/>
      <c r="AY5034" s="31"/>
      <c r="AZ5034" s="3"/>
      <c r="BA5034" s="31"/>
      <c r="BB5034" s="31"/>
      <c r="BC5034" s="31"/>
      <c r="BD5034" s="31"/>
      <c r="BE5034" s="31"/>
      <c r="BF5034" s="36" t="str">
        <f>IFERROR(VLOOKUP(Data_Power_app[[#This Row],[PRO ODER]],'Result'!H:J,3,0),"")</f>
        <v/>
      </c>
      <c r="BG5034" s="13" t="str">
        <f>IFERROR(VLOOKUP(Data_Power_app[[#This Row],[PRO ODER]]&amp;"LAM",'Real Time'!A:E,4,0),"")</f>
        <v/>
      </c>
      <c r="BH5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5" spans="1:60" x14ac:dyDescent="0.25">
      <c r="A5035" s="28"/>
      <c r="B5035" s="31"/>
      <c r="C5035" s="31"/>
      <c r="D5035" s="31"/>
      <c r="E5035" s="31"/>
      <c r="F5035" s="31"/>
      <c r="G5035" s="31"/>
      <c r="H5035" s="4"/>
      <c r="I5035" s="4"/>
      <c r="J5035" s="4"/>
      <c r="K5035" s="4"/>
      <c r="L5035" s="4"/>
      <c r="M5035" s="4"/>
      <c r="N5035" s="4"/>
      <c r="O5035" s="4"/>
      <c r="P5035" s="4"/>
      <c r="Q5035" s="4"/>
      <c r="R5035" s="4"/>
      <c r="S5035" s="4"/>
      <c r="T5035" s="4"/>
      <c r="U5035" s="4"/>
      <c r="V5035" s="4"/>
      <c r="W5035" s="4"/>
      <c r="X5035" s="4"/>
      <c r="Y5035" s="4"/>
      <c r="Z5035" s="4"/>
      <c r="AA5035" s="4"/>
      <c r="AB5035" s="4"/>
      <c r="AC5035" s="4"/>
      <c r="AD5035" s="4"/>
      <c r="AE5035" s="4"/>
      <c r="AF5035" s="4"/>
      <c r="AG5035" s="31"/>
      <c r="AH5035" s="31"/>
      <c r="AI5035" s="31"/>
      <c r="AJ5035" s="31"/>
      <c r="AK5035" s="31"/>
      <c r="AL5035" s="31"/>
      <c r="AM5035" s="31"/>
      <c r="AN5035" s="31"/>
      <c r="AO5035" s="31"/>
      <c r="AP5035" s="31"/>
      <c r="AQ5035" s="31"/>
      <c r="AR5035" s="31"/>
      <c r="AS5035" s="31"/>
      <c r="AT5035" s="31"/>
      <c r="AU5035" s="31"/>
      <c r="AV5035" s="31"/>
      <c r="AW5035" s="31"/>
      <c r="AX5035" s="31"/>
      <c r="AY5035" s="31"/>
      <c r="AZ5035" s="3"/>
      <c r="BA5035" s="31"/>
      <c r="BB5035" s="31"/>
      <c r="BC5035" s="31"/>
      <c r="BD5035" s="31"/>
      <c r="BE5035" s="31"/>
      <c r="BF5035" s="36" t="str">
        <f>IFERROR(VLOOKUP(Data_Power_app[[#This Row],[PRO ODER]],'Result'!H:J,3,0),"")</f>
        <v/>
      </c>
      <c r="BG5035" s="13" t="str">
        <f>IFERROR(VLOOKUP(Data_Power_app[[#This Row],[PRO ODER]]&amp;"LAM",'Real Time'!A:E,4,0),"")</f>
        <v/>
      </c>
      <c r="BH5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6" spans="1:60" x14ac:dyDescent="0.25">
      <c r="A5036" s="28"/>
      <c r="B5036" s="31"/>
      <c r="C5036" s="31"/>
      <c r="D5036" s="31"/>
      <c r="E5036" s="31"/>
      <c r="F5036" s="31"/>
      <c r="G5036" s="31"/>
      <c r="H5036" s="4"/>
      <c r="I5036" s="4"/>
      <c r="J5036" s="4"/>
      <c r="K5036" s="4"/>
      <c r="L5036" s="4"/>
      <c r="M5036" s="4"/>
      <c r="N5036" s="4"/>
      <c r="O5036" s="4"/>
      <c r="P5036" s="4"/>
      <c r="Q5036" s="4"/>
      <c r="R5036" s="4"/>
      <c r="S5036" s="4"/>
      <c r="T5036" s="4"/>
      <c r="U5036" s="4"/>
      <c r="V5036" s="4"/>
      <c r="W5036" s="4"/>
      <c r="X5036" s="4"/>
      <c r="Y5036" s="4"/>
      <c r="Z5036" s="4"/>
      <c r="AA5036" s="4"/>
      <c r="AB5036" s="4"/>
      <c r="AC5036" s="4"/>
      <c r="AD5036" s="4"/>
      <c r="AE5036" s="4"/>
      <c r="AF5036" s="4"/>
      <c r="AG5036" s="31"/>
      <c r="AH5036" s="31"/>
      <c r="AI5036" s="31"/>
      <c r="AJ5036" s="31"/>
      <c r="AK5036" s="31"/>
      <c r="AL5036" s="31"/>
      <c r="AM5036" s="31"/>
      <c r="AN5036" s="31"/>
      <c r="AO5036" s="31"/>
      <c r="AP5036" s="31"/>
      <c r="AQ5036" s="31"/>
      <c r="AR5036" s="31"/>
      <c r="AS5036" s="31"/>
      <c r="AT5036" s="31"/>
      <c r="AU5036" s="31"/>
      <c r="AV5036" s="31"/>
      <c r="AW5036" s="31"/>
      <c r="AX5036" s="31"/>
      <c r="AY5036" s="31"/>
      <c r="AZ5036" s="3"/>
      <c r="BA5036" s="31"/>
      <c r="BB5036" s="31"/>
      <c r="BC5036" s="31"/>
      <c r="BD5036" s="31"/>
      <c r="BE5036" s="31"/>
      <c r="BF5036" s="36" t="str">
        <f>IFERROR(VLOOKUP(Data_Power_app[[#This Row],[PRO ODER]],'Result'!H:J,3,0),"")</f>
        <v/>
      </c>
      <c r="BG5036" s="13" t="str">
        <f>IFERROR(VLOOKUP(Data_Power_app[[#This Row],[PRO ODER]]&amp;"LAM",'Real Time'!A:E,4,0),"")</f>
        <v/>
      </c>
      <c r="BH5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7" spans="1:60" x14ac:dyDescent="0.25">
      <c r="A5037" s="28"/>
      <c r="B5037" s="31"/>
      <c r="C5037" s="31"/>
      <c r="D5037" s="31"/>
      <c r="E5037" s="31"/>
      <c r="F5037" s="31"/>
      <c r="G5037" s="31"/>
      <c r="H5037" s="4"/>
      <c r="I5037" s="4"/>
      <c r="J5037" s="4"/>
      <c r="K5037" s="4"/>
      <c r="L5037" s="4"/>
      <c r="M5037" s="4"/>
      <c r="N5037" s="4"/>
      <c r="O5037" s="4"/>
      <c r="P5037" s="4"/>
      <c r="Q5037" s="4"/>
      <c r="R5037" s="4"/>
      <c r="S5037" s="4"/>
      <c r="T5037" s="4"/>
      <c r="U5037" s="4"/>
      <c r="V5037" s="4"/>
      <c r="W5037" s="4"/>
      <c r="X5037" s="4"/>
      <c r="Y5037" s="4"/>
      <c r="Z5037" s="4"/>
      <c r="AA5037" s="4"/>
      <c r="AB5037" s="4"/>
      <c r="AC5037" s="4"/>
      <c r="AD5037" s="4"/>
      <c r="AE5037" s="4"/>
      <c r="AF5037" s="4"/>
      <c r="AG5037" s="31"/>
      <c r="AH5037" s="31"/>
      <c r="AI5037" s="31"/>
      <c r="AJ5037" s="31"/>
      <c r="AK5037" s="31"/>
      <c r="AL5037" s="31"/>
      <c r="AM5037" s="31"/>
      <c r="AN5037" s="31"/>
      <c r="AO5037" s="31"/>
      <c r="AP5037" s="31"/>
      <c r="AQ5037" s="31"/>
      <c r="AR5037" s="31"/>
      <c r="AS5037" s="31"/>
      <c r="AT5037" s="31"/>
      <c r="AU5037" s="31"/>
      <c r="AV5037" s="31"/>
      <c r="AW5037" s="31"/>
      <c r="AX5037" s="31"/>
      <c r="AY5037" s="31"/>
      <c r="AZ5037" s="3"/>
      <c r="BA5037" s="31"/>
      <c r="BB5037" s="31"/>
      <c r="BC5037" s="31"/>
      <c r="BD5037" s="31"/>
      <c r="BE5037" s="31"/>
      <c r="BF5037" s="36" t="str">
        <f>IFERROR(VLOOKUP(Data_Power_app[[#This Row],[PRO ODER]],'Result'!H:J,3,0),"")</f>
        <v/>
      </c>
      <c r="BG5037" s="13" t="str">
        <f>IFERROR(VLOOKUP(Data_Power_app[[#This Row],[PRO ODER]]&amp;"LAM",'Real Time'!A:E,4,0),"")</f>
        <v/>
      </c>
      <c r="BH5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8" spans="1:60" x14ac:dyDescent="0.25">
      <c r="A5038" s="28"/>
      <c r="B5038" s="31"/>
      <c r="C5038" s="31"/>
      <c r="D5038" s="31"/>
      <c r="E5038" s="31"/>
      <c r="F5038" s="31"/>
      <c r="G5038" s="31"/>
      <c r="H5038" s="4"/>
      <c r="I5038" s="4"/>
      <c r="J5038" s="4"/>
      <c r="K5038" s="4"/>
      <c r="L5038" s="4"/>
      <c r="M5038" s="4"/>
      <c r="N5038" s="4"/>
      <c r="O5038" s="4"/>
      <c r="P5038" s="4"/>
      <c r="Q5038" s="4"/>
      <c r="R5038" s="4"/>
      <c r="S5038" s="4"/>
      <c r="T5038" s="4"/>
      <c r="U5038" s="4"/>
      <c r="V5038" s="4"/>
      <c r="W5038" s="4"/>
      <c r="X5038" s="4"/>
      <c r="Y5038" s="4"/>
      <c r="Z5038" s="4"/>
      <c r="AA5038" s="4"/>
      <c r="AB5038" s="4"/>
      <c r="AC5038" s="4"/>
      <c r="AD5038" s="4"/>
      <c r="AE5038" s="4"/>
      <c r="AF5038" s="4"/>
      <c r="AG5038" s="31"/>
      <c r="AH5038" s="31"/>
      <c r="AI5038" s="31"/>
      <c r="AJ5038" s="31"/>
      <c r="AK5038" s="31"/>
      <c r="AL5038" s="31"/>
      <c r="AM5038" s="31"/>
      <c r="AN5038" s="31"/>
      <c r="AO5038" s="31"/>
      <c r="AP5038" s="31"/>
      <c r="AQ5038" s="31"/>
      <c r="AR5038" s="31"/>
      <c r="AS5038" s="31"/>
      <c r="AT5038" s="31"/>
      <c r="AU5038" s="31"/>
      <c r="AV5038" s="31"/>
      <c r="AW5038" s="31"/>
      <c r="AX5038" s="31"/>
      <c r="AY5038" s="31"/>
      <c r="AZ5038" s="3"/>
      <c r="BA5038" s="31"/>
      <c r="BB5038" s="31"/>
      <c r="BC5038" s="31"/>
      <c r="BD5038" s="31"/>
      <c r="BE5038" s="31"/>
      <c r="BF5038" s="36" t="str">
        <f>IFERROR(VLOOKUP(Data_Power_app[[#This Row],[PRO ODER]],'Result'!H:J,3,0),"")</f>
        <v/>
      </c>
      <c r="BG5038" s="13" t="str">
        <f>IFERROR(VLOOKUP(Data_Power_app[[#This Row],[PRO ODER]]&amp;"LAM",'Real Time'!A:E,4,0),"")</f>
        <v/>
      </c>
      <c r="BH5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9" spans="1:60" x14ac:dyDescent="0.25">
      <c r="A5039" s="28"/>
      <c r="B5039" s="31"/>
      <c r="C5039" s="31"/>
      <c r="D5039" s="31"/>
      <c r="E5039" s="31"/>
      <c r="F5039" s="31"/>
      <c r="G5039" s="31"/>
      <c r="H5039" s="4"/>
      <c r="I5039" s="4"/>
      <c r="J5039" s="4"/>
      <c r="K5039" s="4"/>
      <c r="L5039" s="4"/>
      <c r="M5039" s="4"/>
      <c r="N5039" s="4"/>
      <c r="O5039" s="4"/>
      <c r="P5039" s="4"/>
      <c r="Q5039" s="4"/>
      <c r="R5039" s="4"/>
      <c r="S5039" s="4"/>
      <c r="T5039" s="4"/>
      <c r="U5039" s="4"/>
      <c r="V5039" s="4"/>
      <c r="W5039" s="4"/>
      <c r="X5039" s="4"/>
      <c r="Y5039" s="4"/>
      <c r="Z5039" s="4"/>
      <c r="AA5039" s="4"/>
      <c r="AB5039" s="4"/>
      <c r="AC5039" s="4"/>
      <c r="AD5039" s="4"/>
      <c r="AE5039" s="4"/>
      <c r="AF5039" s="4"/>
      <c r="AG5039" s="31"/>
      <c r="AH5039" s="31"/>
      <c r="AI5039" s="31"/>
      <c r="AJ5039" s="31"/>
      <c r="AK5039" s="31"/>
      <c r="AL5039" s="31"/>
      <c r="AM5039" s="31"/>
      <c r="AN5039" s="31"/>
      <c r="AO5039" s="31"/>
      <c r="AP5039" s="31"/>
      <c r="AQ5039" s="31"/>
      <c r="AR5039" s="31"/>
      <c r="AS5039" s="31"/>
      <c r="AT5039" s="31"/>
      <c r="AU5039" s="31"/>
      <c r="AV5039" s="31"/>
      <c r="AW5039" s="31"/>
      <c r="AX5039" s="31"/>
      <c r="AY5039" s="31"/>
      <c r="AZ5039" s="3"/>
      <c r="BA5039" s="31"/>
      <c r="BB5039" s="31"/>
      <c r="BC5039" s="31"/>
      <c r="BD5039" s="31"/>
      <c r="BE5039" s="31"/>
      <c r="BF5039" s="36" t="str">
        <f>IFERROR(VLOOKUP(Data_Power_app[[#This Row],[PRO ODER]],'Result'!H:J,3,0),"")</f>
        <v/>
      </c>
      <c r="BG5039" s="13" t="str">
        <f>IFERROR(VLOOKUP(Data_Power_app[[#This Row],[PRO ODER]]&amp;"LAM",'Real Time'!A:E,4,0),"")</f>
        <v/>
      </c>
      <c r="BH5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0" spans="1:60" x14ac:dyDescent="0.25">
      <c r="A5040" s="28"/>
      <c r="B5040" s="31"/>
      <c r="C5040" s="31"/>
      <c r="D5040" s="31"/>
      <c r="E5040" s="31"/>
      <c r="F5040" s="31"/>
      <c r="G5040" s="31"/>
      <c r="H5040" s="4"/>
      <c r="I5040" s="4"/>
      <c r="J5040" s="4"/>
      <c r="K5040" s="4"/>
      <c r="L5040" s="4"/>
      <c r="M5040" s="4"/>
      <c r="N5040" s="4"/>
      <c r="O5040" s="4"/>
      <c r="P5040" s="4"/>
      <c r="Q5040" s="4"/>
      <c r="R5040" s="4"/>
      <c r="S5040" s="4"/>
      <c r="T5040" s="4"/>
      <c r="U5040" s="4"/>
      <c r="V5040" s="4"/>
      <c r="W5040" s="4"/>
      <c r="X5040" s="4"/>
      <c r="Y5040" s="4"/>
      <c r="Z5040" s="4"/>
      <c r="AA5040" s="4"/>
      <c r="AB5040" s="4"/>
      <c r="AC5040" s="4"/>
      <c r="AD5040" s="4"/>
      <c r="AE5040" s="4"/>
      <c r="AF5040" s="4"/>
      <c r="AG5040" s="31"/>
      <c r="AH5040" s="31"/>
      <c r="AI5040" s="31"/>
      <c r="AJ5040" s="31"/>
      <c r="AK5040" s="31"/>
      <c r="AL5040" s="31"/>
      <c r="AM5040" s="31"/>
      <c r="AN5040" s="31"/>
      <c r="AO5040" s="31"/>
      <c r="AP5040" s="31"/>
      <c r="AQ5040" s="31"/>
      <c r="AR5040" s="31"/>
      <c r="AS5040" s="31"/>
      <c r="AT5040" s="31"/>
      <c r="AU5040" s="31"/>
      <c r="AV5040" s="31"/>
      <c r="AW5040" s="31"/>
      <c r="AX5040" s="31"/>
      <c r="AY5040" s="31"/>
      <c r="AZ5040" s="3"/>
      <c r="BA5040" s="31"/>
      <c r="BB5040" s="31"/>
      <c r="BC5040" s="31"/>
      <c r="BD5040" s="31"/>
      <c r="BE5040" s="31"/>
      <c r="BF5040" s="36" t="str">
        <f>IFERROR(VLOOKUP(Data_Power_app[[#This Row],[PRO ODER]],'Result'!H:J,3,0),"")</f>
        <v/>
      </c>
      <c r="BG5040" s="13" t="str">
        <f>IFERROR(VLOOKUP(Data_Power_app[[#This Row],[PRO ODER]]&amp;"LAM",'Real Time'!A:E,4,0),"")</f>
        <v/>
      </c>
      <c r="BH5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1" spans="1:60" x14ac:dyDescent="0.25">
      <c r="A5041" s="28"/>
      <c r="B5041" s="31"/>
      <c r="C5041" s="31"/>
      <c r="D5041" s="31"/>
      <c r="E5041" s="31"/>
      <c r="F5041" s="31"/>
      <c r="G5041" s="31"/>
      <c r="H5041" s="4"/>
      <c r="I5041" s="4"/>
      <c r="J5041" s="4"/>
      <c r="K5041" s="4"/>
      <c r="L5041" s="4"/>
      <c r="M5041" s="4"/>
      <c r="N5041" s="4"/>
      <c r="O5041" s="4"/>
      <c r="P5041" s="4"/>
      <c r="Q5041" s="4"/>
      <c r="R5041" s="4"/>
      <c r="S5041" s="4"/>
      <c r="T5041" s="4"/>
      <c r="U5041" s="4"/>
      <c r="V5041" s="4"/>
      <c r="W5041" s="4"/>
      <c r="X5041" s="4"/>
      <c r="Y5041" s="4"/>
      <c r="Z5041" s="4"/>
      <c r="AA5041" s="4"/>
      <c r="AB5041" s="4"/>
      <c r="AC5041" s="4"/>
      <c r="AD5041" s="4"/>
      <c r="AE5041" s="4"/>
      <c r="AF5041" s="4"/>
      <c r="AG5041" s="31"/>
      <c r="AH5041" s="31"/>
      <c r="AI5041" s="31"/>
      <c r="AJ5041" s="31"/>
      <c r="AK5041" s="31"/>
      <c r="AL5041" s="31"/>
      <c r="AM5041" s="31"/>
      <c r="AN5041" s="31"/>
      <c r="AO5041" s="31"/>
      <c r="AP5041" s="31"/>
      <c r="AQ5041" s="31"/>
      <c r="AR5041" s="31"/>
      <c r="AS5041" s="31"/>
      <c r="AT5041" s="31"/>
      <c r="AU5041" s="31"/>
      <c r="AV5041" s="31"/>
      <c r="AW5041" s="31"/>
      <c r="AX5041" s="31"/>
      <c r="AY5041" s="31"/>
      <c r="AZ5041" s="3"/>
      <c r="BA5041" s="31"/>
      <c r="BB5041" s="31"/>
      <c r="BC5041" s="31"/>
      <c r="BD5041" s="31"/>
      <c r="BE5041" s="31"/>
      <c r="BF5041" s="36" t="str">
        <f>IFERROR(VLOOKUP(Data_Power_app[[#This Row],[PRO ODER]],'Result'!H:J,3,0),"")</f>
        <v/>
      </c>
      <c r="BG5041" s="13" t="str">
        <f>IFERROR(VLOOKUP(Data_Power_app[[#This Row],[PRO ODER]]&amp;"LAM",'Real Time'!A:E,4,0),"")</f>
        <v/>
      </c>
      <c r="BH5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2" spans="1:60" x14ac:dyDescent="0.25">
      <c r="A5042" s="28"/>
      <c r="B5042" s="31"/>
      <c r="C5042" s="31"/>
      <c r="D5042" s="31"/>
      <c r="E5042" s="31"/>
      <c r="F5042" s="31"/>
      <c r="G5042" s="31"/>
      <c r="H5042" s="4"/>
      <c r="I5042" s="4"/>
      <c r="J5042" s="4"/>
      <c r="K5042" s="4"/>
      <c r="L5042" s="4"/>
      <c r="M5042" s="4"/>
      <c r="N5042" s="4"/>
      <c r="O5042" s="4"/>
      <c r="P5042" s="4"/>
      <c r="Q5042" s="4"/>
      <c r="R5042" s="4"/>
      <c r="S5042" s="4"/>
      <c r="T5042" s="4"/>
      <c r="U5042" s="4"/>
      <c r="V5042" s="4"/>
      <c r="W5042" s="4"/>
      <c r="X5042" s="4"/>
      <c r="Y5042" s="4"/>
      <c r="Z5042" s="4"/>
      <c r="AA5042" s="4"/>
      <c r="AB5042" s="4"/>
      <c r="AC5042" s="4"/>
      <c r="AD5042" s="4"/>
      <c r="AE5042" s="4"/>
      <c r="AF5042" s="4"/>
      <c r="AG5042" s="31"/>
      <c r="AH5042" s="31"/>
      <c r="AI5042" s="31"/>
      <c r="AJ5042" s="31"/>
      <c r="AK5042" s="31"/>
      <c r="AL5042" s="31"/>
      <c r="AM5042" s="31"/>
      <c r="AN5042" s="31"/>
      <c r="AO5042" s="31"/>
      <c r="AP5042" s="31"/>
      <c r="AQ5042" s="31"/>
      <c r="AR5042" s="31"/>
      <c r="AS5042" s="31"/>
      <c r="AT5042" s="31"/>
      <c r="AU5042" s="31"/>
      <c r="AV5042" s="31"/>
      <c r="AW5042" s="31"/>
      <c r="AX5042" s="31"/>
      <c r="AY5042" s="31"/>
      <c r="AZ5042" s="3"/>
      <c r="BA5042" s="31"/>
      <c r="BB5042" s="31"/>
      <c r="BC5042" s="31"/>
      <c r="BD5042" s="31"/>
      <c r="BE5042" s="31"/>
      <c r="BF5042" s="36" t="str">
        <f>IFERROR(VLOOKUP(Data_Power_app[[#This Row],[PRO ODER]],'Result'!H:J,3,0),"")</f>
        <v/>
      </c>
      <c r="BG5042" s="13" t="str">
        <f>IFERROR(VLOOKUP(Data_Power_app[[#This Row],[PRO ODER]]&amp;"LAM",'Real Time'!A:E,4,0),"")</f>
        <v/>
      </c>
      <c r="BH5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3" spans="1:60" x14ac:dyDescent="0.25">
      <c r="A5043" s="28"/>
      <c r="B5043" s="31"/>
      <c r="C5043" s="31"/>
      <c r="D5043" s="31"/>
      <c r="E5043" s="31"/>
      <c r="F5043" s="31"/>
      <c r="G5043" s="31"/>
      <c r="H5043" s="4"/>
      <c r="I5043" s="4"/>
      <c r="J5043" s="4"/>
      <c r="K5043" s="4"/>
      <c r="L5043" s="4"/>
      <c r="M5043" s="4"/>
      <c r="N5043" s="4"/>
      <c r="O5043" s="4"/>
      <c r="P5043" s="4"/>
      <c r="Q5043" s="4"/>
      <c r="R5043" s="4"/>
      <c r="S5043" s="4"/>
      <c r="T5043" s="4"/>
      <c r="U5043" s="4"/>
      <c r="V5043" s="4"/>
      <c r="W5043" s="4"/>
      <c r="X5043" s="4"/>
      <c r="Y5043" s="4"/>
      <c r="Z5043" s="4"/>
      <c r="AA5043" s="4"/>
      <c r="AB5043" s="4"/>
      <c r="AC5043" s="4"/>
      <c r="AD5043" s="4"/>
      <c r="AE5043" s="4"/>
      <c r="AF5043" s="4"/>
      <c r="AG5043" s="31"/>
      <c r="AH5043" s="31"/>
      <c r="AI5043" s="31"/>
      <c r="AJ5043" s="31"/>
      <c r="AK5043" s="31"/>
      <c r="AL5043" s="31"/>
      <c r="AM5043" s="31"/>
      <c r="AN5043" s="31"/>
      <c r="AO5043" s="31"/>
      <c r="AP5043" s="31"/>
      <c r="AQ5043" s="31"/>
      <c r="AR5043" s="31"/>
      <c r="AS5043" s="31"/>
      <c r="AT5043" s="31"/>
      <c r="AU5043" s="31"/>
      <c r="AV5043" s="31"/>
      <c r="AW5043" s="31"/>
      <c r="AX5043" s="31"/>
      <c r="AY5043" s="31"/>
      <c r="AZ5043" s="3"/>
      <c r="BA5043" s="31"/>
      <c r="BB5043" s="31"/>
      <c r="BC5043" s="31"/>
      <c r="BD5043" s="31"/>
      <c r="BE5043" s="31"/>
      <c r="BF5043" s="36" t="str">
        <f>IFERROR(VLOOKUP(Data_Power_app[[#This Row],[PRO ODER]],'Result'!H:J,3,0),"")</f>
        <v/>
      </c>
      <c r="BG5043" s="13" t="str">
        <f>IFERROR(VLOOKUP(Data_Power_app[[#This Row],[PRO ODER]]&amp;"LAM",'Real Time'!A:E,4,0),"")</f>
        <v/>
      </c>
      <c r="BH5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4" spans="1:60" x14ac:dyDescent="0.25">
      <c r="A5044" s="28"/>
      <c r="B5044" s="31"/>
      <c r="C5044" s="31"/>
      <c r="D5044" s="31"/>
      <c r="E5044" s="31"/>
      <c r="F5044" s="31"/>
      <c r="G5044" s="31"/>
      <c r="H5044" s="4"/>
      <c r="I5044" s="4"/>
      <c r="J5044" s="4"/>
      <c r="K5044" s="4"/>
      <c r="L5044" s="4"/>
      <c r="M5044" s="4"/>
      <c r="N5044" s="4"/>
      <c r="O5044" s="4"/>
      <c r="P5044" s="4"/>
      <c r="Q5044" s="4"/>
      <c r="R5044" s="4"/>
      <c r="S5044" s="4"/>
      <c r="T5044" s="4"/>
      <c r="U5044" s="4"/>
      <c r="V5044" s="4"/>
      <c r="W5044" s="4"/>
      <c r="X5044" s="4"/>
      <c r="Y5044" s="4"/>
      <c r="Z5044" s="4"/>
      <c r="AA5044" s="4"/>
      <c r="AB5044" s="4"/>
      <c r="AC5044" s="4"/>
      <c r="AD5044" s="4"/>
      <c r="AE5044" s="4"/>
      <c r="AF5044" s="4"/>
      <c r="AG5044" s="31"/>
      <c r="AH5044" s="31"/>
      <c r="AI5044" s="31"/>
      <c r="AJ5044" s="31"/>
      <c r="AK5044" s="31"/>
      <c r="AL5044" s="31"/>
      <c r="AM5044" s="31"/>
      <c r="AN5044" s="31"/>
      <c r="AO5044" s="31"/>
      <c r="AP5044" s="31"/>
      <c r="AQ5044" s="31"/>
      <c r="AR5044" s="31"/>
      <c r="AS5044" s="31"/>
      <c r="AT5044" s="31"/>
      <c r="AU5044" s="31"/>
      <c r="AV5044" s="31"/>
      <c r="AW5044" s="31"/>
      <c r="AX5044" s="31"/>
      <c r="AY5044" s="31"/>
      <c r="AZ5044" s="3"/>
      <c r="BA5044" s="31"/>
      <c r="BB5044" s="31"/>
      <c r="BC5044" s="31"/>
      <c r="BD5044" s="31"/>
      <c r="BE5044" s="31"/>
      <c r="BF5044" s="36" t="str">
        <f>IFERROR(VLOOKUP(Data_Power_app[[#This Row],[PRO ODER]],'Result'!H:J,3,0),"")</f>
        <v/>
      </c>
      <c r="BG5044" s="13" t="str">
        <f>IFERROR(VLOOKUP(Data_Power_app[[#This Row],[PRO ODER]]&amp;"LAM",'Real Time'!A:E,4,0),"")</f>
        <v/>
      </c>
      <c r="BH5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5" spans="1:60" x14ac:dyDescent="0.25">
      <c r="A5045" s="28"/>
      <c r="B5045" s="31"/>
      <c r="C5045" s="31"/>
      <c r="D5045" s="31"/>
      <c r="E5045" s="31"/>
      <c r="F5045" s="31"/>
      <c r="G5045" s="31"/>
      <c r="H5045" s="4"/>
      <c r="I5045" s="4"/>
      <c r="J5045" s="4"/>
      <c r="K5045" s="4"/>
      <c r="L5045" s="4"/>
      <c r="M5045" s="4"/>
      <c r="N5045" s="4"/>
      <c r="O5045" s="4"/>
      <c r="P5045" s="4"/>
      <c r="Q5045" s="4"/>
      <c r="R5045" s="4"/>
      <c r="S5045" s="4"/>
      <c r="T5045" s="4"/>
      <c r="U5045" s="4"/>
      <c r="V5045" s="4"/>
      <c r="W5045" s="4"/>
      <c r="X5045" s="4"/>
      <c r="Y5045" s="4"/>
      <c r="Z5045" s="4"/>
      <c r="AA5045" s="4"/>
      <c r="AB5045" s="4"/>
      <c r="AC5045" s="4"/>
      <c r="AD5045" s="4"/>
      <c r="AE5045" s="4"/>
      <c r="AF5045" s="4"/>
      <c r="AG5045" s="31"/>
      <c r="AH5045" s="31"/>
      <c r="AI5045" s="31"/>
      <c r="AJ5045" s="31"/>
      <c r="AK5045" s="31"/>
      <c r="AL5045" s="31"/>
      <c r="AM5045" s="31"/>
      <c r="AN5045" s="31"/>
      <c r="AO5045" s="31"/>
      <c r="AP5045" s="31"/>
      <c r="AQ5045" s="31"/>
      <c r="AR5045" s="31"/>
      <c r="AS5045" s="31"/>
      <c r="AT5045" s="31"/>
      <c r="AU5045" s="31"/>
      <c r="AV5045" s="31"/>
      <c r="AW5045" s="31"/>
      <c r="AX5045" s="31"/>
      <c r="AY5045" s="31"/>
      <c r="AZ5045" s="3"/>
      <c r="BA5045" s="31"/>
      <c r="BB5045" s="31"/>
      <c r="BC5045" s="31"/>
      <c r="BD5045" s="31"/>
      <c r="BE5045" s="31"/>
      <c r="BF5045" s="36" t="str">
        <f>IFERROR(VLOOKUP(Data_Power_app[[#This Row],[PRO ODER]],'Result'!H:J,3,0),"")</f>
        <v/>
      </c>
      <c r="BG5045" s="13" t="str">
        <f>IFERROR(VLOOKUP(Data_Power_app[[#This Row],[PRO ODER]]&amp;"LAM",'Real Time'!A:E,4,0),"")</f>
        <v/>
      </c>
      <c r="BH5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6" spans="1:60" x14ac:dyDescent="0.25">
      <c r="A5046" s="28"/>
      <c r="B5046" s="31"/>
      <c r="C5046" s="31"/>
      <c r="D5046" s="31"/>
      <c r="E5046" s="31"/>
      <c r="F5046" s="31"/>
      <c r="G5046" s="31"/>
      <c r="H5046" s="4"/>
      <c r="I5046" s="4"/>
      <c r="J5046" s="4"/>
      <c r="K5046" s="4"/>
      <c r="L5046" s="4"/>
      <c r="M5046" s="4"/>
      <c r="N5046" s="4"/>
      <c r="O5046" s="4"/>
      <c r="P5046" s="4"/>
      <c r="Q5046" s="4"/>
      <c r="R5046" s="4"/>
      <c r="S5046" s="4"/>
      <c r="T5046" s="4"/>
      <c r="U5046" s="4"/>
      <c r="V5046" s="4"/>
      <c r="W5046" s="4"/>
      <c r="X5046" s="4"/>
      <c r="Y5046" s="4"/>
      <c r="Z5046" s="4"/>
      <c r="AA5046" s="4"/>
      <c r="AB5046" s="4"/>
      <c r="AC5046" s="4"/>
      <c r="AD5046" s="4"/>
      <c r="AE5046" s="4"/>
      <c r="AF5046" s="4"/>
      <c r="AG5046" s="31"/>
      <c r="AH5046" s="31"/>
      <c r="AI5046" s="31"/>
      <c r="AJ5046" s="31"/>
      <c r="AK5046" s="31"/>
      <c r="AL5046" s="31"/>
      <c r="AM5046" s="31"/>
      <c r="AN5046" s="31"/>
      <c r="AO5046" s="31"/>
      <c r="AP5046" s="31"/>
      <c r="AQ5046" s="31"/>
      <c r="AR5046" s="31"/>
      <c r="AS5046" s="31"/>
      <c r="AT5046" s="31"/>
      <c r="AU5046" s="31"/>
      <c r="AV5046" s="31"/>
      <c r="AW5046" s="31"/>
      <c r="AX5046" s="31"/>
      <c r="AY5046" s="31"/>
      <c r="AZ5046" s="3"/>
      <c r="BA5046" s="31"/>
      <c r="BB5046" s="31"/>
      <c r="BC5046" s="31"/>
      <c r="BD5046" s="31"/>
      <c r="BE5046" s="31"/>
      <c r="BF5046" s="36" t="str">
        <f>IFERROR(VLOOKUP(Data_Power_app[[#This Row],[PRO ODER]],'Result'!H:J,3,0),"")</f>
        <v/>
      </c>
      <c r="BG5046" s="13" t="str">
        <f>IFERROR(VLOOKUP(Data_Power_app[[#This Row],[PRO ODER]]&amp;"LAM",'Real Time'!A:E,4,0),"")</f>
        <v/>
      </c>
      <c r="BH5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7" spans="1:60" x14ac:dyDescent="0.25">
      <c r="A5047" s="28"/>
      <c r="B5047" s="31"/>
      <c r="C5047" s="31"/>
      <c r="D5047" s="31"/>
      <c r="E5047" s="31"/>
      <c r="F5047" s="31"/>
      <c r="G5047" s="31"/>
      <c r="H5047" s="4"/>
      <c r="I5047" s="4"/>
      <c r="J5047" s="4"/>
      <c r="K5047" s="4"/>
      <c r="L5047" s="4"/>
      <c r="M5047" s="4"/>
      <c r="N5047" s="4"/>
      <c r="O5047" s="4"/>
      <c r="P5047" s="4"/>
      <c r="Q5047" s="4"/>
      <c r="R5047" s="4"/>
      <c r="S5047" s="4"/>
      <c r="T5047" s="4"/>
      <c r="U5047" s="4"/>
      <c r="V5047" s="4"/>
      <c r="W5047" s="4"/>
      <c r="X5047" s="4"/>
      <c r="Y5047" s="4"/>
      <c r="Z5047" s="4"/>
      <c r="AA5047" s="4"/>
      <c r="AB5047" s="4"/>
      <c r="AC5047" s="4"/>
      <c r="AD5047" s="4"/>
      <c r="AE5047" s="4"/>
      <c r="AF5047" s="4"/>
      <c r="AG5047" s="31"/>
      <c r="AH5047" s="31"/>
      <c r="AI5047" s="31"/>
      <c r="AJ5047" s="31"/>
      <c r="AK5047" s="31"/>
      <c r="AL5047" s="31"/>
      <c r="AM5047" s="31"/>
      <c r="AN5047" s="31"/>
      <c r="AO5047" s="31"/>
      <c r="AP5047" s="31"/>
      <c r="AQ5047" s="31"/>
      <c r="AR5047" s="31"/>
      <c r="AS5047" s="31"/>
      <c r="AT5047" s="31"/>
      <c r="AU5047" s="31"/>
      <c r="AV5047" s="31"/>
      <c r="AW5047" s="31"/>
      <c r="AX5047" s="31"/>
      <c r="AY5047" s="31"/>
      <c r="AZ5047" s="3"/>
      <c r="BA5047" s="31"/>
      <c r="BB5047" s="31"/>
      <c r="BC5047" s="31"/>
      <c r="BD5047" s="31"/>
      <c r="BE5047" s="31"/>
      <c r="BF5047" s="36" t="str">
        <f>IFERROR(VLOOKUP(Data_Power_app[[#This Row],[PRO ODER]],'Result'!H:J,3,0),"")</f>
        <v/>
      </c>
      <c r="BG5047" s="13" t="str">
        <f>IFERROR(VLOOKUP(Data_Power_app[[#This Row],[PRO ODER]]&amp;"LAM",'Real Time'!A:E,4,0),"")</f>
        <v/>
      </c>
      <c r="BH5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8" spans="1:60" x14ac:dyDescent="0.25">
      <c r="A5048" s="28"/>
      <c r="B5048" s="31"/>
      <c r="C5048" s="31"/>
      <c r="D5048" s="31"/>
      <c r="E5048" s="31"/>
      <c r="F5048" s="31"/>
      <c r="G5048" s="31"/>
      <c r="H5048" s="4"/>
      <c r="I5048" s="4"/>
      <c r="J5048" s="4"/>
      <c r="K5048" s="4"/>
      <c r="L5048" s="4"/>
      <c r="M5048" s="4"/>
      <c r="N5048" s="4"/>
      <c r="O5048" s="4"/>
      <c r="P5048" s="4"/>
      <c r="Q5048" s="4"/>
      <c r="R5048" s="4"/>
      <c r="S5048" s="4"/>
      <c r="T5048" s="4"/>
      <c r="U5048" s="4"/>
      <c r="V5048" s="4"/>
      <c r="W5048" s="4"/>
      <c r="X5048" s="4"/>
      <c r="Y5048" s="4"/>
      <c r="Z5048" s="4"/>
      <c r="AA5048" s="4"/>
      <c r="AB5048" s="4"/>
      <c r="AC5048" s="4"/>
      <c r="AD5048" s="4"/>
      <c r="AE5048" s="4"/>
      <c r="AF5048" s="4"/>
      <c r="AG5048" s="31"/>
      <c r="AH5048" s="31"/>
      <c r="AI5048" s="31"/>
      <c r="AJ5048" s="31"/>
      <c r="AK5048" s="31"/>
      <c r="AL5048" s="31"/>
      <c r="AM5048" s="31"/>
      <c r="AN5048" s="31"/>
      <c r="AO5048" s="31"/>
      <c r="AP5048" s="31"/>
      <c r="AQ5048" s="31"/>
      <c r="AR5048" s="31"/>
      <c r="AS5048" s="31"/>
      <c r="AT5048" s="31"/>
      <c r="AU5048" s="31"/>
      <c r="AV5048" s="31"/>
      <c r="AW5048" s="31"/>
      <c r="AX5048" s="31"/>
      <c r="AY5048" s="31"/>
      <c r="AZ5048" s="3"/>
      <c r="BA5048" s="31"/>
      <c r="BB5048" s="31"/>
      <c r="BC5048" s="31"/>
      <c r="BD5048" s="31"/>
      <c r="BE5048" s="31"/>
      <c r="BF5048" s="36" t="str">
        <f>IFERROR(VLOOKUP(Data_Power_app[[#This Row],[PRO ODER]],'Result'!H:J,3,0),"")</f>
        <v/>
      </c>
      <c r="BG5048" s="13" t="str">
        <f>IFERROR(VLOOKUP(Data_Power_app[[#This Row],[PRO ODER]]&amp;"LAM",'Real Time'!A:E,4,0),"")</f>
        <v/>
      </c>
      <c r="BH5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9" spans="1:60" x14ac:dyDescent="0.25">
      <c r="A5049" s="28"/>
      <c r="B5049" s="31"/>
      <c r="C5049" s="31"/>
      <c r="D5049" s="31"/>
      <c r="E5049" s="31"/>
      <c r="F5049" s="31"/>
      <c r="G5049" s="31"/>
      <c r="H5049" s="4"/>
      <c r="I5049" s="4"/>
      <c r="J5049" s="4"/>
      <c r="K5049" s="4"/>
      <c r="L5049" s="4"/>
      <c r="M5049" s="4"/>
      <c r="N5049" s="4"/>
      <c r="O5049" s="4"/>
      <c r="P5049" s="4"/>
      <c r="Q5049" s="4"/>
      <c r="R5049" s="4"/>
      <c r="S5049" s="4"/>
      <c r="T5049" s="4"/>
      <c r="U5049" s="4"/>
      <c r="V5049" s="4"/>
      <c r="W5049" s="4"/>
      <c r="X5049" s="4"/>
      <c r="Y5049" s="4"/>
      <c r="Z5049" s="4"/>
      <c r="AA5049" s="4"/>
      <c r="AB5049" s="4"/>
      <c r="AC5049" s="4"/>
      <c r="AD5049" s="4"/>
      <c r="AE5049" s="4"/>
      <c r="AF5049" s="4"/>
      <c r="AG5049" s="31"/>
      <c r="AH5049" s="31"/>
      <c r="AI5049" s="31"/>
      <c r="AJ5049" s="31"/>
      <c r="AK5049" s="31"/>
      <c r="AL5049" s="31"/>
      <c r="AM5049" s="31"/>
      <c r="AN5049" s="31"/>
      <c r="AO5049" s="31"/>
      <c r="AP5049" s="31"/>
      <c r="AQ5049" s="31"/>
      <c r="AR5049" s="31"/>
      <c r="AS5049" s="31"/>
      <c r="AT5049" s="31"/>
      <c r="AU5049" s="31"/>
      <c r="AV5049" s="31"/>
      <c r="AW5049" s="31"/>
      <c r="AX5049" s="31"/>
      <c r="AY5049" s="31"/>
      <c r="AZ5049" s="3"/>
      <c r="BA5049" s="31"/>
      <c r="BB5049" s="31"/>
      <c r="BC5049" s="31"/>
      <c r="BD5049" s="31"/>
      <c r="BE5049" s="31"/>
      <c r="BF5049" s="36" t="str">
        <f>IFERROR(VLOOKUP(Data_Power_app[[#This Row],[PRO ODER]],'Result'!H:J,3,0),"")</f>
        <v/>
      </c>
      <c r="BG5049" s="13" t="str">
        <f>IFERROR(VLOOKUP(Data_Power_app[[#This Row],[PRO ODER]]&amp;"LAM",'Real Time'!A:E,4,0),"")</f>
        <v/>
      </c>
      <c r="BH5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0" spans="1:60" x14ac:dyDescent="0.25">
      <c r="A5050" s="28"/>
      <c r="B5050" s="31"/>
      <c r="C5050" s="31"/>
      <c r="D5050" s="31"/>
      <c r="E5050" s="31"/>
      <c r="F5050" s="31"/>
      <c r="G5050" s="31"/>
      <c r="H5050" s="4"/>
      <c r="I5050" s="4"/>
      <c r="J5050" s="4"/>
      <c r="K5050" s="4"/>
      <c r="L5050" s="4"/>
      <c r="M5050" s="4"/>
      <c r="N5050" s="4"/>
      <c r="O5050" s="4"/>
      <c r="P5050" s="4"/>
      <c r="Q5050" s="4"/>
      <c r="R5050" s="4"/>
      <c r="S5050" s="4"/>
      <c r="T5050" s="4"/>
      <c r="U5050" s="4"/>
      <c r="V5050" s="4"/>
      <c r="W5050" s="4"/>
      <c r="X5050" s="4"/>
      <c r="Y5050" s="4"/>
      <c r="Z5050" s="4"/>
      <c r="AA5050" s="4"/>
      <c r="AB5050" s="4"/>
      <c r="AC5050" s="4"/>
      <c r="AD5050" s="4"/>
      <c r="AE5050" s="4"/>
      <c r="AF5050" s="4"/>
      <c r="AG5050" s="31"/>
      <c r="AH5050" s="31"/>
      <c r="AI5050" s="31"/>
      <c r="AJ5050" s="31"/>
      <c r="AK5050" s="31"/>
      <c r="AL5050" s="31"/>
      <c r="AM5050" s="31"/>
      <c r="AN5050" s="31"/>
      <c r="AO5050" s="31"/>
      <c r="AP5050" s="31"/>
      <c r="AQ5050" s="31"/>
      <c r="AR5050" s="31"/>
      <c r="AS5050" s="31"/>
      <c r="AT5050" s="31"/>
      <c r="AU5050" s="31"/>
      <c r="AV5050" s="31"/>
      <c r="AW5050" s="31"/>
      <c r="AX5050" s="31"/>
      <c r="AY5050" s="31"/>
      <c r="AZ5050" s="3"/>
      <c r="BA5050" s="31"/>
      <c r="BB5050" s="31"/>
      <c r="BC5050" s="31"/>
      <c r="BD5050" s="31"/>
      <c r="BE5050" s="31"/>
      <c r="BF5050" s="36" t="str">
        <f>IFERROR(VLOOKUP(Data_Power_app[[#This Row],[PRO ODER]],'Result'!H:J,3,0),"")</f>
        <v/>
      </c>
      <c r="BG5050" s="13" t="str">
        <f>IFERROR(VLOOKUP(Data_Power_app[[#This Row],[PRO ODER]]&amp;"LAM",'Real Time'!A:E,4,0),"")</f>
        <v/>
      </c>
      <c r="BH5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1" spans="1:60" x14ac:dyDescent="0.25">
      <c r="A5051" s="28"/>
      <c r="B5051" s="31"/>
      <c r="C5051" s="31"/>
      <c r="D5051" s="31"/>
      <c r="E5051" s="31"/>
      <c r="F5051" s="31"/>
      <c r="G5051" s="31"/>
      <c r="H5051" s="4"/>
      <c r="I5051" s="4"/>
      <c r="J5051" s="4"/>
      <c r="K5051" s="4"/>
      <c r="L5051" s="4"/>
      <c r="M5051" s="4"/>
      <c r="N5051" s="4"/>
      <c r="O5051" s="4"/>
      <c r="P5051" s="4"/>
      <c r="Q5051" s="4"/>
      <c r="R5051" s="4"/>
      <c r="S5051" s="4"/>
      <c r="T5051" s="4"/>
      <c r="U5051" s="4"/>
      <c r="V5051" s="4"/>
      <c r="W5051" s="4"/>
      <c r="X5051" s="4"/>
      <c r="Y5051" s="4"/>
      <c r="Z5051" s="4"/>
      <c r="AA5051" s="4"/>
      <c r="AB5051" s="4"/>
      <c r="AC5051" s="4"/>
      <c r="AD5051" s="4"/>
      <c r="AE5051" s="4"/>
      <c r="AF5051" s="4"/>
      <c r="AG5051" s="31"/>
      <c r="AH5051" s="31"/>
      <c r="AI5051" s="31"/>
      <c r="AJ5051" s="31"/>
      <c r="AK5051" s="31"/>
      <c r="AL5051" s="31"/>
      <c r="AM5051" s="31"/>
      <c r="AN5051" s="31"/>
      <c r="AO5051" s="31"/>
      <c r="AP5051" s="31"/>
      <c r="AQ5051" s="31"/>
      <c r="AR5051" s="31"/>
      <c r="AS5051" s="31"/>
      <c r="AT5051" s="31"/>
      <c r="AU5051" s="31"/>
      <c r="AV5051" s="31"/>
      <c r="AW5051" s="31"/>
      <c r="AX5051" s="31"/>
      <c r="AY5051" s="31"/>
      <c r="AZ5051" s="3"/>
      <c r="BA5051" s="31"/>
      <c r="BB5051" s="31"/>
      <c r="BC5051" s="31"/>
      <c r="BD5051" s="31"/>
      <c r="BE5051" s="31"/>
      <c r="BF5051" s="36" t="str">
        <f>IFERROR(VLOOKUP(Data_Power_app[[#This Row],[PRO ODER]],'Result'!H:J,3,0),"")</f>
        <v/>
      </c>
      <c r="BG5051" s="13" t="str">
        <f>IFERROR(VLOOKUP(Data_Power_app[[#This Row],[PRO ODER]]&amp;"LAM",'Real Time'!A:E,4,0),"")</f>
        <v/>
      </c>
      <c r="BH5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2" spans="1:60" x14ac:dyDescent="0.25">
      <c r="A5052" s="28"/>
      <c r="B5052" s="31"/>
      <c r="C5052" s="31"/>
      <c r="D5052" s="31"/>
      <c r="E5052" s="31"/>
      <c r="F5052" s="31"/>
      <c r="G5052" s="31"/>
      <c r="H5052" s="4"/>
      <c r="I5052" s="4"/>
      <c r="J5052" s="4"/>
      <c r="K5052" s="4"/>
      <c r="L5052" s="4"/>
      <c r="M5052" s="4"/>
      <c r="N5052" s="4"/>
      <c r="O5052" s="4"/>
      <c r="P5052" s="4"/>
      <c r="Q5052" s="4"/>
      <c r="R5052" s="4"/>
      <c r="S5052" s="4"/>
      <c r="T5052" s="4"/>
      <c r="U5052" s="4"/>
      <c r="V5052" s="4"/>
      <c r="W5052" s="4"/>
      <c r="X5052" s="4"/>
      <c r="Y5052" s="4"/>
      <c r="Z5052" s="4"/>
      <c r="AA5052" s="4"/>
      <c r="AB5052" s="4"/>
      <c r="AC5052" s="4"/>
      <c r="AD5052" s="4"/>
      <c r="AE5052" s="4"/>
      <c r="AF5052" s="4"/>
      <c r="AG5052" s="31"/>
      <c r="AH5052" s="31"/>
      <c r="AI5052" s="31"/>
      <c r="AJ5052" s="31"/>
      <c r="AK5052" s="31"/>
      <c r="AL5052" s="31"/>
      <c r="AM5052" s="31"/>
      <c r="AN5052" s="31"/>
      <c r="AO5052" s="31"/>
      <c r="AP5052" s="31"/>
      <c r="AQ5052" s="31"/>
      <c r="AR5052" s="31"/>
      <c r="AS5052" s="31"/>
      <c r="AT5052" s="31"/>
      <c r="AU5052" s="31"/>
      <c r="AV5052" s="31"/>
      <c r="AW5052" s="31"/>
      <c r="AX5052" s="31"/>
      <c r="AY5052" s="31"/>
      <c r="AZ5052" s="3"/>
      <c r="BA5052" s="31"/>
      <c r="BB5052" s="31"/>
      <c r="BC5052" s="31"/>
      <c r="BD5052" s="31"/>
      <c r="BE5052" s="31"/>
      <c r="BF5052" s="36" t="str">
        <f>IFERROR(VLOOKUP(Data_Power_app[[#This Row],[PRO ODER]],'Result'!H:J,3,0),"")</f>
        <v/>
      </c>
      <c r="BG5052" s="13" t="str">
        <f>IFERROR(VLOOKUP(Data_Power_app[[#This Row],[PRO ODER]]&amp;"LAM",'Real Time'!A:E,4,0),"")</f>
        <v/>
      </c>
      <c r="BH5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3" spans="1:60" x14ac:dyDescent="0.25">
      <c r="A5053" s="28"/>
      <c r="B5053" s="31"/>
      <c r="C5053" s="31"/>
      <c r="D5053" s="31"/>
      <c r="E5053" s="31"/>
      <c r="F5053" s="31"/>
      <c r="G5053" s="31"/>
      <c r="H5053" s="4"/>
      <c r="I5053" s="4"/>
      <c r="J5053" s="4"/>
      <c r="K5053" s="4"/>
      <c r="L5053" s="4"/>
      <c r="M5053" s="4"/>
      <c r="N5053" s="4"/>
      <c r="O5053" s="4"/>
      <c r="P5053" s="4"/>
      <c r="Q5053" s="4"/>
      <c r="R5053" s="4"/>
      <c r="S5053" s="4"/>
      <c r="T5053" s="4"/>
      <c r="U5053" s="4"/>
      <c r="V5053" s="4"/>
      <c r="W5053" s="4"/>
      <c r="X5053" s="4"/>
      <c r="Y5053" s="4"/>
      <c r="Z5053" s="4"/>
      <c r="AA5053" s="4"/>
      <c r="AB5053" s="4"/>
      <c r="AC5053" s="4"/>
      <c r="AD5053" s="4"/>
      <c r="AE5053" s="4"/>
      <c r="AF5053" s="4"/>
      <c r="AG5053" s="31"/>
      <c r="AH5053" s="31"/>
      <c r="AI5053" s="31"/>
      <c r="AJ5053" s="31"/>
      <c r="AK5053" s="31"/>
      <c r="AL5053" s="31"/>
      <c r="AM5053" s="31"/>
      <c r="AN5053" s="31"/>
      <c r="AO5053" s="31"/>
      <c r="AP5053" s="31"/>
      <c r="AQ5053" s="31"/>
      <c r="AR5053" s="31"/>
      <c r="AS5053" s="31"/>
      <c r="AT5053" s="31"/>
      <c r="AU5053" s="31"/>
      <c r="AV5053" s="31"/>
      <c r="AW5053" s="31"/>
      <c r="AX5053" s="31"/>
      <c r="AY5053" s="31"/>
      <c r="AZ5053" s="3"/>
      <c r="BA5053" s="31"/>
      <c r="BB5053" s="31"/>
      <c r="BC5053" s="31"/>
      <c r="BD5053" s="31"/>
      <c r="BE5053" s="31"/>
      <c r="BF5053" s="36" t="str">
        <f>IFERROR(VLOOKUP(Data_Power_app[[#This Row],[PRO ODER]],'Result'!H:J,3,0),"")</f>
        <v/>
      </c>
      <c r="BG5053" s="13" t="str">
        <f>IFERROR(VLOOKUP(Data_Power_app[[#This Row],[PRO ODER]]&amp;"LAM",'Real Time'!A:E,4,0),"")</f>
        <v/>
      </c>
      <c r="BH5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4" spans="1:60" x14ac:dyDescent="0.25">
      <c r="A5054" s="28"/>
      <c r="B5054" s="31"/>
      <c r="C5054" s="31"/>
      <c r="D5054" s="31"/>
      <c r="E5054" s="31"/>
      <c r="F5054" s="31"/>
      <c r="G5054" s="31"/>
      <c r="H5054" s="4"/>
      <c r="I5054" s="4"/>
      <c r="J5054" s="4"/>
      <c r="K5054" s="4"/>
      <c r="L5054" s="4"/>
      <c r="M5054" s="4"/>
      <c r="N5054" s="4"/>
      <c r="O5054" s="4"/>
      <c r="P5054" s="4"/>
      <c r="Q5054" s="4"/>
      <c r="R5054" s="4"/>
      <c r="S5054" s="4"/>
      <c r="T5054" s="4"/>
      <c r="U5054" s="4"/>
      <c r="V5054" s="4"/>
      <c r="W5054" s="4"/>
      <c r="X5054" s="4"/>
      <c r="Y5054" s="4"/>
      <c r="Z5054" s="4"/>
      <c r="AA5054" s="4"/>
      <c r="AB5054" s="4"/>
      <c r="AC5054" s="4"/>
      <c r="AD5054" s="4"/>
      <c r="AE5054" s="4"/>
      <c r="AF5054" s="4"/>
      <c r="AG5054" s="31"/>
      <c r="AH5054" s="31"/>
      <c r="AI5054" s="31"/>
      <c r="AJ5054" s="31"/>
      <c r="AK5054" s="31"/>
      <c r="AL5054" s="31"/>
      <c r="AM5054" s="31"/>
      <c r="AN5054" s="31"/>
      <c r="AO5054" s="31"/>
      <c r="AP5054" s="31"/>
      <c r="AQ5054" s="31"/>
      <c r="AR5054" s="31"/>
      <c r="AS5054" s="31"/>
      <c r="AT5054" s="31"/>
      <c r="AU5054" s="31"/>
      <c r="AV5054" s="31"/>
      <c r="AW5054" s="31"/>
      <c r="AX5054" s="31"/>
      <c r="AY5054" s="31"/>
      <c r="AZ5054" s="3"/>
      <c r="BA5054" s="31"/>
      <c r="BB5054" s="31"/>
      <c r="BC5054" s="31"/>
      <c r="BD5054" s="31"/>
      <c r="BE5054" s="31"/>
      <c r="BF5054" s="36" t="str">
        <f>IFERROR(VLOOKUP(Data_Power_app[[#This Row],[PRO ODER]],'Result'!H:J,3,0),"")</f>
        <v/>
      </c>
      <c r="BG5054" s="13" t="str">
        <f>IFERROR(VLOOKUP(Data_Power_app[[#This Row],[PRO ODER]]&amp;"LAM",'Real Time'!A:E,4,0),"")</f>
        <v/>
      </c>
      <c r="BH5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5" spans="1:60" x14ac:dyDescent="0.25">
      <c r="A5055" s="28"/>
      <c r="B5055" s="31"/>
      <c r="C5055" s="31"/>
      <c r="D5055" s="31"/>
      <c r="E5055" s="31"/>
      <c r="F5055" s="31"/>
      <c r="G5055" s="31"/>
      <c r="H5055" s="4"/>
      <c r="I5055" s="4"/>
      <c r="J5055" s="4"/>
      <c r="K5055" s="4"/>
      <c r="L5055" s="4"/>
      <c r="M5055" s="4"/>
      <c r="N5055" s="4"/>
      <c r="O5055" s="4"/>
      <c r="P5055" s="4"/>
      <c r="Q5055" s="4"/>
      <c r="R5055" s="4"/>
      <c r="S5055" s="4"/>
      <c r="T5055" s="4"/>
      <c r="U5055" s="4"/>
      <c r="V5055" s="4"/>
      <c r="W5055" s="4"/>
      <c r="X5055" s="4"/>
      <c r="Y5055" s="4"/>
      <c r="Z5055" s="4"/>
      <c r="AA5055" s="4"/>
      <c r="AB5055" s="4"/>
      <c r="AC5055" s="4"/>
      <c r="AD5055" s="4"/>
      <c r="AE5055" s="4"/>
      <c r="AF5055" s="4"/>
      <c r="AG5055" s="31"/>
      <c r="AH5055" s="31"/>
      <c r="AI5055" s="31"/>
      <c r="AJ5055" s="31"/>
      <c r="AK5055" s="31"/>
      <c r="AL5055" s="31"/>
      <c r="AM5055" s="31"/>
      <c r="AN5055" s="31"/>
      <c r="AO5055" s="31"/>
      <c r="AP5055" s="31"/>
      <c r="AQ5055" s="31"/>
      <c r="AR5055" s="31"/>
      <c r="AS5055" s="31"/>
      <c r="AT5055" s="31"/>
      <c r="AU5055" s="31"/>
      <c r="AV5055" s="31"/>
      <c r="AW5055" s="31"/>
      <c r="AX5055" s="31"/>
      <c r="AY5055" s="31"/>
      <c r="AZ5055" s="3"/>
      <c r="BA5055" s="31"/>
      <c r="BB5055" s="31"/>
      <c r="BC5055" s="31"/>
      <c r="BD5055" s="31"/>
      <c r="BE5055" s="31"/>
      <c r="BF5055" s="36" t="str">
        <f>IFERROR(VLOOKUP(Data_Power_app[[#This Row],[PRO ODER]],'Result'!H:J,3,0),"")</f>
        <v/>
      </c>
      <c r="BG5055" s="13" t="str">
        <f>IFERROR(VLOOKUP(Data_Power_app[[#This Row],[PRO ODER]]&amp;"LAM",'Real Time'!A:E,4,0),"")</f>
        <v/>
      </c>
      <c r="BH5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6" spans="1:60" x14ac:dyDescent="0.25">
      <c r="A5056" s="28"/>
      <c r="B5056" s="31"/>
      <c r="C5056" s="31"/>
      <c r="D5056" s="31"/>
      <c r="E5056" s="31"/>
      <c r="F5056" s="31"/>
      <c r="G5056" s="31"/>
      <c r="H5056" s="4"/>
      <c r="I5056" s="4"/>
      <c r="J5056" s="4"/>
      <c r="K5056" s="4"/>
      <c r="L5056" s="4"/>
      <c r="M5056" s="4"/>
      <c r="N5056" s="4"/>
      <c r="O5056" s="4"/>
      <c r="P5056" s="4"/>
      <c r="Q5056" s="4"/>
      <c r="R5056" s="4"/>
      <c r="S5056" s="4"/>
      <c r="T5056" s="4"/>
      <c r="U5056" s="4"/>
      <c r="V5056" s="4"/>
      <c r="W5056" s="4"/>
      <c r="X5056" s="4"/>
      <c r="Y5056" s="4"/>
      <c r="Z5056" s="4"/>
      <c r="AA5056" s="4"/>
      <c r="AB5056" s="4"/>
      <c r="AC5056" s="4"/>
      <c r="AD5056" s="4"/>
      <c r="AE5056" s="4"/>
      <c r="AF5056" s="4"/>
      <c r="AG5056" s="31"/>
      <c r="AH5056" s="31"/>
      <c r="AI5056" s="31"/>
      <c r="AJ5056" s="31"/>
      <c r="AK5056" s="31"/>
      <c r="AL5056" s="31"/>
      <c r="AM5056" s="31"/>
      <c r="AN5056" s="31"/>
      <c r="AO5056" s="31"/>
      <c r="AP5056" s="31"/>
      <c r="AQ5056" s="31"/>
      <c r="AR5056" s="31"/>
      <c r="AS5056" s="31"/>
      <c r="AT5056" s="31"/>
      <c r="AU5056" s="31"/>
      <c r="AV5056" s="31"/>
      <c r="AW5056" s="31"/>
      <c r="AX5056" s="31"/>
      <c r="AY5056" s="31"/>
      <c r="AZ5056" s="3"/>
      <c r="BA5056" s="31"/>
      <c r="BB5056" s="31"/>
      <c r="BC5056" s="31"/>
      <c r="BD5056" s="31"/>
      <c r="BE5056" s="31"/>
      <c r="BF5056" s="36" t="str">
        <f>IFERROR(VLOOKUP(Data_Power_app[[#This Row],[PRO ODER]],'Result'!H:J,3,0),"")</f>
        <v/>
      </c>
      <c r="BG5056" s="13" t="str">
        <f>IFERROR(VLOOKUP(Data_Power_app[[#This Row],[PRO ODER]]&amp;"LAM",'Real Time'!A:E,4,0),"")</f>
        <v/>
      </c>
      <c r="BH5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7" spans="1:60" x14ac:dyDescent="0.25">
      <c r="A5057" s="28"/>
      <c r="B5057" s="31"/>
      <c r="C5057" s="31"/>
      <c r="D5057" s="31"/>
      <c r="E5057" s="31"/>
      <c r="F5057" s="31"/>
      <c r="G5057" s="31"/>
      <c r="H5057" s="4"/>
      <c r="I5057" s="4"/>
      <c r="J5057" s="4"/>
      <c r="K5057" s="4"/>
      <c r="L5057" s="4"/>
      <c r="M5057" s="4"/>
      <c r="N5057" s="4"/>
      <c r="O5057" s="4"/>
      <c r="P5057" s="4"/>
      <c r="Q5057" s="4"/>
      <c r="R5057" s="4"/>
      <c r="S5057" s="4"/>
      <c r="T5057" s="4"/>
      <c r="U5057" s="4"/>
      <c r="V5057" s="4"/>
      <c r="W5057" s="4"/>
      <c r="X5057" s="4"/>
      <c r="Y5057" s="4"/>
      <c r="Z5057" s="4"/>
      <c r="AA5057" s="4"/>
      <c r="AB5057" s="4"/>
      <c r="AC5057" s="4"/>
      <c r="AD5057" s="4"/>
      <c r="AE5057" s="4"/>
      <c r="AF5057" s="4"/>
      <c r="AG5057" s="31"/>
      <c r="AH5057" s="31"/>
      <c r="AI5057" s="31"/>
      <c r="AJ5057" s="31"/>
      <c r="AK5057" s="31"/>
      <c r="AL5057" s="31"/>
      <c r="AM5057" s="31"/>
      <c r="AN5057" s="31"/>
      <c r="AO5057" s="31"/>
      <c r="AP5057" s="31"/>
      <c r="AQ5057" s="31"/>
      <c r="AR5057" s="31"/>
      <c r="AS5057" s="31"/>
      <c r="AT5057" s="31"/>
      <c r="AU5057" s="31"/>
      <c r="AV5057" s="31"/>
      <c r="AW5057" s="31"/>
      <c r="AX5057" s="31"/>
      <c r="AY5057" s="31"/>
      <c r="AZ5057" s="3"/>
      <c r="BA5057" s="31"/>
      <c r="BB5057" s="31"/>
      <c r="BC5057" s="31"/>
      <c r="BD5057" s="31"/>
      <c r="BE5057" s="31"/>
      <c r="BF5057" s="36" t="str">
        <f>IFERROR(VLOOKUP(Data_Power_app[[#This Row],[PRO ODER]],'Result'!H:J,3,0),"")</f>
        <v/>
      </c>
      <c r="BG5057" s="13" t="str">
        <f>IFERROR(VLOOKUP(Data_Power_app[[#This Row],[PRO ODER]]&amp;"LAM",'Real Time'!A:E,4,0),"")</f>
        <v/>
      </c>
      <c r="BH5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8" spans="1:60" x14ac:dyDescent="0.25">
      <c r="A5058" s="28"/>
      <c r="B5058" s="31"/>
      <c r="C5058" s="31"/>
      <c r="D5058" s="31"/>
      <c r="E5058" s="31"/>
      <c r="F5058" s="31"/>
      <c r="G5058" s="31"/>
      <c r="H5058" s="4"/>
      <c r="I5058" s="4"/>
      <c r="J5058" s="4"/>
      <c r="K5058" s="4"/>
      <c r="L5058" s="4"/>
      <c r="M5058" s="4"/>
      <c r="N5058" s="4"/>
      <c r="O5058" s="4"/>
      <c r="P5058" s="4"/>
      <c r="Q5058" s="4"/>
      <c r="R5058" s="4"/>
      <c r="S5058" s="4"/>
      <c r="T5058" s="4"/>
      <c r="U5058" s="4"/>
      <c r="V5058" s="4"/>
      <c r="W5058" s="4"/>
      <c r="X5058" s="4"/>
      <c r="Y5058" s="4"/>
      <c r="Z5058" s="4"/>
      <c r="AA5058" s="4"/>
      <c r="AB5058" s="4"/>
      <c r="AC5058" s="4"/>
      <c r="AD5058" s="4"/>
      <c r="AE5058" s="4"/>
      <c r="AF5058" s="4"/>
      <c r="AG5058" s="31"/>
      <c r="AH5058" s="31"/>
      <c r="AI5058" s="31"/>
      <c r="AJ5058" s="31"/>
      <c r="AK5058" s="31"/>
      <c r="AL5058" s="31"/>
      <c r="AM5058" s="31"/>
      <c r="AN5058" s="31"/>
      <c r="AO5058" s="31"/>
      <c r="AP5058" s="31"/>
      <c r="AQ5058" s="31"/>
      <c r="AR5058" s="31"/>
      <c r="AS5058" s="31"/>
      <c r="AT5058" s="31"/>
      <c r="AU5058" s="31"/>
      <c r="AV5058" s="31"/>
      <c r="AW5058" s="31"/>
      <c r="AX5058" s="31"/>
      <c r="AY5058" s="31"/>
      <c r="AZ5058" s="3"/>
      <c r="BA5058" s="31"/>
      <c r="BB5058" s="31"/>
      <c r="BC5058" s="31"/>
      <c r="BD5058" s="31"/>
      <c r="BE5058" s="31"/>
      <c r="BF5058" s="36" t="str">
        <f>IFERROR(VLOOKUP(Data_Power_app[[#This Row],[PRO ODER]],'Result'!H:J,3,0),"")</f>
        <v/>
      </c>
      <c r="BG5058" s="13" t="str">
        <f>IFERROR(VLOOKUP(Data_Power_app[[#This Row],[PRO ODER]]&amp;"LAM",'Real Time'!A:E,4,0),"")</f>
        <v/>
      </c>
      <c r="BH5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9" spans="1:60" x14ac:dyDescent="0.25">
      <c r="A5059" s="28"/>
      <c r="B5059" s="31"/>
      <c r="C5059" s="31"/>
      <c r="D5059" s="31"/>
      <c r="E5059" s="31"/>
      <c r="F5059" s="31"/>
      <c r="G5059" s="31"/>
      <c r="H5059" s="4"/>
      <c r="I5059" s="4"/>
      <c r="J5059" s="4"/>
      <c r="K5059" s="4"/>
      <c r="L5059" s="4"/>
      <c r="M5059" s="4"/>
      <c r="N5059" s="4"/>
      <c r="O5059" s="4"/>
      <c r="P5059" s="4"/>
      <c r="Q5059" s="4"/>
      <c r="R5059" s="4"/>
      <c r="S5059" s="4"/>
      <c r="T5059" s="4"/>
      <c r="U5059" s="4"/>
      <c r="V5059" s="4"/>
      <c r="W5059" s="4"/>
      <c r="X5059" s="4"/>
      <c r="Y5059" s="4"/>
      <c r="Z5059" s="4"/>
      <c r="AA5059" s="4"/>
      <c r="AB5059" s="4"/>
      <c r="AC5059" s="4"/>
      <c r="AD5059" s="4"/>
      <c r="AE5059" s="4"/>
      <c r="AF5059" s="4"/>
      <c r="AG5059" s="31"/>
      <c r="AH5059" s="31"/>
      <c r="AI5059" s="31"/>
      <c r="AJ5059" s="31"/>
      <c r="AK5059" s="31"/>
      <c r="AL5059" s="31"/>
      <c r="AM5059" s="31"/>
      <c r="AN5059" s="31"/>
      <c r="AO5059" s="31"/>
      <c r="AP5059" s="31"/>
      <c r="AQ5059" s="31"/>
      <c r="AR5059" s="31"/>
      <c r="AS5059" s="31"/>
      <c r="AT5059" s="31"/>
      <c r="AU5059" s="31"/>
      <c r="AV5059" s="31"/>
      <c r="AW5059" s="31"/>
      <c r="AX5059" s="31"/>
      <c r="AY5059" s="31"/>
      <c r="AZ5059" s="3"/>
      <c r="BA5059" s="31"/>
      <c r="BB5059" s="31"/>
      <c r="BC5059" s="31"/>
      <c r="BD5059" s="31"/>
      <c r="BE5059" s="31"/>
      <c r="BF5059" s="36" t="str">
        <f>IFERROR(VLOOKUP(Data_Power_app[[#This Row],[PRO ODER]],'Result'!H:J,3,0),"")</f>
        <v/>
      </c>
      <c r="BG5059" s="13" t="str">
        <f>IFERROR(VLOOKUP(Data_Power_app[[#This Row],[PRO ODER]]&amp;"LAM",'Real Time'!A:E,4,0),"")</f>
        <v/>
      </c>
      <c r="BH5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0" spans="1:60" x14ac:dyDescent="0.25">
      <c r="A5060" s="28"/>
      <c r="B5060" s="31"/>
      <c r="C5060" s="31"/>
      <c r="D5060" s="31"/>
      <c r="E5060" s="31"/>
      <c r="F5060" s="31"/>
      <c r="G5060" s="31"/>
      <c r="H5060" s="4"/>
      <c r="I5060" s="4"/>
      <c r="J5060" s="4"/>
      <c r="K5060" s="4"/>
      <c r="L5060" s="4"/>
      <c r="M5060" s="4"/>
      <c r="N5060" s="4"/>
      <c r="O5060" s="4"/>
      <c r="P5060" s="4"/>
      <c r="Q5060" s="4"/>
      <c r="R5060" s="4"/>
      <c r="S5060" s="4"/>
      <c r="T5060" s="4"/>
      <c r="U5060" s="4"/>
      <c r="V5060" s="4"/>
      <c r="W5060" s="4"/>
      <c r="X5060" s="4"/>
      <c r="Y5060" s="4"/>
      <c r="Z5060" s="4"/>
      <c r="AA5060" s="4"/>
      <c r="AB5060" s="4"/>
      <c r="AC5060" s="4"/>
      <c r="AD5060" s="4"/>
      <c r="AE5060" s="4"/>
      <c r="AF5060" s="4"/>
      <c r="AG5060" s="31"/>
      <c r="AH5060" s="31"/>
      <c r="AI5060" s="31"/>
      <c r="AJ5060" s="31"/>
      <c r="AK5060" s="31"/>
      <c r="AL5060" s="31"/>
      <c r="AM5060" s="31"/>
      <c r="AN5060" s="31"/>
      <c r="AO5060" s="31"/>
      <c r="AP5060" s="31"/>
      <c r="AQ5060" s="31"/>
      <c r="AR5060" s="31"/>
      <c r="AS5060" s="31"/>
      <c r="AT5060" s="31"/>
      <c r="AU5060" s="31"/>
      <c r="AV5060" s="31"/>
      <c r="AW5060" s="31"/>
      <c r="AX5060" s="31"/>
      <c r="AY5060" s="31"/>
      <c r="AZ5060" s="3"/>
      <c r="BA5060" s="31"/>
      <c r="BB5060" s="31"/>
      <c r="BC5060" s="31"/>
      <c r="BD5060" s="31"/>
      <c r="BE5060" s="31"/>
      <c r="BF5060" s="36" t="str">
        <f>IFERROR(VLOOKUP(Data_Power_app[[#This Row],[PRO ODER]],'Result'!H:J,3,0),"")</f>
        <v/>
      </c>
      <c r="BG5060" s="13" t="str">
        <f>IFERROR(VLOOKUP(Data_Power_app[[#This Row],[PRO ODER]]&amp;"LAM",'Real Time'!A:E,4,0),"")</f>
        <v/>
      </c>
      <c r="BH5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1" spans="1:60" x14ac:dyDescent="0.25">
      <c r="A5061" s="28"/>
      <c r="B5061" s="31"/>
      <c r="C5061" s="31"/>
      <c r="D5061" s="31"/>
      <c r="E5061" s="31"/>
      <c r="F5061" s="31"/>
      <c r="G5061" s="31"/>
      <c r="H5061" s="4"/>
      <c r="I5061" s="4"/>
      <c r="J5061" s="4"/>
      <c r="K5061" s="4"/>
      <c r="L5061" s="4"/>
      <c r="M5061" s="4"/>
      <c r="N5061" s="4"/>
      <c r="O5061" s="4"/>
      <c r="P5061" s="4"/>
      <c r="Q5061" s="4"/>
      <c r="R5061" s="4"/>
      <c r="S5061" s="4"/>
      <c r="T5061" s="4"/>
      <c r="U5061" s="4"/>
      <c r="V5061" s="4"/>
      <c r="W5061" s="4"/>
      <c r="X5061" s="4"/>
      <c r="Y5061" s="4"/>
      <c r="Z5061" s="4"/>
      <c r="AA5061" s="4"/>
      <c r="AB5061" s="4"/>
      <c r="AC5061" s="4"/>
      <c r="AD5061" s="4"/>
      <c r="AE5061" s="4"/>
      <c r="AF5061" s="4"/>
      <c r="AG5061" s="31"/>
      <c r="AH5061" s="31"/>
      <c r="AI5061" s="31"/>
      <c r="AJ5061" s="31"/>
      <c r="AK5061" s="31"/>
      <c r="AL5061" s="31"/>
      <c r="AM5061" s="31"/>
      <c r="AN5061" s="31"/>
      <c r="AO5061" s="31"/>
      <c r="AP5061" s="31"/>
      <c r="AQ5061" s="31"/>
      <c r="AR5061" s="31"/>
      <c r="AS5061" s="31"/>
      <c r="AT5061" s="31"/>
      <c r="AU5061" s="31"/>
      <c r="AV5061" s="31"/>
      <c r="AW5061" s="31"/>
      <c r="AX5061" s="31"/>
      <c r="AY5061" s="31"/>
      <c r="AZ5061" s="3"/>
      <c r="BA5061" s="31"/>
      <c r="BB5061" s="31"/>
      <c r="BC5061" s="31"/>
      <c r="BD5061" s="31"/>
      <c r="BE5061" s="31"/>
      <c r="BF5061" s="36" t="str">
        <f>IFERROR(VLOOKUP(Data_Power_app[[#This Row],[PRO ODER]],'Result'!H:J,3,0),"")</f>
        <v/>
      </c>
      <c r="BG5061" s="13" t="str">
        <f>IFERROR(VLOOKUP(Data_Power_app[[#This Row],[PRO ODER]]&amp;"LAM",'Real Time'!A:E,4,0),"")</f>
        <v/>
      </c>
      <c r="BH5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2" spans="1:60" x14ac:dyDescent="0.25">
      <c r="A5062" s="28"/>
      <c r="B5062" s="31"/>
      <c r="C5062" s="31"/>
      <c r="D5062" s="31"/>
      <c r="E5062" s="31"/>
      <c r="F5062" s="31"/>
      <c r="G5062" s="31"/>
      <c r="H5062" s="4"/>
      <c r="I5062" s="4"/>
      <c r="J5062" s="4"/>
      <c r="K5062" s="4"/>
      <c r="L5062" s="4"/>
      <c r="M5062" s="4"/>
      <c r="N5062" s="4"/>
      <c r="O5062" s="4"/>
      <c r="P5062" s="4"/>
      <c r="Q5062" s="4"/>
      <c r="R5062" s="4"/>
      <c r="S5062" s="4"/>
      <c r="T5062" s="4"/>
      <c r="U5062" s="4"/>
      <c r="V5062" s="4"/>
      <c r="W5062" s="4"/>
      <c r="X5062" s="4"/>
      <c r="Y5062" s="4"/>
      <c r="Z5062" s="4"/>
      <c r="AA5062" s="4"/>
      <c r="AB5062" s="4"/>
      <c r="AC5062" s="4"/>
      <c r="AD5062" s="4"/>
      <c r="AE5062" s="4"/>
      <c r="AF5062" s="4"/>
      <c r="AG5062" s="31"/>
      <c r="AH5062" s="31"/>
      <c r="AI5062" s="31"/>
      <c r="AJ5062" s="31"/>
      <c r="AK5062" s="31"/>
      <c r="AL5062" s="31"/>
      <c r="AM5062" s="31"/>
      <c r="AN5062" s="31"/>
      <c r="AO5062" s="31"/>
      <c r="AP5062" s="31"/>
      <c r="AQ5062" s="31"/>
      <c r="AR5062" s="31"/>
      <c r="AS5062" s="31"/>
      <c r="AT5062" s="31"/>
      <c r="AU5062" s="31"/>
      <c r="AV5062" s="31"/>
      <c r="AW5062" s="31"/>
      <c r="AX5062" s="31"/>
      <c r="AY5062" s="31"/>
      <c r="AZ5062" s="3"/>
      <c r="BA5062" s="31"/>
      <c r="BB5062" s="31"/>
      <c r="BC5062" s="31"/>
      <c r="BD5062" s="31"/>
      <c r="BE5062" s="31"/>
      <c r="BF5062" s="36" t="str">
        <f>IFERROR(VLOOKUP(Data_Power_app[[#This Row],[PRO ODER]],'Result'!H:J,3,0),"")</f>
        <v/>
      </c>
      <c r="BG5062" s="13" t="str">
        <f>IFERROR(VLOOKUP(Data_Power_app[[#This Row],[PRO ODER]]&amp;"LAM",'Real Time'!A:E,4,0),"")</f>
        <v/>
      </c>
      <c r="BH5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3" spans="1:60" x14ac:dyDescent="0.25">
      <c r="A5063" s="28"/>
      <c r="B5063" s="31"/>
      <c r="C5063" s="31"/>
      <c r="D5063" s="31"/>
      <c r="E5063" s="31"/>
      <c r="F5063" s="31"/>
      <c r="G5063" s="31"/>
      <c r="H5063" s="4"/>
      <c r="I5063" s="4"/>
      <c r="J5063" s="4"/>
      <c r="K5063" s="4"/>
      <c r="L5063" s="4"/>
      <c r="M5063" s="4"/>
      <c r="N5063" s="4"/>
      <c r="O5063" s="4"/>
      <c r="P5063" s="4"/>
      <c r="Q5063" s="4"/>
      <c r="R5063" s="4"/>
      <c r="S5063" s="4"/>
      <c r="T5063" s="4"/>
      <c r="U5063" s="4"/>
      <c r="V5063" s="4"/>
      <c r="W5063" s="4"/>
      <c r="X5063" s="4"/>
      <c r="Y5063" s="4"/>
      <c r="Z5063" s="4"/>
      <c r="AA5063" s="4"/>
      <c r="AB5063" s="4"/>
      <c r="AC5063" s="4"/>
      <c r="AD5063" s="4"/>
      <c r="AE5063" s="4"/>
      <c r="AF5063" s="4"/>
      <c r="AG5063" s="31"/>
      <c r="AH5063" s="31"/>
      <c r="AI5063" s="31"/>
      <c r="AJ5063" s="31"/>
      <c r="AK5063" s="31"/>
      <c r="AL5063" s="31"/>
      <c r="AM5063" s="31"/>
      <c r="AN5063" s="31"/>
      <c r="AO5063" s="31"/>
      <c r="AP5063" s="31"/>
      <c r="AQ5063" s="31"/>
      <c r="AR5063" s="31"/>
      <c r="AS5063" s="31"/>
      <c r="AT5063" s="31"/>
      <c r="AU5063" s="31"/>
      <c r="AV5063" s="31"/>
      <c r="AW5063" s="31"/>
      <c r="AX5063" s="31"/>
      <c r="AY5063" s="31"/>
      <c r="AZ5063" s="3"/>
      <c r="BA5063" s="31"/>
      <c r="BB5063" s="31"/>
      <c r="BC5063" s="31"/>
      <c r="BD5063" s="31"/>
      <c r="BE5063" s="31"/>
      <c r="BF5063" s="36" t="str">
        <f>IFERROR(VLOOKUP(Data_Power_app[[#This Row],[PRO ODER]],'Result'!H:J,3,0),"")</f>
        <v/>
      </c>
      <c r="BG5063" s="13" t="str">
        <f>IFERROR(VLOOKUP(Data_Power_app[[#This Row],[PRO ODER]]&amp;"LAM",'Real Time'!A:E,4,0),"")</f>
        <v/>
      </c>
      <c r="BH5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4" spans="1:60" x14ac:dyDescent="0.25">
      <c r="A5064" s="28"/>
      <c r="B5064" s="31"/>
      <c r="C5064" s="31"/>
      <c r="D5064" s="31"/>
      <c r="E5064" s="31"/>
      <c r="F5064" s="31"/>
      <c r="G5064" s="31"/>
      <c r="H5064" s="4"/>
      <c r="I5064" s="4"/>
      <c r="J5064" s="4"/>
      <c r="K5064" s="4"/>
      <c r="L5064" s="4"/>
      <c r="M5064" s="4"/>
      <c r="N5064" s="4"/>
      <c r="O5064" s="4"/>
      <c r="P5064" s="4"/>
      <c r="Q5064" s="4"/>
      <c r="R5064" s="4"/>
      <c r="S5064" s="4"/>
      <c r="T5064" s="4"/>
      <c r="U5064" s="4"/>
      <c r="V5064" s="4"/>
      <c r="W5064" s="4"/>
      <c r="X5064" s="4"/>
      <c r="Y5064" s="4"/>
      <c r="Z5064" s="4"/>
      <c r="AA5064" s="4"/>
      <c r="AB5064" s="4"/>
      <c r="AC5064" s="4"/>
      <c r="AD5064" s="4"/>
      <c r="AE5064" s="4"/>
      <c r="AF5064" s="4"/>
      <c r="AG5064" s="31"/>
      <c r="AH5064" s="31"/>
      <c r="AI5064" s="31"/>
      <c r="AJ5064" s="31"/>
      <c r="AK5064" s="31"/>
      <c r="AL5064" s="31"/>
      <c r="AM5064" s="31"/>
      <c r="AN5064" s="31"/>
      <c r="AO5064" s="31"/>
      <c r="AP5064" s="31"/>
      <c r="AQ5064" s="31"/>
      <c r="AR5064" s="31"/>
      <c r="AS5064" s="31"/>
      <c r="AT5064" s="31"/>
      <c r="AU5064" s="31"/>
      <c r="AV5064" s="31"/>
      <c r="AW5064" s="31"/>
      <c r="AX5064" s="31"/>
      <c r="AY5064" s="31"/>
      <c r="AZ5064" s="3"/>
      <c r="BA5064" s="31"/>
      <c r="BB5064" s="31"/>
      <c r="BC5064" s="31"/>
      <c r="BD5064" s="31"/>
      <c r="BE5064" s="31"/>
      <c r="BF5064" s="36" t="str">
        <f>IFERROR(VLOOKUP(Data_Power_app[[#This Row],[PRO ODER]],'Result'!H:J,3,0),"")</f>
        <v/>
      </c>
      <c r="BG5064" s="13" t="str">
        <f>IFERROR(VLOOKUP(Data_Power_app[[#This Row],[PRO ODER]]&amp;"LAM",'Real Time'!A:E,4,0),"")</f>
        <v/>
      </c>
      <c r="BH5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5" spans="1:60" x14ac:dyDescent="0.25">
      <c r="A5065" s="28"/>
      <c r="B5065" s="31"/>
      <c r="C5065" s="31"/>
      <c r="D5065" s="31"/>
      <c r="E5065" s="31"/>
      <c r="F5065" s="31"/>
      <c r="G5065" s="31"/>
      <c r="H5065" s="4"/>
      <c r="I5065" s="4"/>
      <c r="J5065" s="4"/>
      <c r="K5065" s="4"/>
      <c r="L5065" s="4"/>
      <c r="M5065" s="4"/>
      <c r="N5065" s="4"/>
      <c r="O5065" s="4"/>
      <c r="P5065" s="4"/>
      <c r="Q5065" s="4"/>
      <c r="R5065" s="4"/>
      <c r="S5065" s="4"/>
      <c r="T5065" s="4"/>
      <c r="U5065" s="4"/>
      <c r="V5065" s="4"/>
      <c r="W5065" s="4"/>
      <c r="X5065" s="4"/>
      <c r="Y5065" s="4"/>
      <c r="Z5065" s="4"/>
      <c r="AA5065" s="4"/>
      <c r="AB5065" s="4"/>
      <c r="AC5065" s="4"/>
      <c r="AD5065" s="4"/>
      <c r="AE5065" s="4"/>
      <c r="AF5065" s="4"/>
      <c r="AG5065" s="31"/>
      <c r="AH5065" s="31"/>
      <c r="AI5065" s="31"/>
      <c r="AJ5065" s="31"/>
      <c r="AK5065" s="31"/>
      <c r="AL5065" s="31"/>
      <c r="AM5065" s="31"/>
      <c r="AN5065" s="31"/>
      <c r="AO5065" s="31"/>
      <c r="AP5065" s="31"/>
      <c r="AQ5065" s="31"/>
      <c r="AR5065" s="31"/>
      <c r="AS5065" s="31"/>
      <c r="AT5065" s="31"/>
      <c r="AU5065" s="31"/>
      <c r="AV5065" s="31"/>
      <c r="AW5065" s="31"/>
      <c r="AX5065" s="31"/>
      <c r="AY5065" s="31"/>
      <c r="AZ5065" s="3"/>
      <c r="BA5065" s="31"/>
      <c r="BB5065" s="31"/>
      <c r="BC5065" s="31"/>
      <c r="BD5065" s="31"/>
      <c r="BE5065" s="31"/>
      <c r="BF5065" s="36" t="str">
        <f>IFERROR(VLOOKUP(Data_Power_app[[#This Row],[PRO ODER]],'Result'!H:J,3,0),"")</f>
        <v/>
      </c>
      <c r="BG5065" s="13" t="str">
        <f>IFERROR(VLOOKUP(Data_Power_app[[#This Row],[PRO ODER]]&amp;"LAM",'Real Time'!A:E,4,0),"")</f>
        <v/>
      </c>
      <c r="BH5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6" spans="1:60" x14ac:dyDescent="0.25">
      <c r="A5066" s="28"/>
      <c r="B5066" s="31"/>
      <c r="C5066" s="31"/>
      <c r="D5066" s="31"/>
      <c r="E5066" s="31"/>
      <c r="F5066" s="31"/>
      <c r="G5066" s="31"/>
      <c r="H5066" s="4"/>
      <c r="I5066" s="4"/>
      <c r="J5066" s="4"/>
      <c r="K5066" s="4"/>
      <c r="L5066" s="4"/>
      <c r="M5066" s="4"/>
      <c r="N5066" s="4"/>
      <c r="O5066" s="4"/>
      <c r="P5066" s="4"/>
      <c r="Q5066" s="4"/>
      <c r="R5066" s="4"/>
      <c r="S5066" s="4"/>
      <c r="T5066" s="4"/>
      <c r="U5066" s="4"/>
      <c r="V5066" s="4"/>
      <c r="W5066" s="4"/>
      <c r="X5066" s="4"/>
      <c r="Y5066" s="4"/>
      <c r="Z5066" s="4"/>
      <c r="AA5066" s="4"/>
      <c r="AB5066" s="4"/>
      <c r="AC5066" s="4"/>
      <c r="AD5066" s="4"/>
      <c r="AE5066" s="4"/>
      <c r="AF5066" s="4"/>
      <c r="AG5066" s="31"/>
      <c r="AH5066" s="31"/>
      <c r="AI5066" s="31"/>
      <c r="AJ5066" s="31"/>
      <c r="AK5066" s="31"/>
      <c r="AL5066" s="31"/>
      <c r="AM5066" s="31"/>
      <c r="AN5066" s="31"/>
      <c r="AO5066" s="31"/>
      <c r="AP5066" s="31"/>
      <c r="AQ5066" s="31"/>
      <c r="AR5066" s="31"/>
      <c r="AS5066" s="31"/>
      <c r="AT5066" s="31"/>
      <c r="AU5066" s="31"/>
      <c r="AV5066" s="31"/>
      <c r="AW5066" s="31"/>
      <c r="AX5066" s="31"/>
      <c r="AY5066" s="31"/>
      <c r="AZ5066" s="3"/>
      <c r="BA5066" s="31"/>
      <c r="BB5066" s="31"/>
      <c r="BC5066" s="31"/>
      <c r="BD5066" s="31"/>
      <c r="BE5066" s="31"/>
      <c r="BF5066" s="36" t="str">
        <f>IFERROR(VLOOKUP(Data_Power_app[[#This Row],[PRO ODER]],'Result'!H:J,3,0),"")</f>
        <v/>
      </c>
      <c r="BG5066" s="13" t="str">
        <f>IFERROR(VLOOKUP(Data_Power_app[[#This Row],[PRO ODER]]&amp;"LAM",'Real Time'!A:E,4,0),"")</f>
        <v/>
      </c>
      <c r="BH5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7" spans="1:60" x14ac:dyDescent="0.25">
      <c r="A5067" s="28"/>
      <c r="B5067" s="31"/>
      <c r="C5067" s="31"/>
      <c r="D5067" s="31"/>
      <c r="E5067" s="31"/>
      <c r="F5067" s="31"/>
      <c r="G5067" s="31"/>
      <c r="H5067" s="4"/>
      <c r="I5067" s="4"/>
      <c r="J5067" s="4"/>
      <c r="K5067" s="4"/>
      <c r="L5067" s="4"/>
      <c r="M5067" s="4"/>
      <c r="N5067" s="4"/>
      <c r="O5067" s="4"/>
      <c r="P5067" s="4"/>
      <c r="Q5067" s="4"/>
      <c r="R5067" s="4"/>
      <c r="S5067" s="4"/>
      <c r="T5067" s="4"/>
      <c r="U5067" s="4"/>
      <c r="V5067" s="4"/>
      <c r="W5067" s="4"/>
      <c r="X5067" s="4"/>
      <c r="Y5067" s="4"/>
      <c r="Z5067" s="4"/>
      <c r="AA5067" s="4"/>
      <c r="AB5067" s="4"/>
      <c r="AC5067" s="4"/>
      <c r="AD5067" s="4"/>
      <c r="AE5067" s="4"/>
      <c r="AF5067" s="4"/>
      <c r="AG5067" s="31"/>
      <c r="AH5067" s="31"/>
      <c r="AI5067" s="31"/>
      <c r="AJ5067" s="31"/>
      <c r="AK5067" s="31"/>
      <c r="AL5067" s="31"/>
      <c r="AM5067" s="31"/>
      <c r="AN5067" s="31"/>
      <c r="AO5067" s="31"/>
      <c r="AP5067" s="31"/>
      <c r="AQ5067" s="31"/>
      <c r="AR5067" s="31"/>
      <c r="AS5067" s="31"/>
      <c r="AT5067" s="31"/>
      <c r="AU5067" s="31"/>
      <c r="AV5067" s="31"/>
      <c r="AW5067" s="31"/>
      <c r="AX5067" s="31"/>
      <c r="AY5067" s="31"/>
      <c r="AZ5067" s="3"/>
      <c r="BA5067" s="31"/>
      <c r="BB5067" s="31"/>
      <c r="BC5067" s="31"/>
      <c r="BD5067" s="31"/>
      <c r="BE5067" s="31"/>
      <c r="BF5067" s="36" t="str">
        <f>IFERROR(VLOOKUP(Data_Power_app[[#This Row],[PRO ODER]],'Result'!H:J,3,0),"")</f>
        <v/>
      </c>
      <c r="BG5067" s="13" t="str">
        <f>IFERROR(VLOOKUP(Data_Power_app[[#This Row],[PRO ODER]]&amp;"LAM",'Real Time'!A:E,4,0),"")</f>
        <v/>
      </c>
      <c r="BH5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8" spans="1:60" x14ac:dyDescent="0.25">
      <c r="A5068" s="28"/>
      <c r="B5068" s="31"/>
      <c r="C5068" s="31"/>
      <c r="D5068" s="31"/>
      <c r="E5068" s="31"/>
      <c r="F5068" s="31"/>
      <c r="G5068" s="31"/>
      <c r="H5068" s="4"/>
      <c r="I5068" s="4"/>
      <c r="J5068" s="4"/>
      <c r="K5068" s="4"/>
      <c r="L5068" s="4"/>
      <c r="M5068" s="4"/>
      <c r="N5068" s="4"/>
      <c r="O5068" s="4"/>
      <c r="P5068" s="4"/>
      <c r="Q5068" s="4"/>
      <c r="R5068" s="4"/>
      <c r="S5068" s="4"/>
      <c r="T5068" s="4"/>
      <c r="U5068" s="4"/>
      <c r="V5068" s="4"/>
      <c r="W5068" s="4"/>
      <c r="X5068" s="4"/>
      <c r="Y5068" s="4"/>
      <c r="Z5068" s="4"/>
      <c r="AA5068" s="4"/>
      <c r="AB5068" s="4"/>
      <c r="AC5068" s="4"/>
      <c r="AD5068" s="4"/>
      <c r="AE5068" s="4"/>
      <c r="AF5068" s="4"/>
      <c r="AG5068" s="31"/>
      <c r="AH5068" s="31"/>
      <c r="AI5068" s="31"/>
      <c r="AJ5068" s="31"/>
      <c r="AK5068" s="31"/>
      <c r="AL5068" s="31"/>
      <c r="AM5068" s="31"/>
      <c r="AN5068" s="31"/>
      <c r="AO5068" s="31"/>
      <c r="AP5068" s="31"/>
      <c r="AQ5068" s="31"/>
      <c r="AR5068" s="31"/>
      <c r="AS5068" s="31"/>
      <c r="AT5068" s="31"/>
      <c r="AU5068" s="31"/>
      <c r="AV5068" s="31"/>
      <c r="AW5068" s="31"/>
      <c r="AX5068" s="31"/>
      <c r="AY5068" s="31"/>
      <c r="AZ5068" s="3"/>
      <c r="BA5068" s="31"/>
      <c r="BB5068" s="31"/>
      <c r="BC5068" s="31"/>
      <c r="BD5068" s="31"/>
      <c r="BE5068" s="31"/>
      <c r="BF5068" s="36" t="str">
        <f>IFERROR(VLOOKUP(Data_Power_app[[#This Row],[PRO ODER]],'Result'!H:J,3,0),"")</f>
        <v/>
      </c>
      <c r="BG5068" s="13" t="str">
        <f>IFERROR(VLOOKUP(Data_Power_app[[#This Row],[PRO ODER]]&amp;"LAM",'Real Time'!A:E,4,0),"")</f>
        <v/>
      </c>
      <c r="BH5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9" spans="1:60" x14ac:dyDescent="0.25">
      <c r="A5069" s="28"/>
      <c r="B5069" s="31"/>
      <c r="C5069" s="31"/>
      <c r="D5069" s="31"/>
      <c r="E5069" s="31"/>
      <c r="F5069" s="31"/>
      <c r="G5069" s="31"/>
      <c r="H5069" s="4"/>
      <c r="I5069" s="4"/>
      <c r="J5069" s="4"/>
      <c r="K5069" s="4"/>
      <c r="L5069" s="4"/>
      <c r="M5069" s="4"/>
      <c r="N5069" s="4"/>
      <c r="O5069" s="4"/>
      <c r="P5069" s="4"/>
      <c r="Q5069" s="4"/>
      <c r="R5069" s="4"/>
      <c r="S5069" s="4"/>
      <c r="T5069" s="4"/>
      <c r="U5069" s="4"/>
      <c r="V5069" s="4"/>
      <c r="W5069" s="4"/>
      <c r="X5069" s="4"/>
      <c r="Y5069" s="4"/>
      <c r="Z5069" s="4"/>
      <c r="AA5069" s="4"/>
      <c r="AB5069" s="4"/>
      <c r="AC5069" s="4"/>
      <c r="AD5069" s="4"/>
      <c r="AE5069" s="4"/>
      <c r="AF5069" s="4"/>
      <c r="AG5069" s="31"/>
      <c r="AH5069" s="31"/>
      <c r="AI5069" s="31"/>
      <c r="AJ5069" s="31"/>
      <c r="AK5069" s="31"/>
      <c r="AL5069" s="31"/>
      <c r="AM5069" s="31"/>
      <c r="AN5069" s="31"/>
      <c r="AO5069" s="31"/>
      <c r="AP5069" s="31"/>
      <c r="AQ5069" s="31"/>
      <c r="AR5069" s="31"/>
      <c r="AS5069" s="31"/>
      <c r="AT5069" s="31"/>
      <c r="AU5069" s="31"/>
      <c r="AV5069" s="31"/>
      <c r="AW5069" s="31"/>
      <c r="AX5069" s="31"/>
      <c r="AY5069" s="31"/>
      <c r="AZ5069" s="3"/>
      <c r="BA5069" s="31"/>
      <c r="BB5069" s="31"/>
      <c r="BC5069" s="31"/>
      <c r="BD5069" s="31"/>
      <c r="BE5069" s="31"/>
      <c r="BF5069" s="36" t="str">
        <f>IFERROR(VLOOKUP(Data_Power_app[[#This Row],[PRO ODER]],'Result'!H:J,3,0),"")</f>
        <v/>
      </c>
      <c r="BG5069" s="13" t="str">
        <f>IFERROR(VLOOKUP(Data_Power_app[[#This Row],[PRO ODER]]&amp;"LAM",'Real Time'!A:E,4,0),"")</f>
        <v/>
      </c>
      <c r="BH5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0" spans="1:60" x14ac:dyDescent="0.25">
      <c r="A5070" s="28"/>
      <c r="B5070" s="31"/>
      <c r="C5070" s="31"/>
      <c r="D5070" s="31"/>
      <c r="E5070" s="31"/>
      <c r="F5070" s="31"/>
      <c r="G5070" s="31"/>
      <c r="H5070" s="4"/>
      <c r="I5070" s="4"/>
      <c r="J5070" s="4"/>
      <c r="K5070" s="4"/>
      <c r="L5070" s="4"/>
      <c r="M5070" s="4"/>
      <c r="N5070" s="4"/>
      <c r="O5070" s="4"/>
      <c r="P5070" s="4"/>
      <c r="Q5070" s="4"/>
      <c r="R5070" s="4"/>
      <c r="S5070" s="4"/>
      <c r="T5070" s="4"/>
      <c r="U5070" s="4"/>
      <c r="V5070" s="4"/>
      <c r="W5070" s="4"/>
      <c r="X5070" s="4"/>
      <c r="Y5070" s="4"/>
      <c r="Z5070" s="4"/>
      <c r="AA5070" s="4"/>
      <c r="AB5070" s="4"/>
      <c r="AC5070" s="4"/>
      <c r="AD5070" s="4"/>
      <c r="AE5070" s="4"/>
      <c r="AF5070" s="4"/>
      <c r="AG5070" s="31"/>
      <c r="AH5070" s="31"/>
      <c r="AI5070" s="31"/>
      <c r="AJ5070" s="31"/>
      <c r="AK5070" s="31"/>
      <c r="AL5070" s="31"/>
      <c r="AM5070" s="31"/>
      <c r="AN5070" s="31"/>
      <c r="AO5070" s="31"/>
      <c r="AP5070" s="31"/>
      <c r="AQ5070" s="31"/>
      <c r="AR5070" s="31"/>
      <c r="AS5070" s="31"/>
      <c r="AT5070" s="31"/>
      <c r="AU5070" s="31"/>
      <c r="AV5070" s="31"/>
      <c r="AW5070" s="31"/>
      <c r="AX5070" s="31"/>
      <c r="AY5070" s="31"/>
      <c r="AZ5070" s="3"/>
      <c r="BA5070" s="31"/>
      <c r="BB5070" s="31"/>
      <c r="BC5070" s="31"/>
      <c r="BD5070" s="31"/>
      <c r="BE5070" s="31"/>
      <c r="BF5070" s="36" t="str">
        <f>IFERROR(VLOOKUP(Data_Power_app[[#This Row],[PRO ODER]],'Result'!H:J,3,0),"")</f>
        <v/>
      </c>
      <c r="BG5070" s="13" t="str">
        <f>IFERROR(VLOOKUP(Data_Power_app[[#This Row],[PRO ODER]]&amp;"LAM",'Real Time'!A:E,4,0),"")</f>
        <v/>
      </c>
      <c r="BH5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1" spans="1:60" x14ac:dyDescent="0.25">
      <c r="A5071" s="28"/>
      <c r="B5071" s="31"/>
      <c r="C5071" s="31"/>
      <c r="D5071" s="31"/>
      <c r="E5071" s="31"/>
      <c r="F5071" s="31"/>
      <c r="G5071" s="31"/>
      <c r="H5071" s="4"/>
      <c r="I5071" s="4"/>
      <c r="J5071" s="4"/>
      <c r="K5071" s="4"/>
      <c r="L5071" s="4"/>
      <c r="M5071" s="4"/>
      <c r="N5071" s="4"/>
      <c r="O5071" s="4"/>
      <c r="P5071" s="4"/>
      <c r="Q5071" s="4"/>
      <c r="R5071" s="4"/>
      <c r="S5071" s="4"/>
      <c r="T5071" s="4"/>
      <c r="U5071" s="4"/>
      <c r="V5071" s="4"/>
      <c r="W5071" s="4"/>
      <c r="X5071" s="4"/>
      <c r="Y5071" s="4"/>
      <c r="Z5071" s="4"/>
      <c r="AA5071" s="4"/>
      <c r="AB5071" s="4"/>
      <c r="AC5071" s="4"/>
      <c r="AD5071" s="4"/>
      <c r="AE5071" s="4"/>
      <c r="AF5071" s="4"/>
      <c r="AG5071" s="31"/>
      <c r="AH5071" s="31"/>
      <c r="AI5071" s="31"/>
      <c r="AJ5071" s="31"/>
      <c r="AK5071" s="31"/>
      <c r="AL5071" s="31"/>
      <c r="AM5071" s="31"/>
      <c r="AN5071" s="31"/>
      <c r="AO5071" s="31"/>
      <c r="AP5071" s="31"/>
      <c r="AQ5071" s="31"/>
      <c r="AR5071" s="31"/>
      <c r="AS5071" s="31"/>
      <c r="AT5071" s="31"/>
      <c r="AU5071" s="31"/>
      <c r="AV5071" s="31"/>
      <c r="AW5071" s="31"/>
      <c r="AX5071" s="31"/>
      <c r="AY5071" s="31"/>
      <c r="AZ5071" s="3"/>
      <c r="BA5071" s="31"/>
      <c r="BB5071" s="31"/>
      <c r="BC5071" s="31"/>
      <c r="BD5071" s="31"/>
      <c r="BE5071" s="31"/>
      <c r="BF5071" s="36" t="str">
        <f>IFERROR(VLOOKUP(Data_Power_app[[#This Row],[PRO ODER]],'Result'!H:J,3,0),"")</f>
        <v/>
      </c>
      <c r="BG5071" s="13" t="str">
        <f>IFERROR(VLOOKUP(Data_Power_app[[#This Row],[PRO ODER]]&amp;"LAM",'Real Time'!A:E,4,0),"")</f>
        <v/>
      </c>
      <c r="BH5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2" spans="1:60" x14ac:dyDescent="0.25">
      <c r="A5072" s="28"/>
      <c r="B5072" s="31"/>
      <c r="C5072" s="31"/>
      <c r="D5072" s="31"/>
      <c r="E5072" s="31"/>
      <c r="F5072" s="31"/>
      <c r="G5072" s="31"/>
      <c r="H5072" s="4"/>
      <c r="I5072" s="4"/>
      <c r="J5072" s="4"/>
      <c r="K5072" s="4"/>
      <c r="L5072" s="4"/>
      <c r="M5072" s="4"/>
      <c r="N5072" s="4"/>
      <c r="O5072" s="4"/>
      <c r="P5072" s="4"/>
      <c r="Q5072" s="4"/>
      <c r="R5072" s="4"/>
      <c r="S5072" s="4"/>
      <c r="T5072" s="4"/>
      <c r="U5072" s="4"/>
      <c r="V5072" s="4"/>
      <c r="W5072" s="4"/>
      <c r="X5072" s="4"/>
      <c r="Y5072" s="4"/>
      <c r="Z5072" s="4"/>
      <c r="AA5072" s="4"/>
      <c r="AB5072" s="4"/>
      <c r="AC5072" s="4"/>
      <c r="AD5072" s="4"/>
      <c r="AE5072" s="4"/>
      <c r="AF5072" s="4"/>
      <c r="AG5072" s="31"/>
      <c r="AH5072" s="31"/>
      <c r="AI5072" s="31"/>
      <c r="AJ5072" s="31"/>
      <c r="AK5072" s="31"/>
      <c r="AL5072" s="31"/>
      <c r="AM5072" s="31"/>
      <c r="AN5072" s="31"/>
      <c r="AO5072" s="31"/>
      <c r="AP5072" s="31"/>
      <c r="AQ5072" s="31"/>
      <c r="AR5072" s="31"/>
      <c r="AS5072" s="31"/>
      <c r="AT5072" s="31"/>
      <c r="AU5072" s="31"/>
      <c r="AV5072" s="31"/>
      <c r="AW5072" s="31"/>
      <c r="AX5072" s="31"/>
      <c r="AY5072" s="31"/>
      <c r="AZ5072" s="3"/>
      <c r="BA5072" s="31"/>
      <c r="BB5072" s="31"/>
      <c r="BC5072" s="31"/>
      <c r="BD5072" s="31"/>
      <c r="BE5072" s="31"/>
      <c r="BF5072" s="36" t="str">
        <f>IFERROR(VLOOKUP(Data_Power_app[[#This Row],[PRO ODER]],'Result'!H:J,3,0),"")</f>
        <v/>
      </c>
      <c r="BG5072" s="13" t="str">
        <f>IFERROR(VLOOKUP(Data_Power_app[[#This Row],[PRO ODER]]&amp;"LAM",'Real Time'!A:E,4,0),"")</f>
        <v/>
      </c>
      <c r="BH5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3" spans="1:60" x14ac:dyDescent="0.25">
      <c r="A5073" s="28"/>
      <c r="B5073" s="31"/>
      <c r="C5073" s="31"/>
      <c r="D5073" s="31"/>
      <c r="E5073" s="31"/>
      <c r="F5073" s="31"/>
      <c r="G5073" s="31"/>
      <c r="H5073" s="4"/>
      <c r="I5073" s="4"/>
      <c r="J5073" s="4"/>
      <c r="K5073" s="4"/>
      <c r="L5073" s="4"/>
      <c r="M5073" s="4"/>
      <c r="N5073" s="4"/>
      <c r="O5073" s="4"/>
      <c r="P5073" s="4"/>
      <c r="Q5073" s="4"/>
      <c r="R5073" s="4"/>
      <c r="S5073" s="4"/>
      <c r="T5073" s="4"/>
      <c r="U5073" s="4"/>
      <c r="V5073" s="4"/>
      <c r="W5073" s="4"/>
      <c r="X5073" s="4"/>
      <c r="Y5073" s="4"/>
      <c r="Z5073" s="4"/>
      <c r="AA5073" s="4"/>
      <c r="AB5073" s="4"/>
      <c r="AC5073" s="4"/>
      <c r="AD5073" s="4"/>
      <c r="AE5073" s="4"/>
      <c r="AF5073" s="4"/>
      <c r="AG5073" s="31"/>
      <c r="AH5073" s="31"/>
      <c r="AI5073" s="31"/>
      <c r="AJ5073" s="31"/>
      <c r="AK5073" s="31"/>
      <c r="AL5073" s="31"/>
      <c r="AM5073" s="31"/>
      <c r="AN5073" s="31"/>
      <c r="AO5073" s="31"/>
      <c r="AP5073" s="31"/>
      <c r="AQ5073" s="31"/>
      <c r="AR5073" s="31"/>
      <c r="AS5073" s="31"/>
      <c r="AT5073" s="31"/>
      <c r="AU5073" s="31"/>
      <c r="AV5073" s="31"/>
      <c r="AW5073" s="31"/>
      <c r="AX5073" s="31"/>
      <c r="AY5073" s="31"/>
      <c r="AZ5073" s="3"/>
      <c r="BA5073" s="31"/>
      <c r="BB5073" s="31"/>
      <c r="BC5073" s="31"/>
      <c r="BD5073" s="31"/>
      <c r="BE5073" s="31"/>
      <c r="BF5073" s="36" t="str">
        <f>IFERROR(VLOOKUP(Data_Power_app[[#This Row],[PRO ODER]],'Result'!H:J,3,0),"")</f>
        <v/>
      </c>
      <c r="BG5073" s="13" t="str">
        <f>IFERROR(VLOOKUP(Data_Power_app[[#This Row],[PRO ODER]]&amp;"LAM",'Real Time'!A:E,4,0),"")</f>
        <v/>
      </c>
      <c r="BH5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4" spans="1:60" x14ac:dyDescent="0.25">
      <c r="A5074" s="28"/>
      <c r="B5074" s="31"/>
      <c r="C5074" s="31"/>
      <c r="D5074" s="31"/>
      <c r="E5074" s="31"/>
      <c r="F5074" s="31"/>
      <c r="G5074" s="31"/>
      <c r="H5074" s="4"/>
      <c r="I5074" s="4"/>
      <c r="J5074" s="4"/>
      <c r="K5074" s="4"/>
      <c r="L5074" s="4"/>
      <c r="M5074" s="4"/>
      <c r="N5074" s="4"/>
      <c r="O5074" s="4"/>
      <c r="P5074" s="4"/>
      <c r="Q5074" s="4"/>
      <c r="R5074" s="4"/>
      <c r="S5074" s="4"/>
      <c r="T5074" s="4"/>
      <c r="U5074" s="4"/>
      <c r="V5074" s="4"/>
      <c r="W5074" s="4"/>
      <c r="X5074" s="4"/>
      <c r="Y5074" s="4"/>
      <c r="Z5074" s="4"/>
      <c r="AA5074" s="4"/>
      <c r="AB5074" s="4"/>
      <c r="AC5074" s="4"/>
      <c r="AD5074" s="4"/>
      <c r="AE5074" s="4"/>
      <c r="AF5074" s="4"/>
      <c r="AG5074" s="31"/>
      <c r="AH5074" s="31"/>
      <c r="AI5074" s="31"/>
      <c r="AJ5074" s="31"/>
      <c r="AK5074" s="31"/>
      <c r="AL5074" s="31"/>
      <c r="AM5074" s="31"/>
      <c r="AN5074" s="31"/>
      <c r="AO5074" s="31"/>
      <c r="AP5074" s="31"/>
      <c r="AQ5074" s="31"/>
      <c r="AR5074" s="31"/>
      <c r="AS5074" s="31"/>
      <c r="AT5074" s="31"/>
      <c r="AU5074" s="31"/>
      <c r="AV5074" s="31"/>
      <c r="AW5074" s="31"/>
      <c r="AX5074" s="31"/>
      <c r="AY5074" s="31"/>
      <c r="AZ5074" s="3"/>
      <c r="BA5074" s="31"/>
      <c r="BB5074" s="31"/>
      <c r="BC5074" s="31"/>
      <c r="BD5074" s="31"/>
      <c r="BE5074" s="31"/>
      <c r="BF5074" s="36" t="str">
        <f>IFERROR(VLOOKUP(Data_Power_app[[#This Row],[PRO ODER]],'Result'!H:J,3,0),"")</f>
        <v/>
      </c>
      <c r="BG5074" s="13" t="str">
        <f>IFERROR(VLOOKUP(Data_Power_app[[#This Row],[PRO ODER]]&amp;"LAM",'Real Time'!A:E,4,0),"")</f>
        <v/>
      </c>
      <c r="BH5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5" spans="1:60" x14ac:dyDescent="0.25">
      <c r="A5075" s="28"/>
      <c r="B5075" s="31"/>
      <c r="C5075" s="31"/>
      <c r="D5075" s="31"/>
      <c r="E5075" s="31"/>
      <c r="F5075" s="31"/>
      <c r="G5075" s="31"/>
      <c r="H5075" s="4"/>
      <c r="I5075" s="4"/>
      <c r="J5075" s="4"/>
      <c r="K5075" s="4"/>
      <c r="L5075" s="4"/>
      <c r="M5075" s="4"/>
      <c r="N5075" s="4"/>
      <c r="O5075" s="4"/>
      <c r="P5075" s="4"/>
      <c r="Q5075" s="4"/>
      <c r="R5075" s="4"/>
      <c r="S5075" s="4"/>
      <c r="T5075" s="4"/>
      <c r="U5075" s="4"/>
      <c r="V5075" s="4"/>
      <c r="W5075" s="4"/>
      <c r="X5075" s="4"/>
      <c r="Y5075" s="4"/>
      <c r="Z5075" s="4"/>
      <c r="AA5075" s="4"/>
      <c r="AB5075" s="4"/>
      <c r="AC5075" s="4"/>
      <c r="AD5075" s="4"/>
      <c r="AE5075" s="4"/>
      <c r="AF5075" s="4"/>
      <c r="AG5075" s="31"/>
      <c r="AH5075" s="31"/>
      <c r="AI5075" s="31"/>
      <c r="AJ5075" s="31"/>
      <c r="AK5075" s="31"/>
      <c r="AL5075" s="31"/>
      <c r="AM5075" s="31"/>
      <c r="AN5075" s="31"/>
      <c r="AO5075" s="31"/>
      <c r="AP5075" s="31"/>
      <c r="AQ5075" s="31"/>
      <c r="AR5075" s="31"/>
      <c r="AS5075" s="31"/>
      <c r="AT5075" s="31"/>
      <c r="AU5075" s="31"/>
      <c r="AV5075" s="31"/>
      <c r="AW5075" s="31"/>
      <c r="AX5075" s="31"/>
      <c r="AY5075" s="31"/>
      <c r="AZ5075" s="3"/>
      <c r="BA5075" s="31"/>
      <c r="BB5075" s="31"/>
      <c r="BC5075" s="31"/>
      <c r="BD5075" s="31"/>
      <c r="BE5075" s="31"/>
      <c r="BF5075" s="36" t="str">
        <f>IFERROR(VLOOKUP(Data_Power_app[[#This Row],[PRO ODER]],'Result'!H:J,3,0),"")</f>
        <v/>
      </c>
      <c r="BG5075" s="13" t="str">
        <f>IFERROR(VLOOKUP(Data_Power_app[[#This Row],[PRO ODER]]&amp;"LAM",'Real Time'!A:E,4,0),"")</f>
        <v/>
      </c>
      <c r="BH5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6" spans="1:60" x14ac:dyDescent="0.25">
      <c r="A5076" s="28"/>
      <c r="B5076" s="31"/>
      <c r="C5076" s="31"/>
      <c r="D5076" s="31"/>
      <c r="E5076" s="31"/>
      <c r="F5076" s="31"/>
      <c r="G5076" s="31"/>
      <c r="H5076" s="4"/>
      <c r="I5076" s="4"/>
      <c r="J5076" s="4"/>
      <c r="K5076" s="4"/>
      <c r="L5076" s="4"/>
      <c r="M5076" s="4"/>
      <c r="N5076" s="4"/>
      <c r="O5076" s="4"/>
      <c r="P5076" s="4"/>
      <c r="Q5076" s="4"/>
      <c r="R5076" s="4"/>
      <c r="S5076" s="4"/>
      <c r="T5076" s="4"/>
      <c r="U5076" s="4"/>
      <c r="V5076" s="4"/>
      <c r="W5076" s="4"/>
      <c r="X5076" s="4"/>
      <c r="Y5076" s="4"/>
      <c r="Z5076" s="4"/>
      <c r="AA5076" s="4"/>
      <c r="AB5076" s="4"/>
      <c r="AC5076" s="4"/>
      <c r="AD5076" s="4"/>
      <c r="AE5076" s="4"/>
      <c r="AF5076" s="4"/>
      <c r="AG5076" s="31"/>
      <c r="AH5076" s="31"/>
      <c r="AI5076" s="31"/>
      <c r="AJ5076" s="31"/>
      <c r="AK5076" s="31"/>
      <c r="AL5076" s="31"/>
      <c r="AM5076" s="31"/>
      <c r="AN5076" s="31"/>
      <c r="AO5076" s="31"/>
      <c r="AP5076" s="31"/>
      <c r="AQ5076" s="31"/>
      <c r="AR5076" s="31"/>
      <c r="AS5076" s="31"/>
      <c r="AT5076" s="31"/>
      <c r="AU5076" s="31"/>
      <c r="AV5076" s="31"/>
      <c r="AW5076" s="31"/>
      <c r="AX5076" s="31"/>
      <c r="AY5076" s="31"/>
      <c r="AZ5076" s="3"/>
      <c r="BA5076" s="31"/>
      <c r="BB5076" s="31"/>
      <c r="BC5076" s="31"/>
      <c r="BD5076" s="31"/>
      <c r="BE5076" s="31"/>
      <c r="BF5076" s="36" t="str">
        <f>IFERROR(VLOOKUP(Data_Power_app[[#This Row],[PRO ODER]],'Result'!H:J,3,0),"")</f>
        <v/>
      </c>
      <c r="BG5076" s="13" t="str">
        <f>IFERROR(VLOOKUP(Data_Power_app[[#This Row],[PRO ODER]]&amp;"LAM",'Real Time'!A:E,4,0),"")</f>
        <v/>
      </c>
      <c r="BH5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7" spans="1:60" x14ac:dyDescent="0.25">
      <c r="A5077" s="28"/>
      <c r="B5077" s="31"/>
      <c r="C5077" s="31"/>
      <c r="D5077" s="31"/>
      <c r="E5077" s="31"/>
      <c r="F5077" s="31"/>
      <c r="G5077" s="31"/>
      <c r="H5077" s="4"/>
      <c r="I5077" s="4"/>
      <c r="J5077" s="4"/>
      <c r="K5077" s="4"/>
      <c r="L5077" s="4"/>
      <c r="M5077" s="4"/>
      <c r="N5077" s="4"/>
      <c r="O5077" s="4"/>
      <c r="P5077" s="4"/>
      <c r="Q5077" s="4"/>
      <c r="R5077" s="4"/>
      <c r="S5077" s="4"/>
      <c r="T5077" s="4"/>
      <c r="U5077" s="4"/>
      <c r="V5077" s="4"/>
      <c r="W5077" s="4"/>
      <c r="X5077" s="4"/>
      <c r="Y5077" s="4"/>
      <c r="Z5077" s="4"/>
      <c r="AA5077" s="4"/>
      <c r="AB5077" s="4"/>
      <c r="AC5077" s="4"/>
      <c r="AD5077" s="4"/>
      <c r="AE5077" s="4"/>
      <c r="AF5077" s="4"/>
      <c r="AG5077" s="31"/>
      <c r="AH5077" s="31"/>
      <c r="AI5077" s="31"/>
      <c r="AJ5077" s="31"/>
      <c r="AK5077" s="31"/>
      <c r="AL5077" s="31"/>
      <c r="AM5077" s="31"/>
      <c r="AN5077" s="31"/>
      <c r="AO5077" s="31"/>
      <c r="AP5077" s="31"/>
      <c r="AQ5077" s="31"/>
      <c r="AR5077" s="31"/>
      <c r="AS5077" s="31"/>
      <c r="AT5077" s="31"/>
      <c r="AU5077" s="31"/>
      <c r="AV5077" s="31"/>
      <c r="AW5077" s="31"/>
      <c r="AX5077" s="31"/>
      <c r="AY5077" s="31"/>
      <c r="AZ5077" s="3"/>
      <c r="BA5077" s="31"/>
      <c r="BB5077" s="31"/>
      <c r="BC5077" s="31"/>
      <c r="BD5077" s="31"/>
      <c r="BE5077" s="31"/>
      <c r="BF5077" s="36" t="str">
        <f>IFERROR(VLOOKUP(Data_Power_app[[#This Row],[PRO ODER]],'Result'!H:J,3,0),"")</f>
        <v/>
      </c>
      <c r="BG5077" s="13" t="str">
        <f>IFERROR(VLOOKUP(Data_Power_app[[#This Row],[PRO ODER]]&amp;"LAM",'Real Time'!A:E,4,0),"")</f>
        <v/>
      </c>
      <c r="BH5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8" spans="1:60" x14ac:dyDescent="0.25">
      <c r="A5078" s="28"/>
      <c r="B5078" s="31"/>
      <c r="C5078" s="31"/>
      <c r="D5078" s="31"/>
      <c r="E5078" s="31"/>
      <c r="F5078" s="31"/>
      <c r="G5078" s="31"/>
      <c r="H5078" s="4"/>
      <c r="I5078" s="4"/>
      <c r="J5078" s="4"/>
      <c r="K5078" s="4"/>
      <c r="L5078" s="4"/>
      <c r="M5078" s="4"/>
      <c r="N5078" s="4"/>
      <c r="O5078" s="4"/>
      <c r="P5078" s="4"/>
      <c r="Q5078" s="4"/>
      <c r="R5078" s="4"/>
      <c r="S5078" s="4"/>
      <c r="T5078" s="4"/>
      <c r="U5078" s="4"/>
      <c r="V5078" s="4"/>
      <c r="W5078" s="4"/>
      <c r="X5078" s="4"/>
      <c r="Y5078" s="4"/>
      <c r="Z5078" s="4"/>
      <c r="AA5078" s="4"/>
      <c r="AB5078" s="4"/>
      <c r="AC5078" s="4"/>
      <c r="AD5078" s="4"/>
      <c r="AE5078" s="4"/>
      <c r="AF5078" s="4"/>
      <c r="AG5078" s="31"/>
      <c r="AH5078" s="31"/>
      <c r="AI5078" s="31"/>
      <c r="AJ5078" s="31"/>
      <c r="AK5078" s="31"/>
      <c r="AL5078" s="31"/>
      <c r="AM5078" s="31"/>
      <c r="AN5078" s="31"/>
      <c r="AO5078" s="31"/>
      <c r="AP5078" s="31"/>
      <c r="AQ5078" s="31"/>
      <c r="AR5078" s="31"/>
      <c r="AS5078" s="31"/>
      <c r="AT5078" s="31"/>
      <c r="AU5078" s="31"/>
      <c r="AV5078" s="31"/>
      <c r="AW5078" s="31"/>
      <c r="AX5078" s="31"/>
      <c r="AY5078" s="31"/>
      <c r="AZ5078" s="3"/>
      <c r="BA5078" s="31"/>
      <c r="BB5078" s="31"/>
      <c r="BC5078" s="31"/>
      <c r="BD5078" s="31"/>
      <c r="BE5078" s="31"/>
      <c r="BF5078" s="36" t="str">
        <f>IFERROR(VLOOKUP(Data_Power_app[[#This Row],[PRO ODER]],'Result'!H:J,3,0),"")</f>
        <v/>
      </c>
      <c r="BG5078" s="13" t="str">
        <f>IFERROR(VLOOKUP(Data_Power_app[[#This Row],[PRO ODER]]&amp;"LAM",'Real Time'!A:E,4,0),"")</f>
        <v/>
      </c>
      <c r="BH5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9" spans="1:60" x14ac:dyDescent="0.25">
      <c r="A5079" s="28"/>
      <c r="B5079" s="31"/>
      <c r="C5079" s="31"/>
      <c r="D5079" s="31"/>
      <c r="E5079" s="31"/>
      <c r="F5079" s="31"/>
      <c r="G5079" s="31"/>
      <c r="H5079" s="4"/>
      <c r="I5079" s="4"/>
      <c r="J5079" s="4"/>
      <c r="K5079" s="4"/>
      <c r="L5079" s="4"/>
      <c r="M5079" s="4"/>
      <c r="N5079" s="4"/>
      <c r="O5079" s="4"/>
      <c r="P5079" s="4"/>
      <c r="Q5079" s="4"/>
      <c r="R5079" s="4"/>
      <c r="S5079" s="4"/>
      <c r="T5079" s="4"/>
      <c r="U5079" s="4"/>
      <c r="V5079" s="4"/>
      <c r="W5079" s="4"/>
      <c r="X5079" s="4"/>
      <c r="Y5079" s="4"/>
      <c r="Z5079" s="4"/>
      <c r="AA5079" s="4"/>
      <c r="AB5079" s="4"/>
      <c r="AC5079" s="4"/>
      <c r="AD5079" s="4"/>
      <c r="AE5079" s="4"/>
      <c r="AF5079" s="4"/>
      <c r="AG5079" s="31"/>
      <c r="AH5079" s="31"/>
      <c r="AI5079" s="31"/>
      <c r="AJ5079" s="31"/>
      <c r="AK5079" s="31"/>
      <c r="AL5079" s="31"/>
      <c r="AM5079" s="31"/>
      <c r="AN5079" s="31"/>
      <c r="AO5079" s="31"/>
      <c r="AP5079" s="31"/>
      <c r="AQ5079" s="31"/>
      <c r="AR5079" s="31"/>
      <c r="AS5079" s="31"/>
      <c r="AT5079" s="31"/>
      <c r="AU5079" s="31"/>
      <c r="AV5079" s="31"/>
      <c r="AW5079" s="31"/>
      <c r="AX5079" s="31"/>
      <c r="AY5079" s="31"/>
      <c r="AZ5079" s="3"/>
      <c r="BA5079" s="31"/>
      <c r="BB5079" s="31"/>
      <c r="BC5079" s="31"/>
      <c r="BD5079" s="31"/>
      <c r="BE5079" s="31"/>
      <c r="BF5079" s="36" t="str">
        <f>IFERROR(VLOOKUP(Data_Power_app[[#This Row],[PRO ODER]],'Result'!H:J,3,0),"")</f>
        <v/>
      </c>
      <c r="BG5079" s="13" t="str">
        <f>IFERROR(VLOOKUP(Data_Power_app[[#This Row],[PRO ODER]]&amp;"LAM",'Real Time'!A:E,4,0),"")</f>
        <v/>
      </c>
      <c r="BH5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0" spans="1:60" x14ac:dyDescent="0.25">
      <c r="A5080" s="28"/>
      <c r="B5080" s="31"/>
      <c r="C5080" s="31"/>
      <c r="D5080" s="31"/>
      <c r="E5080" s="31"/>
      <c r="F5080" s="31"/>
      <c r="G5080" s="31"/>
      <c r="H5080" s="4"/>
      <c r="I5080" s="4"/>
      <c r="J5080" s="4"/>
      <c r="K5080" s="4"/>
      <c r="L5080" s="4"/>
      <c r="M5080" s="4"/>
      <c r="N5080" s="4"/>
      <c r="O5080" s="4"/>
      <c r="P5080" s="4"/>
      <c r="Q5080" s="4"/>
      <c r="R5080" s="4"/>
      <c r="S5080" s="4"/>
      <c r="T5080" s="4"/>
      <c r="U5080" s="4"/>
      <c r="V5080" s="4"/>
      <c r="W5080" s="4"/>
      <c r="X5080" s="4"/>
      <c r="Y5080" s="4"/>
      <c r="Z5080" s="4"/>
      <c r="AA5080" s="4"/>
      <c r="AB5080" s="4"/>
      <c r="AC5080" s="4"/>
      <c r="AD5080" s="4"/>
      <c r="AE5080" s="4"/>
      <c r="AF5080" s="4"/>
      <c r="AG5080" s="31"/>
      <c r="AH5080" s="31"/>
      <c r="AI5080" s="31"/>
      <c r="AJ5080" s="31"/>
      <c r="AK5080" s="31"/>
      <c r="AL5080" s="31"/>
      <c r="AM5080" s="31"/>
      <c r="AN5080" s="31"/>
      <c r="AO5080" s="31"/>
      <c r="AP5080" s="31"/>
      <c r="AQ5080" s="31"/>
      <c r="AR5080" s="31"/>
      <c r="AS5080" s="31"/>
      <c r="AT5080" s="31"/>
      <c r="AU5080" s="31"/>
      <c r="AV5080" s="31"/>
      <c r="AW5080" s="31"/>
      <c r="AX5080" s="31"/>
      <c r="AY5080" s="31"/>
      <c r="AZ5080" s="3"/>
      <c r="BA5080" s="31"/>
      <c r="BB5080" s="31"/>
      <c r="BC5080" s="31"/>
      <c r="BD5080" s="31"/>
      <c r="BE5080" s="31"/>
      <c r="BF5080" s="36" t="str">
        <f>IFERROR(VLOOKUP(Data_Power_app[[#This Row],[PRO ODER]],'Result'!H:J,3,0),"")</f>
        <v/>
      </c>
      <c r="BG5080" s="13" t="str">
        <f>IFERROR(VLOOKUP(Data_Power_app[[#This Row],[PRO ODER]]&amp;"LAM",'Real Time'!A:E,4,0),"")</f>
        <v/>
      </c>
      <c r="BH5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1" spans="1:60" x14ac:dyDescent="0.25">
      <c r="A5081" s="28"/>
      <c r="B5081" s="31"/>
      <c r="C5081" s="31"/>
      <c r="D5081" s="31"/>
      <c r="E5081" s="31"/>
      <c r="F5081" s="31"/>
      <c r="G5081" s="31"/>
      <c r="H5081" s="4"/>
      <c r="I5081" s="4"/>
      <c r="J5081" s="4"/>
      <c r="K5081" s="4"/>
      <c r="L5081" s="4"/>
      <c r="M5081" s="4"/>
      <c r="N5081" s="4"/>
      <c r="O5081" s="4"/>
      <c r="P5081" s="4"/>
      <c r="Q5081" s="4"/>
      <c r="R5081" s="4"/>
      <c r="S5081" s="4"/>
      <c r="T5081" s="4"/>
      <c r="U5081" s="4"/>
      <c r="V5081" s="4"/>
      <c r="W5081" s="4"/>
      <c r="X5081" s="4"/>
      <c r="Y5081" s="4"/>
      <c r="Z5081" s="4"/>
      <c r="AA5081" s="4"/>
      <c r="AB5081" s="4"/>
      <c r="AC5081" s="4"/>
      <c r="AD5081" s="4"/>
      <c r="AE5081" s="4"/>
      <c r="AF5081" s="4"/>
      <c r="AG5081" s="31"/>
      <c r="AH5081" s="31"/>
      <c r="AI5081" s="31"/>
      <c r="AJ5081" s="31"/>
      <c r="AK5081" s="31"/>
      <c r="AL5081" s="31"/>
      <c r="AM5081" s="31"/>
      <c r="AN5081" s="31"/>
      <c r="AO5081" s="31"/>
      <c r="AP5081" s="31"/>
      <c r="AQ5081" s="31"/>
      <c r="AR5081" s="31"/>
      <c r="AS5081" s="31"/>
      <c r="AT5081" s="31"/>
      <c r="AU5081" s="31"/>
      <c r="AV5081" s="31"/>
      <c r="AW5081" s="31"/>
      <c r="AX5081" s="31"/>
      <c r="AY5081" s="31"/>
      <c r="AZ5081" s="3"/>
      <c r="BA5081" s="31"/>
      <c r="BB5081" s="31"/>
      <c r="BC5081" s="31"/>
      <c r="BD5081" s="31"/>
      <c r="BE5081" s="31"/>
      <c r="BF5081" s="36" t="str">
        <f>IFERROR(VLOOKUP(Data_Power_app[[#This Row],[PRO ODER]],'Result'!H:J,3,0),"")</f>
        <v/>
      </c>
      <c r="BG5081" s="13" t="str">
        <f>IFERROR(VLOOKUP(Data_Power_app[[#This Row],[PRO ODER]]&amp;"LAM",'Real Time'!A:E,4,0),"")</f>
        <v/>
      </c>
      <c r="BH5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2" spans="1:60" x14ac:dyDescent="0.25">
      <c r="A5082" s="28"/>
      <c r="B5082" s="31"/>
      <c r="C5082" s="31"/>
      <c r="D5082" s="31"/>
      <c r="E5082" s="31"/>
      <c r="F5082" s="31"/>
      <c r="G5082" s="31"/>
      <c r="H5082" s="4"/>
      <c r="I5082" s="4"/>
      <c r="J5082" s="4"/>
      <c r="K5082" s="4"/>
      <c r="L5082" s="4"/>
      <c r="M5082" s="4"/>
      <c r="N5082" s="4"/>
      <c r="O5082" s="4"/>
      <c r="P5082" s="4"/>
      <c r="Q5082" s="4"/>
      <c r="R5082" s="4"/>
      <c r="S5082" s="4"/>
      <c r="T5082" s="4"/>
      <c r="U5082" s="4"/>
      <c r="V5082" s="4"/>
      <c r="W5082" s="4"/>
      <c r="X5082" s="4"/>
      <c r="Y5082" s="4"/>
      <c r="Z5082" s="4"/>
      <c r="AA5082" s="4"/>
      <c r="AB5082" s="4"/>
      <c r="AC5082" s="4"/>
      <c r="AD5082" s="4"/>
      <c r="AE5082" s="4"/>
      <c r="AF5082" s="4"/>
      <c r="AG5082" s="31"/>
      <c r="AH5082" s="31"/>
      <c r="AI5082" s="31"/>
      <c r="AJ5082" s="31"/>
      <c r="AK5082" s="31"/>
      <c r="AL5082" s="31"/>
      <c r="AM5082" s="31"/>
      <c r="AN5082" s="31"/>
      <c r="AO5082" s="31"/>
      <c r="AP5082" s="31"/>
      <c r="AQ5082" s="31"/>
      <c r="AR5082" s="31"/>
      <c r="AS5082" s="31"/>
      <c r="AT5082" s="31"/>
      <c r="AU5082" s="31"/>
      <c r="AV5082" s="31"/>
      <c r="AW5082" s="31"/>
      <c r="AX5082" s="31"/>
      <c r="AY5082" s="31"/>
      <c r="AZ5082" s="3"/>
      <c r="BA5082" s="31"/>
      <c r="BB5082" s="31"/>
      <c r="BC5082" s="31"/>
      <c r="BD5082" s="31"/>
      <c r="BE5082" s="31"/>
      <c r="BF5082" s="36" t="str">
        <f>IFERROR(VLOOKUP(Data_Power_app[[#This Row],[PRO ODER]],'Result'!H:J,3,0),"")</f>
        <v/>
      </c>
      <c r="BG5082" s="13" t="str">
        <f>IFERROR(VLOOKUP(Data_Power_app[[#This Row],[PRO ODER]]&amp;"LAM",'Real Time'!A:E,4,0),"")</f>
        <v/>
      </c>
      <c r="BH5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3" spans="1:60" x14ac:dyDescent="0.25">
      <c r="A5083" s="28"/>
      <c r="B5083" s="31"/>
      <c r="C5083" s="31"/>
      <c r="D5083" s="31"/>
      <c r="E5083" s="31"/>
      <c r="F5083" s="31"/>
      <c r="G5083" s="31"/>
      <c r="H5083" s="4"/>
      <c r="I5083" s="4"/>
      <c r="J5083" s="4"/>
      <c r="K5083" s="4"/>
      <c r="L5083" s="4"/>
      <c r="M5083" s="4"/>
      <c r="N5083" s="4"/>
      <c r="O5083" s="4"/>
      <c r="P5083" s="4"/>
      <c r="Q5083" s="4"/>
      <c r="R5083" s="4"/>
      <c r="S5083" s="4"/>
      <c r="T5083" s="4"/>
      <c r="U5083" s="4"/>
      <c r="V5083" s="4"/>
      <c r="W5083" s="4"/>
      <c r="X5083" s="4"/>
      <c r="Y5083" s="4"/>
      <c r="Z5083" s="4"/>
      <c r="AA5083" s="4"/>
      <c r="AB5083" s="4"/>
      <c r="AC5083" s="4"/>
      <c r="AD5083" s="4"/>
      <c r="AE5083" s="4"/>
      <c r="AF5083" s="4"/>
      <c r="AG5083" s="31"/>
      <c r="AH5083" s="31"/>
      <c r="AI5083" s="31"/>
      <c r="AJ5083" s="31"/>
      <c r="AK5083" s="31"/>
      <c r="AL5083" s="31"/>
      <c r="AM5083" s="31"/>
      <c r="AN5083" s="31"/>
      <c r="AO5083" s="31"/>
      <c r="AP5083" s="31"/>
      <c r="AQ5083" s="31"/>
      <c r="AR5083" s="31"/>
      <c r="AS5083" s="31"/>
      <c r="AT5083" s="31"/>
      <c r="AU5083" s="31"/>
      <c r="AV5083" s="31"/>
      <c r="AW5083" s="31"/>
      <c r="AX5083" s="31"/>
      <c r="AY5083" s="31"/>
      <c r="AZ5083" s="3"/>
      <c r="BA5083" s="31"/>
      <c r="BB5083" s="31"/>
      <c r="BC5083" s="31"/>
      <c r="BD5083" s="31"/>
      <c r="BE5083" s="31"/>
      <c r="BF5083" s="36" t="str">
        <f>IFERROR(VLOOKUP(Data_Power_app[[#This Row],[PRO ODER]],'Result'!H:J,3,0),"")</f>
        <v/>
      </c>
      <c r="BG5083" s="13" t="str">
        <f>IFERROR(VLOOKUP(Data_Power_app[[#This Row],[PRO ODER]]&amp;"LAM",'Real Time'!A:E,4,0),"")</f>
        <v/>
      </c>
      <c r="BH5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4" spans="1:60" x14ac:dyDescent="0.25">
      <c r="A5084" s="28"/>
      <c r="B5084" s="31"/>
      <c r="C5084" s="31"/>
      <c r="D5084" s="31"/>
      <c r="E5084" s="31"/>
      <c r="F5084" s="31"/>
      <c r="G5084" s="31"/>
      <c r="H5084" s="4"/>
      <c r="I5084" s="4"/>
      <c r="J5084" s="4"/>
      <c r="K5084" s="4"/>
      <c r="L5084" s="4"/>
      <c r="M5084" s="4"/>
      <c r="N5084" s="4"/>
      <c r="O5084" s="4"/>
      <c r="P5084" s="4"/>
      <c r="Q5084" s="4"/>
      <c r="R5084" s="4"/>
      <c r="S5084" s="4"/>
      <c r="T5084" s="4"/>
      <c r="U5084" s="4"/>
      <c r="V5084" s="4"/>
      <c r="W5084" s="4"/>
      <c r="X5084" s="4"/>
      <c r="Y5084" s="4"/>
      <c r="Z5084" s="4"/>
      <c r="AA5084" s="4"/>
      <c r="AB5084" s="4"/>
      <c r="AC5084" s="4"/>
      <c r="AD5084" s="4"/>
      <c r="AE5084" s="4"/>
      <c r="AF5084" s="4"/>
      <c r="AG5084" s="31"/>
      <c r="AH5084" s="31"/>
      <c r="AI5084" s="31"/>
      <c r="AJ5084" s="31"/>
      <c r="AK5084" s="31"/>
      <c r="AL5084" s="31"/>
      <c r="AM5084" s="31"/>
      <c r="AN5084" s="31"/>
      <c r="AO5084" s="31"/>
      <c r="AP5084" s="31"/>
      <c r="AQ5084" s="31"/>
      <c r="AR5084" s="31"/>
      <c r="AS5084" s="31"/>
      <c r="AT5084" s="31"/>
      <c r="AU5084" s="31"/>
      <c r="AV5084" s="31"/>
      <c r="AW5084" s="31"/>
      <c r="AX5084" s="31"/>
      <c r="AY5084" s="31"/>
      <c r="AZ5084" s="3"/>
      <c r="BA5084" s="31"/>
      <c r="BB5084" s="31"/>
      <c r="BC5084" s="31"/>
      <c r="BD5084" s="31"/>
      <c r="BE5084" s="31"/>
      <c r="BF5084" s="36" t="str">
        <f>IFERROR(VLOOKUP(Data_Power_app[[#This Row],[PRO ODER]],'Result'!H:J,3,0),"")</f>
        <v/>
      </c>
      <c r="BG5084" s="13" t="str">
        <f>IFERROR(VLOOKUP(Data_Power_app[[#This Row],[PRO ODER]]&amp;"LAM",'Real Time'!A:E,4,0),"")</f>
        <v/>
      </c>
      <c r="BH5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5" spans="1:60" x14ac:dyDescent="0.25">
      <c r="A5085" s="28"/>
      <c r="B5085" s="31"/>
      <c r="C5085" s="31"/>
      <c r="D5085" s="31"/>
      <c r="E5085" s="31"/>
      <c r="F5085" s="31"/>
      <c r="G5085" s="31"/>
      <c r="H5085" s="4"/>
      <c r="I5085" s="4"/>
      <c r="J5085" s="4"/>
      <c r="K5085" s="4"/>
      <c r="L5085" s="4"/>
      <c r="M5085" s="4"/>
      <c r="N5085" s="4"/>
      <c r="O5085" s="4"/>
      <c r="P5085" s="4"/>
      <c r="Q5085" s="4"/>
      <c r="R5085" s="4"/>
      <c r="S5085" s="4"/>
      <c r="T5085" s="4"/>
      <c r="U5085" s="4"/>
      <c r="V5085" s="4"/>
      <c r="W5085" s="4"/>
      <c r="X5085" s="4"/>
      <c r="Y5085" s="4"/>
      <c r="Z5085" s="4"/>
      <c r="AA5085" s="4"/>
      <c r="AB5085" s="4"/>
      <c r="AC5085" s="4"/>
      <c r="AD5085" s="4"/>
      <c r="AE5085" s="4"/>
      <c r="AF5085" s="4"/>
      <c r="AG5085" s="31"/>
      <c r="AH5085" s="31"/>
      <c r="AI5085" s="31"/>
      <c r="AJ5085" s="31"/>
      <c r="AK5085" s="31"/>
      <c r="AL5085" s="31"/>
      <c r="AM5085" s="31"/>
      <c r="AN5085" s="31"/>
      <c r="AO5085" s="31"/>
      <c r="AP5085" s="31"/>
      <c r="AQ5085" s="31"/>
      <c r="AR5085" s="31"/>
      <c r="AS5085" s="31"/>
      <c r="AT5085" s="31"/>
      <c r="AU5085" s="31"/>
      <c r="AV5085" s="31"/>
      <c r="AW5085" s="31"/>
      <c r="AX5085" s="31"/>
      <c r="AY5085" s="31"/>
      <c r="AZ5085" s="3"/>
      <c r="BA5085" s="31"/>
      <c r="BB5085" s="31"/>
      <c r="BC5085" s="31"/>
      <c r="BD5085" s="31"/>
      <c r="BE5085" s="31"/>
      <c r="BF5085" s="36" t="str">
        <f>IFERROR(VLOOKUP(Data_Power_app[[#This Row],[PRO ODER]],'Result'!H:J,3,0),"")</f>
        <v/>
      </c>
      <c r="BG5085" s="13" t="str">
        <f>IFERROR(VLOOKUP(Data_Power_app[[#This Row],[PRO ODER]]&amp;"LAM",'Real Time'!A:E,4,0),"")</f>
        <v/>
      </c>
      <c r="BH5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6" spans="1:60" x14ac:dyDescent="0.25">
      <c r="A5086" s="28"/>
      <c r="B5086" s="31"/>
      <c r="C5086" s="31"/>
      <c r="D5086" s="31"/>
      <c r="E5086" s="31"/>
      <c r="F5086" s="31"/>
      <c r="G5086" s="31"/>
      <c r="H5086" s="4"/>
      <c r="I5086" s="4"/>
      <c r="J5086" s="4"/>
      <c r="K5086" s="4"/>
      <c r="L5086" s="4"/>
      <c r="M5086" s="4"/>
      <c r="N5086" s="4"/>
      <c r="O5086" s="4"/>
      <c r="P5086" s="4"/>
      <c r="Q5086" s="4"/>
      <c r="R5086" s="4"/>
      <c r="S5086" s="4"/>
      <c r="T5086" s="4"/>
      <c r="U5086" s="4"/>
      <c r="V5086" s="4"/>
      <c r="W5086" s="4"/>
      <c r="X5086" s="4"/>
      <c r="Y5086" s="4"/>
      <c r="Z5086" s="4"/>
      <c r="AA5086" s="4"/>
      <c r="AB5086" s="4"/>
      <c r="AC5086" s="4"/>
      <c r="AD5086" s="4"/>
      <c r="AE5086" s="4"/>
      <c r="AF5086" s="4"/>
      <c r="AG5086" s="31"/>
      <c r="AH5086" s="31"/>
      <c r="AI5086" s="31"/>
      <c r="AJ5086" s="31"/>
      <c r="AK5086" s="31"/>
      <c r="AL5086" s="31"/>
      <c r="AM5086" s="31"/>
      <c r="AN5086" s="31"/>
      <c r="AO5086" s="31"/>
      <c r="AP5086" s="31"/>
      <c r="AQ5086" s="31"/>
      <c r="AR5086" s="31"/>
      <c r="AS5086" s="31"/>
      <c r="AT5086" s="31"/>
      <c r="AU5086" s="31"/>
      <c r="AV5086" s="31"/>
      <c r="AW5086" s="31"/>
      <c r="AX5086" s="31"/>
      <c r="AY5086" s="31"/>
      <c r="AZ5086" s="3"/>
      <c r="BA5086" s="31"/>
      <c r="BB5086" s="31"/>
      <c r="BC5086" s="31"/>
      <c r="BD5086" s="31"/>
      <c r="BE5086" s="31"/>
      <c r="BF5086" s="36" t="str">
        <f>IFERROR(VLOOKUP(Data_Power_app[[#This Row],[PRO ODER]],'Result'!H:J,3,0),"")</f>
        <v/>
      </c>
      <c r="BG5086" s="13" t="str">
        <f>IFERROR(VLOOKUP(Data_Power_app[[#This Row],[PRO ODER]]&amp;"LAM",'Real Time'!A:E,4,0),"")</f>
        <v/>
      </c>
      <c r="BH5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7" spans="1:60" x14ac:dyDescent="0.25">
      <c r="A5087" s="28"/>
      <c r="B5087" s="31"/>
      <c r="C5087" s="31"/>
      <c r="D5087" s="31"/>
      <c r="E5087" s="31"/>
      <c r="F5087" s="31"/>
      <c r="G5087" s="31"/>
      <c r="H5087" s="4"/>
      <c r="I5087" s="4"/>
      <c r="J5087" s="4"/>
      <c r="K5087" s="4"/>
      <c r="L5087" s="4"/>
      <c r="M5087" s="4"/>
      <c r="N5087" s="4"/>
      <c r="O5087" s="4"/>
      <c r="P5087" s="4"/>
      <c r="Q5087" s="4"/>
      <c r="R5087" s="4"/>
      <c r="S5087" s="4"/>
      <c r="T5087" s="4"/>
      <c r="U5087" s="4"/>
      <c r="V5087" s="4"/>
      <c r="W5087" s="4"/>
      <c r="X5087" s="4"/>
      <c r="Y5087" s="4"/>
      <c r="Z5087" s="4"/>
      <c r="AA5087" s="4"/>
      <c r="AB5087" s="4"/>
      <c r="AC5087" s="4"/>
      <c r="AD5087" s="4"/>
      <c r="AE5087" s="4"/>
      <c r="AF5087" s="4"/>
      <c r="AG5087" s="31"/>
      <c r="AH5087" s="31"/>
      <c r="AI5087" s="31"/>
      <c r="AJ5087" s="31"/>
      <c r="AK5087" s="31"/>
      <c r="AL5087" s="31"/>
      <c r="AM5087" s="31"/>
      <c r="AN5087" s="31"/>
      <c r="AO5087" s="31"/>
      <c r="AP5087" s="31"/>
      <c r="AQ5087" s="31"/>
      <c r="AR5087" s="31"/>
      <c r="AS5087" s="31"/>
      <c r="AT5087" s="31"/>
      <c r="AU5087" s="31"/>
      <c r="AV5087" s="31"/>
      <c r="AW5087" s="31"/>
      <c r="AX5087" s="31"/>
      <c r="AY5087" s="31"/>
      <c r="AZ5087" s="3"/>
      <c r="BA5087" s="31"/>
      <c r="BB5087" s="31"/>
      <c r="BC5087" s="31"/>
      <c r="BD5087" s="31"/>
      <c r="BE5087" s="31"/>
      <c r="BF5087" s="36" t="str">
        <f>IFERROR(VLOOKUP(Data_Power_app[[#This Row],[PRO ODER]],'Result'!H:J,3,0),"")</f>
        <v/>
      </c>
      <c r="BG5087" s="13" t="str">
        <f>IFERROR(VLOOKUP(Data_Power_app[[#This Row],[PRO ODER]]&amp;"LAM",'Real Time'!A:E,4,0),"")</f>
        <v/>
      </c>
      <c r="BH5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8" spans="1:60" x14ac:dyDescent="0.25">
      <c r="A5088" s="28"/>
      <c r="B5088" s="31"/>
      <c r="C5088" s="31"/>
      <c r="D5088" s="31"/>
      <c r="E5088" s="31"/>
      <c r="F5088" s="31"/>
      <c r="G5088" s="31"/>
      <c r="H5088" s="4"/>
      <c r="I5088" s="4"/>
      <c r="J5088" s="4"/>
      <c r="K5088" s="4"/>
      <c r="L5088" s="4"/>
      <c r="M5088" s="4"/>
      <c r="N5088" s="4"/>
      <c r="O5088" s="4"/>
      <c r="P5088" s="4"/>
      <c r="Q5088" s="4"/>
      <c r="R5088" s="4"/>
      <c r="S5088" s="4"/>
      <c r="T5088" s="4"/>
      <c r="U5088" s="4"/>
      <c r="V5088" s="4"/>
      <c r="W5088" s="4"/>
      <c r="X5088" s="4"/>
      <c r="Y5088" s="4"/>
      <c r="Z5088" s="4"/>
      <c r="AA5088" s="4"/>
      <c r="AB5088" s="4"/>
      <c r="AC5088" s="4"/>
      <c r="AD5088" s="4"/>
      <c r="AE5088" s="4"/>
      <c r="AF5088" s="4"/>
      <c r="AG5088" s="31"/>
      <c r="AH5088" s="31"/>
      <c r="AI5088" s="31"/>
      <c r="AJ5088" s="31"/>
      <c r="AK5088" s="31"/>
      <c r="AL5088" s="31"/>
      <c r="AM5088" s="31"/>
      <c r="AN5088" s="31"/>
      <c r="AO5088" s="31"/>
      <c r="AP5088" s="31"/>
      <c r="AQ5088" s="31"/>
      <c r="AR5088" s="31"/>
      <c r="AS5088" s="31"/>
      <c r="AT5088" s="31"/>
      <c r="AU5088" s="31"/>
      <c r="AV5088" s="31"/>
      <c r="AW5088" s="31"/>
      <c r="AX5088" s="31"/>
      <c r="AY5088" s="31"/>
      <c r="AZ5088" s="3"/>
      <c r="BA5088" s="31"/>
      <c r="BB5088" s="31"/>
      <c r="BC5088" s="31"/>
      <c r="BD5088" s="31"/>
      <c r="BE5088" s="31"/>
      <c r="BF5088" s="36" t="str">
        <f>IFERROR(VLOOKUP(Data_Power_app[[#This Row],[PRO ODER]],'Result'!H:J,3,0),"")</f>
        <v/>
      </c>
      <c r="BG5088" s="13" t="str">
        <f>IFERROR(VLOOKUP(Data_Power_app[[#This Row],[PRO ODER]]&amp;"LAM",'Real Time'!A:E,4,0),"")</f>
        <v/>
      </c>
      <c r="BH5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9" spans="1:60" x14ac:dyDescent="0.25">
      <c r="A5089" s="28"/>
      <c r="B5089" s="31"/>
      <c r="C5089" s="31"/>
      <c r="D5089" s="31"/>
      <c r="E5089" s="31"/>
      <c r="F5089" s="31"/>
      <c r="G5089" s="31"/>
      <c r="H5089" s="4"/>
      <c r="I5089" s="4"/>
      <c r="J5089" s="4"/>
      <c r="K5089" s="4"/>
      <c r="L5089" s="4"/>
      <c r="M5089" s="4"/>
      <c r="N5089" s="4"/>
      <c r="O5089" s="4"/>
      <c r="P5089" s="4"/>
      <c r="Q5089" s="4"/>
      <c r="R5089" s="4"/>
      <c r="S5089" s="4"/>
      <c r="T5089" s="4"/>
      <c r="U5089" s="4"/>
      <c r="V5089" s="4"/>
      <c r="W5089" s="4"/>
      <c r="X5089" s="4"/>
      <c r="Y5089" s="4"/>
      <c r="Z5089" s="4"/>
      <c r="AA5089" s="4"/>
      <c r="AB5089" s="4"/>
      <c r="AC5089" s="4"/>
      <c r="AD5089" s="4"/>
      <c r="AE5089" s="4"/>
      <c r="AF5089" s="4"/>
      <c r="AG5089" s="31"/>
      <c r="AH5089" s="31"/>
      <c r="AI5089" s="31"/>
      <c r="AJ5089" s="31"/>
      <c r="AK5089" s="31"/>
      <c r="AL5089" s="31"/>
      <c r="AM5089" s="31"/>
      <c r="AN5089" s="31"/>
      <c r="AO5089" s="31"/>
      <c r="AP5089" s="31"/>
      <c r="AQ5089" s="31"/>
      <c r="AR5089" s="31"/>
      <c r="AS5089" s="31"/>
      <c r="AT5089" s="31"/>
      <c r="AU5089" s="31"/>
      <c r="AV5089" s="31"/>
      <c r="AW5089" s="31"/>
      <c r="AX5089" s="31"/>
      <c r="AY5089" s="31"/>
      <c r="AZ5089" s="3"/>
      <c r="BA5089" s="31"/>
      <c r="BB5089" s="31"/>
      <c r="BC5089" s="31"/>
      <c r="BD5089" s="31"/>
      <c r="BE5089" s="31"/>
      <c r="BF5089" s="36" t="str">
        <f>IFERROR(VLOOKUP(Data_Power_app[[#This Row],[PRO ODER]],'Result'!H:J,3,0),"")</f>
        <v/>
      </c>
      <c r="BG5089" s="13" t="str">
        <f>IFERROR(VLOOKUP(Data_Power_app[[#This Row],[PRO ODER]]&amp;"LAM",'Real Time'!A:E,4,0),"")</f>
        <v/>
      </c>
      <c r="BH5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0" spans="1:60" x14ac:dyDescent="0.25">
      <c r="A5090" s="28"/>
      <c r="B5090" s="31"/>
      <c r="C5090" s="31"/>
      <c r="D5090" s="31"/>
      <c r="E5090" s="31"/>
      <c r="F5090" s="31"/>
      <c r="G5090" s="31"/>
      <c r="H5090" s="4"/>
      <c r="I5090" s="4"/>
      <c r="J5090" s="4"/>
      <c r="K5090" s="4"/>
      <c r="L5090" s="4"/>
      <c r="M5090" s="4"/>
      <c r="N5090" s="4"/>
      <c r="O5090" s="4"/>
      <c r="P5090" s="4"/>
      <c r="Q5090" s="4"/>
      <c r="R5090" s="4"/>
      <c r="S5090" s="4"/>
      <c r="T5090" s="4"/>
      <c r="U5090" s="4"/>
      <c r="V5090" s="4"/>
      <c r="W5090" s="4"/>
      <c r="X5090" s="4"/>
      <c r="Y5090" s="4"/>
      <c r="Z5090" s="4"/>
      <c r="AA5090" s="4"/>
      <c r="AB5090" s="4"/>
      <c r="AC5090" s="4"/>
      <c r="AD5090" s="4"/>
      <c r="AE5090" s="4"/>
      <c r="AF5090" s="4"/>
      <c r="AG5090" s="31"/>
      <c r="AH5090" s="31"/>
      <c r="AI5090" s="31"/>
      <c r="AJ5090" s="31"/>
      <c r="AK5090" s="31"/>
      <c r="AL5090" s="31"/>
      <c r="AM5090" s="31"/>
      <c r="AN5090" s="31"/>
      <c r="AO5090" s="31"/>
      <c r="AP5090" s="31"/>
      <c r="AQ5090" s="31"/>
      <c r="AR5090" s="31"/>
      <c r="AS5090" s="31"/>
      <c r="AT5090" s="31"/>
      <c r="AU5090" s="31"/>
      <c r="AV5090" s="31"/>
      <c r="AW5090" s="31"/>
      <c r="AX5090" s="31"/>
      <c r="AY5090" s="31"/>
      <c r="AZ5090" s="3"/>
      <c r="BA5090" s="31"/>
      <c r="BB5090" s="31"/>
      <c r="BC5090" s="31"/>
      <c r="BD5090" s="31"/>
      <c r="BE5090" s="31"/>
      <c r="BF5090" s="36" t="str">
        <f>IFERROR(VLOOKUP(Data_Power_app[[#This Row],[PRO ODER]],'Result'!H:J,3,0),"")</f>
        <v/>
      </c>
      <c r="BG5090" s="13" t="str">
        <f>IFERROR(VLOOKUP(Data_Power_app[[#This Row],[PRO ODER]]&amp;"LAM",'Real Time'!A:E,4,0),"")</f>
        <v/>
      </c>
      <c r="BH5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1" spans="1:60" x14ac:dyDescent="0.25">
      <c r="A5091" s="28"/>
      <c r="B5091" s="31"/>
      <c r="C5091" s="31"/>
      <c r="D5091" s="31"/>
      <c r="E5091" s="31"/>
      <c r="F5091" s="31"/>
      <c r="G5091" s="31"/>
      <c r="H5091" s="4"/>
      <c r="I5091" s="4"/>
      <c r="J5091" s="4"/>
      <c r="K5091" s="4"/>
      <c r="L5091" s="4"/>
      <c r="M5091" s="4"/>
      <c r="N5091" s="4"/>
      <c r="O5091" s="4"/>
      <c r="P5091" s="4"/>
      <c r="Q5091" s="4"/>
      <c r="R5091" s="4"/>
      <c r="S5091" s="4"/>
      <c r="T5091" s="4"/>
      <c r="U5091" s="4"/>
      <c r="V5091" s="4"/>
      <c r="W5091" s="4"/>
      <c r="X5091" s="4"/>
      <c r="Y5091" s="4"/>
      <c r="Z5091" s="4"/>
      <c r="AA5091" s="4"/>
      <c r="AB5091" s="4"/>
      <c r="AC5091" s="4"/>
      <c r="AD5091" s="4"/>
      <c r="AE5091" s="4"/>
      <c r="AF5091" s="4"/>
      <c r="AG5091" s="31"/>
      <c r="AH5091" s="31"/>
      <c r="AI5091" s="31"/>
      <c r="AJ5091" s="31"/>
      <c r="AK5091" s="31"/>
      <c r="AL5091" s="31"/>
      <c r="AM5091" s="31"/>
      <c r="AN5091" s="31"/>
      <c r="AO5091" s="31"/>
      <c r="AP5091" s="31"/>
      <c r="AQ5091" s="31"/>
      <c r="AR5091" s="31"/>
      <c r="AS5091" s="31"/>
      <c r="AT5091" s="31"/>
      <c r="AU5091" s="31"/>
      <c r="AV5091" s="31"/>
      <c r="AW5091" s="31"/>
      <c r="AX5091" s="31"/>
      <c r="AY5091" s="31"/>
      <c r="AZ5091" s="3"/>
      <c r="BA5091" s="31"/>
      <c r="BB5091" s="31"/>
      <c r="BC5091" s="31"/>
      <c r="BD5091" s="31"/>
      <c r="BE5091" s="31"/>
      <c r="BF5091" s="36" t="str">
        <f>IFERROR(VLOOKUP(Data_Power_app[[#This Row],[PRO ODER]],'Result'!H:J,3,0),"")</f>
        <v/>
      </c>
      <c r="BG5091" s="13" t="str">
        <f>IFERROR(VLOOKUP(Data_Power_app[[#This Row],[PRO ODER]]&amp;"LAM",'Real Time'!A:E,4,0),"")</f>
        <v/>
      </c>
      <c r="BH5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2" spans="1:60" x14ac:dyDescent="0.25">
      <c r="A5092" s="28"/>
      <c r="B5092" s="31"/>
      <c r="C5092" s="31"/>
      <c r="D5092" s="31"/>
      <c r="E5092" s="31"/>
      <c r="F5092" s="31"/>
      <c r="G5092" s="31"/>
      <c r="H5092" s="4"/>
      <c r="I5092" s="4"/>
      <c r="J5092" s="4"/>
      <c r="K5092" s="4"/>
      <c r="L5092" s="4"/>
      <c r="M5092" s="4"/>
      <c r="N5092" s="4"/>
      <c r="O5092" s="4"/>
      <c r="P5092" s="4"/>
      <c r="Q5092" s="4"/>
      <c r="R5092" s="4"/>
      <c r="S5092" s="4"/>
      <c r="T5092" s="4"/>
      <c r="U5092" s="4"/>
      <c r="V5092" s="4"/>
      <c r="W5092" s="4"/>
      <c r="X5092" s="4"/>
      <c r="Y5092" s="4"/>
      <c r="Z5092" s="4"/>
      <c r="AA5092" s="4"/>
      <c r="AB5092" s="4"/>
      <c r="AC5092" s="4"/>
      <c r="AD5092" s="4"/>
      <c r="AE5092" s="4"/>
      <c r="AF5092" s="4"/>
      <c r="AG5092" s="31"/>
      <c r="AH5092" s="31"/>
      <c r="AI5092" s="31"/>
      <c r="AJ5092" s="31"/>
      <c r="AK5092" s="31"/>
      <c r="AL5092" s="31"/>
      <c r="AM5092" s="31"/>
      <c r="AN5092" s="31"/>
      <c r="AO5092" s="31"/>
      <c r="AP5092" s="31"/>
      <c r="AQ5092" s="31"/>
      <c r="AR5092" s="31"/>
      <c r="AS5092" s="31"/>
      <c r="AT5092" s="31"/>
      <c r="AU5092" s="31"/>
      <c r="AV5092" s="31"/>
      <c r="AW5092" s="31"/>
      <c r="AX5092" s="31"/>
      <c r="AY5092" s="31"/>
      <c r="AZ5092" s="3"/>
      <c r="BA5092" s="31"/>
      <c r="BB5092" s="31"/>
      <c r="BC5092" s="31"/>
      <c r="BD5092" s="31"/>
      <c r="BE5092" s="31"/>
      <c r="BF5092" s="36" t="str">
        <f>IFERROR(VLOOKUP(Data_Power_app[[#This Row],[PRO ODER]],'Result'!H:J,3,0),"")</f>
        <v/>
      </c>
      <c r="BG5092" s="13" t="str">
        <f>IFERROR(VLOOKUP(Data_Power_app[[#This Row],[PRO ODER]]&amp;"LAM",'Real Time'!A:E,4,0),"")</f>
        <v/>
      </c>
      <c r="BH5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3" spans="1:60" x14ac:dyDescent="0.25">
      <c r="A5093" s="28"/>
      <c r="B5093" s="31"/>
      <c r="C5093" s="31"/>
      <c r="D5093" s="31"/>
      <c r="E5093" s="31"/>
      <c r="F5093" s="31"/>
      <c r="G5093" s="31"/>
      <c r="H5093" s="4"/>
      <c r="I5093" s="4"/>
      <c r="J5093" s="4"/>
      <c r="K5093" s="4"/>
      <c r="L5093" s="4"/>
      <c r="M5093" s="4"/>
      <c r="N5093" s="4"/>
      <c r="O5093" s="4"/>
      <c r="P5093" s="4"/>
      <c r="Q5093" s="4"/>
      <c r="R5093" s="4"/>
      <c r="S5093" s="4"/>
      <c r="T5093" s="4"/>
      <c r="U5093" s="4"/>
      <c r="V5093" s="4"/>
      <c r="W5093" s="4"/>
      <c r="X5093" s="4"/>
      <c r="Y5093" s="4"/>
      <c r="Z5093" s="4"/>
      <c r="AA5093" s="4"/>
      <c r="AB5093" s="4"/>
      <c r="AC5093" s="4"/>
      <c r="AD5093" s="4"/>
      <c r="AE5093" s="4"/>
      <c r="AF5093" s="4"/>
      <c r="AG5093" s="31"/>
      <c r="AH5093" s="31"/>
      <c r="AI5093" s="31"/>
      <c r="AJ5093" s="31"/>
      <c r="AK5093" s="31"/>
      <c r="AL5093" s="31"/>
      <c r="AM5093" s="31"/>
      <c r="AN5093" s="31"/>
      <c r="AO5093" s="31"/>
      <c r="AP5093" s="31"/>
      <c r="AQ5093" s="31"/>
      <c r="AR5093" s="31"/>
      <c r="AS5093" s="31"/>
      <c r="AT5093" s="31"/>
      <c r="AU5093" s="31"/>
      <c r="AV5093" s="31"/>
      <c r="AW5093" s="31"/>
      <c r="AX5093" s="31"/>
      <c r="AY5093" s="31"/>
      <c r="AZ5093" s="3"/>
      <c r="BA5093" s="31"/>
      <c r="BB5093" s="31"/>
      <c r="BC5093" s="31"/>
      <c r="BD5093" s="31"/>
      <c r="BE5093" s="31"/>
      <c r="BF5093" s="36" t="str">
        <f>IFERROR(VLOOKUP(Data_Power_app[[#This Row],[PRO ODER]],'Result'!H:J,3,0),"")</f>
        <v/>
      </c>
      <c r="BG5093" s="13" t="str">
        <f>IFERROR(VLOOKUP(Data_Power_app[[#This Row],[PRO ODER]]&amp;"LAM",'Real Time'!A:E,4,0),"")</f>
        <v/>
      </c>
      <c r="BH5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4" spans="1:60" x14ac:dyDescent="0.25">
      <c r="A5094" s="28"/>
      <c r="B5094" s="31"/>
      <c r="C5094" s="31"/>
      <c r="D5094" s="31"/>
      <c r="E5094" s="31"/>
      <c r="F5094" s="31"/>
      <c r="G5094" s="31"/>
      <c r="H5094" s="4"/>
      <c r="I5094" s="4"/>
      <c r="J5094" s="4"/>
      <c r="K5094" s="4"/>
      <c r="L5094" s="4"/>
      <c r="M5094" s="4"/>
      <c r="N5094" s="4"/>
      <c r="O5094" s="4"/>
      <c r="P5094" s="4"/>
      <c r="Q5094" s="4"/>
      <c r="R5094" s="4"/>
      <c r="S5094" s="4"/>
      <c r="T5094" s="4"/>
      <c r="U5094" s="4"/>
      <c r="V5094" s="4"/>
      <c r="W5094" s="4"/>
      <c r="X5094" s="4"/>
      <c r="Y5094" s="4"/>
      <c r="Z5094" s="4"/>
      <c r="AA5094" s="4"/>
      <c r="AB5094" s="4"/>
      <c r="AC5094" s="4"/>
      <c r="AD5094" s="4"/>
      <c r="AE5094" s="4"/>
      <c r="AF5094" s="4"/>
      <c r="AG5094" s="31"/>
      <c r="AH5094" s="31"/>
      <c r="AI5094" s="31"/>
      <c r="AJ5094" s="31"/>
      <c r="AK5094" s="31"/>
      <c r="AL5094" s="31"/>
      <c r="AM5094" s="31"/>
      <c r="AN5094" s="31"/>
      <c r="AO5094" s="31"/>
      <c r="AP5094" s="31"/>
      <c r="AQ5094" s="31"/>
      <c r="AR5094" s="31"/>
      <c r="AS5094" s="31"/>
      <c r="AT5094" s="31"/>
      <c r="AU5094" s="31"/>
      <c r="AV5094" s="31"/>
      <c r="AW5094" s="31"/>
      <c r="AX5094" s="31"/>
      <c r="AY5094" s="31"/>
      <c r="AZ5094" s="3"/>
      <c r="BA5094" s="31"/>
      <c r="BB5094" s="31"/>
      <c r="BC5094" s="31"/>
      <c r="BD5094" s="31"/>
      <c r="BE5094" s="31"/>
      <c r="BF5094" s="36" t="str">
        <f>IFERROR(VLOOKUP(Data_Power_app[[#This Row],[PRO ODER]],'Result'!H:J,3,0),"")</f>
        <v/>
      </c>
      <c r="BG5094" s="13" t="str">
        <f>IFERROR(VLOOKUP(Data_Power_app[[#This Row],[PRO ODER]]&amp;"LAM",'Real Time'!A:E,4,0),"")</f>
        <v/>
      </c>
      <c r="BH5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5" spans="1:60" x14ac:dyDescent="0.25">
      <c r="A5095" s="28"/>
      <c r="B5095" s="31"/>
      <c r="C5095" s="31"/>
      <c r="D5095" s="31"/>
      <c r="E5095" s="31"/>
      <c r="F5095" s="31"/>
      <c r="G5095" s="31"/>
      <c r="H5095" s="4"/>
      <c r="I5095" s="4"/>
      <c r="J5095" s="4"/>
      <c r="K5095" s="4"/>
      <c r="L5095" s="4"/>
      <c r="M5095" s="4"/>
      <c r="N5095" s="4"/>
      <c r="O5095" s="4"/>
      <c r="P5095" s="4"/>
      <c r="Q5095" s="4"/>
      <c r="R5095" s="4"/>
      <c r="S5095" s="4"/>
      <c r="T5095" s="4"/>
      <c r="U5095" s="4"/>
      <c r="V5095" s="4"/>
      <c r="W5095" s="4"/>
      <c r="X5095" s="4"/>
      <c r="Y5095" s="4"/>
      <c r="Z5095" s="4"/>
      <c r="AA5095" s="4"/>
      <c r="AB5095" s="4"/>
      <c r="AC5095" s="4"/>
      <c r="AD5095" s="4"/>
      <c r="AE5095" s="4"/>
      <c r="AF5095" s="4"/>
      <c r="AG5095" s="31"/>
      <c r="AH5095" s="31"/>
      <c r="AI5095" s="31"/>
      <c r="AJ5095" s="31"/>
      <c r="AK5095" s="31"/>
      <c r="AL5095" s="31"/>
      <c r="AM5095" s="31"/>
      <c r="AN5095" s="31"/>
      <c r="AO5095" s="31"/>
      <c r="AP5095" s="31"/>
      <c r="AQ5095" s="31"/>
      <c r="AR5095" s="31"/>
      <c r="AS5095" s="31"/>
      <c r="AT5095" s="31"/>
      <c r="AU5095" s="31"/>
      <c r="AV5095" s="31"/>
      <c r="AW5095" s="31"/>
      <c r="AX5095" s="31"/>
      <c r="AY5095" s="31"/>
      <c r="AZ5095" s="3"/>
      <c r="BA5095" s="31"/>
      <c r="BB5095" s="31"/>
      <c r="BC5095" s="31"/>
      <c r="BD5095" s="31"/>
      <c r="BE5095" s="31"/>
      <c r="BF5095" s="36" t="str">
        <f>IFERROR(VLOOKUP(Data_Power_app[[#This Row],[PRO ODER]],'Result'!H:J,3,0),"")</f>
        <v/>
      </c>
      <c r="BG5095" s="13" t="str">
        <f>IFERROR(VLOOKUP(Data_Power_app[[#This Row],[PRO ODER]]&amp;"LAM",'Real Time'!A:E,4,0),"")</f>
        <v/>
      </c>
      <c r="BH5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6" spans="1:60" x14ac:dyDescent="0.25">
      <c r="A5096" s="28"/>
      <c r="B5096" s="31"/>
      <c r="C5096" s="31"/>
      <c r="D5096" s="31"/>
      <c r="E5096" s="31"/>
      <c r="F5096" s="31"/>
      <c r="G5096" s="31"/>
      <c r="H5096" s="4"/>
      <c r="I5096" s="4"/>
      <c r="J5096" s="4"/>
      <c r="K5096" s="4"/>
      <c r="L5096" s="4"/>
      <c r="M5096" s="4"/>
      <c r="N5096" s="4"/>
      <c r="O5096" s="4"/>
      <c r="P5096" s="4"/>
      <c r="Q5096" s="4"/>
      <c r="R5096" s="4"/>
      <c r="S5096" s="4"/>
      <c r="T5096" s="4"/>
      <c r="U5096" s="4"/>
      <c r="V5096" s="4"/>
      <c r="W5096" s="4"/>
      <c r="X5096" s="4"/>
      <c r="Y5096" s="4"/>
      <c r="Z5096" s="4"/>
      <c r="AA5096" s="4"/>
      <c r="AB5096" s="4"/>
      <c r="AC5096" s="4"/>
      <c r="AD5096" s="4"/>
      <c r="AE5096" s="4"/>
      <c r="AF5096" s="4"/>
      <c r="AG5096" s="31"/>
      <c r="AH5096" s="31"/>
      <c r="AI5096" s="31"/>
      <c r="AJ5096" s="31"/>
      <c r="AK5096" s="31"/>
      <c r="AL5096" s="31"/>
      <c r="AM5096" s="31"/>
      <c r="AN5096" s="31"/>
      <c r="AO5096" s="31"/>
      <c r="AP5096" s="31"/>
      <c r="AQ5096" s="31"/>
      <c r="AR5096" s="31"/>
      <c r="AS5096" s="31"/>
      <c r="AT5096" s="31"/>
      <c r="AU5096" s="31"/>
      <c r="AV5096" s="31"/>
      <c r="AW5096" s="31"/>
      <c r="AX5096" s="31"/>
      <c r="AY5096" s="31"/>
      <c r="AZ5096" s="3"/>
      <c r="BA5096" s="31"/>
      <c r="BB5096" s="31"/>
      <c r="BC5096" s="31"/>
      <c r="BD5096" s="31"/>
      <c r="BE5096" s="31"/>
      <c r="BF5096" s="36" t="str">
        <f>IFERROR(VLOOKUP(Data_Power_app[[#This Row],[PRO ODER]],'Result'!H:J,3,0),"")</f>
        <v/>
      </c>
      <c r="BG5096" s="13" t="str">
        <f>IFERROR(VLOOKUP(Data_Power_app[[#This Row],[PRO ODER]]&amp;"LAM",'Real Time'!A:E,4,0),"")</f>
        <v/>
      </c>
      <c r="BH5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7" spans="1:60" x14ac:dyDescent="0.25">
      <c r="A5097" s="28"/>
      <c r="B5097" s="31"/>
      <c r="C5097" s="31"/>
      <c r="D5097" s="31"/>
      <c r="E5097" s="31"/>
      <c r="F5097" s="31"/>
      <c r="G5097" s="31"/>
      <c r="H5097" s="4"/>
      <c r="I5097" s="4"/>
      <c r="J5097" s="4"/>
      <c r="K5097" s="4"/>
      <c r="L5097" s="4"/>
      <c r="M5097" s="4"/>
      <c r="N5097" s="4"/>
      <c r="O5097" s="4"/>
      <c r="P5097" s="4"/>
      <c r="Q5097" s="4"/>
      <c r="R5097" s="4"/>
      <c r="S5097" s="4"/>
      <c r="T5097" s="4"/>
      <c r="U5097" s="4"/>
      <c r="V5097" s="4"/>
      <c r="W5097" s="4"/>
      <c r="X5097" s="4"/>
      <c r="Y5097" s="4"/>
      <c r="Z5097" s="4"/>
      <c r="AA5097" s="4"/>
      <c r="AB5097" s="4"/>
      <c r="AC5097" s="4"/>
      <c r="AD5097" s="4"/>
      <c r="AE5097" s="4"/>
      <c r="AF5097" s="4"/>
      <c r="AG5097" s="31"/>
      <c r="AH5097" s="31"/>
      <c r="AI5097" s="31"/>
      <c r="AJ5097" s="31"/>
      <c r="AK5097" s="31"/>
      <c r="AL5097" s="31"/>
      <c r="AM5097" s="31"/>
      <c r="AN5097" s="31"/>
      <c r="AO5097" s="31"/>
      <c r="AP5097" s="31"/>
      <c r="AQ5097" s="31"/>
      <c r="AR5097" s="31"/>
      <c r="AS5097" s="31"/>
      <c r="AT5097" s="31"/>
      <c r="AU5097" s="31"/>
      <c r="AV5097" s="31"/>
      <c r="AW5097" s="31"/>
      <c r="AX5097" s="31"/>
      <c r="AY5097" s="31"/>
      <c r="AZ5097" s="3"/>
      <c r="BA5097" s="31"/>
      <c r="BB5097" s="31"/>
      <c r="BC5097" s="31"/>
      <c r="BD5097" s="31"/>
      <c r="BE5097" s="31"/>
      <c r="BF5097" s="36" t="str">
        <f>IFERROR(VLOOKUP(Data_Power_app[[#This Row],[PRO ODER]],'Result'!H:J,3,0),"")</f>
        <v/>
      </c>
      <c r="BG5097" s="13" t="str">
        <f>IFERROR(VLOOKUP(Data_Power_app[[#This Row],[PRO ODER]]&amp;"LAM",'Real Time'!A:E,4,0),"")</f>
        <v/>
      </c>
      <c r="BH5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8" spans="1:60" x14ac:dyDescent="0.25">
      <c r="A5098" s="28"/>
      <c r="B5098" s="31"/>
      <c r="C5098" s="31"/>
      <c r="D5098" s="31"/>
      <c r="E5098" s="31"/>
      <c r="F5098" s="31"/>
      <c r="G5098" s="31"/>
      <c r="H5098" s="4"/>
      <c r="I5098" s="4"/>
      <c r="J5098" s="4"/>
      <c r="K5098" s="4"/>
      <c r="L5098" s="4"/>
      <c r="M5098" s="4"/>
      <c r="N5098" s="4"/>
      <c r="O5098" s="4"/>
      <c r="P5098" s="4"/>
      <c r="Q5098" s="4"/>
      <c r="R5098" s="4"/>
      <c r="S5098" s="4"/>
      <c r="T5098" s="4"/>
      <c r="U5098" s="4"/>
      <c r="V5098" s="4"/>
      <c r="W5098" s="4"/>
      <c r="X5098" s="4"/>
      <c r="Y5098" s="4"/>
      <c r="Z5098" s="4"/>
      <c r="AA5098" s="4"/>
      <c r="AB5098" s="4"/>
      <c r="AC5098" s="4"/>
      <c r="AD5098" s="4"/>
      <c r="AE5098" s="4"/>
      <c r="AF5098" s="4"/>
      <c r="AG5098" s="31"/>
      <c r="AH5098" s="31"/>
      <c r="AI5098" s="31"/>
      <c r="AJ5098" s="31"/>
      <c r="AK5098" s="31"/>
      <c r="AL5098" s="31"/>
      <c r="AM5098" s="31"/>
      <c r="AN5098" s="31"/>
      <c r="AO5098" s="31"/>
      <c r="AP5098" s="31"/>
      <c r="AQ5098" s="31"/>
      <c r="AR5098" s="31"/>
      <c r="AS5098" s="31"/>
      <c r="AT5098" s="31"/>
      <c r="AU5098" s="31"/>
      <c r="AV5098" s="31"/>
      <c r="AW5098" s="31"/>
      <c r="AX5098" s="31"/>
      <c r="AY5098" s="31"/>
      <c r="AZ5098" s="3"/>
      <c r="BA5098" s="31"/>
      <c r="BB5098" s="31"/>
      <c r="BC5098" s="31"/>
      <c r="BD5098" s="31"/>
      <c r="BE5098" s="31"/>
      <c r="BF5098" s="36" t="str">
        <f>IFERROR(VLOOKUP(Data_Power_app[[#This Row],[PRO ODER]],'Result'!H:J,3,0),"")</f>
        <v/>
      </c>
      <c r="BG5098" s="13" t="str">
        <f>IFERROR(VLOOKUP(Data_Power_app[[#This Row],[PRO ODER]]&amp;"LAM",'Real Time'!A:E,4,0),"")</f>
        <v/>
      </c>
      <c r="BH5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9" spans="1:60" x14ac:dyDescent="0.25">
      <c r="A5099" s="28"/>
      <c r="B5099" s="31"/>
      <c r="C5099" s="31"/>
      <c r="D5099" s="31"/>
      <c r="E5099" s="31"/>
      <c r="F5099" s="31"/>
      <c r="G5099" s="31"/>
      <c r="H5099" s="4"/>
      <c r="I5099" s="4"/>
      <c r="J5099" s="4"/>
      <c r="K5099" s="4"/>
      <c r="L5099" s="4"/>
      <c r="M5099" s="4"/>
      <c r="N5099" s="4"/>
      <c r="O5099" s="4"/>
      <c r="P5099" s="4"/>
      <c r="Q5099" s="4"/>
      <c r="R5099" s="4"/>
      <c r="S5099" s="4"/>
      <c r="T5099" s="4"/>
      <c r="U5099" s="4"/>
      <c r="V5099" s="4"/>
      <c r="W5099" s="4"/>
      <c r="X5099" s="4"/>
      <c r="Y5099" s="4"/>
      <c r="Z5099" s="4"/>
      <c r="AA5099" s="4"/>
      <c r="AB5099" s="4"/>
      <c r="AC5099" s="4"/>
      <c r="AD5099" s="4"/>
      <c r="AE5099" s="4"/>
      <c r="AF5099" s="4"/>
      <c r="AG5099" s="31"/>
      <c r="AH5099" s="31"/>
      <c r="AI5099" s="31"/>
      <c r="AJ5099" s="31"/>
      <c r="AK5099" s="31"/>
      <c r="AL5099" s="31"/>
      <c r="AM5099" s="31"/>
      <c r="AN5099" s="31"/>
      <c r="AO5099" s="31"/>
      <c r="AP5099" s="31"/>
      <c r="AQ5099" s="31"/>
      <c r="AR5099" s="31"/>
      <c r="AS5099" s="31"/>
      <c r="AT5099" s="31"/>
      <c r="AU5099" s="31"/>
      <c r="AV5099" s="31"/>
      <c r="AW5099" s="31"/>
      <c r="AX5099" s="31"/>
      <c r="AY5099" s="31"/>
      <c r="AZ5099" s="3"/>
      <c r="BA5099" s="31"/>
      <c r="BB5099" s="31"/>
      <c r="BC5099" s="31"/>
      <c r="BD5099" s="31"/>
      <c r="BE5099" s="31"/>
      <c r="BF5099" s="36" t="str">
        <f>IFERROR(VLOOKUP(Data_Power_app[[#This Row],[PRO ODER]],'Result'!H:J,3,0),"")</f>
        <v/>
      </c>
      <c r="BG5099" s="13" t="str">
        <f>IFERROR(VLOOKUP(Data_Power_app[[#This Row],[PRO ODER]]&amp;"LAM",'Real Time'!A:E,4,0),"")</f>
        <v/>
      </c>
      <c r="BH5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0" spans="1:60" x14ac:dyDescent="0.25">
      <c r="A5100" s="28"/>
      <c r="B5100" s="31"/>
      <c r="C5100" s="31"/>
      <c r="D5100" s="31"/>
      <c r="E5100" s="31"/>
      <c r="F5100" s="31"/>
      <c r="G5100" s="31"/>
      <c r="H5100" s="4"/>
      <c r="I5100" s="4"/>
      <c r="J5100" s="4"/>
      <c r="K5100" s="4"/>
      <c r="L5100" s="4"/>
      <c r="M5100" s="4"/>
      <c r="N5100" s="4"/>
      <c r="O5100" s="4"/>
      <c r="P5100" s="4"/>
      <c r="Q5100" s="4"/>
      <c r="R5100" s="4"/>
      <c r="S5100" s="4"/>
      <c r="T5100" s="4"/>
      <c r="U5100" s="4"/>
      <c r="V5100" s="4"/>
      <c r="W5100" s="4"/>
      <c r="X5100" s="4"/>
      <c r="Y5100" s="4"/>
      <c r="Z5100" s="4"/>
      <c r="AA5100" s="4"/>
      <c r="AB5100" s="4"/>
      <c r="AC5100" s="4"/>
      <c r="AD5100" s="4"/>
      <c r="AE5100" s="4"/>
      <c r="AF5100" s="4"/>
      <c r="AG5100" s="31"/>
      <c r="AH5100" s="31"/>
      <c r="AI5100" s="31"/>
      <c r="AJ5100" s="31"/>
      <c r="AK5100" s="31"/>
      <c r="AL5100" s="31"/>
      <c r="AM5100" s="31"/>
      <c r="AN5100" s="31"/>
      <c r="AO5100" s="31"/>
      <c r="AP5100" s="31"/>
      <c r="AQ5100" s="31"/>
      <c r="AR5100" s="31"/>
      <c r="AS5100" s="31"/>
      <c r="AT5100" s="31"/>
      <c r="AU5100" s="31"/>
      <c r="AV5100" s="31"/>
      <c r="AW5100" s="31"/>
      <c r="AX5100" s="31"/>
      <c r="AY5100" s="31"/>
      <c r="AZ5100" s="3"/>
      <c r="BA5100" s="31"/>
      <c r="BB5100" s="31"/>
      <c r="BC5100" s="31"/>
      <c r="BD5100" s="31"/>
      <c r="BE5100" s="31"/>
      <c r="BF5100" s="36" t="str">
        <f>IFERROR(VLOOKUP(Data_Power_app[[#This Row],[PRO ODER]],'Result'!H:J,3,0),"")</f>
        <v/>
      </c>
      <c r="BG5100" s="13" t="str">
        <f>IFERROR(VLOOKUP(Data_Power_app[[#This Row],[PRO ODER]]&amp;"LAM",'Real Time'!A:E,4,0),"")</f>
        <v/>
      </c>
      <c r="BH5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1" spans="1:60" x14ac:dyDescent="0.25">
      <c r="A5101" s="28"/>
      <c r="B5101" s="31"/>
      <c r="C5101" s="31"/>
      <c r="D5101" s="31"/>
      <c r="E5101" s="31"/>
      <c r="F5101" s="31"/>
      <c r="G5101" s="31"/>
      <c r="H5101" s="4"/>
      <c r="I5101" s="4"/>
      <c r="J5101" s="4"/>
      <c r="K5101" s="4"/>
      <c r="L5101" s="4"/>
      <c r="M5101" s="4"/>
      <c r="N5101" s="4"/>
      <c r="O5101" s="4"/>
      <c r="P5101" s="4"/>
      <c r="Q5101" s="4"/>
      <c r="R5101" s="4"/>
      <c r="S5101" s="4"/>
      <c r="T5101" s="4"/>
      <c r="U5101" s="4"/>
      <c r="V5101" s="4"/>
      <c r="W5101" s="4"/>
      <c r="X5101" s="4"/>
      <c r="Y5101" s="4"/>
      <c r="Z5101" s="4"/>
      <c r="AA5101" s="4"/>
      <c r="AB5101" s="4"/>
      <c r="AC5101" s="4"/>
      <c r="AD5101" s="4"/>
      <c r="AE5101" s="4"/>
      <c r="AF5101" s="4"/>
      <c r="AG5101" s="31"/>
      <c r="AH5101" s="31"/>
      <c r="AI5101" s="31"/>
      <c r="AJ5101" s="31"/>
      <c r="AK5101" s="31"/>
      <c r="AL5101" s="31"/>
      <c r="AM5101" s="31"/>
      <c r="AN5101" s="31"/>
      <c r="AO5101" s="31"/>
      <c r="AP5101" s="31"/>
      <c r="AQ5101" s="31"/>
      <c r="AR5101" s="31"/>
      <c r="AS5101" s="31"/>
      <c r="AT5101" s="31"/>
      <c r="AU5101" s="31"/>
      <c r="AV5101" s="31"/>
      <c r="AW5101" s="31"/>
      <c r="AX5101" s="31"/>
      <c r="AY5101" s="31"/>
      <c r="AZ5101" s="3"/>
      <c r="BA5101" s="31"/>
      <c r="BB5101" s="31"/>
      <c r="BC5101" s="31"/>
      <c r="BD5101" s="31"/>
      <c r="BE5101" s="31"/>
      <c r="BF5101" s="36" t="str">
        <f>IFERROR(VLOOKUP(Data_Power_app[[#This Row],[PRO ODER]],'Result'!H:J,3,0),"")</f>
        <v/>
      </c>
      <c r="BG5101" s="13" t="str">
        <f>IFERROR(VLOOKUP(Data_Power_app[[#This Row],[PRO ODER]]&amp;"LAM",'Real Time'!A:E,4,0),"")</f>
        <v/>
      </c>
      <c r="BH5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2" spans="1:60" x14ac:dyDescent="0.25">
      <c r="A5102" s="28"/>
      <c r="B5102" s="31"/>
      <c r="C5102" s="31"/>
      <c r="D5102" s="31"/>
      <c r="E5102" s="31"/>
      <c r="F5102" s="31"/>
      <c r="G5102" s="31"/>
      <c r="H5102" s="4"/>
      <c r="I5102" s="4"/>
      <c r="J5102" s="4"/>
      <c r="K5102" s="4"/>
      <c r="L5102" s="4"/>
      <c r="M5102" s="4"/>
      <c r="N5102" s="4"/>
      <c r="O5102" s="4"/>
      <c r="P5102" s="4"/>
      <c r="Q5102" s="4"/>
      <c r="R5102" s="4"/>
      <c r="S5102" s="4"/>
      <c r="T5102" s="4"/>
      <c r="U5102" s="4"/>
      <c r="V5102" s="4"/>
      <c r="W5102" s="4"/>
      <c r="X5102" s="4"/>
      <c r="Y5102" s="4"/>
      <c r="Z5102" s="4"/>
      <c r="AA5102" s="4"/>
      <c r="AB5102" s="4"/>
      <c r="AC5102" s="4"/>
      <c r="AD5102" s="4"/>
      <c r="AE5102" s="4"/>
      <c r="AF5102" s="4"/>
      <c r="AG5102" s="31"/>
      <c r="AH5102" s="31"/>
      <c r="AI5102" s="31"/>
      <c r="AJ5102" s="31"/>
      <c r="AK5102" s="31"/>
      <c r="AL5102" s="31"/>
      <c r="AM5102" s="31"/>
      <c r="AN5102" s="31"/>
      <c r="AO5102" s="31"/>
      <c r="AP5102" s="31"/>
      <c r="AQ5102" s="31"/>
      <c r="AR5102" s="31"/>
      <c r="AS5102" s="31"/>
      <c r="AT5102" s="31"/>
      <c r="AU5102" s="31"/>
      <c r="AV5102" s="31"/>
      <c r="AW5102" s="31"/>
      <c r="AX5102" s="31"/>
      <c r="AY5102" s="31"/>
      <c r="AZ5102" s="3"/>
      <c r="BA5102" s="31"/>
      <c r="BB5102" s="31"/>
      <c r="BC5102" s="31"/>
      <c r="BD5102" s="31"/>
      <c r="BE5102" s="31"/>
      <c r="BF5102" s="36" t="str">
        <f>IFERROR(VLOOKUP(Data_Power_app[[#This Row],[PRO ODER]],'Result'!H:J,3,0),"")</f>
        <v/>
      </c>
      <c r="BG5102" s="13" t="str">
        <f>IFERROR(VLOOKUP(Data_Power_app[[#This Row],[PRO ODER]]&amp;"LAM",'Real Time'!A:E,4,0),"")</f>
        <v/>
      </c>
      <c r="BH5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3" spans="1:60" x14ac:dyDescent="0.25">
      <c r="A5103" s="28"/>
      <c r="B5103" s="31"/>
      <c r="C5103" s="31"/>
      <c r="D5103" s="31"/>
      <c r="E5103" s="31"/>
      <c r="F5103" s="31"/>
      <c r="G5103" s="31"/>
      <c r="H5103" s="4"/>
      <c r="I5103" s="4"/>
      <c r="J5103" s="4"/>
      <c r="K5103" s="4"/>
      <c r="L5103" s="4"/>
      <c r="M5103" s="4"/>
      <c r="N5103" s="4"/>
      <c r="O5103" s="4"/>
      <c r="P5103" s="4"/>
      <c r="Q5103" s="4"/>
      <c r="R5103" s="4"/>
      <c r="S5103" s="4"/>
      <c r="T5103" s="4"/>
      <c r="U5103" s="4"/>
      <c r="V5103" s="4"/>
      <c r="W5103" s="4"/>
      <c r="X5103" s="4"/>
      <c r="Y5103" s="4"/>
      <c r="Z5103" s="4"/>
      <c r="AA5103" s="4"/>
      <c r="AB5103" s="4"/>
      <c r="AC5103" s="4"/>
      <c r="AD5103" s="4"/>
      <c r="AE5103" s="4"/>
      <c r="AF5103" s="4"/>
      <c r="AG5103" s="31"/>
      <c r="AH5103" s="31"/>
      <c r="AI5103" s="31"/>
      <c r="AJ5103" s="31"/>
      <c r="AK5103" s="31"/>
      <c r="AL5103" s="31"/>
      <c r="AM5103" s="31"/>
      <c r="AN5103" s="31"/>
      <c r="AO5103" s="31"/>
      <c r="AP5103" s="31"/>
      <c r="AQ5103" s="31"/>
      <c r="AR5103" s="31"/>
      <c r="AS5103" s="31"/>
      <c r="AT5103" s="31"/>
      <c r="AU5103" s="31"/>
      <c r="AV5103" s="31"/>
      <c r="AW5103" s="31"/>
      <c r="AX5103" s="31"/>
      <c r="AY5103" s="31"/>
      <c r="AZ5103" s="3"/>
      <c r="BA5103" s="31"/>
      <c r="BB5103" s="31"/>
      <c r="BC5103" s="31"/>
      <c r="BD5103" s="31"/>
      <c r="BE5103" s="31"/>
      <c r="BF5103" s="36" t="str">
        <f>IFERROR(VLOOKUP(Data_Power_app[[#This Row],[PRO ODER]],'Result'!H:J,3,0),"")</f>
        <v/>
      </c>
      <c r="BG5103" s="13" t="str">
        <f>IFERROR(VLOOKUP(Data_Power_app[[#This Row],[PRO ODER]]&amp;"LAM",'Real Time'!A:E,4,0),"")</f>
        <v/>
      </c>
      <c r="BH5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4" spans="1:60" x14ac:dyDescent="0.25">
      <c r="A5104" s="28"/>
      <c r="B5104" s="31"/>
      <c r="C5104" s="31"/>
      <c r="D5104" s="31"/>
      <c r="E5104" s="31"/>
      <c r="F5104" s="31"/>
      <c r="G5104" s="31"/>
      <c r="H5104" s="4"/>
      <c r="I5104" s="4"/>
      <c r="J5104" s="4"/>
      <c r="K5104" s="4"/>
      <c r="L5104" s="4"/>
      <c r="M5104" s="4"/>
      <c r="N5104" s="4"/>
      <c r="O5104" s="4"/>
      <c r="P5104" s="4"/>
      <c r="Q5104" s="4"/>
      <c r="R5104" s="4"/>
      <c r="S5104" s="4"/>
      <c r="T5104" s="4"/>
      <c r="U5104" s="4"/>
      <c r="V5104" s="4"/>
      <c r="W5104" s="4"/>
      <c r="X5104" s="4"/>
      <c r="Y5104" s="4"/>
      <c r="Z5104" s="4"/>
      <c r="AA5104" s="4"/>
      <c r="AB5104" s="4"/>
      <c r="AC5104" s="4"/>
      <c r="AD5104" s="4"/>
      <c r="AE5104" s="4"/>
      <c r="AF5104" s="4"/>
      <c r="AG5104" s="31"/>
      <c r="AH5104" s="31"/>
      <c r="AI5104" s="31"/>
      <c r="AJ5104" s="31"/>
      <c r="AK5104" s="31"/>
      <c r="AL5104" s="31"/>
      <c r="AM5104" s="31"/>
      <c r="AN5104" s="31"/>
      <c r="AO5104" s="31"/>
      <c r="AP5104" s="31"/>
      <c r="AQ5104" s="31"/>
      <c r="AR5104" s="31"/>
      <c r="AS5104" s="31"/>
      <c r="AT5104" s="31"/>
      <c r="AU5104" s="31"/>
      <c r="AV5104" s="31"/>
      <c r="AW5104" s="31"/>
      <c r="AX5104" s="31"/>
      <c r="AY5104" s="31"/>
      <c r="AZ5104" s="3"/>
      <c r="BA5104" s="31"/>
      <c r="BB5104" s="31"/>
      <c r="BC5104" s="31"/>
      <c r="BD5104" s="31"/>
      <c r="BE5104" s="31"/>
      <c r="BF5104" s="36" t="str">
        <f>IFERROR(VLOOKUP(Data_Power_app[[#This Row],[PRO ODER]],'Result'!H:J,3,0),"")</f>
        <v/>
      </c>
      <c r="BG5104" s="13" t="str">
        <f>IFERROR(VLOOKUP(Data_Power_app[[#This Row],[PRO ODER]]&amp;"LAM",'Real Time'!A:E,4,0),"")</f>
        <v/>
      </c>
      <c r="BH5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5" spans="1:60" x14ac:dyDescent="0.25">
      <c r="A5105" s="28"/>
      <c r="B5105" s="31"/>
      <c r="C5105" s="31"/>
      <c r="D5105" s="31"/>
      <c r="E5105" s="31"/>
      <c r="F5105" s="31"/>
      <c r="G5105" s="31"/>
      <c r="H5105" s="4"/>
      <c r="I5105" s="4"/>
      <c r="J5105" s="4"/>
      <c r="K5105" s="4"/>
      <c r="L5105" s="4"/>
      <c r="M5105" s="4"/>
      <c r="N5105" s="4"/>
      <c r="O5105" s="4"/>
      <c r="P5105" s="4"/>
      <c r="Q5105" s="4"/>
      <c r="R5105" s="4"/>
      <c r="S5105" s="4"/>
      <c r="T5105" s="4"/>
      <c r="U5105" s="4"/>
      <c r="V5105" s="4"/>
      <c r="W5105" s="4"/>
      <c r="X5105" s="4"/>
      <c r="Y5105" s="4"/>
      <c r="Z5105" s="4"/>
      <c r="AA5105" s="4"/>
      <c r="AB5105" s="4"/>
      <c r="AC5105" s="4"/>
      <c r="AD5105" s="4"/>
      <c r="AE5105" s="4"/>
      <c r="AF5105" s="4"/>
      <c r="AG5105" s="31"/>
      <c r="AH5105" s="31"/>
      <c r="AI5105" s="31"/>
      <c r="AJ5105" s="31"/>
      <c r="AK5105" s="31"/>
      <c r="AL5105" s="31"/>
      <c r="AM5105" s="31"/>
      <c r="AN5105" s="31"/>
      <c r="AO5105" s="31"/>
      <c r="AP5105" s="31"/>
      <c r="AQ5105" s="31"/>
      <c r="AR5105" s="31"/>
      <c r="AS5105" s="31"/>
      <c r="AT5105" s="31"/>
      <c r="AU5105" s="31"/>
      <c r="AV5105" s="31"/>
      <c r="AW5105" s="31"/>
      <c r="AX5105" s="31"/>
      <c r="AY5105" s="31"/>
      <c r="AZ5105" s="3"/>
      <c r="BA5105" s="31"/>
      <c r="BB5105" s="31"/>
      <c r="BC5105" s="31"/>
      <c r="BD5105" s="31"/>
      <c r="BE5105" s="31"/>
      <c r="BF5105" s="36" t="str">
        <f>IFERROR(VLOOKUP(Data_Power_app[[#This Row],[PRO ODER]],'Result'!H:J,3,0),"")</f>
        <v/>
      </c>
      <c r="BG5105" s="13" t="str">
        <f>IFERROR(VLOOKUP(Data_Power_app[[#This Row],[PRO ODER]]&amp;"LAM",'Real Time'!A:E,4,0),"")</f>
        <v/>
      </c>
      <c r="BH5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6" spans="1:60" x14ac:dyDescent="0.25">
      <c r="A5106" s="28"/>
      <c r="B5106" s="31"/>
      <c r="C5106" s="31"/>
      <c r="D5106" s="31"/>
      <c r="E5106" s="31"/>
      <c r="F5106" s="31"/>
      <c r="G5106" s="31"/>
      <c r="H5106" s="4"/>
      <c r="I5106" s="4"/>
      <c r="J5106" s="4"/>
      <c r="K5106" s="4"/>
      <c r="L5106" s="4"/>
      <c r="M5106" s="4"/>
      <c r="N5106" s="4"/>
      <c r="O5106" s="4"/>
      <c r="P5106" s="4"/>
      <c r="Q5106" s="4"/>
      <c r="R5106" s="4"/>
      <c r="S5106" s="4"/>
      <c r="T5106" s="4"/>
      <c r="U5106" s="4"/>
      <c r="V5106" s="4"/>
      <c r="W5106" s="4"/>
      <c r="X5106" s="4"/>
      <c r="Y5106" s="4"/>
      <c r="Z5106" s="4"/>
      <c r="AA5106" s="4"/>
      <c r="AB5106" s="4"/>
      <c r="AC5106" s="4"/>
      <c r="AD5106" s="4"/>
      <c r="AE5106" s="4"/>
      <c r="AF5106" s="4"/>
      <c r="AG5106" s="31"/>
      <c r="AH5106" s="31"/>
      <c r="AI5106" s="31"/>
      <c r="AJ5106" s="31"/>
      <c r="AK5106" s="31"/>
      <c r="AL5106" s="31"/>
      <c r="AM5106" s="31"/>
      <c r="AN5106" s="31"/>
      <c r="AO5106" s="31"/>
      <c r="AP5106" s="31"/>
      <c r="AQ5106" s="31"/>
      <c r="AR5106" s="31"/>
      <c r="AS5106" s="31"/>
      <c r="AT5106" s="31"/>
      <c r="AU5106" s="31"/>
      <c r="AV5106" s="31"/>
      <c r="AW5106" s="31"/>
      <c r="AX5106" s="31"/>
      <c r="AY5106" s="31"/>
      <c r="AZ5106" s="3"/>
      <c r="BA5106" s="31"/>
      <c r="BB5106" s="31"/>
      <c r="BC5106" s="31"/>
      <c r="BD5106" s="31"/>
      <c r="BE5106" s="31"/>
      <c r="BF5106" s="36" t="str">
        <f>IFERROR(VLOOKUP(Data_Power_app[[#This Row],[PRO ODER]],'Result'!H:J,3,0),"")</f>
        <v/>
      </c>
      <c r="BG5106" s="13" t="str">
        <f>IFERROR(VLOOKUP(Data_Power_app[[#This Row],[PRO ODER]]&amp;"LAM",'Real Time'!A:E,4,0),"")</f>
        <v/>
      </c>
      <c r="BH5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7" spans="1:60" x14ac:dyDescent="0.25">
      <c r="A5107" s="28"/>
      <c r="B5107" s="31"/>
      <c r="C5107" s="31"/>
      <c r="D5107" s="31"/>
      <c r="E5107" s="31"/>
      <c r="F5107" s="31"/>
      <c r="G5107" s="31"/>
      <c r="H5107" s="4"/>
      <c r="I5107" s="4"/>
      <c r="J5107" s="4"/>
      <c r="K5107" s="4"/>
      <c r="L5107" s="4"/>
      <c r="M5107" s="4"/>
      <c r="N5107" s="4"/>
      <c r="O5107" s="4"/>
      <c r="P5107" s="4"/>
      <c r="Q5107" s="4"/>
      <c r="R5107" s="4"/>
      <c r="S5107" s="4"/>
      <c r="T5107" s="4"/>
      <c r="U5107" s="4"/>
      <c r="V5107" s="4"/>
      <c r="W5107" s="4"/>
      <c r="X5107" s="4"/>
      <c r="Y5107" s="4"/>
      <c r="Z5107" s="4"/>
      <c r="AA5107" s="4"/>
      <c r="AB5107" s="4"/>
      <c r="AC5107" s="4"/>
      <c r="AD5107" s="4"/>
      <c r="AE5107" s="4"/>
      <c r="AF5107" s="4"/>
      <c r="AG5107" s="31"/>
      <c r="AH5107" s="31"/>
      <c r="AI5107" s="31"/>
      <c r="AJ5107" s="31"/>
      <c r="AK5107" s="31"/>
      <c r="AL5107" s="31"/>
      <c r="AM5107" s="31"/>
      <c r="AN5107" s="31"/>
      <c r="AO5107" s="31"/>
      <c r="AP5107" s="31"/>
      <c r="AQ5107" s="31"/>
      <c r="AR5107" s="31"/>
      <c r="AS5107" s="31"/>
      <c r="AT5107" s="31"/>
      <c r="AU5107" s="31"/>
      <c r="AV5107" s="31"/>
      <c r="AW5107" s="31"/>
      <c r="AX5107" s="31"/>
      <c r="AY5107" s="31"/>
      <c r="AZ5107" s="3"/>
      <c r="BA5107" s="31"/>
      <c r="BB5107" s="31"/>
      <c r="BC5107" s="31"/>
      <c r="BD5107" s="31"/>
      <c r="BE5107" s="31"/>
      <c r="BF5107" s="36" t="str">
        <f>IFERROR(VLOOKUP(Data_Power_app[[#This Row],[PRO ODER]],'Result'!H:J,3,0),"")</f>
        <v/>
      </c>
      <c r="BG5107" s="13" t="str">
        <f>IFERROR(VLOOKUP(Data_Power_app[[#This Row],[PRO ODER]]&amp;"LAM",'Real Time'!A:E,4,0),"")</f>
        <v/>
      </c>
      <c r="BH5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8" spans="1:60" x14ac:dyDescent="0.25">
      <c r="A5108" s="28"/>
      <c r="B5108" s="31"/>
      <c r="C5108" s="31"/>
      <c r="D5108" s="31"/>
      <c r="E5108" s="31"/>
      <c r="F5108" s="31"/>
      <c r="G5108" s="31"/>
      <c r="H5108" s="4"/>
      <c r="I5108" s="4"/>
      <c r="J5108" s="4"/>
      <c r="K5108" s="4"/>
      <c r="L5108" s="4"/>
      <c r="M5108" s="4"/>
      <c r="N5108" s="4"/>
      <c r="O5108" s="4"/>
      <c r="P5108" s="4"/>
      <c r="Q5108" s="4"/>
      <c r="R5108" s="4"/>
      <c r="S5108" s="4"/>
      <c r="T5108" s="4"/>
      <c r="U5108" s="4"/>
      <c r="V5108" s="4"/>
      <c r="W5108" s="4"/>
      <c r="X5108" s="4"/>
      <c r="Y5108" s="4"/>
      <c r="Z5108" s="4"/>
      <c r="AA5108" s="4"/>
      <c r="AB5108" s="4"/>
      <c r="AC5108" s="4"/>
      <c r="AD5108" s="4"/>
      <c r="AE5108" s="4"/>
      <c r="AF5108" s="4"/>
      <c r="AG5108" s="31"/>
      <c r="AH5108" s="31"/>
      <c r="AI5108" s="31"/>
      <c r="AJ5108" s="31"/>
      <c r="AK5108" s="31"/>
      <c r="AL5108" s="31"/>
      <c r="AM5108" s="31"/>
      <c r="AN5108" s="31"/>
      <c r="AO5108" s="31"/>
      <c r="AP5108" s="31"/>
      <c r="AQ5108" s="31"/>
      <c r="AR5108" s="31"/>
      <c r="AS5108" s="31"/>
      <c r="AT5108" s="31"/>
      <c r="AU5108" s="31"/>
      <c r="AV5108" s="31"/>
      <c r="AW5108" s="31"/>
      <c r="AX5108" s="31"/>
      <c r="AY5108" s="31"/>
      <c r="AZ5108" s="3"/>
      <c r="BA5108" s="31"/>
      <c r="BB5108" s="31"/>
      <c r="BC5108" s="31"/>
      <c r="BD5108" s="31"/>
      <c r="BE5108" s="31"/>
      <c r="BF5108" s="36" t="str">
        <f>IFERROR(VLOOKUP(Data_Power_app[[#This Row],[PRO ODER]],'Result'!H:J,3,0),"")</f>
        <v/>
      </c>
      <c r="BG5108" s="13" t="str">
        <f>IFERROR(VLOOKUP(Data_Power_app[[#This Row],[PRO ODER]]&amp;"LAM",'Real Time'!A:E,4,0),"")</f>
        <v/>
      </c>
      <c r="BH5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9" spans="1:60" x14ac:dyDescent="0.25">
      <c r="A5109" s="28"/>
      <c r="B5109" s="31"/>
      <c r="C5109" s="31"/>
      <c r="D5109" s="31"/>
      <c r="E5109" s="31"/>
      <c r="F5109" s="31"/>
      <c r="G5109" s="31"/>
      <c r="H5109" s="4"/>
      <c r="I5109" s="4"/>
      <c r="J5109" s="4"/>
      <c r="K5109" s="4"/>
      <c r="L5109" s="4"/>
      <c r="M5109" s="4"/>
      <c r="N5109" s="4"/>
      <c r="O5109" s="4"/>
      <c r="P5109" s="4"/>
      <c r="Q5109" s="4"/>
      <c r="R5109" s="4"/>
      <c r="S5109" s="4"/>
      <c r="T5109" s="4"/>
      <c r="U5109" s="4"/>
      <c r="V5109" s="4"/>
      <c r="W5109" s="4"/>
      <c r="X5109" s="4"/>
      <c r="Y5109" s="4"/>
      <c r="Z5109" s="4"/>
      <c r="AA5109" s="4"/>
      <c r="AB5109" s="4"/>
      <c r="AC5109" s="4"/>
      <c r="AD5109" s="4"/>
      <c r="AE5109" s="4"/>
      <c r="AF5109" s="4"/>
      <c r="AG5109" s="31"/>
      <c r="AH5109" s="31"/>
      <c r="AI5109" s="31"/>
      <c r="AJ5109" s="31"/>
      <c r="AK5109" s="31"/>
      <c r="AL5109" s="31"/>
      <c r="AM5109" s="31"/>
      <c r="AN5109" s="31"/>
      <c r="AO5109" s="31"/>
      <c r="AP5109" s="31"/>
      <c r="AQ5109" s="31"/>
      <c r="AR5109" s="31"/>
      <c r="AS5109" s="31"/>
      <c r="AT5109" s="31"/>
      <c r="AU5109" s="31"/>
      <c r="AV5109" s="31"/>
      <c r="AW5109" s="31"/>
      <c r="AX5109" s="31"/>
      <c r="AY5109" s="31"/>
      <c r="AZ5109" s="3"/>
      <c r="BA5109" s="31"/>
      <c r="BB5109" s="31"/>
      <c r="BC5109" s="31"/>
      <c r="BD5109" s="31"/>
      <c r="BE5109" s="31"/>
      <c r="BF5109" s="36" t="str">
        <f>IFERROR(VLOOKUP(Data_Power_app[[#This Row],[PRO ODER]],'Result'!H:J,3,0),"")</f>
        <v/>
      </c>
      <c r="BG5109" s="13" t="str">
        <f>IFERROR(VLOOKUP(Data_Power_app[[#This Row],[PRO ODER]]&amp;"LAM",'Real Time'!A:E,4,0),"")</f>
        <v/>
      </c>
      <c r="BH5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0" spans="1:60" x14ac:dyDescent="0.25">
      <c r="A5110" s="28"/>
      <c r="B5110" s="31"/>
      <c r="C5110" s="31"/>
      <c r="D5110" s="31"/>
      <c r="E5110" s="31"/>
      <c r="F5110" s="31"/>
      <c r="G5110" s="31"/>
      <c r="H5110" s="4"/>
      <c r="I5110" s="4"/>
      <c r="J5110" s="4"/>
      <c r="K5110" s="4"/>
      <c r="L5110" s="4"/>
      <c r="M5110" s="4"/>
      <c r="N5110" s="4"/>
      <c r="O5110" s="4"/>
      <c r="P5110" s="4"/>
      <c r="Q5110" s="4"/>
      <c r="R5110" s="4"/>
      <c r="S5110" s="4"/>
      <c r="T5110" s="4"/>
      <c r="U5110" s="4"/>
      <c r="V5110" s="4"/>
      <c r="W5110" s="4"/>
      <c r="X5110" s="4"/>
      <c r="Y5110" s="4"/>
      <c r="Z5110" s="4"/>
      <c r="AA5110" s="4"/>
      <c r="AB5110" s="4"/>
      <c r="AC5110" s="4"/>
      <c r="AD5110" s="4"/>
      <c r="AE5110" s="4"/>
      <c r="AF5110" s="4"/>
      <c r="AG5110" s="31"/>
      <c r="AH5110" s="31"/>
      <c r="AI5110" s="31"/>
      <c r="AJ5110" s="31"/>
      <c r="AK5110" s="31"/>
      <c r="AL5110" s="31"/>
      <c r="AM5110" s="31"/>
      <c r="AN5110" s="31"/>
      <c r="AO5110" s="31"/>
      <c r="AP5110" s="31"/>
      <c r="AQ5110" s="31"/>
      <c r="AR5110" s="31"/>
      <c r="AS5110" s="31"/>
      <c r="AT5110" s="31"/>
      <c r="AU5110" s="31"/>
      <c r="AV5110" s="31"/>
      <c r="AW5110" s="31"/>
      <c r="AX5110" s="31"/>
      <c r="AY5110" s="31"/>
      <c r="AZ5110" s="3"/>
      <c r="BA5110" s="31"/>
      <c r="BB5110" s="31"/>
      <c r="BC5110" s="31"/>
      <c r="BD5110" s="31"/>
      <c r="BE5110" s="31"/>
      <c r="BF5110" s="36" t="str">
        <f>IFERROR(VLOOKUP(Data_Power_app[[#This Row],[PRO ODER]],'Result'!H:J,3,0),"")</f>
        <v/>
      </c>
      <c r="BG5110" s="13" t="str">
        <f>IFERROR(VLOOKUP(Data_Power_app[[#This Row],[PRO ODER]]&amp;"LAM",'Real Time'!A:E,4,0),"")</f>
        <v/>
      </c>
      <c r="BH5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1" spans="1:60" x14ac:dyDescent="0.25">
      <c r="A5111" s="28"/>
      <c r="B5111" s="31"/>
      <c r="C5111" s="31"/>
      <c r="D5111" s="31"/>
      <c r="E5111" s="31"/>
      <c r="F5111" s="31"/>
      <c r="G5111" s="31"/>
      <c r="H5111" s="4"/>
      <c r="I5111" s="4"/>
      <c r="J5111" s="4"/>
      <c r="K5111" s="4"/>
      <c r="L5111" s="4"/>
      <c r="M5111" s="4"/>
      <c r="N5111" s="4"/>
      <c r="O5111" s="4"/>
      <c r="P5111" s="4"/>
      <c r="Q5111" s="4"/>
      <c r="R5111" s="4"/>
      <c r="S5111" s="4"/>
      <c r="T5111" s="4"/>
      <c r="U5111" s="4"/>
      <c r="V5111" s="4"/>
      <c r="W5111" s="4"/>
      <c r="X5111" s="4"/>
      <c r="Y5111" s="4"/>
      <c r="Z5111" s="4"/>
      <c r="AA5111" s="4"/>
      <c r="AB5111" s="4"/>
      <c r="AC5111" s="4"/>
      <c r="AD5111" s="4"/>
      <c r="AE5111" s="4"/>
      <c r="AF5111" s="4"/>
      <c r="AG5111" s="31"/>
      <c r="AH5111" s="31"/>
      <c r="AI5111" s="31"/>
      <c r="AJ5111" s="31"/>
      <c r="AK5111" s="31"/>
      <c r="AL5111" s="31"/>
      <c r="AM5111" s="31"/>
      <c r="AN5111" s="31"/>
      <c r="AO5111" s="31"/>
      <c r="AP5111" s="31"/>
      <c r="AQ5111" s="31"/>
      <c r="AR5111" s="31"/>
      <c r="AS5111" s="31"/>
      <c r="AT5111" s="31"/>
      <c r="AU5111" s="31"/>
      <c r="AV5111" s="31"/>
      <c r="AW5111" s="31"/>
      <c r="AX5111" s="31"/>
      <c r="AY5111" s="31"/>
      <c r="AZ5111" s="3"/>
      <c r="BA5111" s="31"/>
      <c r="BB5111" s="31"/>
      <c r="BC5111" s="31"/>
      <c r="BD5111" s="31"/>
      <c r="BE5111" s="31"/>
      <c r="BF5111" s="36" t="str">
        <f>IFERROR(VLOOKUP(Data_Power_app[[#This Row],[PRO ODER]],'Result'!H:J,3,0),"")</f>
        <v/>
      </c>
      <c r="BG5111" s="13" t="str">
        <f>IFERROR(VLOOKUP(Data_Power_app[[#This Row],[PRO ODER]]&amp;"LAM",'Real Time'!A:E,4,0),"")</f>
        <v/>
      </c>
      <c r="BH5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2" spans="1:60" x14ac:dyDescent="0.25">
      <c r="A5112" s="28"/>
      <c r="B5112" s="31"/>
      <c r="C5112" s="31"/>
      <c r="D5112" s="31"/>
      <c r="E5112" s="31"/>
      <c r="F5112" s="31"/>
      <c r="G5112" s="31"/>
      <c r="H5112" s="4"/>
      <c r="I5112" s="4"/>
      <c r="J5112" s="4"/>
      <c r="K5112" s="4"/>
      <c r="L5112" s="4"/>
      <c r="M5112" s="4"/>
      <c r="N5112" s="4"/>
      <c r="O5112" s="4"/>
      <c r="P5112" s="4"/>
      <c r="Q5112" s="4"/>
      <c r="R5112" s="4"/>
      <c r="S5112" s="4"/>
      <c r="T5112" s="4"/>
      <c r="U5112" s="4"/>
      <c r="V5112" s="4"/>
      <c r="W5112" s="4"/>
      <c r="X5112" s="4"/>
      <c r="Y5112" s="4"/>
      <c r="Z5112" s="4"/>
      <c r="AA5112" s="4"/>
      <c r="AB5112" s="4"/>
      <c r="AC5112" s="4"/>
      <c r="AD5112" s="4"/>
      <c r="AE5112" s="4"/>
      <c r="AF5112" s="4"/>
      <c r="AG5112" s="31"/>
      <c r="AH5112" s="31"/>
      <c r="AI5112" s="31"/>
      <c r="AJ5112" s="31"/>
      <c r="AK5112" s="31"/>
      <c r="AL5112" s="31"/>
      <c r="AM5112" s="31"/>
      <c r="AN5112" s="31"/>
      <c r="AO5112" s="31"/>
      <c r="AP5112" s="31"/>
      <c r="AQ5112" s="31"/>
      <c r="AR5112" s="31"/>
      <c r="AS5112" s="31"/>
      <c r="AT5112" s="31"/>
      <c r="AU5112" s="31"/>
      <c r="AV5112" s="31"/>
      <c r="AW5112" s="31"/>
      <c r="AX5112" s="31"/>
      <c r="AY5112" s="31"/>
      <c r="AZ5112" s="3"/>
      <c r="BA5112" s="31"/>
      <c r="BB5112" s="31"/>
      <c r="BC5112" s="31"/>
      <c r="BD5112" s="31"/>
      <c r="BE5112" s="31"/>
      <c r="BF5112" s="36" t="str">
        <f>IFERROR(VLOOKUP(Data_Power_app[[#This Row],[PRO ODER]],'Result'!H:J,3,0),"")</f>
        <v/>
      </c>
      <c r="BG5112" s="13" t="str">
        <f>IFERROR(VLOOKUP(Data_Power_app[[#This Row],[PRO ODER]]&amp;"LAM",'Real Time'!A:E,4,0),"")</f>
        <v/>
      </c>
      <c r="BH5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3" spans="1:60" x14ac:dyDescent="0.25">
      <c r="A5113" s="28"/>
      <c r="B5113" s="31"/>
      <c r="C5113" s="31"/>
      <c r="D5113" s="31"/>
      <c r="E5113" s="31"/>
      <c r="F5113" s="31"/>
      <c r="G5113" s="31"/>
      <c r="H5113" s="4"/>
      <c r="I5113" s="4"/>
      <c r="J5113" s="4"/>
      <c r="K5113" s="4"/>
      <c r="L5113" s="4"/>
      <c r="M5113" s="4"/>
      <c r="N5113" s="4"/>
      <c r="O5113" s="4"/>
      <c r="P5113" s="4"/>
      <c r="Q5113" s="4"/>
      <c r="R5113" s="4"/>
      <c r="S5113" s="4"/>
      <c r="T5113" s="4"/>
      <c r="U5113" s="4"/>
      <c r="V5113" s="4"/>
      <c r="W5113" s="4"/>
      <c r="X5113" s="4"/>
      <c r="Y5113" s="4"/>
      <c r="Z5113" s="4"/>
      <c r="AA5113" s="4"/>
      <c r="AB5113" s="4"/>
      <c r="AC5113" s="4"/>
      <c r="AD5113" s="4"/>
      <c r="AE5113" s="4"/>
      <c r="AF5113" s="4"/>
      <c r="AG5113" s="31"/>
      <c r="AH5113" s="31"/>
      <c r="AI5113" s="31"/>
      <c r="AJ5113" s="31"/>
      <c r="AK5113" s="31"/>
      <c r="AL5113" s="31"/>
      <c r="AM5113" s="31"/>
      <c r="AN5113" s="31"/>
      <c r="AO5113" s="31"/>
      <c r="AP5113" s="31"/>
      <c r="AQ5113" s="31"/>
      <c r="AR5113" s="31"/>
      <c r="AS5113" s="31"/>
      <c r="AT5113" s="31"/>
      <c r="AU5113" s="31"/>
      <c r="AV5113" s="31"/>
      <c r="AW5113" s="31"/>
      <c r="AX5113" s="31"/>
      <c r="AY5113" s="31"/>
      <c r="AZ5113" s="3"/>
      <c r="BA5113" s="31"/>
      <c r="BB5113" s="31"/>
      <c r="BC5113" s="31"/>
      <c r="BD5113" s="31"/>
      <c r="BE5113" s="31"/>
      <c r="BF5113" s="36" t="str">
        <f>IFERROR(VLOOKUP(Data_Power_app[[#This Row],[PRO ODER]],'Result'!H:J,3,0),"")</f>
        <v/>
      </c>
      <c r="BG5113" s="13" t="str">
        <f>IFERROR(VLOOKUP(Data_Power_app[[#This Row],[PRO ODER]]&amp;"LAM",'Real Time'!A:E,4,0),"")</f>
        <v/>
      </c>
      <c r="BH5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4" spans="1:60" x14ac:dyDescent="0.25">
      <c r="A5114" s="28"/>
      <c r="B5114" s="31"/>
      <c r="C5114" s="31"/>
      <c r="D5114" s="31"/>
      <c r="E5114" s="31"/>
      <c r="F5114" s="31"/>
      <c r="G5114" s="31"/>
      <c r="H5114" s="4"/>
      <c r="I5114" s="4"/>
      <c r="J5114" s="4"/>
      <c r="K5114" s="4"/>
      <c r="L5114" s="4"/>
      <c r="M5114" s="4"/>
      <c r="N5114" s="4"/>
      <c r="O5114" s="4"/>
      <c r="P5114" s="4"/>
      <c r="Q5114" s="4"/>
      <c r="R5114" s="4"/>
      <c r="S5114" s="4"/>
      <c r="T5114" s="4"/>
      <c r="U5114" s="4"/>
      <c r="V5114" s="4"/>
      <c r="W5114" s="4"/>
      <c r="X5114" s="4"/>
      <c r="Y5114" s="4"/>
      <c r="Z5114" s="4"/>
      <c r="AA5114" s="4"/>
      <c r="AB5114" s="4"/>
      <c r="AC5114" s="4"/>
      <c r="AD5114" s="4"/>
      <c r="AE5114" s="4"/>
      <c r="AF5114" s="4"/>
      <c r="AG5114" s="31"/>
      <c r="AH5114" s="31"/>
      <c r="AI5114" s="31"/>
      <c r="AJ5114" s="31"/>
      <c r="AK5114" s="31"/>
      <c r="AL5114" s="31"/>
      <c r="AM5114" s="31"/>
      <c r="AN5114" s="31"/>
      <c r="AO5114" s="31"/>
      <c r="AP5114" s="31"/>
      <c r="AQ5114" s="31"/>
      <c r="AR5114" s="31"/>
      <c r="AS5114" s="31"/>
      <c r="AT5114" s="31"/>
      <c r="AU5114" s="31"/>
      <c r="AV5114" s="31"/>
      <c r="AW5114" s="31"/>
      <c r="AX5114" s="31"/>
      <c r="AY5114" s="31"/>
      <c r="AZ5114" s="3"/>
      <c r="BA5114" s="31"/>
      <c r="BB5114" s="31"/>
      <c r="BC5114" s="31"/>
      <c r="BD5114" s="31"/>
      <c r="BE5114" s="31"/>
      <c r="BF5114" s="36" t="str">
        <f>IFERROR(VLOOKUP(Data_Power_app[[#This Row],[PRO ODER]],'Result'!H:J,3,0),"")</f>
        <v/>
      </c>
      <c r="BG5114" s="13" t="str">
        <f>IFERROR(VLOOKUP(Data_Power_app[[#This Row],[PRO ODER]]&amp;"LAM",'Real Time'!A:E,4,0),"")</f>
        <v/>
      </c>
      <c r="BH5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5" spans="1:60" x14ac:dyDescent="0.25">
      <c r="A5115" s="28"/>
      <c r="B5115" s="31"/>
      <c r="C5115" s="31"/>
      <c r="D5115" s="31"/>
      <c r="E5115" s="31"/>
      <c r="F5115" s="31"/>
      <c r="G5115" s="31"/>
      <c r="H5115" s="4"/>
      <c r="I5115" s="4"/>
      <c r="J5115" s="4"/>
      <c r="K5115" s="4"/>
      <c r="L5115" s="4"/>
      <c r="M5115" s="4"/>
      <c r="N5115" s="4"/>
      <c r="O5115" s="4"/>
      <c r="P5115" s="4"/>
      <c r="Q5115" s="4"/>
      <c r="R5115" s="4"/>
      <c r="S5115" s="4"/>
      <c r="T5115" s="4"/>
      <c r="U5115" s="4"/>
      <c r="V5115" s="4"/>
      <c r="W5115" s="4"/>
      <c r="X5115" s="4"/>
      <c r="Y5115" s="4"/>
      <c r="Z5115" s="4"/>
      <c r="AA5115" s="4"/>
      <c r="AB5115" s="4"/>
      <c r="AC5115" s="4"/>
      <c r="AD5115" s="4"/>
      <c r="AE5115" s="4"/>
      <c r="AF5115" s="4"/>
      <c r="AG5115" s="31"/>
      <c r="AH5115" s="31"/>
      <c r="AI5115" s="31"/>
      <c r="AJ5115" s="31"/>
      <c r="AK5115" s="31"/>
      <c r="AL5115" s="31"/>
      <c r="AM5115" s="31"/>
      <c r="AN5115" s="31"/>
      <c r="AO5115" s="31"/>
      <c r="AP5115" s="31"/>
      <c r="AQ5115" s="31"/>
      <c r="AR5115" s="31"/>
      <c r="AS5115" s="31"/>
      <c r="AT5115" s="31"/>
      <c r="AU5115" s="31"/>
      <c r="AV5115" s="31"/>
      <c r="AW5115" s="31"/>
      <c r="AX5115" s="31"/>
      <c r="AY5115" s="31"/>
      <c r="AZ5115" s="3"/>
      <c r="BA5115" s="31"/>
      <c r="BB5115" s="31"/>
      <c r="BC5115" s="31"/>
      <c r="BD5115" s="31"/>
      <c r="BE5115" s="31"/>
      <c r="BF5115" s="36" t="str">
        <f>IFERROR(VLOOKUP(Data_Power_app[[#This Row],[PRO ODER]],'Result'!H:J,3,0),"")</f>
        <v/>
      </c>
      <c r="BG5115" s="13" t="str">
        <f>IFERROR(VLOOKUP(Data_Power_app[[#This Row],[PRO ODER]]&amp;"LAM",'Real Time'!A:E,4,0),"")</f>
        <v/>
      </c>
      <c r="BH5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6" spans="1:60" x14ac:dyDescent="0.25">
      <c r="A5116" s="28"/>
      <c r="B5116" s="31"/>
      <c r="C5116" s="31"/>
      <c r="D5116" s="31"/>
      <c r="E5116" s="31"/>
      <c r="F5116" s="31"/>
      <c r="G5116" s="31"/>
      <c r="H5116" s="4"/>
      <c r="I5116" s="4"/>
      <c r="J5116" s="4"/>
      <c r="K5116" s="4"/>
      <c r="L5116" s="4"/>
      <c r="M5116" s="4"/>
      <c r="N5116" s="4"/>
      <c r="O5116" s="4"/>
      <c r="P5116" s="4"/>
      <c r="Q5116" s="4"/>
      <c r="R5116" s="4"/>
      <c r="S5116" s="4"/>
      <c r="T5116" s="4"/>
      <c r="U5116" s="4"/>
      <c r="V5116" s="4"/>
      <c r="W5116" s="4"/>
      <c r="X5116" s="4"/>
      <c r="Y5116" s="4"/>
      <c r="Z5116" s="4"/>
      <c r="AA5116" s="4"/>
      <c r="AB5116" s="4"/>
      <c r="AC5116" s="4"/>
      <c r="AD5116" s="4"/>
      <c r="AE5116" s="4"/>
      <c r="AF5116" s="4"/>
      <c r="AG5116" s="31"/>
      <c r="AH5116" s="31"/>
      <c r="AI5116" s="31"/>
      <c r="AJ5116" s="31"/>
      <c r="AK5116" s="31"/>
      <c r="AL5116" s="31"/>
      <c r="AM5116" s="31"/>
      <c r="AN5116" s="31"/>
      <c r="AO5116" s="31"/>
      <c r="AP5116" s="31"/>
      <c r="AQ5116" s="31"/>
      <c r="AR5116" s="31"/>
      <c r="AS5116" s="31"/>
      <c r="AT5116" s="31"/>
      <c r="AU5116" s="31"/>
      <c r="AV5116" s="31"/>
      <c r="AW5116" s="31"/>
      <c r="AX5116" s="31"/>
      <c r="AY5116" s="31"/>
      <c r="AZ5116" s="3"/>
      <c r="BA5116" s="31"/>
      <c r="BB5116" s="31"/>
      <c r="BC5116" s="31"/>
      <c r="BD5116" s="31"/>
      <c r="BE5116" s="31"/>
      <c r="BF5116" s="36" t="str">
        <f>IFERROR(VLOOKUP(Data_Power_app[[#This Row],[PRO ODER]],'Result'!H:J,3,0),"")</f>
        <v/>
      </c>
      <c r="BG5116" s="13" t="str">
        <f>IFERROR(VLOOKUP(Data_Power_app[[#This Row],[PRO ODER]]&amp;"LAM",'Real Time'!A:E,4,0),"")</f>
        <v/>
      </c>
      <c r="BH5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7" spans="1:60" x14ac:dyDescent="0.25">
      <c r="A5117" s="28"/>
      <c r="B5117" s="31"/>
      <c r="C5117" s="31"/>
      <c r="D5117" s="31"/>
      <c r="E5117" s="31"/>
      <c r="F5117" s="31"/>
      <c r="G5117" s="31"/>
      <c r="H5117" s="4"/>
      <c r="I5117" s="4"/>
      <c r="J5117" s="4"/>
      <c r="K5117" s="4"/>
      <c r="L5117" s="4"/>
      <c r="M5117" s="4"/>
      <c r="N5117" s="4"/>
      <c r="O5117" s="4"/>
      <c r="P5117" s="4"/>
      <c r="Q5117" s="4"/>
      <c r="R5117" s="4"/>
      <c r="S5117" s="4"/>
      <c r="T5117" s="4"/>
      <c r="U5117" s="4"/>
      <c r="V5117" s="4"/>
      <c r="W5117" s="4"/>
      <c r="X5117" s="4"/>
      <c r="Y5117" s="4"/>
      <c r="Z5117" s="4"/>
      <c r="AA5117" s="4"/>
      <c r="AB5117" s="4"/>
      <c r="AC5117" s="4"/>
      <c r="AD5117" s="4"/>
      <c r="AE5117" s="4"/>
      <c r="AF5117" s="4"/>
      <c r="AG5117" s="31"/>
      <c r="AH5117" s="31"/>
      <c r="AI5117" s="31"/>
      <c r="AJ5117" s="31"/>
      <c r="AK5117" s="31"/>
      <c r="AL5117" s="31"/>
      <c r="AM5117" s="31"/>
      <c r="AN5117" s="31"/>
      <c r="AO5117" s="31"/>
      <c r="AP5117" s="31"/>
      <c r="AQ5117" s="31"/>
      <c r="AR5117" s="31"/>
      <c r="AS5117" s="31"/>
      <c r="AT5117" s="31"/>
      <c r="AU5117" s="31"/>
      <c r="AV5117" s="31"/>
      <c r="AW5117" s="31"/>
      <c r="AX5117" s="31"/>
      <c r="AY5117" s="31"/>
      <c r="AZ5117" s="3"/>
      <c r="BA5117" s="31"/>
      <c r="BB5117" s="31"/>
      <c r="BC5117" s="31"/>
      <c r="BD5117" s="31"/>
      <c r="BE5117" s="31"/>
      <c r="BF5117" s="36" t="str">
        <f>IFERROR(VLOOKUP(Data_Power_app[[#This Row],[PRO ODER]],'Result'!H:J,3,0),"")</f>
        <v/>
      </c>
      <c r="BG5117" s="13" t="str">
        <f>IFERROR(VLOOKUP(Data_Power_app[[#This Row],[PRO ODER]]&amp;"LAM",'Real Time'!A:E,4,0),"")</f>
        <v/>
      </c>
      <c r="BH5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8" spans="1:60" x14ac:dyDescent="0.25">
      <c r="A5118" s="28"/>
      <c r="B5118" s="31"/>
      <c r="C5118" s="31"/>
      <c r="D5118" s="31"/>
      <c r="E5118" s="31"/>
      <c r="F5118" s="31"/>
      <c r="G5118" s="31"/>
      <c r="H5118" s="4"/>
      <c r="I5118" s="4"/>
      <c r="J5118" s="4"/>
      <c r="K5118" s="4"/>
      <c r="L5118" s="4"/>
      <c r="M5118" s="4"/>
      <c r="N5118" s="4"/>
      <c r="O5118" s="4"/>
      <c r="P5118" s="4"/>
      <c r="Q5118" s="4"/>
      <c r="R5118" s="4"/>
      <c r="S5118" s="4"/>
      <c r="T5118" s="4"/>
      <c r="U5118" s="4"/>
      <c r="V5118" s="4"/>
      <c r="W5118" s="4"/>
      <c r="X5118" s="4"/>
      <c r="Y5118" s="4"/>
      <c r="Z5118" s="4"/>
      <c r="AA5118" s="4"/>
      <c r="AB5118" s="4"/>
      <c r="AC5118" s="4"/>
      <c r="AD5118" s="4"/>
      <c r="AE5118" s="4"/>
      <c r="AF5118" s="4"/>
      <c r="AG5118" s="31"/>
      <c r="AH5118" s="31"/>
      <c r="AI5118" s="31"/>
      <c r="AJ5118" s="31"/>
      <c r="AK5118" s="31"/>
      <c r="AL5118" s="31"/>
      <c r="AM5118" s="31"/>
      <c r="AN5118" s="31"/>
      <c r="AO5118" s="31"/>
      <c r="AP5118" s="31"/>
      <c r="AQ5118" s="31"/>
      <c r="AR5118" s="31"/>
      <c r="AS5118" s="31"/>
      <c r="AT5118" s="31"/>
      <c r="AU5118" s="31"/>
      <c r="AV5118" s="31"/>
      <c r="AW5118" s="31"/>
      <c r="AX5118" s="31"/>
      <c r="AY5118" s="31"/>
      <c r="AZ5118" s="3"/>
      <c r="BA5118" s="31"/>
      <c r="BB5118" s="31"/>
      <c r="BC5118" s="31"/>
      <c r="BD5118" s="31"/>
      <c r="BE5118" s="31"/>
      <c r="BF5118" s="36" t="str">
        <f>IFERROR(VLOOKUP(Data_Power_app[[#This Row],[PRO ODER]],'Result'!H:J,3,0),"")</f>
        <v/>
      </c>
      <c r="BG5118" s="13" t="str">
        <f>IFERROR(VLOOKUP(Data_Power_app[[#This Row],[PRO ODER]]&amp;"LAM",'Real Time'!A:E,4,0),"")</f>
        <v/>
      </c>
      <c r="BH5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9" spans="1:60" x14ac:dyDescent="0.25">
      <c r="A5119" s="28"/>
      <c r="B5119" s="31"/>
      <c r="C5119" s="31"/>
      <c r="D5119" s="31"/>
      <c r="E5119" s="31"/>
      <c r="F5119" s="31"/>
      <c r="G5119" s="31"/>
      <c r="H5119" s="4"/>
      <c r="I5119" s="4"/>
      <c r="J5119" s="4"/>
      <c r="K5119" s="4"/>
      <c r="L5119" s="4"/>
      <c r="M5119" s="4"/>
      <c r="N5119" s="4"/>
      <c r="O5119" s="4"/>
      <c r="P5119" s="4"/>
      <c r="Q5119" s="4"/>
      <c r="R5119" s="4"/>
      <c r="S5119" s="4"/>
      <c r="T5119" s="4"/>
      <c r="U5119" s="4"/>
      <c r="V5119" s="4"/>
      <c r="W5119" s="4"/>
      <c r="X5119" s="4"/>
      <c r="Y5119" s="4"/>
      <c r="Z5119" s="4"/>
      <c r="AA5119" s="4"/>
      <c r="AB5119" s="4"/>
      <c r="AC5119" s="4"/>
      <c r="AD5119" s="4"/>
      <c r="AE5119" s="4"/>
      <c r="AF5119" s="4"/>
      <c r="AG5119" s="31"/>
      <c r="AH5119" s="31"/>
      <c r="AI5119" s="31"/>
      <c r="AJ5119" s="31"/>
      <c r="AK5119" s="31"/>
      <c r="AL5119" s="31"/>
      <c r="AM5119" s="31"/>
      <c r="AN5119" s="31"/>
      <c r="AO5119" s="31"/>
      <c r="AP5119" s="31"/>
      <c r="AQ5119" s="31"/>
      <c r="AR5119" s="31"/>
      <c r="AS5119" s="31"/>
      <c r="AT5119" s="31"/>
      <c r="AU5119" s="31"/>
      <c r="AV5119" s="31"/>
      <c r="AW5119" s="31"/>
      <c r="AX5119" s="31"/>
      <c r="AY5119" s="31"/>
      <c r="AZ5119" s="3"/>
      <c r="BA5119" s="31"/>
      <c r="BB5119" s="31"/>
      <c r="BC5119" s="31"/>
      <c r="BD5119" s="31"/>
      <c r="BE5119" s="31"/>
      <c r="BF5119" s="36" t="str">
        <f>IFERROR(VLOOKUP(Data_Power_app[[#This Row],[PRO ODER]],'Result'!H:J,3,0),"")</f>
        <v/>
      </c>
      <c r="BG5119" s="13" t="str">
        <f>IFERROR(VLOOKUP(Data_Power_app[[#This Row],[PRO ODER]]&amp;"LAM",'Real Time'!A:E,4,0),"")</f>
        <v/>
      </c>
      <c r="BH5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0" spans="1:60" x14ac:dyDescent="0.25">
      <c r="A5120" s="28"/>
      <c r="B5120" s="31"/>
      <c r="C5120" s="31"/>
      <c r="D5120" s="31"/>
      <c r="E5120" s="31"/>
      <c r="F5120" s="31"/>
      <c r="G5120" s="31"/>
      <c r="H5120" s="4"/>
      <c r="I5120" s="4"/>
      <c r="J5120" s="4"/>
      <c r="K5120" s="4"/>
      <c r="L5120" s="4"/>
      <c r="M5120" s="4"/>
      <c r="N5120" s="4"/>
      <c r="O5120" s="4"/>
      <c r="P5120" s="4"/>
      <c r="Q5120" s="4"/>
      <c r="R5120" s="4"/>
      <c r="S5120" s="4"/>
      <c r="T5120" s="4"/>
      <c r="U5120" s="4"/>
      <c r="V5120" s="4"/>
      <c r="W5120" s="4"/>
      <c r="X5120" s="4"/>
      <c r="Y5120" s="4"/>
      <c r="Z5120" s="4"/>
      <c r="AA5120" s="4"/>
      <c r="AB5120" s="4"/>
      <c r="AC5120" s="4"/>
      <c r="AD5120" s="4"/>
      <c r="AE5120" s="4"/>
      <c r="AF5120" s="4"/>
      <c r="AG5120" s="31"/>
      <c r="AH5120" s="31"/>
      <c r="AI5120" s="31"/>
      <c r="AJ5120" s="31"/>
      <c r="AK5120" s="31"/>
      <c r="AL5120" s="31"/>
      <c r="AM5120" s="31"/>
      <c r="AN5120" s="31"/>
      <c r="AO5120" s="31"/>
      <c r="AP5120" s="31"/>
      <c r="AQ5120" s="31"/>
      <c r="AR5120" s="31"/>
      <c r="AS5120" s="31"/>
      <c r="AT5120" s="31"/>
      <c r="AU5120" s="31"/>
      <c r="AV5120" s="31"/>
      <c r="AW5120" s="31"/>
      <c r="AX5120" s="31"/>
      <c r="AY5120" s="31"/>
      <c r="AZ5120" s="3"/>
      <c r="BA5120" s="31"/>
      <c r="BB5120" s="31"/>
      <c r="BC5120" s="31"/>
      <c r="BD5120" s="31"/>
      <c r="BE5120" s="31"/>
      <c r="BF5120" s="36" t="str">
        <f>IFERROR(VLOOKUP(Data_Power_app[[#This Row],[PRO ODER]],'Result'!H:J,3,0),"")</f>
        <v/>
      </c>
      <c r="BG5120" s="13" t="str">
        <f>IFERROR(VLOOKUP(Data_Power_app[[#This Row],[PRO ODER]]&amp;"LAM",'Real Time'!A:E,4,0),"")</f>
        <v/>
      </c>
      <c r="BH5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1" spans="1:60" x14ac:dyDescent="0.25">
      <c r="A5121" s="28"/>
      <c r="B5121" s="31"/>
      <c r="C5121" s="31"/>
      <c r="D5121" s="31"/>
      <c r="E5121" s="31"/>
      <c r="F5121" s="31"/>
      <c r="G5121" s="31"/>
      <c r="H5121" s="4"/>
      <c r="I5121" s="4"/>
      <c r="J5121" s="4"/>
      <c r="K5121" s="4"/>
      <c r="L5121" s="4"/>
      <c r="M5121" s="4"/>
      <c r="N5121" s="4"/>
      <c r="O5121" s="4"/>
      <c r="P5121" s="4"/>
      <c r="Q5121" s="4"/>
      <c r="R5121" s="4"/>
      <c r="S5121" s="4"/>
      <c r="T5121" s="4"/>
      <c r="U5121" s="4"/>
      <c r="V5121" s="4"/>
      <c r="W5121" s="4"/>
      <c r="X5121" s="4"/>
      <c r="Y5121" s="4"/>
      <c r="Z5121" s="4"/>
      <c r="AA5121" s="4"/>
      <c r="AB5121" s="4"/>
      <c r="AC5121" s="4"/>
      <c r="AD5121" s="4"/>
      <c r="AE5121" s="4"/>
      <c r="AF5121" s="4"/>
      <c r="AG5121" s="31"/>
      <c r="AH5121" s="31"/>
      <c r="AI5121" s="31"/>
      <c r="AJ5121" s="31"/>
      <c r="AK5121" s="31"/>
      <c r="AL5121" s="31"/>
      <c r="AM5121" s="31"/>
      <c r="AN5121" s="31"/>
      <c r="AO5121" s="31"/>
      <c r="AP5121" s="31"/>
      <c r="AQ5121" s="31"/>
      <c r="AR5121" s="31"/>
      <c r="AS5121" s="31"/>
      <c r="AT5121" s="31"/>
      <c r="AU5121" s="31"/>
      <c r="AV5121" s="31"/>
      <c r="AW5121" s="31"/>
      <c r="AX5121" s="31"/>
      <c r="AY5121" s="31"/>
      <c r="AZ5121" s="3"/>
      <c r="BA5121" s="31"/>
      <c r="BB5121" s="31"/>
      <c r="BC5121" s="31"/>
      <c r="BD5121" s="31"/>
      <c r="BE5121" s="31"/>
      <c r="BF5121" s="36" t="str">
        <f>IFERROR(VLOOKUP(Data_Power_app[[#This Row],[PRO ODER]],'Result'!H:J,3,0),"")</f>
        <v/>
      </c>
      <c r="BG5121" s="13" t="str">
        <f>IFERROR(VLOOKUP(Data_Power_app[[#This Row],[PRO ODER]]&amp;"LAM",'Real Time'!A:E,4,0),"")</f>
        <v/>
      </c>
      <c r="BH5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2" spans="1:60" x14ac:dyDescent="0.25">
      <c r="A5122" s="28"/>
      <c r="B5122" s="31"/>
      <c r="C5122" s="31"/>
      <c r="D5122" s="31"/>
      <c r="E5122" s="31"/>
      <c r="F5122" s="31"/>
      <c r="G5122" s="31"/>
      <c r="H5122" s="4"/>
      <c r="I5122" s="4"/>
      <c r="J5122" s="4"/>
      <c r="K5122" s="4"/>
      <c r="L5122" s="4"/>
      <c r="M5122" s="4"/>
      <c r="N5122" s="4"/>
      <c r="O5122" s="4"/>
      <c r="P5122" s="4"/>
      <c r="Q5122" s="4"/>
      <c r="R5122" s="4"/>
      <c r="S5122" s="4"/>
      <c r="T5122" s="4"/>
      <c r="U5122" s="4"/>
      <c r="V5122" s="4"/>
      <c r="W5122" s="4"/>
      <c r="X5122" s="4"/>
      <c r="Y5122" s="4"/>
      <c r="Z5122" s="4"/>
      <c r="AA5122" s="4"/>
      <c r="AB5122" s="4"/>
      <c r="AC5122" s="4"/>
      <c r="AD5122" s="4"/>
      <c r="AE5122" s="4"/>
      <c r="AF5122" s="4"/>
      <c r="AG5122" s="31"/>
      <c r="AH5122" s="31"/>
      <c r="AI5122" s="31"/>
      <c r="AJ5122" s="31"/>
      <c r="AK5122" s="31"/>
      <c r="AL5122" s="31"/>
      <c r="AM5122" s="31"/>
      <c r="AN5122" s="31"/>
      <c r="AO5122" s="31"/>
      <c r="AP5122" s="31"/>
      <c r="AQ5122" s="31"/>
      <c r="AR5122" s="31"/>
      <c r="AS5122" s="31"/>
      <c r="AT5122" s="31"/>
      <c r="AU5122" s="31"/>
      <c r="AV5122" s="31"/>
      <c r="AW5122" s="31"/>
      <c r="AX5122" s="31"/>
      <c r="AY5122" s="31"/>
      <c r="AZ5122" s="3"/>
      <c r="BA5122" s="31"/>
      <c r="BB5122" s="31"/>
      <c r="BC5122" s="31"/>
      <c r="BD5122" s="31"/>
      <c r="BE5122" s="31"/>
      <c r="BF5122" s="36" t="str">
        <f>IFERROR(VLOOKUP(Data_Power_app[[#This Row],[PRO ODER]],'Result'!H:J,3,0),"")</f>
        <v/>
      </c>
      <c r="BG5122" s="13" t="str">
        <f>IFERROR(VLOOKUP(Data_Power_app[[#This Row],[PRO ODER]]&amp;"LAM",'Real Time'!A:E,4,0),"")</f>
        <v/>
      </c>
      <c r="BH5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3" spans="1:60" x14ac:dyDescent="0.25">
      <c r="A5123" s="28"/>
      <c r="B5123" s="31"/>
      <c r="C5123" s="31"/>
      <c r="D5123" s="31"/>
      <c r="E5123" s="31"/>
      <c r="F5123" s="31"/>
      <c r="G5123" s="31"/>
      <c r="H5123" s="4"/>
      <c r="I5123" s="4"/>
      <c r="J5123" s="4"/>
      <c r="K5123" s="4"/>
      <c r="L5123" s="4"/>
      <c r="M5123" s="4"/>
      <c r="N5123" s="4"/>
      <c r="O5123" s="4"/>
      <c r="P5123" s="4"/>
      <c r="Q5123" s="4"/>
      <c r="R5123" s="4"/>
      <c r="S5123" s="4"/>
      <c r="T5123" s="4"/>
      <c r="U5123" s="4"/>
      <c r="V5123" s="4"/>
      <c r="W5123" s="4"/>
      <c r="X5123" s="4"/>
      <c r="Y5123" s="4"/>
      <c r="Z5123" s="4"/>
      <c r="AA5123" s="4"/>
      <c r="AB5123" s="4"/>
      <c r="AC5123" s="4"/>
      <c r="AD5123" s="4"/>
      <c r="AE5123" s="4"/>
      <c r="AF5123" s="4"/>
      <c r="AG5123" s="31"/>
      <c r="AH5123" s="31"/>
      <c r="AI5123" s="31"/>
      <c r="AJ5123" s="31"/>
      <c r="AK5123" s="31"/>
      <c r="AL5123" s="31"/>
      <c r="AM5123" s="31"/>
      <c r="AN5123" s="31"/>
      <c r="AO5123" s="31"/>
      <c r="AP5123" s="31"/>
      <c r="AQ5123" s="31"/>
      <c r="AR5123" s="31"/>
      <c r="AS5123" s="31"/>
      <c r="AT5123" s="31"/>
      <c r="AU5123" s="31"/>
      <c r="AV5123" s="31"/>
      <c r="AW5123" s="31"/>
      <c r="AX5123" s="31"/>
      <c r="AY5123" s="31"/>
      <c r="AZ5123" s="3"/>
      <c r="BA5123" s="31"/>
      <c r="BB5123" s="31"/>
      <c r="BC5123" s="31"/>
      <c r="BD5123" s="31"/>
      <c r="BE5123" s="31"/>
      <c r="BF5123" s="36" t="str">
        <f>IFERROR(VLOOKUP(Data_Power_app[[#This Row],[PRO ODER]],'Result'!H:J,3,0),"")</f>
        <v/>
      </c>
      <c r="BG5123" s="13" t="str">
        <f>IFERROR(VLOOKUP(Data_Power_app[[#This Row],[PRO ODER]]&amp;"LAM",'Real Time'!A:E,4,0),"")</f>
        <v/>
      </c>
      <c r="BH5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4" spans="1:60" x14ac:dyDescent="0.25">
      <c r="A5124" s="28"/>
      <c r="B5124" s="31"/>
      <c r="C5124" s="31"/>
      <c r="D5124" s="31"/>
      <c r="E5124" s="31"/>
      <c r="F5124" s="31"/>
      <c r="G5124" s="31"/>
      <c r="H5124" s="4"/>
      <c r="I5124" s="4"/>
      <c r="J5124" s="4"/>
      <c r="K5124" s="4"/>
      <c r="L5124" s="4"/>
      <c r="M5124" s="4"/>
      <c r="N5124" s="4"/>
      <c r="O5124" s="4"/>
      <c r="P5124" s="4"/>
      <c r="Q5124" s="4"/>
      <c r="R5124" s="4"/>
      <c r="S5124" s="4"/>
      <c r="T5124" s="4"/>
      <c r="U5124" s="4"/>
      <c r="V5124" s="4"/>
      <c r="W5124" s="4"/>
      <c r="X5124" s="4"/>
      <c r="Y5124" s="4"/>
      <c r="Z5124" s="4"/>
      <c r="AA5124" s="4"/>
      <c r="AB5124" s="4"/>
      <c r="AC5124" s="4"/>
      <c r="AD5124" s="4"/>
      <c r="AE5124" s="4"/>
      <c r="AF5124" s="4"/>
      <c r="AG5124" s="31"/>
      <c r="AH5124" s="31"/>
      <c r="AI5124" s="31"/>
      <c r="AJ5124" s="31"/>
      <c r="AK5124" s="31"/>
      <c r="AL5124" s="31"/>
      <c r="AM5124" s="31"/>
      <c r="AN5124" s="31"/>
      <c r="AO5124" s="31"/>
      <c r="AP5124" s="31"/>
      <c r="AQ5124" s="31"/>
      <c r="AR5124" s="31"/>
      <c r="AS5124" s="31"/>
      <c r="AT5124" s="31"/>
      <c r="AU5124" s="31"/>
      <c r="AV5124" s="31"/>
      <c r="AW5124" s="31"/>
      <c r="AX5124" s="31"/>
      <c r="AY5124" s="31"/>
      <c r="AZ5124" s="3"/>
      <c r="BA5124" s="31"/>
      <c r="BB5124" s="31"/>
      <c r="BC5124" s="31"/>
      <c r="BD5124" s="31"/>
      <c r="BE5124" s="31"/>
      <c r="BF5124" s="36" t="str">
        <f>IFERROR(VLOOKUP(Data_Power_app[[#This Row],[PRO ODER]],'Result'!H:J,3,0),"")</f>
        <v/>
      </c>
      <c r="BG5124" s="13" t="str">
        <f>IFERROR(VLOOKUP(Data_Power_app[[#This Row],[PRO ODER]]&amp;"LAM",'Real Time'!A:E,4,0),"")</f>
        <v/>
      </c>
      <c r="BH5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5" spans="1:60" x14ac:dyDescent="0.25">
      <c r="A5125" s="28"/>
      <c r="B5125" s="31"/>
      <c r="C5125" s="31"/>
      <c r="D5125" s="31"/>
      <c r="E5125" s="31"/>
      <c r="F5125" s="31"/>
      <c r="G5125" s="31"/>
      <c r="H5125" s="4"/>
      <c r="I5125" s="4"/>
      <c r="J5125" s="4"/>
      <c r="K5125" s="4"/>
      <c r="L5125" s="4"/>
      <c r="M5125" s="4"/>
      <c r="N5125" s="4"/>
      <c r="O5125" s="4"/>
      <c r="P5125" s="4"/>
      <c r="Q5125" s="4"/>
      <c r="R5125" s="4"/>
      <c r="S5125" s="4"/>
      <c r="T5125" s="4"/>
      <c r="U5125" s="4"/>
      <c r="V5125" s="4"/>
      <c r="W5125" s="4"/>
      <c r="X5125" s="4"/>
      <c r="Y5125" s="4"/>
      <c r="Z5125" s="4"/>
      <c r="AA5125" s="4"/>
      <c r="AB5125" s="4"/>
      <c r="AC5125" s="4"/>
      <c r="AD5125" s="4"/>
      <c r="AE5125" s="4"/>
      <c r="AF5125" s="4"/>
      <c r="AG5125" s="31"/>
      <c r="AH5125" s="31"/>
      <c r="AI5125" s="31"/>
      <c r="AJ5125" s="31"/>
      <c r="AK5125" s="31"/>
      <c r="AL5125" s="31"/>
      <c r="AM5125" s="31"/>
      <c r="AN5125" s="31"/>
      <c r="AO5125" s="31"/>
      <c r="AP5125" s="31"/>
      <c r="AQ5125" s="31"/>
      <c r="AR5125" s="31"/>
      <c r="AS5125" s="31"/>
      <c r="AT5125" s="31"/>
      <c r="AU5125" s="31"/>
      <c r="AV5125" s="31"/>
      <c r="AW5125" s="31"/>
      <c r="AX5125" s="31"/>
      <c r="AY5125" s="31"/>
      <c r="AZ5125" s="3"/>
      <c r="BA5125" s="31"/>
      <c r="BB5125" s="31"/>
      <c r="BC5125" s="31"/>
      <c r="BD5125" s="31"/>
      <c r="BE5125" s="31"/>
      <c r="BF5125" s="36" t="str">
        <f>IFERROR(VLOOKUP(Data_Power_app[[#This Row],[PRO ODER]],'Result'!H:J,3,0),"")</f>
        <v/>
      </c>
      <c r="BG5125" s="13" t="str">
        <f>IFERROR(VLOOKUP(Data_Power_app[[#This Row],[PRO ODER]]&amp;"LAM",'Real Time'!A:E,4,0),"")</f>
        <v/>
      </c>
      <c r="BH5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6" spans="1:60" x14ac:dyDescent="0.25">
      <c r="A5126" s="28"/>
      <c r="B5126" s="31"/>
      <c r="C5126" s="31"/>
      <c r="D5126" s="31"/>
      <c r="E5126" s="31"/>
      <c r="F5126" s="31"/>
      <c r="G5126" s="31"/>
      <c r="H5126" s="4"/>
      <c r="I5126" s="4"/>
      <c r="J5126" s="4"/>
      <c r="K5126" s="4"/>
      <c r="L5126" s="4"/>
      <c r="M5126" s="4"/>
      <c r="N5126" s="4"/>
      <c r="O5126" s="4"/>
      <c r="P5126" s="4"/>
      <c r="Q5126" s="4"/>
      <c r="R5126" s="4"/>
      <c r="S5126" s="4"/>
      <c r="T5126" s="4"/>
      <c r="U5126" s="4"/>
      <c r="V5126" s="4"/>
      <c r="W5126" s="4"/>
      <c r="X5126" s="4"/>
      <c r="Y5126" s="4"/>
      <c r="Z5126" s="4"/>
      <c r="AA5126" s="4"/>
      <c r="AB5126" s="4"/>
      <c r="AC5126" s="4"/>
      <c r="AD5126" s="4"/>
      <c r="AE5126" s="4"/>
      <c r="AF5126" s="4"/>
      <c r="AG5126" s="31"/>
      <c r="AH5126" s="31"/>
      <c r="AI5126" s="31"/>
      <c r="AJ5126" s="31"/>
      <c r="AK5126" s="31"/>
      <c r="AL5126" s="31"/>
      <c r="AM5126" s="31"/>
      <c r="AN5126" s="31"/>
      <c r="AO5126" s="31"/>
      <c r="AP5126" s="31"/>
      <c r="AQ5126" s="31"/>
      <c r="AR5126" s="31"/>
      <c r="AS5126" s="31"/>
      <c r="AT5126" s="31"/>
      <c r="AU5126" s="31"/>
      <c r="AV5126" s="31"/>
      <c r="AW5126" s="31"/>
      <c r="AX5126" s="31"/>
      <c r="AY5126" s="31"/>
      <c r="AZ5126" s="3"/>
      <c r="BA5126" s="31"/>
      <c r="BB5126" s="31"/>
      <c r="BC5126" s="31"/>
      <c r="BD5126" s="31"/>
      <c r="BE5126" s="31"/>
      <c r="BF5126" s="36" t="str">
        <f>IFERROR(VLOOKUP(Data_Power_app[[#This Row],[PRO ODER]],'Result'!H:J,3,0),"")</f>
        <v/>
      </c>
      <c r="BG5126" s="13" t="str">
        <f>IFERROR(VLOOKUP(Data_Power_app[[#This Row],[PRO ODER]]&amp;"LAM",'Real Time'!A:E,4,0),"")</f>
        <v/>
      </c>
      <c r="BH5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7" spans="1:60" x14ac:dyDescent="0.25">
      <c r="A5127" s="28"/>
      <c r="B5127" s="31"/>
      <c r="C5127" s="31"/>
      <c r="D5127" s="31"/>
      <c r="E5127" s="31"/>
      <c r="F5127" s="31"/>
      <c r="G5127" s="31"/>
      <c r="H5127" s="4"/>
      <c r="I5127" s="4"/>
      <c r="J5127" s="4"/>
      <c r="K5127" s="4"/>
      <c r="L5127" s="4"/>
      <c r="M5127" s="4"/>
      <c r="N5127" s="4"/>
      <c r="O5127" s="4"/>
      <c r="P5127" s="4"/>
      <c r="Q5127" s="4"/>
      <c r="R5127" s="4"/>
      <c r="S5127" s="4"/>
      <c r="T5127" s="4"/>
      <c r="U5127" s="4"/>
      <c r="V5127" s="4"/>
      <c r="W5127" s="4"/>
      <c r="X5127" s="4"/>
      <c r="Y5127" s="4"/>
      <c r="Z5127" s="4"/>
      <c r="AA5127" s="4"/>
      <c r="AB5127" s="4"/>
      <c r="AC5127" s="4"/>
      <c r="AD5127" s="4"/>
      <c r="AE5127" s="4"/>
      <c r="AF5127" s="4"/>
      <c r="AG5127" s="31"/>
      <c r="AH5127" s="31"/>
      <c r="AI5127" s="31"/>
      <c r="AJ5127" s="31"/>
      <c r="AK5127" s="31"/>
      <c r="AL5127" s="31"/>
      <c r="AM5127" s="31"/>
      <c r="AN5127" s="31"/>
      <c r="AO5127" s="31"/>
      <c r="AP5127" s="31"/>
      <c r="AQ5127" s="31"/>
      <c r="AR5127" s="31"/>
      <c r="AS5127" s="31"/>
      <c r="AT5127" s="31"/>
      <c r="AU5127" s="31"/>
      <c r="AV5127" s="31"/>
      <c r="AW5127" s="31"/>
      <c r="AX5127" s="31"/>
      <c r="AY5127" s="31"/>
      <c r="AZ5127" s="3"/>
      <c r="BA5127" s="31"/>
      <c r="BB5127" s="31"/>
      <c r="BC5127" s="31"/>
      <c r="BD5127" s="31"/>
      <c r="BE5127" s="31"/>
      <c r="BF5127" s="36" t="str">
        <f>IFERROR(VLOOKUP(Data_Power_app[[#This Row],[PRO ODER]],'Result'!H:J,3,0),"")</f>
        <v/>
      </c>
      <c r="BG5127" s="13" t="str">
        <f>IFERROR(VLOOKUP(Data_Power_app[[#This Row],[PRO ODER]]&amp;"LAM",'Real Time'!A:E,4,0),"")</f>
        <v/>
      </c>
      <c r="BH5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8" spans="1:60" x14ac:dyDescent="0.25">
      <c r="A5128" s="28"/>
      <c r="B5128" s="31"/>
      <c r="C5128" s="31"/>
      <c r="D5128" s="31"/>
      <c r="E5128" s="31"/>
      <c r="F5128" s="31"/>
      <c r="G5128" s="31"/>
      <c r="H5128" s="4"/>
      <c r="I5128" s="4"/>
      <c r="J5128" s="4"/>
      <c r="K5128" s="4"/>
      <c r="L5128" s="4"/>
      <c r="M5128" s="4"/>
      <c r="N5128" s="4"/>
      <c r="O5128" s="4"/>
      <c r="P5128" s="4"/>
      <c r="Q5128" s="4"/>
      <c r="R5128" s="4"/>
      <c r="S5128" s="4"/>
      <c r="T5128" s="4"/>
      <c r="U5128" s="4"/>
      <c r="V5128" s="4"/>
      <c r="W5128" s="4"/>
      <c r="X5128" s="4"/>
      <c r="Y5128" s="4"/>
      <c r="Z5128" s="4"/>
      <c r="AA5128" s="4"/>
      <c r="AB5128" s="4"/>
      <c r="AC5128" s="4"/>
      <c r="AD5128" s="4"/>
      <c r="AE5128" s="4"/>
      <c r="AF5128" s="4"/>
      <c r="AG5128" s="31"/>
      <c r="AH5128" s="31"/>
      <c r="AI5128" s="31"/>
      <c r="AJ5128" s="31"/>
      <c r="AK5128" s="31"/>
      <c r="AL5128" s="31"/>
      <c r="AM5128" s="31"/>
      <c r="AN5128" s="31"/>
      <c r="AO5128" s="31"/>
      <c r="AP5128" s="31"/>
      <c r="AQ5128" s="31"/>
      <c r="AR5128" s="31"/>
      <c r="AS5128" s="31"/>
      <c r="AT5128" s="31"/>
      <c r="AU5128" s="31"/>
      <c r="AV5128" s="31"/>
      <c r="AW5128" s="31"/>
      <c r="AX5128" s="31"/>
      <c r="AY5128" s="31"/>
      <c r="AZ5128" s="3"/>
      <c r="BA5128" s="31"/>
      <c r="BB5128" s="31"/>
      <c r="BC5128" s="31"/>
      <c r="BD5128" s="31"/>
      <c r="BE5128" s="31"/>
      <c r="BF5128" s="36" t="str">
        <f>IFERROR(VLOOKUP(Data_Power_app[[#This Row],[PRO ODER]],'Result'!H:J,3,0),"")</f>
        <v/>
      </c>
      <c r="BG5128" s="13" t="str">
        <f>IFERROR(VLOOKUP(Data_Power_app[[#This Row],[PRO ODER]]&amp;"LAM",'Real Time'!A:E,4,0),"")</f>
        <v/>
      </c>
      <c r="BH5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9" spans="1:60" x14ac:dyDescent="0.25">
      <c r="A5129" s="28"/>
      <c r="B5129" s="31"/>
      <c r="C5129" s="31"/>
      <c r="D5129" s="31"/>
      <c r="E5129" s="31"/>
      <c r="F5129" s="31"/>
      <c r="G5129" s="31"/>
      <c r="H5129" s="4"/>
      <c r="I5129" s="4"/>
      <c r="J5129" s="4"/>
      <c r="K5129" s="4"/>
      <c r="L5129" s="4"/>
      <c r="M5129" s="4"/>
      <c r="N5129" s="4"/>
      <c r="O5129" s="4"/>
      <c r="P5129" s="4"/>
      <c r="Q5129" s="4"/>
      <c r="R5129" s="4"/>
      <c r="S5129" s="4"/>
      <c r="T5129" s="4"/>
      <c r="U5129" s="4"/>
      <c r="V5129" s="4"/>
      <c r="W5129" s="4"/>
      <c r="X5129" s="4"/>
      <c r="Y5129" s="4"/>
      <c r="Z5129" s="4"/>
      <c r="AA5129" s="4"/>
      <c r="AB5129" s="4"/>
      <c r="AC5129" s="4"/>
      <c r="AD5129" s="4"/>
      <c r="AE5129" s="4"/>
      <c r="AF5129" s="4"/>
      <c r="AG5129" s="31"/>
      <c r="AH5129" s="31"/>
      <c r="AI5129" s="31"/>
      <c r="AJ5129" s="31"/>
      <c r="AK5129" s="31"/>
      <c r="AL5129" s="31"/>
      <c r="AM5129" s="31"/>
      <c r="AN5129" s="31"/>
      <c r="AO5129" s="31"/>
      <c r="AP5129" s="31"/>
      <c r="AQ5129" s="31"/>
      <c r="AR5129" s="31"/>
      <c r="AS5129" s="31"/>
      <c r="AT5129" s="31"/>
      <c r="AU5129" s="31"/>
      <c r="AV5129" s="31"/>
      <c r="AW5129" s="31"/>
      <c r="AX5129" s="31"/>
      <c r="AY5129" s="31"/>
      <c r="AZ5129" s="3"/>
      <c r="BA5129" s="31"/>
      <c r="BB5129" s="31"/>
      <c r="BC5129" s="31"/>
      <c r="BD5129" s="31"/>
      <c r="BE5129" s="31"/>
      <c r="BF5129" s="36" t="str">
        <f>IFERROR(VLOOKUP(Data_Power_app[[#This Row],[PRO ODER]],'Result'!H:J,3,0),"")</f>
        <v/>
      </c>
      <c r="BG5129" s="13" t="str">
        <f>IFERROR(VLOOKUP(Data_Power_app[[#This Row],[PRO ODER]]&amp;"LAM",'Real Time'!A:E,4,0),"")</f>
        <v/>
      </c>
      <c r="BH5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0" spans="1:60" x14ac:dyDescent="0.25">
      <c r="A5130" s="28"/>
      <c r="B5130" s="31"/>
      <c r="C5130" s="31"/>
      <c r="D5130" s="31"/>
      <c r="E5130" s="31"/>
      <c r="F5130" s="31"/>
      <c r="G5130" s="31"/>
      <c r="H5130" s="4"/>
      <c r="I5130" s="4"/>
      <c r="J5130" s="4"/>
      <c r="K5130" s="4"/>
      <c r="L5130" s="4"/>
      <c r="M5130" s="4"/>
      <c r="N5130" s="4"/>
      <c r="O5130" s="4"/>
      <c r="P5130" s="4"/>
      <c r="Q5130" s="4"/>
      <c r="R5130" s="4"/>
      <c r="S5130" s="4"/>
      <c r="T5130" s="4"/>
      <c r="U5130" s="4"/>
      <c r="V5130" s="4"/>
      <c r="W5130" s="4"/>
      <c r="X5130" s="4"/>
      <c r="Y5130" s="4"/>
      <c r="Z5130" s="4"/>
      <c r="AA5130" s="4"/>
      <c r="AB5130" s="4"/>
      <c r="AC5130" s="4"/>
      <c r="AD5130" s="4"/>
      <c r="AE5130" s="4"/>
      <c r="AF5130" s="4"/>
      <c r="AG5130" s="31"/>
      <c r="AH5130" s="31"/>
      <c r="AI5130" s="31"/>
      <c r="AJ5130" s="31"/>
      <c r="AK5130" s="31"/>
      <c r="AL5130" s="31"/>
      <c r="AM5130" s="31"/>
      <c r="AN5130" s="31"/>
      <c r="AO5130" s="31"/>
      <c r="AP5130" s="31"/>
      <c r="AQ5130" s="31"/>
      <c r="AR5130" s="31"/>
      <c r="AS5130" s="31"/>
      <c r="AT5130" s="31"/>
      <c r="AU5130" s="31"/>
      <c r="AV5130" s="31"/>
      <c r="AW5130" s="31"/>
      <c r="AX5130" s="31"/>
      <c r="AY5130" s="31"/>
      <c r="AZ5130" s="3"/>
      <c r="BA5130" s="31"/>
      <c r="BB5130" s="31"/>
      <c r="BC5130" s="31"/>
      <c r="BD5130" s="31"/>
      <c r="BE5130" s="31"/>
      <c r="BF5130" s="36" t="str">
        <f>IFERROR(VLOOKUP(Data_Power_app[[#This Row],[PRO ODER]],'Result'!H:J,3,0),"")</f>
        <v/>
      </c>
      <c r="BG5130" s="13" t="str">
        <f>IFERROR(VLOOKUP(Data_Power_app[[#This Row],[PRO ODER]]&amp;"LAM",'Real Time'!A:E,4,0),"")</f>
        <v/>
      </c>
      <c r="BH5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1" spans="1:60" x14ac:dyDescent="0.25">
      <c r="A5131" s="28"/>
      <c r="B5131" s="31"/>
      <c r="C5131" s="31"/>
      <c r="D5131" s="31"/>
      <c r="E5131" s="31"/>
      <c r="F5131" s="31"/>
      <c r="G5131" s="31"/>
      <c r="H5131" s="4"/>
      <c r="I5131" s="4"/>
      <c r="J5131" s="4"/>
      <c r="K5131" s="4"/>
      <c r="L5131" s="4"/>
      <c r="M5131" s="4"/>
      <c r="N5131" s="4"/>
      <c r="O5131" s="4"/>
      <c r="P5131" s="4"/>
      <c r="Q5131" s="4"/>
      <c r="R5131" s="4"/>
      <c r="S5131" s="4"/>
      <c r="T5131" s="4"/>
      <c r="U5131" s="4"/>
      <c r="V5131" s="4"/>
      <c r="W5131" s="4"/>
      <c r="X5131" s="4"/>
      <c r="Y5131" s="4"/>
      <c r="Z5131" s="4"/>
      <c r="AA5131" s="4"/>
      <c r="AB5131" s="4"/>
      <c r="AC5131" s="4"/>
      <c r="AD5131" s="4"/>
      <c r="AE5131" s="4"/>
      <c r="AF5131" s="4"/>
      <c r="AG5131" s="31"/>
      <c r="AH5131" s="31"/>
      <c r="AI5131" s="31"/>
      <c r="AJ5131" s="31"/>
      <c r="AK5131" s="31"/>
      <c r="AL5131" s="31"/>
      <c r="AM5131" s="31"/>
      <c r="AN5131" s="31"/>
      <c r="AO5131" s="31"/>
      <c r="AP5131" s="31"/>
      <c r="AQ5131" s="31"/>
      <c r="AR5131" s="31"/>
      <c r="AS5131" s="31"/>
      <c r="AT5131" s="31"/>
      <c r="AU5131" s="31"/>
      <c r="AV5131" s="31"/>
      <c r="AW5131" s="31"/>
      <c r="AX5131" s="31"/>
      <c r="AY5131" s="31"/>
      <c r="AZ5131" s="3"/>
      <c r="BA5131" s="31"/>
      <c r="BB5131" s="31"/>
      <c r="BC5131" s="31"/>
      <c r="BD5131" s="31"/>
      <c r="BE5131" s="31"/>
      <c r="BF5131" s="36" t="str">
        <f>IFERROR(VLOOKUP(Data_Power_app[[#This Row],[PRO ODER]],'Result'!H:J,3,0),"")</f>
        <v/>
      </c>
      <c r="BG5131" s="13" t="str">
        <f>IFERROR(VLOOKUP(Data_Power_app[[#This Row],[PRO ODER]]&amp;"LAM",'Real Time'!A:E,4,0),"")</f>
        <v/>
      </c>
      <c r="BH5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2" spans="1:60" x14ac:dyDescent="0.25">
      <c r="A5132" s="28"/>
      <c r="B5132" s="31"/>
      <c r="C5132" s="31"/>
      <c r="D5132" s="31"/>
      <c r="E5132" s="31"/>
      <c r="F5132" s="31"/>
      <c r="G5132" s="31"/>
      <c r="H5132" s="4"/>
      <c r="I5132" s="4"/>
      <c r="J5132" s="4"/>
      <c r="K5132" s="4"/>
      <c r="L5132" s="4"/>
      <c r="M5132" s="4"/>
      <c r="N5132" s="4"/>
      <c r="O5132" s="4"/>
      <c r="P5132" s="4"/>
      <c r="Q5132" s="4"/>
      <c r="R5132" s="4"/>
      <c r="S5132" s="4"/>
      <c r="T5132" s="4"/>
      <c r="U5132" s="4"/>
      <c r="V5132" s="4"/>
      <c r="W5132" s="4"/>
      <c r="X5132" s="4"/>
      <c r="Y5132" s="4"/>
      <c r="Z5132" s="4"/>
      <c r="AA5132" s="4"/>
      <c r="AB5132" s="4"/>
      <c r="AC5132" s="4"/>
      <c r="AD5132" s="4"/>
      <c r="AE5132" s="4"/>
      <c r="AF5132" s="4"/>
      <c r="AG5132" s="31"/>
      <c r="AH5132" s="31"/>
      <c r="AI5132" s="31"/>
      <c r="AJ5132" s="31"/>
      <c r="AK5132" s="31"/>
      <c r="AL5132" s="31"/>
      <c r="AM5132" s="31"/>
      <c r="AN5132" s="31"/>
      <c r="AO5132" s="31"/>
      <c r="AP5132" s="31"/>
      <c r="AQ5132" s="31"/>
      <c r="AR5132" s="31"/>
      <c r="AS5132" s="31"/>
      <c r="AT5132" s="31"/>
      <c r="AU5132" s="31"/>
      <c r="AV5132" s="31"/>
      <c r="AW5132" s="31"/>
      <c r="AX5132" s="31"/>
      <c r="AY5132" s="31"/>
      <c r="AZ5132" s="3"/>
      <c r="BA5132" s="31"/>
      <c r="BB5132" s="31"/>
      <c r="BC5132" s="31"/>
      <c r="BD5132" s="31"/>
      <c r="BE5132" s="31"/>
      <c r="BF5132" s="36" t="str">
        <f>IFERROR(VLOOKUP(Data_Power_app[[#This Row],[PRO ODER]],'Result'!H:J,3,0),"")</f>
        <v/>
      </c>
      <c r="BG5132" s="13" t="str">
        <f>IFERROR(VLOOKUP(Data_Power_app[[#This Row],[PRO ODER]]&amp;"LAM",'Real Time'!A:E,4,0),"")</f>
        <v/>
      </c>
      <c r="BH5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3" spans="1:60" x14ac:dyDescent="0.25">
      <c r="A5133" s="28"/>
      <c r="B5133" s="31"/>
      <c r="C5133" s="31"/>
      <c r="D5133" s="31"/>
      <c r="E5133" s="31"/>
      <c r="F5133" s="31"/>
      <c r="G5133" s="31"/>
      <c r="H5133" s="4"/>
      <c r="I5133" s="4"/>
      <c r="J5133" s="4"/>
      <c r="K5133" s="4"/>
      <c r="L5133" s="4"/>
      <c r="M5133" s="4"/>
      <c r="N5133" s="4"/>
      <c r="O5133" s="4"/>
      <c r="P5133" s="4"/>
      <c r="Q5133" s="4"/>
      <c r="R5133" s="4"/>
      <c r="S5133" s="4"/>
      <c r="T5133" s="4"/>
      <c r="U5133" s="4"/>
      <c r="V5133" s="4"/>
      <c r="W5133" s="4"/>
      <c r="X5133" s="4"/>
      <c r="Y5133" s="4"/>
      <c r="Z5133" s="4"/>
      <c r="AA5133" s="4"/>
      <c r="AB5133" s="4"/>
      <c r="AC5133" s="4"/>
      <c r="AD5133" s="4"/>
      <c r="AE5133" s="4"/>
      <c r="AF5133" s="4"/>
      <c r="AG5133" s="31"/>
      <c r="AH5133" s="31"/>
      <c r="AI5133" s="31"/>
      <c r="AJ5133" s="31"/>
      <c r="AK5133" s="31"/>
      <c r="AL5133" s="31"/>
      <c r="AM5133" s="31"/>
      <c r="AN5133" s="31"/>
      <c r="AO5133" s="31"/>
      <c r="AP5133" s="31"/>
      <c r="AQ5133" s="31"/>
      <c r="AR5133" s="31"/>
      <c r="AS5133" s="31"/>
      <c r="AT5133" s="31"/>
      <c r="AU5133" s="31"/>
      <c r="AV5133" s="31"/>
      <c r="AW5133" s="31"/>
      <c r="AX5133" s="31"/>
      <c r="AY5133" s="31"/>
      <c r="AZ5133" s="3"/>
      <c r="BA5133" s="31"/>
      <c r="BB5133" s="31"/>
      <c r="BC5133" s="31"/>
      <c r="BD5133" s="31"/>
      <c r="BE5133" s="31"/>
      <c r="BF5133" s="36" t="str">
        <f>IFERROR(VLOOKUP(Data_Power_app[[#This Row],[PRO ODER]],'Result'!H:J,3,0),"")</f>
        <v/>
      </c>
      <c r="BG5133" s="13" t="str">
        <f>IFERROR(VLOOKUP(Data_Power_app[[#This Row],[PRO ODER]]&amp;"LAM",'Real Time'!A:E,4,0),"")</f>
        <v/>
      </c>
      <c r="BH5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4" spans="1:60" x14ac:dyDescent="0.25">
      <c r="A5134" s="28"/>
      <c r="B5134" s="31"/>
      <c r="C5134" s="31"/>
      <c r="D5134" s="31"/>
      <c r="E5134" s="31"/>
      <c r="F5134" s="31"/>
      <c r="G5134" s="31"/>
      <c r="H5134" s="4"/>
      <c r="I5134" s="4"/>
      <c r="J5134" s="4"/>
      <c r="K5134" s="4"/>
      <c r="L5134" s="4"/>
      <c r="M5134" s="4"/>
      <c r="N5134" s="4"/>
      <c r="O5134" s="4"/>
      <c r="P5134" s="4"/>
      <c r="Q5134" s="4"/>
      <c r="R5134" s="4"/>
      <c r="S5134" s="4"/>
      <c r="T5134" s="4"/>
      <c r="U5134" s="4"/>
      <c r="V5134" s="4"/>
      <c r="W5134" s="4"/>
      <c r="X5134" s="4"/>
      <c r="Y5134" s="4"/>
      <c r="Z5134" s="4"/>
      <c r="AA5134" s="4"/>
      <c r="AB5134" s="4"/>
      <c r="AC5134" s="4"/>
      <c r="AD5134" s="4"/>
      <c r="AE5134" s="4"/>
      <c r="AF5134" s="4"/>
      <c r="AG5134" s="31"/>
      <c r="AH5134" s="31"/>
      <c r="AI5134" s="31"/>
      <c r="AJ5134" s="31"/>
      <c r="AK5134" s="31"/>
      <c r="AL5134" s="31"/>
      <c r="AM5134" s="31"/>
      <c r="AN5134" s="31"/>
      <c r="AO5134" s="31"/>
      <c r="AP5134" s="31"/>
      <c r="AQ5134" s="31"/>
      <c r="AR5134" s="31"/>
      <c r="AS5134" s="31"/>
      <c r="AT5134" s="31"/>
      <c r="AU5134" s="31"/>
      <c r="AV5134" s="31"/>
      <c r="AW5134" s="31"/>
      <c r="AX5134" s="31"/>
      <c r="AY5134" s="31"/>
      <c r="AZ5134" s="3"/>
      <c r="BA5134" s="31"/>
      <c r="BB5134" s="31"/>
      <c r="BC5134" s="31"/>
      <c r="BD5134" s="31"/>
      <c r="BE5134" s="31"/>
      <c r="BF5134" s="36" t="str">
        <f>IFERROR(VLOOKUP(Data_Power_app[[#This Row],[PRO ODER]],'Result'!H:J,3,0),"")</f>
        <v/>
      </c>
      <c r="BG5134" s="13" t="str">
        <f>IFERROR(VLOOKUP(Data_Power_app[[#This Row],[PRO ODER]]&amp;"LAM",'Real Time'!A:E,4,0),"")</f>
        <v/>
      </c>
      <c r="BH5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5" spans="1:60" x14ac:dyDescent="0.25">
      <c r="A5135" s="28"/>
      <c r="B5135" s="31"/>
      <c r="C5135" s="31"/>
      <c r="D5135" s="31"/>
      <c r="E5135" s="31"/>
      <c r="F5135" s="31"/>
      <c r="G5135" s="31"/>
      <c r="H5135" s="4"/>
      <c r="I5135" s="4"/>
      <c r="J5135" s="4"/>
      <c r="K5135" s="4"/>
      <c r="L5135" s="4"/>
      <c r="M5135" s="4"/>
      <c r="N5135" s="4"/>
      <c r="O5135" s="4"/>
      <c r="P5135" s="4"/>
      <c r="Q5135" s="4"/>
      <c r="R5135" s="4"/>
      <c r="S5135" s="4"/>
      <c r="T5135" s="4"/>
      <c r="U5135" s="4"/>
      <c r="V5135" s="4"/>
      <c r="W5135" s="4"/>
      <c r="X5135" s="4"/>
      <c r="Y5135" s="4"/>
      <c r="Z5135" s="4"/>
      <c r="AA5135" s="4"/>
      <c r="AB5135" s="4"/>
      <c r="AC5135" s="4"/>
      <c r="AD5135" s="4"/>
      <c r="AE5135" s="4"/>
      <c r="AF5135" s="4"/>
      <c r="AG5135" s="31"/>
      <c r="AH5135" s="31"/>
      <c r="AI5135" s="31"/>
      <c r="AJ5135" s="31"/>
      <c r="AK5135" s="31"/>
      <c r="AL5135" s="31"/>
      <c r="AM5135" s="31"/>
      <c r="AN5135" s="31"/>
      <c r="AO5135" s="31"/>
      <c r="AP5135" s="31"/>
      <c r="AQ5135" s="31"/>
      <c r="AR5135" s="31"/>
      <c r="AS5135" s="31"/>
      <c r="AT5135" s="31"/>
      <c r="AU5135" s="31"/>
      <c r="AV5135" s="31"/>
      <c r="AW5135" s="31"/>
      <c r="AX5135" s="31"/>
      <c r="AY5135" s="31"/>
      <c r="AZ5135" s="3"/>
      <c r="BA5135" s="31"/>
      <c r="BB5135" s="31"/>
      <c r="BC5135" s="31"/>
      <c r="BD5135" s="31"/>
      <c r="BE5135" s="31"/>
      <c r="BF5135" s="36" t="str">
        <f>IFERROR(VLOOKUP(Data_Power_app[[#This Row],[PRO ODER]],'Result'!H:J,3,0),"")</f>
        <v/>
      </c>
      <c r="BG5135" s="13" t="str">
        <f>IFERROR(VLOOKUP(Data_Power_app[[#This Row],[PRO ODER]]&amp;"LAM",'Real Time'!A:E,4,0),"")</f>
        <v/>
      </c>
      <c r="BH5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6" spans="1:60" x14ac:dyDescent="0.25">
      <c r="A5136" s="28"/>
      <c r="B5136" s="31"/>
      <c r="C5136" s="31"/>
      <c r="D5136" s="31"/>
      <c r="E5136" s="31"/>
      <c r="F5136" s="31"/>
      <c r="G5136" s="31"/>
      <c r="H5136" s="4"/>
      <c r="I5136" s="4"/>
      <c r="J5136" s="4"/>
      <c r="K5136" s="4"/>
      <c r="L5136" s="4"/>
      <c r="M5136" s="4"/>
      <c r="N5136" s="4"/>
      <c r="O5136" s="4"/>
      <c r="P5136" s="4"/>
      <c r="Q5136" s="4"/>
      <c r="R5136" s="4"/>
      <c r="S5136" s="4"/>
      <c r="T5136" s="4"/>
      <c r="U5136" s="4"/>
      <c r="V5136" s="4"/>
      <c r="W5136" s="4"/>
      <c r="X5136" s="4"/>
      <c r="Y5136" s="4"/>
      <c r="Z5136" s="4"/>
      <c r="AA5136" s="4"/>
      <c r="AB5136" s="4"/>
      <c r="AC5136" s="4"/>
      <c r="AD5136" s="4"/>
      <c r="AE5136" s="4"/>
      <c r="AF5136" s="4"/>
      <c r="AG5136" s="31"/>
      <c r="AH5136" s="31"/>
      <c r="AI5136" s="31"/>
      <c r="AJ5136" s="31"/>
      <c r="AK5136" s="31"/>
      <c r="AL5136" s="31"/>
      <c r="AM5136" s="31"/>
      <c r="AN5136" s="31"/>
      <c r="AO5136" s="31"/>
      <c r="AP5136" s="31"/>
      <c r="AQ5136" s="31"/>
      <c r="AR5136" s="31"/>
      <c r="AS5136" s="31"/>
      <c r="AT5136" s="31"/>
      <c r="AU5136" s="31"/>
      <c r="AV5136" s="31"/>
      <c r="AW5136" s="31"/>
      <c r="AX5136" s="31"/>
      <c r="AY5136" s="31"/>
      <c r="AZ5136" s="3"/>
      <c r="BA5136" s="31"/>
      <c r="BB5136" s="31"/>
      <c r="BC5136" s="31"/>
      <c r="BD5136" s="31"/>
      <c r="BE5136" s="31"/>
      <c r="BF5136" s="36" t="str">
        <f>IFERROR(VLOOKUP(Data_Power_app[[#This Row],[PRO ODER]],'Result'!H:J,3,0),"")</f>
        <v/>
      </c>
      <c r="BG5136" s="13" t="str">
        <f>IFERROR(VLOOKUP(Data_Power_app[[#This Row],[PRO ODER]]&amp;"LAM",'Real Time'!A:E,4,0),"")</f>
        <v/>
      </c>
      <c r="BH5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7" spans="1:60" x14ac:dyDescent="0.25">
      <c r="A5137" s="28"/>
      <c r="B5137" s="31"/>
      <c r="C5137" s="31"/>
      <c r="D5137" s="31"/>
      <c r="E5137" s="31"/>
      <c r="F5137" s="31"/>
      <c r="G5137" s="31"/>
      <c r="H5137" s="4"/>
      <c r="I5137" s="4"/>
      <c r="J5137" s="4"/>
      <c r="K5137" s="4"/>
      <c r="L5137" s="4"/>
      <c r="M5137" s="4"/>
      <c r="N5137" s="4"/>
      <c r="O5137" s="4"/>
      <c r="P5137" s="4"/>
      <c r="Q5137" s="4"/>
      <c r="R5137" s="4"/>
      <c r="S5137" s="4"/>
      <c r="T5137" s="4"/>
      <c r="U5137" s="4"/>
      <c r="V5137" s="4"/>
      <c r="W5137" s="4"/>
      <c r="X5137" s="4"/>
      <c r="Y5137" s="4"/>
      <c r="Z5137" s="4"/>
      <c r="AA5137" s="4"/>
      <c r="AB5137" s="4"/>
      <c r="AC5137" s="4"/>
      <c r="AD5137" s="4"/>
      <c r="AE5137" s="4"/>
      <c r="AF5137" s="4"/>
      <c r="AG5137" s="31"/>
      <c r="AH5137" s="31"/>
      <c r="AI5137" s="31"/>
      <c r="AJ5137" s="31"/>
      <c r="AK5137" s="31"/>
      <c r="AL5137" s="31"/>
      <c r="AM5137" s="31"/>
      <c r="AN5137" s="31"/>
      <c r="AO5137" s="31"/>
      <c r="AP5137" s="31"/>
      <c r="AQ5137" s="31"/>
      <c r="AR5137" s="31"/>
      <c r="AS5137" s="31"/>
      <c r="AT5137" s="31"/>
      <c r="AU5137" s="31"/>
      <c r="AV5137" s="31"/>
      <c r="AW5137" s="31"/>
      <c r="AX5137" s="31"/>
      <c r="AY5137" s="31"/>
      <c r="AZ5137" s="3"/>
      <c r="BA5137" s="31"/>
      <c r="BB5137" s="31"/>
      <c r="BC5137" s="31"/>
      <c r="BD5137" s="31"/>
      <c r="BE5137" s="31"/>
      <c r="BF5137" s="36" t="str">
        <f>IFERROR(VLOOKUP(Data_Power_app[[#This Row],[PRO ODER]],'Result'!H:J,3,0),"")</f>
        <v/>
      </c>
      <c r="BG5137" s="13" t="str">
        <f>IFERROR(VLOOKUP(Data_Power_app[[#This Row],[PRO ODER]]&amp;"LAM",'Real Time'!A:E,4,0),"")</f>
        <v/>
      </c>
      <c r="BH5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8" spans="1:60" x14ac:dyDescent="0.25">
      <c r="A5138" s="28"/>
      <c r="B5138" s="31"/>
      <c r="C5138" s="31"/>
      <c r="D5138" s="31"/>
      <c r="E5138" s="31"/>
      <c r="F5138" s="31"/>
      <c r="G5138" s="31"/>
      <c r="H5138" s="4"/>
      <c r="I5138" s="4"/>
      <c r="J5138" s="4"/>
      <c r="K5138" s="4"/>
      <c r="L5138" s="4"/>
      <c r="M5138" s="4"/>
      <c r="N5138" s="4"/>
      <c r="O5138" s="4"/>
      <c r="P5138" s="4"/>
      <c r="Q5138" s="4"/>
      <c r="R5138" s="4"/>
      <c r="S5138" s="4"/>
      <c r="T5138" s="4"/>
      <c r="U5138" s="4"/>
      <c r="V5138" s="4"/>
      <c r="W5138" s="4"/>
      <c r="X5138" s="4"/>
      <c r="Y5138" s="4"/>
      <c r="Z5138" s="4"/>
      <c r="AA5138" s="4"/>
      <c r="AB5138" s="4"/>
      <c r="AC5138" s="4"/>
      <c r="AD5138" s="4"/>
      <c r="AE5138" s="4"/>
      <c r="AF5138" s="4"/>
      <c r="AG5138" s="31"/>
      <c r="AH5138" s="31"/>
      <c r="AI5138" s="31"/>
      <c r="AJ5138" s="31"/>
      <c r="AK5138" s="31"/>
      <c r="AL5138" s="31"/>
      <c r="AM5138" s="31"/>
      <c r="AN5138" s="31"/>
      <c r="AO5138" s="31"/>
      <c r="AP5138" s="31"/>
      <c r="AQ5138" s="31"/>
      <c r="AR5138" s="31"/>
      <c r="AS5138" s="31"/>
      <c r="AT5138" s="31"/>
      <c r="AU5138" s="31"/>
      <c r="AV5138" s="31"/>
      <c r="AW5138" s="31"/>
      <c r="AX5138" s="31"/>
      <c r="AY5138" s="31"/>
      <c r="AZ5138" s="3"/>
      <c r="BA5138" s="31"/>
      <c r="BB5138" s="31"/>
      <c r="BC5138" s="31"/>
      <c r="BD5138" s="31"/>
      <c r="BE5138" s="31"/>
      <c r="BF5138" s="36" t="str">
        <f>IFERROR(VLOOKUP(Data_Power_app[[#This Row],[PRO ODER]],'Result'!H:J,3,0),"")</f>
        <v/>
      </c>
      <c r="BG5138" s="13" t="str">
        <f>IFERROR(VLOOKUP(Data_Power_app[[#This Row],[PRO ODER]]&amp;"LAM",'Real Time'!A:E,4,0),"")</f>
        <v/>
      </c>
      <c r="BH5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9" spans="1:60" x14ac:dyDescent="0.25">
      <c r="A5139" s="28"/>
      <c r="B5139" s="31"/>
      <c r="C5139" s="31"/>
      <c r="D5139" s="31"/>
      <c r="E5139" s="31"/>
      <c r="F5139" s="31"/>
      <c r="G5139" s="31"/>
      <c r="H5139" s="4"/>
      <c r="I5139" s="4"/>
      <c r="J5139" s="4"/>
      <c r="K5139" s="4"/>
      <c r="L5139" s="4"/>
      <c r="M5139" s="4"/>
      <c r="N5139" s="4"/>
      <c r="O5139" s="4"/>
      <c r="P5139" s="4"/>
      <c r="Q5139" s="4"/>
      <c r="R5139" s="4"/>
      <c r="S5139" s="4"/>
      <c r="T5139" s="4"/>
      <c r="U5139" s="4"/>
      <c r="V5139" s="4"/>
      <c r="W5139" s="4"/>
      <c r="X5139" s="4"/>
      <c r="Y5139" s="4"/>
      <c r="Z5139" s="4"/>
      <c r="AA5139" s="4"/>
      <c r="AB5139" s="4"/>
      <c r="AC5139" s="4"/>
      <c r="AD5139" s="4"/>
      <c r="AE5139" s="4"/>
      <c r="AF5139" s="4"/>
      <c r="AG5139" s="31"/>
      <c r="AH5139" s="31"/>
      <c r="AI5139" s="31"/>
      <c r="AJ5139" s="31"/>
      <c r="AK5139" s="31"/>
      <c r="AL5139" s="31"/>
      <c r="AM5139" s="31"/>
      <c r="AN5139" s="31"/>
      <c r="AO5139" s="31"/>
      <c r="AP5139" s="31"/>
      <c r="AQ5139" s="31"/>
      <c r="AR5139" s="31"/>
      <c r="AS5139" s="31"/>
      <c r="AT5139" s="31"/>
      <c r="AU5139" s="31"/>
      <c r="AV5139" s="31"/>
      <c r="AW5139" s="31"/>
      <c r="AX5139" s="31"/>
      <c r="AY5139" s="31"/>
      <c r="AZ5139" s="3"/>
      <c r="BA5139" s="31"/>
      <c r="BB5139" s="31"/>
      <c r="BC5139" s="31"/>
      <c r="BD5139" s="31"/>
      <c r="BE5139" s="31"/>
      <c r="BF5139" s="36" t="str">
        <f>IFERROR(VLOOKUP(Data_Power_app[[#This Row],[PRO ODER]],'Result'!H:J,3,0),"")</f>
        <v/>
      </c>
      <c r="BG5139" s="13" t="str">
        <f>IFERROR(VLOOKUP(Data_Power_app[[#This Row],[PRO ODER]]&amp;"LAM",'Real Time'!A:E,4,0),"")</f>
        <v/>
      </c>
      <c r="BH5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0" spans="1:60" x14ac:dyDescent="0.25">
      <c r="A5140" s="28"/>
      <c r="B5140" s="31"/>
      <c r="C5140" s="31"/>
      <c r="D5140" s="31"/>
      <c r="E5140" s="31"/>
      <c r="F5140" s="31"/>
      <c r="G5140" s="31"/>
      <c r="H5140" s="4"/>
      <c r="I5140" s="4"/>
      <c r="J5140" s="4"/>
      <c r="K5140" s="4"/>
      <c r="L5140" s="4"/>
      <c r="M5140" s="4"/>
      <c r="N5140" s="4"/>
      <c r="O5140" s="4"/>
      <c r="P5140" s="4"/>
      <c r="Q5140" s="4"/>
      <c r="R5140" s="4"/>
      <c r="S5140" s="4"/>
      <c r="T5140" s="4"/>
      <c r="U5140" s="4"/>
      <c r="V5140" s="4"/>
      <c r="W5140" s="4"/>
      <c r="X5140" s="4"/>
      <c r="Y5140" s="4"/>
      <c r="Z5140" s="4"/>
      <c r="AA5140" s="4"/>
      <c r="AB5140" s="4"/>
      <c r="AC5140" s="4"/>
      <c r="AD5140" s="4"/>
      <c r="AE5140" s="4"/>
      <c r="AF5140" s="4"/>
      <c r="AG5140" s="31"/>
      <c r="AH5140" s="31"/>
      <c r="AI5140" s="31"/>
      <c r="AJ5140" s="31"/>
      <c r="AK5140" s="31"/>
      <c r="AL5140" s="31"/>
      <c r="AM5140" s="31"/>
      <c r="AN5140" s="31"/>
      <c r="AO5140" s="31"/>
      <c r="AP5140" s="31"/>
      <c r="AQ5140" s="31"/>
      <c r="AR5140" s="31"/>
      <c r="AS5140" s="31"/>
      <c r="AT5140" s="31"/>
      <c r="AU5140" s="31"/>
      <c r="AV5140" s="31"/>
      <c r="AW5140" s="31"/>
      <c r="AX5140" s="31"/>
      <c r="AY5140" s="31"/>
      <c r="AZ5140" s="3"/>
      <c r="BA5140" s="31"/>
      <c r="BB5140" s="31"/>
      <c r="BC5140" s="31"/>
      <c r="BD5140" s="31"/>
      <c r="BE5140" s="31"/>
      <c r="BF5140" s="36" t="str">
        <f>IFERROR(VLOOKUP(Data_Power_app[[#This Row],[PRO ODER]],'Result'!H:J,3,0),"")</f>
        <v/>
      </c>
      <c r="BG5140" s="13" t="str">
        <f>IFERROR(VLOOKUP(Data_Power_app[[#This Row],[PRO ODER]]&amp;"LAM",'Real Time'!A:E,4,0),"")</f>
        <v/>
      </c>
      <c r="BH5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1" spans="1:60" x14ac:dyDescent="0.25">
      <c r="A5141" s="28"/>
      <c r="B5141" s="31"/>
      <c r="C5141" s="31"/>
      <c r="D5141" s="31"/>
      <c r="E5141" s="31"/>
      <c r="F5141" s="31"/>
      <c r="G5141" s="31"/>
      <c r="H5141" s="4"/>
      <c r="I5141" s="4"/>
      <c r="J5141" s="4"/>
      <c r="K5141" s="4"/>
      <c r="L5141" s="4"/>
      <c r="M5141" s="4"/>
      <c r="N5141" s="4"/>
      <c r="O5141" s="4"/>
      <c r="P5141" s="4"/>
      <c r="Q5141" s="4"/>
      <c r="R5141" s="4"/>
      <c r="S5141" s="4"/>
      <c r="T5141" s="4"/>
      <c r="U5141" s="4"/>
      <c r="V5141" s="4"/>
      <c r="W5141" s="4"/>
      <c r="X5141" s="4"/>
      <c r="Y5141" s="4"/>
      <c r="Z5141" s="4"/>
      <c r="AA5141" s="4"/>
      <c r="AB5141" s="4"/>
      <c r="AC5141" s="4"/>
      <c r="AD5141" s="4"/>
      <c r="AE5141" s="4"/>
      <c r="AF5141" s="4"/>
      <c r="AG5141" s="31"/>
      <c r="AH5141" s="31"/>
      <c r="AI5141" s="31"/>
      <c r="AJ5141" s="31"/>
      <c r="AK5141" s="31"/>
      <c r="AL5141" s="31"/>
      <c r="AM5141" s="31"/>
      <c r="AN5141" s="31"/>
      <c r="AO5141" s="31"/>
      <c r="AP5141" s="31"/>
      <c r="AQ5141" s="31"/>
      <c r="AR5141" s="31"/>
      <c r="AS5141" s="31"/>
      <c r="AT5141" s="31"/>
      <c r="AU5141" s="31"/>
      <c r="AV5141" s="31"/>
      <c r="AW5141" s="31"/>
      <c r="AX5141" s="31"/>
      <c r="AY5141" s="31"/>
      <c r="AZ5141" s="3"/>
      <c r="BA5141" s="31"/>
      <c r="BB5141" s="31"/>
      <c r="BC5141" s="31"/>
      <c r="BD5141" s="31"/>
      <c r="BE5141" s="31"/>
      <c r="BF5141" s="36" t="str">
        <f>IFERROR(VLOOKUP(Data_Power_app[[#This Row],[PRO ODER]],'Result'!H:J,3,0),"")</f>
        <v/>
      </c>
      <c r="BG5141" s="13" t="str">
        <f>IFERROR(VLOOKUP(Data_Power_app[[#This Row],[PRO ODER]]&amp;"LAM",'Real Time'!A:E,4,0),"")</f>
        <v/>
      </c>
      <c r="BH5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2" spans="1:60" x14ac:dyDescent="0.25">
      <c r="A5142" s="28"/>
      <c r="B5142" s="31"/>
      <c r="C5142" s="31"/>
      <c r="D5142" s="31"/>
      <c r="E5142" s="31"/>
      <c r="F5142" s="31"/>
      <c r="G5142" s="31"/>
      <c r="H5142" s="4"/>
      <c r="I5142" s="4"/>
      <c r="J5142" s="4"/>
      <c r="K5142" s="4"/>
      <c r="L5142" s="4"/>
      <c r="M5142" s="4"/>
      <c r="N5142" s="4"/>
      <c r="O5142" s="4"/>
      <c r="P5142" s="4"/>
      <c r="Q5142" s="4"/>
      <c r="R5142" s="4"/>
      <c r="S5142" s="4"/>
      <c r="T5142" s="4"/>
      <c r="U5142" s="4"/>
      <c r="V5142" s="4"/>
      <c r="W5142" s="4"/>
      <c r="X5142" s="4"/>
      <c r="Y5142" s="4"/>
      <c r="Z5142" s="4"/>
      <c r="AA5142" s="4"/>
      <c r="AB5142" s="4"/>
      <c r="AC5142" s="4"/>
      <c r="AD5142" s="4"/>
      <c r="AE5142" s="4"/>
      <c r="AF5142" s="4"/>
      <c r="AG5142" s="31"/>
      <c r="AH5142" s="31"/>
      <c r="AI5142" s="31"/>
      <c r="AJ5142" s="31"/>
      <c r="AK5142" s="31"/>
      <c r="AL5142" s="31"/>
      <c r="AM5142" s="31"/>
      <c r="AN5142" s="31"/>
      <c r="AO5142" s="31"/>
      <c r="AP5142" s="31"/>
      <c r="AQ5142" s="31"/>
      <c r="AR5142" s="31"/>
      <c r="AS5142" s="31"/>
      <c r="AT5142" s="31"/>
      <c r="AU5142" s="31"/>
      <c r="AV5142" s="31"/>
      <c r="AW5142" s="31"/>
      <c r="AX5142" s="31"/>
      <c r="AY5142" s="31"/>
      <c r="AZ5142" s="3"/>
      <c r="BA5142" s="31"/>
      <c r="BB5142" s="31"/>
      <c r="BC5142" s="31"/>
      <c r="BD5142" s="31"/>
      <c r="BE5142" s="31"/>
      <c r="BF5142" s="36" t="str">
        <f>IFERROR(VLOOKUP(Data_Power_app[[#This Row],[PRO ODER]],'Result'!H:J,3,0),"")</f>
        <v/>
      </c>
      <c r="BG5142" s="13" t="str">
        <f>IFERROR(VLOOKUP(Data_Power_app[[#This Row],[PRO ODER]]&amp;"LAM",'Real Time'!A:E,4,0),"")</f>
        <v/>
      </c>
      <c r="BH5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3" spans="1:60" x14ac:dyDescent="0.25">
      <c r="A5143" s="28"/>
      <c r="B5143" s="31"/>
      <c r="C5143" s="31"/>
      <c r="D5143" s="31"/>
      <c r="E5143" s="31"/>
      <c r="F5143" s="31"/>
      <c r="G5143" s="31"/>
      <c r="H5143" s="4"/>
      <c r="I5143" s="4"/>
      <c r="J5143" s="4"/>
      <c r="K5143" s="4"/>
      <c r="L5143" s="4"/>
      <c r="M5143" s="4"/>
      <c r="N5143" s="4"/>
      <c r="O5143" s="4"/>
      <c r="P5143" s="4"/>
      <c r="Q5143" s="4"/>
      <c r="R5143" s="4"/>
      <c r="S5143" s="4"/>
      <c r="T5143" s="4"/>
      <c r="U5143" s="4"/>
      <c r="V5143" s="4"/>
      <c r="W5143" s="4"/>
      <c r="X5143" s="4"/>
      <c r="Y5143" s="4"/>
      <c r="Z5143" s="4"/>
      <c r="AA5143" s="4"/>
      <c r="AB5143" s="4"/>
      <c r="AC5143" s="4"/>
      <c r="AD5143" s="4"/>
      <c r="AE5143" s="4"/>
      <c r="AF5143" s="4"/>
      <c r="AG5143" s="31"/>
      <c r="AH5143" s="31"/>
      <c r="AI5143" s="31"/>
      <c r="AJ5143" s="31"/>
      <c r="AK5143" s="31"/>
      <c r="AL5143" s="31"/>
      <c r="AM5143" s="31"/>
      <c r="AN5143" s="31"/>
      <c r="AO5143" s="31"/>
      <c r="AP5143" s="31"/>
      <c r="AQ5143" s="31"/>
      <c r="AR5143" s="31"/>
      <c r="AS5143" s="31"/>
      <c r="AT5143" s="31"/>
      <c r="AU5143" s="31"/>
      <c r="AV5143" s="31"/>
      <c r="AW5143" s="31"/>
      <c r="AX5143" s="31"/>
      <c r="AY5143" s="31"/>
      <c r="AZ5143" s="3"/>
      <c r="BA5143" s="31"/>
      <c r="BB5143" s="31"/>
      <c r="BC5143" s="31"/>
      <c r="BD5143" s="31"/>
      <c r="BE5143" s="31"/>
      <c r="BF5143" s="36" t="str">
        <f>IFERROR(VLOOKUP(Data_Power_app[[#This Row],[PRO ODER]],'Result'!H:J,3,0),"")</f>
        <v/>
      </c>
      <c r="BG5143" s="13" t="str">
        <f>IFERROR(VLOOKUP(Data_Power_app[[#This Row],[PRO ODER]]&amp;"LAM",'Real Time'!A:E,4,0),"")</f>
        <v/>
      </c>
      <c r="BH5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4" spans="1:60" x14ac:dyDescent="0.25">
      <c r="A5144" s="28"/>
      <c r="B5144" s="31"/>
      <c r="C5144" s="31"/>
      <c r="D5144" s="31"/>
      <c r="E5144" s="31"/>
      <c r="F5144" s="31"/>
      <c r="G5144" s="31"/>
      <c r="H5144" s="4"/>
      <c r="I5144" s="4"/>
      <c r="J5144" s="4"/>
      <c r="K5144" s="4"/>
      <c r="L5144" s="4"/>
      <c r="M5144" s="4"/>
      <c r="N5144" s="4"/>
      <c r="O5144" s="4"/>
      <c r="P5144" s="4"/>
      <c r="Q5144" s="4"/>
      <c r="R5144" s="4"/>
      <c r="S5144" s="4"/>
      <c r="T5144" s="4"/>
      <c r="U5144" s="4"/>
      <c r="V5144" s="4"/>
      <c r="W5144" s="4"/>
      <c r="X5144" s="4"/>
      <c r="Y5144" s="4"/>
      <c r="Z5144" s="4"/>
      <c r="AA5144" s="4"/>
      <c r="AB5144" s="4"/>
      <c r="AC5144" s="4"/>
      <c r="AD5144" s="4"/>
      <c r="AE5144" s="4"/>
      <c r="AF5144" s="4"/>
      <c r="AG5144" s="31"/>
      <c r="AH5144" s="31"/>
      <c r="AI5144" s="31"/>
      <c r="AJ5144" s="31"/>
      <c r="AK5144" s="31"/>
      <c r="AL5144" s="31"/>
      <c r="AM5144" s="31"/>
      <c r="AN5144" s="31"/>
      <c r="AO5144" s="31"/>
      <c r="AP5144" s="31"/>
      <c r="AQ5144" s="31"/>
      <c r="AR5144" s="31"/>
      <c r="AS5144" s="31"/>
      <c r="AT5144" s="31"/>
      <c r="AU5144" s="31"/>
      <c r="AV5144" s="31"/>
      <c r="AW5144" s="31"/>
      <c r="AX5144" s="31"/>
      <c r="AY5144" s="31"/>
      <c r="AZ5144" s="3"/>
      <c r="BA5144" s="31"/>
      <c r="BB5144" s="31"/>
      <c r="BC5144" s="31"/>
      <c r="BD5144" s="31"/>
      <c r="BE5144" s="31"/>
      <c r="BF5144" s="36" t="str">
        <f>IFERROR(VLOOKUP(Data_Power_app[[#This Row],[PRO ODER]],'Result'!H:J,3,0),"")</f>
        <v/>
      </c>
      <c r="BG5144" s="13" t="str">
        <f>IFERROR(VLOOKUP(Data_Power_app[[#This Row],[PRO ODER]]&amp;"LAM",'Real Time'!A:E,4,0),"")</f>
        <v/>
      </c>
      <c r="BH5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5" spans="1:60" x14ac:dyDescent="0.25">
      <c r="A5145" s="28"/>
      <c r="B5145" s="31"/>
      <c r="C5145" s="31"/>
      <c r="D5145" s="31"/>
      <c r="E5145" s="31"/>
      <c r="F5145" s="31"/>
      <c r="G5145" s="31"/>
      <c r="H5145" s="4"/>
      <c r="I5145" s="4"/>
      <c r="J5145" s="4"/>
      <c r="K5145" s="4"/>
      <c r="L5145" s="4"/>
      <c r="M5145" s="4"/>
      <c r="N5145" s="4"/>
      <c r="O5145" s="4"/>
      <c r="P5145" s="4"/>
      <c r="Q5145" s="4"/>
      <c r="R5145" s="4"/>
      <c r="S5145" s="4"/>
      <c r="T5145" s="4"/>
      <c r="U5145" s="4"/>
      <c r="V5145" s="4"/>
      <c r="W5145" s="4"/>
      <c r="X5145" s="4"/>
      <c r="Y5145" s="4"/>
      <c r="Z5145" s="4"/>
      <c r="AA5145" s="4"/>
      <c r="AB5145" s="4"/>
      <c r="AC5145" s="4"/>
      <c r="AD5145" s="4"/>
      <c r="AE5145" s="4"/>
      <c r="AF5145" s="4"/>
      <c r="AG5145" s="31"/>
      <c r="AH5145" s="31"/>
      <c r="AI5145" s="31"/>
      <c r="AJ5145" s="31"/>
      <c r="AK5145" s="31"/>
      <c r="AL5145" s="31"/>
      <c r="AM5145" s="31"/>
      <c r="AN5145" s="31"/>
      <c r="AO5145" s="31"/>
      <c r="AP5145" s="31"/>
      <c r="AQ5145" s="31"/>
      <c r="AR5145" s="31"/>
      <c r="AS5145" s="31"/>
      <c r="AT5145" s="31"/>
      <c r="AU5145" s="31"/>
      <c r="AV5145" s="31"/>
      <c r="AW5145" s="31"/>
      <c r="AX5145" s="31"/>
      <c r="AY5145" s="31"/>
      <c r="AZ5145" s="3"/>
      <c r="BA5145" s="31"/>
      <c r="BB5145" s="31"/>
      <c r="BC5145" s="31"/>
      <c r="BD5145" s="31"/>
      <c r="BE5145" s="31"/>
      <c r="BF5145" s="36" t="str">
        <f>IFERROR(VLOOKUP(Data_Power_app[[#This Row],[PRO ODER]],'Result'!H:J,3,0),"")</f>
        <v/>
      </c>
      <c r="BG5145" s="13" t="str">
        <f>IFERROR(VLOOKUP(Data_Power_app[[#This Row],[PRO ODER]]&amp;"LAM",'Real Time'!A:E,4,0),"")</f>
        <v/>
      </c>
      <c r="BH5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6" spans="1:60" x14ac:dyDescent="0.25">
      <c r="A5146" s="28"/>
      <c r="B5146" s="31"/>
      <c r="C5146" s="31"/>
      <c r="D5146" s="31"/>
      <c r="E5146" s="31"/>
      <c r="F5146" s="31"/>
      <c r="G5146" s="31"/>
      <c r="H5146" s="4"/>
      <c r="I5146" s="4"/>
      <c r="J5146" s="4"/>
      <c r="K5146" s="4"/>
      <c r="L5146" s="4"/>
      <c r="M5146" s="4"/>
      <c r="N5146" s="4"/>
      <c r="O5146" s="4"/>
      <c r="P5146" s="4"/>
      <c r="Q5146" s="4"/>
      <c r="R5146" s="4"/>
      <c r="S5146" s="4"/>
      <c r="T5146" s="4"/>
      <c r="U5146" s="4"/>
      <c r="V5146" s="4"/>
      <c r="W5146" s="4"/>
      <c r="X5146" s="4"/>
      <c r="Y5146" s="4"/>
      <c r="Z5146" s="4"/>
      <c r="AA5146" s="4"/>
      <c r="AB5146" s="4"/>
      <c r="AC5146" s="4"/>
      <c r="AD5146" s="4"/>
      <c r="AE5146" s="4"/>
      <c r="AF5146" s="4"/>
      <c r="AG5146" s="31"/>
      <c r="AH5146" s="31"/>
      <c r="AI5146" s="31"/>
      <c r="AJ5146" s="31"/>
      <c r="AK5146" s="31"/>
      <c r="AL5146" s="31"/>
      <c r="AM5146" s="31"/>
      <c r="AN5146" s="31"/>
      <c r="AO5146" s="31"/>
      <c r="AP5146" s="31"/>
      <c r="AQ5146" s="31"/>
      <c r="AR5146" s="31"/>
      <c r="AS5146" s="31"/>
      <c r="AT5146" s="31"/>
      <c r="AU5146" s="31"/>
      <c r="AV5146" s="31"/>
      <c r="AW5146" s="31"/>
      <c r="AX5146" s="31"/>
      <c r="AY5146" s="31"/>
      <c r="AZ5146" s="3"/>
      <c r="BA5146" s="31"/>
      <c r="BB5146" s="31"/>
      <c r="BC5146" s="31"/>
      <c r="BD5146" s="31"/>
      <c r="BE5146" s="31"/>
      <c r="BF5146" s="36" t="str">
        <f>IFERROR(VLOOKUP(Data_Power_app[[#This Row],[PRO ODER]],'Result'!H:J,3,0),"")</f>
        <v/>
      </c>
      <c r="BG5146" s="13" t="str">
        <f>IFERROR(VLOOKUP(Data_Power_app[[#This Row],[PRO ODER]]&amp;"LAM",'Real Time'!A:E,4,0),"")</f>
        <v/>
      </c>
      <c r="BH5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7" spans="1:60" x14ac:dyDescent="0.25">
      <c r="A5147" s="28"/>
      <c r="B5147" s="31"/>
      <c r="C5147" s="31"/>
      <c r="D5147" s="31"/>
      <c r="E5147" s="31"/>
      <c r="F5147" s="31"/>
      <c r="G5147" s="31"/>
      <c r="H5147" s="4"/>
      <c r="I5147" s="4"/>
      <c r="J5147" s="4"/>
      <c r="K5147" s="4"/>
      <c r="L5147" s="4"/>
      <c r="M5147" s="4"/>
      <c r="N5147" s="4"/>
      <c r="O5147" s="4"/>
      <c r="P5147" s="4"/>
      <c r="Q5147" s="4"/>
      <c r="R5147" s="4"/>
      <c r="S5147" s="4"/>
      <c r="T5147" s="4"/>
      <c r="U5147" s="4"/>
      <c r="V5147" s="4"/>
      <c r="W5147" s="4"/>
      <c r="X5147" s="4"/>
      <c r="Y5147" s="4"/>
      <c r="Z5147" s="4"/>
      <c r="AA5147" s="4"/>
      <c r="AB5147" s="4"/>
      <c r="AC5147" s="4"/>
      <c r="AD5147" s="4"/>
      <c r="AE5147" s="4"/>
      <c r="AF5147" s="4"/>
      <c r="AG5147" s="31"/>
      <c r="AH5147" s="31"/>
      <c r="AI5147" s="31"/>
      <c r="AJ5147" s="31"/>
      <c r="AK5147" s="31"/>
      <c r="AL5147" s="31"/>
      <c r="AM5147" s="31"/>
      <c r="AN5147" s="31"/>
      <c r="AO5147" s="31"/>
      <c r="AP5147" s="31"/>
      <c r="AQ5147" s="31"/>
      <c r="AR5147" s="31"/>
      <c r="AS5147" s="31"/>
      <c r="AT5147" s="31"/>
      <c r="AU5147" s="31"/>
      <c r="AV5147" s="31"/>
      <c r="AW5147" s="31"/>
      <c r="AX5147" s="31"/>
      <c r="AY5147" s="31"/>
      <c r="AZ5147" s="3"/>
      <c r="BA5147" s="31"/>
      <c r="BB5147" s="31"/>
      <c r="BC5147" s="31"/>
      <c r="BD5147" s="31"/>
      <c r="BE5147" s="31"/>
      <c r="BF5147" s="36" t="str">
        <f>IFERROR(VLOOKUP(Data_Power_app[[#This Row],[PRO ODER]],'Result'!H:J,3,0),"")</f>
        <v/>
      </c>
      <c r="BG5147" s="13" t="str">
        <f>IFERROR(VLOOKUP(Data_Power_app[[#This Row],[PRO ODER]]&amp;"LAM",'Real Time'!A:E,4,0),"")</f>
        <v/>
      </c>
      <c r="BH5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8" spans="1:60" x14ac:dyDescent="0.25">
      <c r="A5148" s="28"/>
      <c r="B5148" s="31"/>
      <c r="C5148" s="31"/>
      <c r="D5148" s="31"/>
      <c r="E5148" s="31"/>
      <c r="F5148" s="31"/>
      <c r="G5148" s="31"/>
      <c r="H5148" s="4"/>
      <c r="I5148" s="4"/>
      <c r="J5148" s="4"/>
      <c r="K5148" s="4"/>
      <c r="L5148" s="4"/>
      <c r="M5148" s="4"/>
      <c r="N5148" s="4"/>
      <c r="O5148" s="4"/>
      <c r="P5148" s="4"/>
      <c r="Q5148" s="4"/>
      <c r="R5148" s="4"/>
      <c r="S5148" s="4"/>
      <c r="T5148" s="4"/>
      <c r="U5148" s="4"/>
      <c r="V5148" s="4"/>
      <c r="W5148" s="4"/>
      <c r="X5148" s="4"/>
      <c r="Y5148" s="4"/>
      <c r="Z5148" s="4"/>
      <c r="AA5148" s="4"/>
      <c r="AB5148" s="4"/>
      <c r="AC5148" s="4"/>
      <c r="AD5148" s="4"/>
      <c r="AE5148" s="4"/>
      <c r="AF5148" s="4"/>
      <c r="AG5148" s="31"/>
      <c r="AH5148" s="31"/>
      <c r="AI5148" s="31"/>
      <c r="AJ5148" s="31"/>
      <c r="AK5148" s="31"/>
      <c r="AL5148" s="31"/>
      <c r="AM5148" s="31"/>
      <c r="AN5148" s="31"/>
      <c r="AO5148" s="31"/>
      <c r="AP5148" s="31"/>
      <c r="AQ5148" s="31"/>
      <c r="AR5148" s="31"/>
      <c r="AS5148" s="31"/>
      <c r="AT5148" s="31"/>
      <c r="AU5148" s="31"/>
      <c r="AV5148" s="31"/>
      <c r="AW5148" s="31"/>
      <c r="AX5148" s="31"/>
      <c r="AY5148" s="31"/>
      <c r="AZ5148" s="3"/>
      <c r="BA5148" s="31"/>
      <c r="BB5148" s="31"/>
      <c r="BC5148" s="31"/>
      <c r="BD5148" s="31"/>
      <c r="BE5148" s="31"/>
      <c r="BF5148" s="36" t="str">
        <f>IFERROR(VLOOKUP(Data_Power_app[[#This Row],[PRO ODER]],'Result'!H:J,3,0),"")</f>
        <v/>
      </c>
      <c r="BG5148" s="13" t="str">
        <f>IFERROR(VLOOKUP(Data_Power_app[[#This Row],[PRO ODER]]&amp;"LAM",'Real Time'!A:E,4,0),"")</f>
        <v/>
      </c>
      <c r="BH5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9" spans="1:60" x14ac:dyDescent="0.25">
      <c r="A5149" s="28"/>
      <c r="B5149" s="31"/>
      <c r="C5149" s="31"/>
      <c r="D5149" s="31"/>
      <c r="E5149" s="31"/>
      <c r="F5149" s="31"/>
      <c r="G5149" s="31"/>
      <c r="H5149" s="4"/>
      <c r="I5149" s="4"/>
      <c r="J5149" s="4"/>
      <c r="K5149" s="4"/>
      <c r="L5149" s="4"/>
      <c r="M5149" s="4"/>
      <c r="N5149" s="4"/>
      <c r="O5149" s="4"/>
      <c r="P5149" s="4"/>
      <c r="Q5149" s="4"/>
      <c r="R5149" s="4"/>
      <c r="S5149" s="4"/>
      <c r="T5149" s="4"/>
      <c r="U5149" s="4"/>
      <c r="V5149" s="4"/>
      <c r="W5149" s="4"/>
      <c r="X5149" s="4"/>
      <c r="Y5149" s="4"/>
      <c r="Z5149" s="4"/>
      <c r="AA5149" s="4"/>
      <c r="AB5149" s="4"/>
      <c r="AC5149" s="4"/>
      <c r="AD5149" s="4"/>
      <c r="AE5149" s="4"/>
      <c r="AF5149" s="4"/>
      <c r="AG5149" s="31"/>
      <c r="AH5149" s="31"/>
      <c r="AI5149" s="31"/>
      <c r="AJ5149" s="31"/>
      <c r="AK5149" s="31"/>
      <c r="AL5149" s="31"/>
      <c r="AM5149" s="31"/>
      <c r="AN5149" s="31"/>
      <c r="AO5149" s="31"/>
      <c r="AP5149" s="31"/>
      <c r="AQ5149" s="31"/>
      <c r="AR5149" s="31"/>
      <c r="AS5149" s="31"/>
      <c r="AT5149" s="31"/>
      <c r="AU5149" s="31"/>
      <c r="AV5149" s="31"/>
      <c r="AW5149" s="31"/>
      <c r="AX5149" s="31"/>
      <c r="AY5149" s="31"/>
      <c r="AZ5149" s="3"/>
      <c r="BA5149" s="31"/>
      <c r="BB5149" s="31"/>
      <c r="BC5149" s="31"/>
      <c r="BD5149" s="31"/>
      <c r="BE5149" s="31"/>
      <c r="BF5149" s="36" t="str">
        <f>IFERROR(VLOOKUP(Data_Power_app[[#This Row],[PRO ODER]],'Result'!H:J,3,0),"")</f>
        <v/>
      </c>
      <c r="BG5149" s="13" t="str">
        <f>IFERROR(VLOOKUP(Data_Power_app[[#This Row],[PRO ODER]]&amp;"LAM",'Real Time'!A:E,4,0),"")</f>
        <v/>
      </c>
      <c r="BH5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0" spans="1:60" x14ac:dyDescent="0.25">
      <c r="A5150" s="28"/>
      <c r="B5150" s="31"/>
      <c r="C5150" s="31"/>
      <c r="D5150" s="31"/>
      <c r="E5150" s="31"/>
      <c r="F5150" s="31"/>
      <c r="G5150" s="31"/>
      <c r="H5150" s="4"/>
      <c r="I5150" s="4"/>
      <c r="J5150" s="4"/>
      <c r="K5150" s="4"/>
      <c r="L5150" s="4"/>
      <c r="M5150" s="4"/>
      <c r="N5150" s="4"/>
      <c r="O5150" s="4"/>
      <c r="P5150" s="4"/>
      <c r="Q5150" s="4"/>
      <c r="R5150" s="4"/>
      <c r="S5150" s="4"/>
      <c r="T5150" s="4"/>
      <c r="U5150" s="4"/>
      <c r="V5150" s="4"/>
      <c r="W5150" s="4"/>
      <c r="X5150" s="4"/>
      <c r="Y5150" s="4"/>
      <c r="Z5150" s="4"/>
      <c r="AA5150" s="4"/>
      <c r="AB5150" s="4"/>
      <c r="AC5150" s="4"/>
      <c r="AD5150" s="4"/>
      <c r="AE5150" s="4"/>
      <c r="AF5150" s="4"/>
      <c r="AG5150" s="31"/>
      <c r="AH5150" s="31"/>
      <c r="AI5150" s="31"/>
      <c r="AJ5150" s="31"/>
      <c r="AK5150" s="31"/>
      <c r="AL5150" s="31"/>
      <c r="AM5150" s="31"/>
      <c r="AN5150" s="31"/>
      <c r="AO5150" s="31"/>
      <c r="AP5150" s="31"/>
      <c r="AQ5150" s="31"/>
      <c r="AR5150" s="31"/>
      <c r="AS5150" s="31"/>
      <c r="AT5150" s="31"/>
      <c r="AU5150" s="31"/>
      <c r="AV5150" s="31"/>
      <c r="AW5150" s="31"/>
      <c r="AX5150" s="31"/>
      <c r="AY5150" s="31"/>
      <c r="AZ5150" s="3"/>
      <c r="BA5150" s="31"/>
      <c r="BB5150" s="31"/>
      <c r="BC5150" s="31"/>
      <c r="BD5150" s="31"/>
      <c r="BE5150" s="31"/>
      <c r="BF5150" s="36" t="str">
        <f>IFERROR(VLOOKUP(Data_Power_app[[#This Row],[PRO ODER]],'Result'!H:J,3,0),"")</f>
        <v/>
      </c>
      <c r="BG5150" s="13" t="str">
        <f>IFERROR(VLOOKUP(Data_Power_app[[#This Row],[PRO ODER]]&amp;"LAM",'Real Time'!A:E,4,0),"")</f>
        <v/>
      </c>
      <c r="BH5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1" spans="1:60" x14ac:dyDescent="0.25">
      <c r="A5151" s="28"/>
      <c r="B5151" s="31"/>
      <c r="C5151" s="31"/>
      <c r="D5151" s="31"/>
      <c r="E5151" s="31"/>
      <c r="F5151" s="31"/>
      <c r="G5151" s="31"/>
      <c r="H5151" s="4"/>
      <c r="I5151" s="4"/>
      <c r="J5151" s="4"/>
      <c r="K5151" s="4"/>
      <c r="L5151" s="4"/>
      <c r="M5151" s="4"/>
      <c r="N5151" s="4"/>
      <c r="O5151" s="4"/>
      <c r="P5151" s="4"/>
      <c r="Q5151" s="4"/>
      <c r="R5151" s="4"/>
      <c r="S5151" s="4"/>
      <c r="T5151" s="4"/>
      <c r="U5151" s="4"/>
      <c r="V5151" s="4"/>
      <c r="W5151" s="4"/>
      <c r="X5151" s="4"/>
      <c r="Y5151" s="4"/>
      <c r="Z5151" s="4"/>
      <c r="AA5151" s="4"/>
      <c r="AB5151" s="4"/>
      <c r="AC5151" s="4"/>
      <c r="AD5151" s="4"/>
      <c r="AE5151" s="4"/>
      <c r="AF5151" s="4"/>
      <c r="AG5151" s="31"/>
      <c r="AH5151" s="31"/>
      <c r="AI5151" s="31"/>
      <c r="AJ5151" s="31"/>
      <c r="AK5151" s="31"/>
      <c r="AL5151" s="31"/>
      <c r="AM5151" s="31"/>
      <c r="AN5151" s="31"/>
      <c r="AO5151" s="31"/>
      <c r="AP5151" s="31"/>
      <c r="AQ5151" s="31"/>
      <c r="AR5151" s="31"/>
      <c r="AS5151" s="31"/>
      <c r="AT5151" s="31"/>
      <c r="AU5151" s="31"/>
      <c r="AV5151" s="31"/>
      <c r="AW5151" s="31"/>
      <c r="AX5151" s="31"/>
      <c r="AY5151" s="31"/>
      <c r="AZ5151" s="3"/>
      <c r="BA5151" s="31"/>
      <c r="BB5151" s="31"/>
      <c r="BC5151" s="31"/>
      <c r="BD5151" s="31"/>
      <c r="BE5151" s="31"/>
      <c r="BF5151" s="36" t="str">
        <f>IFERROR(VLOOKUP(Data_Power_app[[#This Row],[PRO ODER]],'Result'!H:J,3,0),"")</f>
        <v/>
      </c>
      <c r="BG5151" s="13" t="str">
        <f>IFERROR(VLOOKUP(Data_Power_app[[#This Row],[PRO ODER]]&amp;"LAM",'Real Time'!A:E,4,0),"")</f>
        <v/>
      </c>
      <c r="BH5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2" spans="1:60" x14ac:dyDescent="0.25">
      <c r="A5152" s="28"/>
      <c r="B5152" s="31"/>
      <c r="C5152" s="31"/>
      <c r="D5152" s="31"/>
      <c r="E5152" s="31"/>
      <c r="F5152" s="31"/>
      <c r="G5152" s="31"/>
      <c r="H5152" s="4"/>
      <c r="I5152" s="4"/>
      <c r="J5152" s="4"/>
      <c r="K5152" s="4"/>
      <c r="L5152" s="4"/>
      <c r="M5152" s="4"/>
      <c r="N5152" s="4"/>
      <c r="O5152" s="4"/>
      <c r="P5152" s="4"/>
      <c r="Q5152" s="4"/>
      <c r="R5152" s="4"/>
      <c r="S5152" s="4"/>
      <c r="T5152" s="4"/>
      <c r="U5152" s="4"/>
      <c r="V5152" s="4"/>
      <c r="W5152" s="4"/>
      <c r="X5152" s="4"/>
      <c r="Y5152" s="4"/>
      <c r="Z5152" s="4"/>
      <c r="AA5152" s="4"/>
      <c r="AB5152" s="4"/>
      <c r="AC5152" s="4"/>
      <c r="AD5152" s="4"/>
      <c r="AE5152" s="4"/>
      <c r="AF5152" s="4"/>
      <c r="AG5152" s="31"/>
      <c r="AH5152" s="31"/>
      <c r="AI5152" s="31"/>
      <c r="AJ5152" s="31"/>
      <c r="AK5152" s="31"/>
      <c r="AL5152" s="31"/>
      <c r="AM5152" s="31"/>
      <c r="AN5152" s="31"/>
      <c r="AO5152" s="31"/>
      <c r="AP5152" s="31"/>
      <c r="AQ5152" s="31"/>
      <c r="AR5152" s="31"/>
      <c r="AS5152" s="31"/>
      <c r="AT5152" s="31"/>
      <c r="AU5152" s="31"/>
      <c r="AV5152" s="31"/>
      <c r="AW5152" s="31"/>
      <c r="AX5152" s="31"/>
      <c r="AY5152" s="31"/>
      <c r="AZ5152" s="3"/>
      <c r="BA5152" s="31"/>
      <c r="BB5152" s="31"/>
      <c r="BC5152" s="31"/>
      <c r="BD5152" s="31"/>
      <c r="BE5152" s="31"/>
      <c r="BF5152" s="36" t="str">
        <f>IFERROR(VLOOKUP(Data_Power_app[[#This Row],[PRO ODER]],'Result'!H:J,3,0),"")</f>
        <v/>
      </c>
      <c r="BG5152" s="13" t="str">
        <f>IFERROR(VLOOKUP(Data_Power_app[[#This Row],[PRO ODER]]&amp;"LAM",'Real Time'!A:E,4,0),"")</f>
        <v/>
      </c>
      <c r="BH5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3" spans="1:60" x14ac:dyDescent="0.25">
      <c r="A5153" s="28"/>
      <c r="B5153" s="31"/>
      <c r="C5153" s="31"/>
      <c r="D5153" s="31"/>
      <c r="E5153" s="31"/>
      <c r="F5153" s="31"/>
      <c r="G5153" s="31"/>
      <c r="H5153" s="4"/>
      <c r="I5153" s="4"/>
      <c r="J5153" s="4"/>
      <c r="K5153" s="4"/>
      <c r="L5153" s="4"/>
      <c r="M5153" s="4"/>
      <c r="N5153" s="4"/>
      <c r="O5153" s="4"/>
      <c r="P5153" s="4"/>
      <c r="Q5153" s="4"/>
      <c r="R5153" s="4"/>
      <c r="S5153" s="4"/>
      <c r="T5153" s="4"/>
      <c r="U5153" s="4"/>
      <c r="V5153" s="4"/>
      <c r="W5153" s="4"/>
      <c r="X5153" s="4"/>
      <c r="Y5153" s="4"/>
      <c r="Z5153" s="4"/>
      <c r="AA5153" s="4"/>
      <c r="AB5153" s="4"/>
      <c r="AC5153" s="4"/>
      <c r="AD5153" s="4"/>
      <c r="AE5153" s="4"/>
      <c r="AF5153" s="4"/>
      <c r="AG5153" s="31"/>
      <c r="AH5153" s="31"/>
      <c r="AI5153" s="31"/>
      <c r="AJ5153" s="31"/>
      <c r="AK5153" s="31"/>
      <c r="AL5153" s="31"/>
      <c r="AM5153" s="31"/>
      <c r="AN5153" s="31"/>
      <c r="AO5153" s="31"/>
      <c r="AP5153" s="31"/>
      <c r="AQ5153" s="31"/>
      <c r="AR5153" s="31"/>
      <c r="AS5153" s="31"/>
      <c r="AT5153" s="31"/>
      <c r="AU5153" s="31"/>
      <c r="AV5153" s="31"/>
      <c r="AW5153" s="31"/>
      <c r="AX5153" s="31"/>
      <c r="AY5153" s="31"/>
      <c r="AZ5153" s="3"/>
      <c r="BA5153" s="31"/>
      <c r="BB5153" s="31"/>
      <c r="BC5153" s="31"/>
      <c r="BD5153" s="31"/>
      <c r="BE5153" s="31"/>
      <c r="BF5153" s="36" t="str">
        <f>IFERROR(VLOOKUP(Data_Power_app[[#This Row],[PRO ODER]],'Result'!H:J,3,0),"")</f>
        <v/>
      </c>
      <c r="BG5153" s="13" t="str">
        <f>IFERROR(VLOOKUP(Data_Power_app[[#This Row],[PRO ODER]]&amp;"LAM",'Real Time'!A:E,4,0),"")</f>
        <v/>
      </c>
      <c r="BH5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4" spans="1:60" x14ac:dyDescent="0.25">
      <c r="A5154" s="28"/>
      <c r="B5154" s="31"/>
      <c r="C5154" s="31"/>
      <c r="D5154" s="31"/>
      <c r="E5154" s="31"/>
      <c r="F5154" s="31"/>
      <c r="G5154" s="31"/>
      <c r="H5154" s="4"/>
      <c r="I5154" s="4"/>
      <c r="J5154" s="4"/>
      <c r="K5154" s="4"/>
      <c r="L5154" s="4"/>
      <c r="M5154" s="4"/>
      <c r="N5154" s="4"/>
      <c r="O5154" s="4"/>
      <c r="P5154" s="4"/>
      <c r="Q5154" s="4"/>
      <c r="R5154" s="4"/>
      <c r="S5154" s="4"/>
      <c r="T5154" s="4"/>
      <c r="U5154" s="4"/>
      <c r="V5154" s="4"/>
      <c r="W5154" s="4"/>
      <c r="X5154" s="4"/>
      <c r="Y5154" s="4"/>
      <c r="Z5154" s="4"/>
      <c r="AA5154" s="4"/>
      <c r="AB5154" s="4"/>
      <c r="AC5154" s="4"/>
      <c r="AD5154" s="4"/>
      <c r="AE5154" s="4"/>
      <c r="AF5154" s="4"/>
      <c r="AG5154" s="31"/>
      <c r="AH5154" s="31"/>
      <c r="AI5154" s="31"/>
      <c r="AJ5154" s="31"/>
      <c r="AK5154" s="31"/>
      <c r="AL5154" s="31"/>
      <c r="AM5154" s="31"/>
      <c r="AN5154" s="31"/>
      <c r="AO5154" s="31"/>
      <c r="AP5154" s="31"/>
      <c r="AQ5154" s="31"/>
      <c r="AR5154" s="31"/>
      <c r="AS5154" s="31"/>
      <c r="AT5154" s="31"/>
      <c r="AU5154" s="31"/>
      <c r="AV5154" s="31"/>
      <c r="AW5154" s="31"/>
      <c r="AX5154" s="31"/>
      <c r="AY5154" s="31"/>
      <c r="AZ5154" s="3"/>
      <c r="BA5154" s="31"/>
      <c r="BB5154" s="31"/>
      <c r="BC5154" s="31"/>
      <c r="BD5154" s="31"/>
      <c r="BE5154" s="31"/>
      <c r="BF5154" s="36" t="str">
        <f>IFERROR(VLOOKUP(Data_Power_app[[#This Row],[PRO ODER]],'Result'!H:J,3,0),"")</f>
        <v/>
      </c>
      <c r="BG5154" s="13" t="str">
        <f>IFERROR(VLOOKUP(Data_Power_app[[#This Row],[PRO ODER]]&amp;"LAM",'Real Time'!A:E,4,0),"")</f>
        <v/>
      </c>
      <c r="BH5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5" spans="1:60" x14ac:dyDescent="0.25">
      <c r="A5155" s="28"/>
      <c r="B5155" s="31"/>
      <c r="C5155" s="31"/>
      <c r="D5155" s="31"/>
      <c r="E5155" s="31"/>
      <c r="F5155" s="31"/>
      <c r="G5155" s="31"/>
      <c r="H5155" s="4"/>
      <c r="I5155" s="4"/>
      <c r="J5155" s="4"/>
      <c r="K5155" s="4"/>
      <c r="L5155" s="4"/>
      <c r="M5155" s="4"/>
      <c r="N5155" s="4"/>
      <c r="O5155" s="4"/>
      <c r="P5155" s="4"/>
      <c r="Q5155" s="4"/>
      <c r="R5155" s="4"/>
      <c r="S5155" s="4"/>
      <c r="T5155" s="4"/>
      <c r="U5155" s="4"/>
      <c r="V5155" s="4"/>
      <c r="W5155" s="4"/>
      <c r="X5155" s="4"/>
      <c r="Y5155" s="4"/>
      <c r="Z5155" s="4"/>
      <c r="AA5155" s="4"/>
      <c r="AB5155" s="4"/>
      <c r="AC5155" s="4"/>
      <c r="AD5155" s="4"/>
      <c r="AE5155" s="4"/>
      <c r="AF5155" s="4"/>
      <c r="AG5155" s="31"/>
      <c r="AH5155" s="31"/>
      <c r="AI5155" s="31"/>
      <c r="AJ5155" s="31"/>
      <c r="AK5155" s="31"/>
      <c r="AL5155" s="31"/>
      <c r="AM5155" s="31"/>
      <c r="AN5155" s="31"/>
      <c r="AO5155" s="31"/>
      <c r="AP5155" s="31"/>
      <c r="AQ5155" s="31"/>
      <c r="AR5155" s="31"/>
      <c r="AS5155" s="31"/>
      <c r="AT5155" s="31"/>
      <c r="AU5155" s="31"/>
      <c r="AV5155" s="31"/>
      <c r="AW5155" s="31"/>
      <c r="AX5155" s="31"/>
      <c r="AY5155" s="31"/>
      <c r="AZ5155" s="3"/>
      <c r="BA5155" s="31"/>
      <c r="BB5155" s="31"/>
      <c r="BC5155" s="31"/>
      <c r="BD5155" s="31"/>
      <c r="BE5155" s="31"/>
      <c r="BF5155" s="36" t="str">
        <f>IFERROR(VLOOKUP(Data_Power_app[[#This Row],[PRO ODER]],'Result'!H:J,3,0),"")</f>
        <v/>
      </c>
      <c r="BG5155" s="13" t="str">
        <f>IFERROR(VLOOKUP(Data_Power_app[[#This Row],[PRO ODER]]&amp;"LAM",'Real Time'!A:E,4,0),"")</f>
        <v/>
      </c>
      <c r="BH5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6" spans="1:60" x14ac:dyDescent="0.25">
      <c r="A5156" s="28"/>
      <c r="B5156" s="31"/>
      <c r="C5156" s="31"/>
      <c r="D5156" s="31"/>
      <c r="E5156" s="31"/>
      <c r="F5156" s="31"/>
      <c r="G5156" s="31"/>
      <c r="H5156" s="4"/>
      <c r="I5156" s="4"/>
      <c r="J5156" s="4"/>
      <c r="K5156" s="4"/>
      <c r="L5156" s="4"/>
      <c r="M5156" s="4"/>
      <c r="N5156" s="4"/>
      <c r="O5156" s="4"/>
      <c r="P5156" s="4"/>
      <c r="Q5156" s="4"/>
      <c r="R5156" s="4"/>
      <c r="S5156" s="4"/>
      <c r="T5156" s="4"/>
      <c r="U5156" s="4"/>
      <c r="V5156" s="4"/>
      <c r="W5156" s="4"/>
      <c r="X5156" s="4"/>
      <c r="Y5156" s="4"/>
      <c r="Z5156" s="4"/>
      <c r="AA5156" s="4"/>
      <c r="AB5156" s="4"/>
      <c r="AC5156" s="4"/>
      <c r="AD5156" s="4"/>
      <c r="AE5156" s="4"/>
      <c r="AF5156" s="4"/>
      <c r="AG5156" s="31"/>
      <c r="AH5156" s="31"/>
      <c r="AI5156" s="31"/>
      <c r="AJ5156" s="31"/>
      <c r="AK5156" s="31"/>
      <c r="AL5156" s="31"/>
      <c r="AM5156" s="31"/>
      <c r="AN5156" s="31"/>
      <c r="AO5156" s="31"/>
      <c r="AP5156" s="31"/>
      <c r="AQ5156" s="31"/>
      <c r="AR5156" s="31"/>
      <c r="AS5156" s="31"/>
      <c r="AT5156" s="31"/>
      <c r="AU5156" s="31"/>
      <c r="AV5156" s="31"/>
      <c r="AW5156" s="31"/>
      <c r="AX5156" s="31"/>
      <c r="AY5156" s="31"/>
      <c r="AZ5156" s="3"/>
      <c r="BA5156" s="31"/>
      <c r="BB5156" s="31"/>
      <c r="BC5156" s="31"/>
      <c r="BD5156" s="31"/>
      <c r="BE5156" s="31"/>
      <c r="BF5156" s="36" t="str">
        <f>IFERROR(VLOOKUP(Data_Power_app[[#This Row],[PRO ODER]],'Result'!H:J,3,0),"")</f>
        <v/>
      </c>
      <c r="BG5156" s="13" t="str">
        <f>IFERROR(VLOOKUP(Data_Power_app[[#This Row],[PRO ODER]]&amp;"LAM",'Real Time'!A:E,4,0),"")</f>
        <v/>
      </c>
      <c r="BH5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7" spans="1:60" x14ac:dyDescent="0.25">
      <c r="A5157" s="28"/>
      <c r="B5157" s="31"/>
      <c r="C5157" s="31"/>
      <c r="D5157" s="31"/>
      <c r="E5157" s="31"/>
      <c r="F5157" s="31"/>
      <c r="G5157" s="31"/>
      <c r="H5157" s="4"/>
      <c r="I5157" s="4"/>
      <c r="J5157" s="4"/>
      <c r="K5157" s="4"/>
      <c r="L5157" s="4"/>
      <c r="M5157" s="4"/>
      <c r="N5157" s="4"/>
      <c r="O5157" s="4"/>
      <c r="P5157" s="4"/>
      <c r="Q5157" s="4"/>
      <c r="R5157" s="4"/>
      <c r="S5157" s="4"/>
      <c r="T5157" s="4"/>
      <c r="U5157" s="4"/>
      <c r="V5157" s="4"/>
      <c r="W5157" s="4"/>
      <c r="X5157" s="4"/>
      <c r="Y5157" s="4"/>
      <c r="Z5157" s="4"/>
      <c r="AA5157" s="4"/>
      <c r="AB5157" s="4"/>
      <c r="AC5157" s="4"/>
      <c r="AD5157" s="4"/>
      <c r="AE5157" s="4"/>
      <c r="AF5157" s="4"/>
      <c r="AG5157" s="31"/>
      <c r="AH5157" s="31"/>
      <c r="AI5157" s="31"/>
      <c r="AJ5157" s="31"/>
      <c r="AK5157" s="31"/>
      <c r="AL5157" s="31"/>
      <c r="AM5157" s="31"/>
      <c r="AN5157" s="31"/>
      <c r="AO5157" s="31"/>
      <c r="AP5157" s="31"/>
      <c r="AQ5157" s="31"/>
      <c r="AR5157" s="31"/>
      <c r="AS5157" s="31"/>
      <c r="AT5157" s="31"/>
      <c r="AU5157" s="31"/>
      <c r="AV5157" s="31"/>
      <c r="AW5157" s="31"/>
      <c r="AX5157" s="31"/>
      <c r="AY5157" s="31"/>
      <c r="AZ5157" s="3"/>
      <c r="BA5157" s="31"/>
      <c r="BB5157" s="31"/>
      <c r="BC5157" s="31"/>
      <c r="BD5157" s="31"/>
      <c r="BE5157" s="31"/>
      <c r="BF5157" s="36" t="str">
        <f>IFERROR(VLOOKUP(Data_Power_app[[#This Row],[PRO ODER]],'Result'!H:J,3,0),"")</f>
        <v/>
      </c>
      <c r="BG5157" s="13" t="str">
        <f>IFERROR(VLOOKUP(Data_Power_app[[#This Row],[PRO ODER]]&amp;"LAM",'Real Time'!A:E,4,0),"")</f>
        <v/>
      </c>
      <c r="BH5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8" spans="1:60" x14ac:dyDescent="0.25">
      <c r="A5158" s="28"/>
      <c r="B5158" s="31"/>
      <c r="C5158" s="31"/>
      <c r="D5158" s="31"/>
      <c r="E5158" s="31"/>
      <c r="F5158" s="31"/>
      <c r="G5158" s="31"/>
      <c r="H5158" s="4"/>
      <c r="I5158" s="4"/>
      <c r="J5158" s="4"/>
      <c r="K5158" s="4"/>
      <c r="L5158" s="4"/>
      <c r="M5158" s="4"/>
      <c r="N5158" s="4"/>
      <c r="O5158" s="4"/>
      <c r="P5158" s="4"/>
      <c r="Q5158" s="4"/>
      <c r="R5158" s="4"/>
      <c r="S5158" s="4"/>
      <c r="T5158" s="4"/>
      <c r="U5158" s="4"/>
      <c r="V5158" s="4"/>
      <c r="W5158" s="4"/>
      <c r="X5158" s="4"/>
      <c r="Y5158" s="4"/>
      <c r="Z5158" s="4"/>
      <c r="AA5158" s="4"/>
      <c r="AB5158" s="4"/>
      <c r="AC5158" s="4"/>
      <c r="AD5158" s="4"/>
      <c r="AE5158" s="4"/>
      <c r="AF5158" s="4"/>
      <c r="AG5158" s="31"/>
      <c r="AH5158" s="31"/>
      <c r="AI5158" s="31"/>
      <c r="AJ5158" s="31"/>
      <c r="AK5158" s="31"/>
      <c r="AL5158" s="31"/>
      <c r="AM5158" s="31"/>
      <c r="AN5158" s="31"/>
      <c r="AO5158" s="31"/>
      <c r="AP5158" s="31"/>
      <c r="AQ5158" s="31"/>
      <c r="AR5158" s="31"/>
      <c r="AS5158" s="31"/>
      <c r="AT5158" s="31"/>
      <c r="AU5158" s="31"/>
      <c r="AV5158" s="31"/>
      <c r="AW5158" s="31"/>
      <c r="AX5158" s="31"/>
      <c r="AY5158" s="31"/>
      <c r="AZ5158" s="3"/>
      <c r="BA5158" s="31"/>
      <c r="BB5158" s="31"/>
      <c r="BC5158" s="31"/>
      <c r="BD5158" s="31"/>
      <c r="BE5158" s="31"/>
      <c r="BF5158" s="36" t="str">
        <f>IFERROR(VLOOKUP(Data_Power_app[[#This Row],[PRO ODER]],'Result'!H:J,3,0),"")</f>
        <v/>
      </c>
      <c r="BG5158" s="13" t="str">
        <f>IFERROR(VLOOKUP(Data_Power_app[[#This Row],[PRO ODER]]&amp;"LAM",'Real Time'!A:E,4,0),"")</f>
        <v/>
      </c>
      <c r="BH5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9" spans="1:60" x14ac:dyDescent="0.25">
      <c r="A5159" s="28"/>
      <c r="B5159" s="31"/>
      <c r="C5159" s="31"/>
      <c r="D5159" s="31"/>
      <c r="E5159" s="31"/>
      <c r="F5159" s="31"/>
      <c r="G5159" s="31"/>
      <c r="H5159" s="4"/>
      <c r="I5159" s="4"/>
      <c r="J5159" s="4"/>
      <c r="K5159" s="4"/>
      <c r="L5159" s="4"/>
      <c r="M5159" s="4"/>
      <c r="N5159" s="4"/>
      <c r="O5159" s="4"/>
      <c r="P5159" s="4"/>
      <c r="Q5159" s="4"/>
      <c r="R5159" s="4"/>
      <c r="S5159" s="4"/>
      <c r="T5159" s="4"/>
      <c r="U5159" s="4"/>
      <c r="V5159" s="4"/>
      <c r="W5159" s="4"/>
      <c r="X5159" s="4"/>
      <c r="Y5159" s="4"/>
      <c r="Z5159" s="4"/>
      <c r="AA5159" s="4"/>
      <c r="AB5159" s="4"/>
      <c r="AC5159" s="4"/>
      <c r="AD5159" s="4"/>
      <c r="AE5159" s="4"/>
      <c r="AF5159" s="4"/>
      <c r="AG5159" s="31"/>
      <c r="AH5159" s="31"/>
      <c r="AI5159" s="31"/>
      <c r="AJ5159" s="31"/>
      <c r="AK5159" s="31"/>
      <c r="AL5159" s="31"/>
      <c r="AM5159" s="31"/>
      <c r="AN5159" s="31"/>
      <c r="AO5159" s="31"/>
      <c r="AP5159" s="31"/>
      <c r="AQ5159" s="31"/>
      <c r="AR5159" s="31"/>
      <c r="AS5159" s="31"/>
      <c r="AT5159" s="31"/>
      <c r="AU5159" s="31"/>
      <c r="AV5159" s="31"/>
      <c r="AW5159" s="31"/>
      <c r="AX5159" s="31"/>
      <c r="AY5159" s="31"/>
      <c r="AZ5159" s="3"/>
      <c r="BA5159" s="31"/>
      <c r="BB5159" s="31"/>
      <c r="BC5159" s="31"/>
      <c r="BD5159" s="31"/>
      <c r="BE5159" s="31"/>
      <c r="BF5159" s="36" t="str">
        <f>IFERROR(VLOOKUP(Data_Power_app[[#This Row],[PRO ODER]],'Result'!H:J,3,0),"")</f>
        <v/>
      </c>
      <c r="BG5159" s="13" t="str">
        <f>IFERROR(VLOOKUP(Data_Power_app[[#This Row],[PRO ODER]]&amp;"LAM",'Real Time'!A:E,4,0),"")</f>
        <v/>
      </c>
      <c r="BH5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0" spans="1:60" x14ac:dyDescent="0.25">
      <c r="A5160" s="28"/>
      <c r="B5160" s="31"/>
      <c r="C5160" s="31"/>
      <c r="D5160" s="31"/>
      <c r="E5160" s="31"/>
      <c r="F5160" s="31"/>
      <c r="G5160" s="31"/>
      <c r="H5160" s="4"/>
      <c r="I5160" s="4"/>
      <c r="J5160" s="4"/>
      <c r="K5160" s="4"/>
      <c r="L5160" s="4"/>
      <c r="M5160" s="4"/>
      <c r="N5160" s="4"/>
      <c r="O5160" s="4"/>
      <c r="P5160" s="4"/>
      <c r="Q5160" s="4"/>
      <c r="R5160" s="4"/>
      <c r="S5160" s="4"/>
      <c r="T5160" s="4"/>
      <c r="U5160" s="4"/>
      <c r="V5160" s="4"/>
      <c r="W5160" s="4"/>
      <c r="X5160" s="4"/>
      <c r="Y5160" s="4"/>
      <c r="Z5160" s="4"/>
      <c r="AA5160" s="4"/>
      <c r="AB5160" s="4"/>
      <c r="AC5160" s="4"/>
      <c r="AD5160" s="4"/>
      <c r="AE5160" s="4"/>
      <c r="AF5160" s="4"/>
      <c r="AG5160" s="31"/>
      <c r="AH5160" s="31"/>
      <c r="AI5160" s="31"/>
      <c r="AJ5160" s="31"/>
      <c r="AK5160" s="31"/>
      <c r="AL5160" s="31"/>
      <c r="AM5160" s="31"/>
      <c r="AN5160" s="31"/>
      <c r="AO5160" s="31"/>
      <c r="AP5160" s="31"/>
      <c r="AQ5160" s="31"/>
      <c r="AR5160" s="31"/>
      <c r="AS5160" s="31"/>
      <c r="AT5160" s="31"/>
      <c r="AU5160" s="31"/>
      <c r="AV5160" s="31"/>
      <c r="AW5160" s="31"/>
      <c r="AX5160" s="31"/>
      <c r="AY5160" s="31"/>
      <c r="AZ5160" s="3"/>
      <c r="BA5160" s="31"/>
      <c r="BB5160" s="31"/>
      <c r="BC5160" s="31"/>
      <c r="BD5160" s="31"/>
      <c r="BE5160" s="31"/>
      <c r="BF5160" s="36" t="str">
        <f>IFERROR(VLOOKUP(Data_Power_app[[#This Row],[PRO ODER]],'Result'!H:J,3,0),"")</f>
        <v/>
      </c>
      <c r="BG5160" s="13" t="str">
        <f>IFERROR(VLOOKUP(Data_Power_app[[#This Row],[PRO ODER]]&amp;"LAM",'Real Time'!A:E,4,0),"")</f>
        <v/>
      </c>
      <c r="BH5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1" spans="1:60" x14ac:dyDescent="0.25">
      <c r="A5161" s="28"/>
      <c r="B5161" s="31"/>
      <c r="C5161" s="31"/>
      <c r="D5161" s="31"/>
      <c r="E5161" s="31"/>
      <c r="F5161" s="31"/>
      <c r="G5161" s="31"/>
      <c r="H5161" s="4"/>
      <c r="I5161" s="4"/>
      <c r="J5161" s="4"/>
      <c r="K5161" s="4"/>
      <c r="L5161" s="4"/>
      <c r="M5161" s="4"/>
      <c r="N5161" s="4"/>
      <c r="O5161" s="4"/>
      <c r="P5161" s="4"/>
      <c r="Q5161" s="4"/>
      <c r="R5161" s="4"/>
      <c r="S5161" s="4"/>
      <c r="T5161" s="4"/>
      <c r="U5161" s="4"/>
      <c r="V5161" s="4"/>
      <c r="W5161" s="4"/>
      <c r="X5161" s="4"/>
      <c r="Y5161" s="4"/>
      <c r="Z5161" s="4"/>
      <c r="AA5161" s="4"/>
      <c r="AB5161" s="4"/>
      <c r="AC5161" s="4"/>
      <c r="AD5161" s="4"/>
      <c r="AE5161" s="4"/>
      <c r="AF5161" s="4"/>
      <c r="AG5161" s="31"/>
      <c r="AH5161" s="31"/>
      <c r="AI5161" s="31"/>
      <c r="AJ5161" s="31"/>
      <c r="AK5161" s="31"/>
      <c r="AL5161" s="31"/>
      <c r="AM5161" s="31"/>
      <c r="AN5161" s="31"/>
      <c r="AO5161" s="31"/>
      <c r="AP5161" s="31"/>
      <c r="AQ5161" s="31"/>
      <c r="AR5161" s="31"/>
      <c r="AS5161" s="31"/>
      <c r="AT5161" s="31"/>
      <c r="AU5161" s="31"/>
      <c r="AV5161" s="31"/>
      <c r="AW5161" s="31"/>
      <c r="AX5161" s="31"/>
      <c r="AY5161" s="31"/>
      <c r="AZ5161" s="3"/>
      <c r="BA5161" s="31"/>
      <c r="BB5161" s="31"/>
      <c r="BC5161" s="31"/>
      <c r="BD5161" s="31"/>
      <c r="BE5161" s="31"/>
      <c r="BF5161" s="36" t="str">
        <f>IFERROR(VLOOKUP(Data_Power_app[[#This Row],[PRO ODER]],'Result'!H:J,3,0),"")</f>
        <v/>
      </c>
      <c r="BG5161" s="13" t="str">
        <f>IFERROR(VLOOKUP(Data_Power_app[[#This Row],[PRO ODER]]&amp;"LAM",'Real Time'!A:E,4,0),"")</f>
        <v/>
      </c>
      <c r="BH5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2" spans="1:60" x14ac:dyDescent="0.25">
      <c r="A5162" s="28"/>
      <c r="B5162" s="31"/>
      <c r="C5162" s="31"/>
      <c r="D5162" s="31"/>
      <c r="E5162" s="31"/>
      <c r="F5162" s="31"/>
      <c r="G5162" s="31"/>
      <c r="H5162" s="4"/>
      <c r="I5162" s="4"/>
      <c r="J5162" s="4"/>
      <c r="K5162" s="4"/>
      <c r="L5162" s="4"/>
      <c r="M5162" s="4"/>
      <c r="N5162" s="4"/>
      <c r="O5162" s="4"/>
      <c r="P5162" s="4"/>
      <c r="Q5162" s="4"/>
      <c r="R5162" s="4"/>
      <c r="S5162" s="4"/>
      <c r="T5162" s="4"/>
      <c r="U5162" s="4"/>
      <c r="V5162" s="4"/>
      <c r="W5162" s="4"/>
      <c r="X5162" s="4"/>
      <c r="Y5162" s="4"/>
      <c r="Z5162" s="4"/>
      <c r="AA5162" s="4"/>
      <c r="AB5162" s="4"/>
      <c r="AC5162" s="4"/>
      <c r="AD5162" s="4"/>
      <c r="AE5162" s="4"/>
      <c r="AF5162" s="4"/>
      <c r="AG5162" s="31"/>
      <c r="AH5162" s="31"/>
      <c r="AI5162" s="31"/>
      <c r="AJ5162" s="31"/>
      <c r="AK5162" s="31"/>
      <c r="AL5162" s="31"/>
      <c r="AM5162" s="31"/>
      <c r="AN5162" s="31"/>
      <c r="AO5162" s="31"/>
      <c r="AP5162" s="31"/>
      <c r="AQ5162" s="31"/>
      <c r="AR5162" s="31"/>
      <c r="AS5162" s="31"/>
      <c r="AT5162" s="31"/>
      <c r="AU5162" s="31"/>
      <c r="AV5162" s="31"/>
      <c r="AW5162" s="31"/>
      <c r="AX5162" s="31"/>
      <c r="AY5162" s="31"/>
      <c r="AZ5162" s="3"/>
      <c r="BA5162" s="31"/>
      <c r="BB5162" s="31"/>
      <c r="BC5162" s="31"/>
      <c r="BD5162" s="31"/>
      <c r="BE5162" s="31"/>
      <c r="BF5162" s="36" t="str">
        <f>IFERROR(VLOOKUP(Data_Power_app[[#This Row],[PRO ODER]],'Result'!H:J,3,0),"")</f>
        <v/>
      </c>
      <c r="BG5162" s="13" t="str">
        <f>IFERROR(VLOOKUP(Data_Power_app[[#This Row],[PRO ODER]]&amp;"LAM",'Real Time'!A:E,4,0),"")</f>
        <v/>
      </c>
      <c r="BH5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3" spans="1:60" x14ac:dyDescent="0.25">
      <c r="A5163" s="28"/>
      <c r="B5163" s="31"/>
      <c r="C5163" s="31"/>
      <c r="D5163" s="31"/>
      <c r="E5163" s="31"/>
      <c r="F5163" s="31"/>
      <c r="G5163" s="31"/>
      <c r="H5163" s="4"/>
      <c r="I5163" s="4"/>
      <c r="J5163" s="4"/>
      <c r="K5163" s="4"/>
      <c r="L5163" s="4"/>
      <c r="M5163" s="4"/>
      <c r="N5163" s="4"/>
      <c r="O5163" s="4"/>
      <c r="P5163" s="4"/>
      <c r="Q5163" s="4"/>
      <c r="R5163" s="4"/>
      <c r="S5163" s="4"/>
      <c r="T5163" s="4"/>
      <c r="U5163" s="4"/>
      <c r="V5163" s="4"/>
      <c r="W5163" s="4"/>
      <c r="X5163" s="4"/>
      <c r="Y5163" s="4"/>
      <c r="Z5163" s="4"/>
      <c r="AA5163" s="4"/>
      <c r="AB5163" s="4"/>
      <c r="AC5163" s="4"/>
      <c r="AD5163" s="4"/>
      <c r="AE5163" s="4"/>
      <c r="AF5163" s="4"/>
      <c r="AG5163" s="31"/>
      <c r="AH5163" s="31"/>
      <c r="AI5163" s="31"/>
      <c r="AJ5163" s="31"/>
      <c r="AK5163" s="31"/>
      <c r="AL5163" s="31"/>
      <c r="AM5163" s="31"/>
      <c r="AN5163" s="31"/>
      <c r="AO5163" s="31"/>
      <c r="AP5163" s="31"/>
      <c r="AQ5163" s="31"/>
      <c r="AR5163" s="31"/>
      <c r="AS5163" s="31"/>
      <c r="AT5163" s="31"/>
      <c r="AU5163" s="31"/>
      <c r="AV5163" s="31"/>
      <c r="AW5163" s="31"/>
      <c r="AX5163" s="31"/>
      <c r="AY5163" s="31"/>
      <c r="AZ5163" s="3"/>
      <c r="BA5163" s="31"/>
      <c r="BB5163" s="31"/>
      <c r="BC5163" s="31"/>
      <c r="BD5163" s="31"/>
      <c r="BE5163" s="31"/>
      <c r="BF5163" s="36" t="str">
        <f>IFERROR(VLOOKUP(Data_Power_app[[#This Row],[PRO ODER]],'Result'!H:J,3,0),"")</f>
        <v/>
      </c>
      <c r="BG5163" s="13" t="str">
        <f>IFERROR(VLOOKUP(Data_Power_app[[#This Row],[PRO ODER]]&amp;"LAM",'Real Time'!A:E,4,0),"")</f>
        <v/>
      </c>
      <c r="BH5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4" spans="1:60" x14ac:dyDescent="0.25">
      <c r="A5164" s="28"/>
      <c r="B5164" s="31"/>
      <c r="C5164" s="31"/>
      <c r="D5164" s="31"/>
      <c r="E5164" s="31"/>
      <c r="F5164" s="31"/>
      <c r="G5164" s="31"/>
      <c r="H5164" s="4"/>
      <c r="I5164" s="4"/>
      <c r="J5164" s="4"/>
      <c r="K5164" s="4"/>
      <c r="L5164" s="4"/>
      <c r="M5164" s="4"/>
      <c r="N5164" s="4"/>
      <c r="O5164" s="4"/>
      <c r="P5164" s="4"/>
      <c r="Q5164" s="4"/>
      <c r="R5164" s="4"/>
      <c r="S5164" s="4"/>
      <c r="T5164" s="4"/>
      <c r="U5164" s="4"/>
      <c r="V5164" s="4"/>
      <c r="W5164" s="4"/>
      <c r="X5164" s="4"/>
      <c r="Y5164" s="4"/>
      <c r="Z5164" s="4"/>
      <c r="AA5164" s="4"/>
      <c r="AB5164" s="4"/>
      <c r="AC5164" s="4"/>
      <c r="AD5164" s="4"/>
      <c r="AE5164" s="4"/>
      <c r="AF5164" s="4"/>
      <c r="AG5164" s="31"/>
      <c r="AH5164" s="31"/>
      <c r="AI5164" s="31"/>
      <c r="AJ5164" s="31"/>
      <c r="AK5164" s="31"/>
      <c r="AL5164" s="31"/>
      <c r="AM5164" s="31"/>
      <c r="AN5164" s="31"/>
      <c r="AO5164" s="31"/>
      <c r="AP5164" s="31"/>
      <c r="AQ5164" s="31"/>
      <c r="AR5164" s="31"/>
      <c r="AS5164" s="31"/>
      <c r="AT5164" s="31"/>
      <c r="AU5164" s="31"/>
      <c r="AV5164" s="31"/>
      <c r="AW5164" s="31"/>
      <c r="AX5164" s="31"/>
      <c r="AY5164" s="31"/>
      <c r="AZ5164" s="3"/>
      <c r="BA5164" s="31"/>
      <c r="BB5164" s="31"/>
      <c r="BC5164" s="31"/>
      <c r="BD5164" s="31"/>
      <c r="BE5164" s="31"/>
      <c r="BF5164" s="36" t="str">
        <f>IFERROR(VLOOKUP(Data_Power_app[[#This Row],[PRO ODER]],'Result'!H:J,3,0),"")</f>
        <v/>
      </c>
      <c r="BG5164" s="13" t="str">
        <f>IFERROR(VLOOKUP(Data_Power_app[[#This Row],[PRO ODER]]&amp;"LAM",'Real Time'!A:E,4,0),"")</f>
        <v/>
      </c>
      <c r="BH5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5" spans="1:60" x14ac:dyDescent="0.25">
      <c r="A5165" s="28"/>
      <c r="B5165" s="31"/>
      <c r="C5165" s="31"/>
      <c r="D5165" s="31"/>
      <c r="E5165" s="31"/>
      <c r="F5165" s="31"/>
      <c r="G5165" s="31"/>
      <c r="H5165" s="4"/>
      <c r="I5165" s="4"/>
      <c r="J5165" s="4"/>
      <c r="K5165" s="4"/>
      <c r="L5165" s="4"/>
      <c r="M5165" s="4"/>
      <c r="N5165" s="4"/>
      <c r="O5165" s="4"/>
      <c r="P5165" s="4"/>
      <c r="Q5165" s="4"/>
      <c r="R5165" s="4"/>
      <c r="S5165" s="4"/>
      <c r="T5165" s="4"/>
      <c r="U5165" s="4"/>
      <c r="V5165" s="4"/>
      <c r="W5165" s="4"/>
      <c r="X5165" s="4"/>
      <c r="Y5165" s="4"/>
      <c r="Z5165" s="4"/>
      <c r="AA5165" s="4"/>
      <c r="AB5165" s="4"/>
      <c r="AC5165" s="4"/>
      <c r="AD5165" s="4"/>
      <c r="AE5165" s="4"/>
      <c r="AF5165" s="4"/>
      <c r="AG5165" s="31"/>
      <c r="AH5165" s="31"/>
      <c r="AI5165" s="31"/>
      <c r="AJ5165" s="31"/>
      <c r="AK5165" s="31"/>
      <c r="AL5165" s="31"/>
      <c r="AM5165" s="31"/>
      <c r="AN5165" s="31"/>
      <c r="AO5165" s="31"/>
      <c r="AP5165" s="31"/>
      <c r="AQ5165" s="31"/>
      <c r="AR5165" s="31"/>
      <c r="AS5165" s="31"/>
      <c r="AT5165" s="31"/>
      <c r="AU5165" s="31"/>
      <c r="AV5165" s="31"/>
      <c r="AW5165" s="31"/>
      <c r="AX5165" s="31"/>
      <c r="AY5165" s="31"/>
      <c r="AZ5165" s="3"/>
      <c r="BA5165" s="31"/>
      <c r="BB5165" s="31"/>
      <c r="BC5165" s="31"/>
      <c r="BD5165" s="31"/>
      <c r="BE5165" s="31"/>
      <c r="BF5165" s="36" t="str">
        <f>IFERROR(VLOOKUP(Data_Power_app[[#This Row],[PRO ODER]],'Result'!H:J,3,0),"")</f>
        <v/>
      </c>
      <c r="BG5165" s="13" t="str">
        <f>IFERROR(VLOOKUP(Data_Power_app[[#This Row],[PRO ODER]]&amp;"LAM",'Real Time'!A:E,4,0),"")</f>
        <v/>
      </c>
      <c r="BH5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6" spans="1:60" x14ac:dyDescent="0.25">
      <c r="A5166" s="28"/>
      <c r="B5166" s="31"/>
      <c r="C5166" s="31"/>
      <c r="D5166" s="31"/>
      <c r="E5166" s="31"/>
      <c r="F5166" s="31"/>
      <c r="G5166" s="31"/>
      <c r="H5166" s="4"/>
      <c r="I5166" s="4"/>
      <c r="J5166" s="4"/>
      <c r="K5166" s="4"/>
      <c r="L5166" s="4"/>
      <c r="M5166" s="4"/>
      <c r="N5166" s="4"/>
      <c r="O5166" s="4"/>
      <c r="P5166" s="4"/>
      <c r="Q5166" s="4"/>
      <c r="R5166" s="4"/>
      <c r="S5166" s="4"/>
      <c r="T5166" s="4"/>
      <c r="U5166" s="4"/>
      <c r="V5166" s="4"/>
      <c r="W5166" s="4"/>
      <c r="X5166" s="4"/>
      <c r="Y5166" s="4"/>
      <c r="Z5166" s="4"/>
      <c r="AA5166" s="4"/>
      <c r="AB5166" s="4"/>
      <c r="AC5166" s="4"/>
      <c r="AD5166" s="4"/>
      <c r="AE5166" s="4"/>
      <c r="AF5166" s="4"/>
      <c r="AG5166" s="31"/>
      <c r="AH5166" s="31"/>
      <c r="AI5166" s="31"/>
      <c r="AJ5166" s="31"/>
      <c r="AK5166" s="31"/>
      <c r="AL5166" s="31"/>
      <c r="AM5166" s="31"/>
      <c r="AN5166" s="31"/>
      <c r="AO5166" s="31"/>
      <c r="AP5166" s="31"/>
      <c r="AQ5166" s="31"/>
      <c r="AR5166" s="31"/>
      <c r="AS5166" s="31"/>
      <c r="AT5166" s="31"/>
      <c r="AU5166" s="31"/>
      <c r="AV5166" s="31"/>
      <c r="AW5166" s="31"/>
      <c r="AX5166" s="31"/>
      <c r="AY5166" s="31"/>
      <c r="AZ5166" s="3"/>
      <c r="BA5166" s="31"/>
      <c r="BB5166" s="31"/>
      <c r="BC5166" s="31"/>
      <c r="BD5166" s="31"/>
      <c r="BE5166" s="31"/>
      <c r="BF5166" s="36" t="str">
        <f>IFERROR(VLOOKUP(Data_Power_app[[#This Row],[PRO ODER]],'Result'!H:J,3,0),"")</f>
        <v/>
      </c>
      <c r="BG5166" s="13" t="str">
        <f>IFERROR(VLOOKUP(Data_Power_app[[#This Row],[PRO ODER]]&amp;"LAM",'Real Time'!A:E,4,0),"")</f>
        <v/>
      </c>
      <c r="BH5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7" spans="1:60" x14ac:dyDescent="0.25">
      <c r="A5167" s="28"/>
      <c r="B5167" s="31"/>
      <c r="C5167" s="31"/>
      <c r="D5167" s="31"/>
      <c r="E5167" s="31"/>
      <c r="F5167" s="31"/>
      <c r="G5167" s="31"/>
      <c r="H5167" s="4"/>
      <c r="I5167" s="4"/>
      <c r="J5167" s="4"/>
      <c r="K5167" s="4"/>
      <c r="L5167" s="4"/>
      <c r="M5167" s="4"/>
      <c r="N5167" s="4"/>
      <c r="O5167" s="4"/>
      <c r="P5167" s="4"/>
      <c r="Q5167" s="4"/>
      <c r="R5167" s="4"/>
      <c r="S5167" s="4"/>
      <c r="T5167" s="4"/>
      <c r="U5167" s="4"/>
      <c r="V5167" s="4"/>
      <c r="W5167" s="4"/>
      <c r="X5167" s="4"/>
      <c r="Y5167" s="4"/>
      <c r="Z5167" s="4"/>
      <c r="AA5167" s="4"/>
      <c r="AB5167" s="4"/>
      <c r="AC5167" s="4"/>
      <c r="AD5167" s="4"/>
      <c r="AE5167" s="4"/>
      <c r="AF5167" s="4"/>
      <c r="AG5167" s="31"/>
      <c r="AH5167" s="31"/>
      <c r="AI5167" s="31"/>
      <c r="AJ5167" s="31"/>
      <c r="AK5167" s="31"/>
      <c r="AL5167" s="31"/>
      <c r="AM5167" s="31"/>
      <c r="AN5167" s="31"/>
      <c r="AO5167" s="31"/>
      <c r="AP5167" s="31"/>
      <c r="AQ5167" s="31"/>
      <c r="AR5167" s="31"/>
      <c r="AS5167" s="31"/>
      <c r="AT5167" s="31"/>
      <c r="AU5167" s="31"/>
      <c r="AV5167" s="31"/>
      <c r="AW5167" s="31"/>
      <c r="AX5167" s="31"/>
      <c r="AY5167" s="31"/>
      <c r="AZ5167" s="3"/>
      <c r="BA5167" s="31"/>
      <c r="BB5167" s="31"/>
      <c r="BC5167" s="31"/>
      <c r="BD5167" s="31"/>
      <c r="BE5167" s="31"/>
      <c r="BF5167" s="36" t="str">
        <f>IFERROR(VLOOKUP(Data_Power_app[[#This Row],[PRO ODER]],'Result'!H:J,3,0),"")</f>
        <v/>
      </c>
      <c r="BG5167" s="13" t="str">
        <f>IFERROR(VLOOKUP(Data_Power_app[[#This Row],[PRO ODER]]&amp;"LAM",'Real Time'!A:E,4,0),"")</f>
        <v/>
      </c>
      <c r="BH5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8" spans="1:60" x14ac:dyDescent="0.25">
      <c r="A5168" s="28"/>
      <c r="B5168" s="31"/>
      <c r="C5168" s="31"/>
      <c r="D5168" s="31"/>
      <c r="E5168" s="31"/>
      <c r="F5168" s="31"/>
      <c r="G5168" s="31"/>
      <c r="H5168" s="4"/>
      <c r="I5168" s="4"/>
      <c r="J5168" s="4"/>
      <c r="K5168" s="4"/>
      <c r="L5168" s="4"/>
      <c r="M5168" s="4"/>
      <c r="N5168" s="4"/>
      <c r="O5168" s="4"/>
      <c r="P5168" s="4"/>
      <c r="Q5168" s="4"/>
      <c r="R5168" s="4"/>
      <c r="S5168" s="4"/>
      <c r="T5168" s="4"/>
      <c r="U5168" s="4"/>
      <c r="V5168" s="4"/>
      <c r="W5168" s="4"/>
      <c r="X5168" s="4"/>
      <c r="Y5168" s="4"/>
      <c r="Z5168" s="4"/>
      <c r="AA5168" s="4"/>
      <c r="AB5168" s="4"/>
      <c r="AC5168" s="4"/>
      <c r="AD5168" s="4"/>
      <c r="AE5168" s="4"/>
      <c r="AF5168" s="4"/>
      <c r="AG5168" s="31"/>
      <c r="AH5168" s="31"/>
      <c r="AI5168" s="31"/>
      <c r="AJ5168" s="31"/>
      <c r="AK5168" s="31"/>
      <c r="AL5168" s="31"/>
      <c r="AM5168" s="31"/>
      <c r="AN5168" s="31"/>
      <c r="AO5168" s="31"/>
      <c r="AP5168" s="31"/>
      <c r="AQ5168" s="31"/>
      <c r="AR5168" s="31"/>
      <c r="AS5168" s="31"/>
      <c r="AT5168" s="31"/>
      <c r="AU5168" s="31"/>
      <c r="AV5168" s="31"/>
      <c r="AW5168" s="31"/>
      <c r="AX5168" s="31"/>
      <c r="AY5168" s="31"/>
      <c r="AZ5168" s="3"/>
      <c r="BA5168" s="31"/>
      <c r="BB5168" s="31"/>
      <c r="BC5168" s="31"/>
      <c r="BD5168" s="31"/>
      <c r="BE5168" s="31"/>
      <c r="BF5168" s="36" t="str">
        <f>IFERROR(VLOOKUP(Data_Power_app[[#This Row],[PRO ODER]],'Result'!H:J,3,0),"")</f>
        <v/>
      </c>
      <c r="BG5168" s="13" t="str">
        <f>IFERROR(VLOOKUP(Data_Power_app[[#This Row],[PRO ODER]]&amp;"LAM",'Real Time'!A:E,4,0),"")</f>
        <v/>
      </c>
      <c r="BH5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9" spans="1:60" x14ac:dyDescent="0.25">
      <c r="A5169" s="28"/>
      <c r="B5169" s="31"/>
      <c r="C5169" s="31"/>
      <c r="D5169" s="31"/>
      <c r="E5169" s="31"/>
      <c r="F5169" s="31"/>
      <c r="G5169" s="31"/>
      <c r="H5169" s="4"/>
      <c r="I5169" s="4"/>
      <c r="J5169" s="4"/>
      <c r="K5169" s="4"/>
      <c r="L5169" s="4"/>
      <c r="M5169" s="4"/>
      <c r="N5169" s="4"/>
      <c r="O5169" s="4"/>
      <c r="P5169" s="4"/>
      <c r="Q5169" s="4"/>
      <c r="R5169" s="4"/>
      <c r="S5169" s="4"/>
      <c r="T5169" s="4"/>
      <c r="U5169" s="4"/>
      <c r="V5169" s="4"/>
      <c r="W5169" s="4"/>
      <c r="X5169" s="4"/>
      <c r="Y5169" s="4"/>
      <c r="Z5169" s="4"/>
      <c r="AA5169" s="4"/>
      <c r="AB5169" s="4"/>
      <c r="AC5169" s="4"/>
      <c r="AD5169" s="4"/>
      <c r="AE5169" s="4"/>
      <c r="AF5169" s="4"/>
      <c r="AG5169" s="31"/>
      <c r="AH5169" s="31"/>
      <c r="AI5169" s="31"/>
      <c r="AJ5169" s="31"/>
      <c r="AK5169" s="31"/>
      <c r="AL5169" s="31"/>
      <c r="AM5169" s="31"/>
      <c r="AN5169" s="31"/>
      <c r="AO5169" s="31"/>
      <c r="AP5169" s="31"/>
      <c r="AQ5169" s="31"/>
      <c r="AR5169" s="31"/>
      <c r="AS5169" s="31"/>
      <c r="AT5169" s="31"/>
      <c r="AU5169" s="31"/>
      <c r="AV5169" s="31"/>
      <c r="AW5169" s="31"/>
      <c r="AX5169" s="31"/>
      <c r="AY5169" s="31"/>
      <c r="AZ5169" s="3"/>
      <c r="BA5169" s="31"/>
      <c r="BB5169" s="31"/>
      <c r="BC5169" s="31"/>
      <c r="BD5169" s="31"/>
      <c r="BE5169" s="31"/>
      <c r="BF5169" s="36" t="str">
        <f>IFERROR(VLOOKUP(Data_Power_app[[#This Row],[PRO ODER]],'Result'!H:J,3,0),"")</f>
        <v/>
      </c>
      <c r="BG5169" s="13" t="str">
        <f>IFERROR(VLOOKUP(Data_Power_app[[#This Row],[PRO ODER]]&amp;"LAM",'Real Time'!A:E,4,0),"")</f>
        <v/>
      </c>
      <c r="BH5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0" spans="1:60" x14ac:dyDescent="0.25">
      <c r="A5170" s="28"/>
      <c r="B5170" s="31"/>
      <c r="C5170" s="31"/>
      <c r="D5170" s="31"/>
      <c r="E5170" s="31"/>
      <c r="F5170" s="31"/>
      <c r="G5170" s="31"/>
      <c r="H5170" s="4"/>
      <c r="I5170" s="4"/>
      <c r="J5170" s="4"/>
      <c r="K5170" s="4"/>
      <c r="L5170" s="4"/>
      <c r="M5170" s="4"/>
      <c r="N5170" s="4"/>
      <c r="O5170" s="4"/>
      <c r="P5170" s="4"/>
      <c r="Q5170" s="4"/>
      <c r="R5170" s="4"/>
      <c r="S5170" s="4"/>
      <c r="T5170" s="4"/>
      <c r="U5170" s="4"/>
      <c r="V5170" s="4"/>
      <c r="W5170" s="4"/>
      <c r="X5170" s="4"/>
      <c r="Y5170" s="4"/>
      <c r="Z5170" s="4"/>
      <c r="AA5170" s="4"/>
      <c r="AB5170" s="4"/>
      <c r="AC5170" s="4"/>
      <c r="AD5170" s="4"/>
      <c r="AE5170" s="4"/>
      <c r="AF5170" s="4"/>
      <c r="AG5170" s="31"/>
      <c r="AH5170" s="31"/>
      <c r="AI5170" s="31"/>
      <c r="AJ5170" s="31"/>
      <c r="AK5170" s="31"/>
      <c r="AL5170" s="31"/>
      <c r="AM5170" s="31"/>
      <c r="AN5170" s="31"/>
      <c r="AO5170" s="31"/>
      <c r="AP5170" s="31"/>
      <c r="AQ5170" s="31"/>
      <c r="AR5170" s="31"/>
      <c r="AS5170" s="31"/>
      <c r="AT5170" s="31"/>
      <c r="AU5170" s="31"/>
      <c r="AV5170" s="31"/>
      <c r="AW5170" s="31"/>
      <c r="AX5170" s="31"/>
      <c r="AY5170" s="31"/>
      <c r="AZ5170" s="3"/>
      <c r="BA5170" s="31"/>
      <c r="BB5170" s="31"/>
      <c r="BC5170" s="31"/>
      <c r="BD5170" s="31"/>
      <c r="BE5170" s="31"/>
      <c r="BF5170" s="36" t="str">
        <f>IFERROR(VLOOKUP(Data_Power_app[[#This Row],[PRO ODER]],'Result'!H:J,3,0),"")</f>
        <v/>
      </c>
      <c r="BG5170" s="13" t="str">
        <f>IFERROR(VLOOKUP(Data_Power_app[[#This Row],[PRO ODER]]&amp;"LAM",'Real Time'!A:E,4,0),"")</f>
        <v/>
      </c>
      <c r="BH5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1" spans="1:60" x14ac:dyDescent="0.25">
      <c r="A5171" s="28"/>
      <c r="B5171" s="31"/>
      <c r="C5171" s="31"/>
      <c r="D5171" s="31"/>
      <c r="E5171" s="31"/>
      <c r="F5171" s="31"/>
      <c r="G5171" s="31"/>
      <c r="H5171" s="4"/>
      <c r="I5171" s="4"/>
      <c r="J5171" s="4"/>
      <c r="K5171" s="4"/>
      <c r="L5171" s="4"/>
      <c r="M5171" s="4"/>
      <c r="N5171" s="4"/>
      <c r="O5171" s="4"/>
      <c r="P5171" s="4"/>
      <c r="Q5171" s="4"/>
      <c r="R5171" s="4"/>
      <c r="S5171" s="4"/>
      <c r="T5171" s="4"/>
      <c r="U5171" s="4"/>
      <c r="V5171" s="4"/>
      <c r="W5171" s="4"/>
      <c r="X5171" s="4"/>
      <c r="Y5171" s="4"/>
      <c r="Z5171" s="4"/>
      <c r="AA5171" s="4"/>
      <c r="AB5171" s="4"/>
      <c r="AC5171" s="4"/>
      <c r="AD5171" s="4"/>
      <c r="AE5171" s="4"/>
      <c r="AF5171" s="4"/>
      <c r="AG5171" s="31"/>
      <c r="AH5171" s="31"/>
      <c r="AI5171" s="31"/>
      <c r="AJ5171" s="31"/>
      <c r="AK5171" s="31"/>
      <c r="AL5171" s="31"/>
      <c r="AM5171" s="31"/>
      <c r="AN5171" s="31"/>
      <c r="AO5171" s="31"/>
      <c r="AP5171" s="31"/>
      <c r="AQ5171" s="31"/>
      <c r="AR5171" s="31"/>
      <c r="AS5171" s="31"/>
      <c r="AT5171" s="31"/>
      <c r="AU5171" s="31"/>
      <c r="AV5171" s="31"/>
      <c r="AW5171" s="31"/>
      <c r="AX5171" s="31"/>
      <c r="AY5171" s="31"/>
      <c r="AZ5171" s="3"/>
      <c r="BA5171" s="31"/>
      <c r="BB5171" s="31"/>
      <c r="BC5171" s="31"/>
      <c r="BD5171" s="31"/>
      <c r="BE5171" s="31"/>
      <c r="BF5171" s="36" t="str">
        <f>IFERROR(VLOOKUP(Data_Power_app[[#This Row],[PRO ODER]],'Result'!H:J,3,0),"")</f>
        <v/>
      </c>
      <c r="BG5171" s="13" t="str">
        <f>IFERROR(VLOOKUP(Data_Power_app[[#This Row],[PRO ODER]]&amp;"LAM",'Real Time'!A:E,4,0),"")</f>
        <v/>
      </c>
      <c r="BH5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2" spans="1:60" x14ac:dyDescent="0.25">
      <c r="A5172" s="28"/>
      <c r="B5172" s="31"/>
      <c r="C5172" s="31"/>
      <c r="D5172" s="31"/>
      <c r="E5172" s="31"/>
      <c r="F5172" s="31"/>
      <c r="G5172" s="31"/>
      <c r="H5172" s="4"/>
      <c r="I5172" s="4"/>
      <c r="J5172" s="4"/>
      <c r="K5172" s="4"/>
      <c r="L5172" s="4"/>
      <c r="M5172" s="4"/>
      <c r="N5172" s="4"/>
      <c r="O5172" s="4"/>
      <c r="P5172" s="4"/>
      <c r="Q5172" s="4"/>
      <c r="R5172" s="4"/>
      <c r="S5172" s="4"/>
      <c r="T5172" s="4"/>
      <c r="U5172" s="4"/>
      <c r="V5172" s="4"/>
      <c r="W5172" s="4"/>
      <c r="X5172" s="4"/>
      <c r="Y5172" s="4"/>
      <c r="Z5172" s="4"/>
      <c r="AA5172" s="4"/>
      <c r="AB5172" s="4"/>
      <c r="AC5172" s="4"/>
      <c r="AD5172" s="4"/>
      <c r="AE5172" s="4"/>
      <c r="AF5172" s="4"/>
      <c r="AG5172" s="31"/>
      <c r="AH5172" s="31"/>
      <c r="AI5172" s="31"/>
      <c r="AJ5172" s="31"/>
      <c r="AK5172" s="31"/>
      <c r="AL5172" s="31"/>
      <c r="AM5172" s="31"/>
      <c r="AN5172" s="31"/>
      <c r="AO5172" s="31"/>
      <c r="AP5172" s="31"/>
      <c r="AQ5172" s="31"/>
      <c r="AR5172" s="31"/>
      <c r="AS5172" s="31"/>
      <c r="AT5172" s="31"/>
      <c r="AU5172" s="31"/>
      <c r="AV5172" s="31"/>
      <c r="AW5172" s="31"/>
      <c r="AX5172" s="31"/>
      <c r="AY5172" s="31"/>
      <c r="AZ5172" s="3"/>
      <c r="BA5172" s="31"/>
      <c r="BB5172" s="31"/>
      <c r="BC5172" s="31"/>
      <c r="BD5172" s="31"/>
      <c r="BE5172" s="31"/>
      <c r="BF5172" s="36" t="str">
        <f>IFERROR(VLOOKUP(Data_Power_app[[#This Row],[PRO ODER]],'Result'!H:J,3,0),"")</f>
        <v/>
      </c>
      <c r="BG5172" s="13" t="str">
        <f>IFERROR(VLOOKUP(Data_Power_app[[#This Row],[PRO ODER]]&amp;"LAM",'Real Time'!A:E,4,0),"")</f>
        <v/>
      </c>
      <c r="BH5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3" spans="1:60" x14ac:dyDescent="0.25">
      <c r="A5173" s="28"/>
      <c r="B5173" s="31"/>
      <c r="C5173" s="31"/>
      <c r="D5173" s="31"/>
      <c r="E5173" s="31"/>
      <c r="F5173" s="31"/>
      <c r="G5173" s="31"/>
      <c r="H5173" s="4"/>
      <c r="I5173" s="4"/>
      <c r="J5173" s="4"/>
      <c r="K5173" s="4"/>
      <c r="L5173" s="4"/>
      <c r="M5173" s="4"/>
      <c r="N5173" s="4"/>
      <c r="O5173" s="4"/>
      <c r="P5173" s="4"/>
      <c r="Q5173" s="4"/>
      <c r="R5173" s="4"/>
      <c r="S5173" s="4"/>
      <c r="T5173" s="4"/>
      <c r="U5173" s="4"/>
      <c r="V5173" s="4"/>
      <c r="W5173" s="4"/>
      <c r="X5173" s="4"/>
      <c r="Y5173" s="4"/>
      <c r="Z5173" s="4"/>
      <c r="AA5173" s="4"/>
      <c r="AB5173" s="4"/>
      <c r="AC5173" s="4"/>
      <c r="AD5173" s="4"/>
      <c r="AE5173" s="4"/>
      <c r="AF5173" s="4"/>
      <c r="AG5173" s="31"/>
      <c r="AH5173" s="31"/>
      <c r="AI5173" s="31"/>
      <c r="AJ5173" s="31"/>
      <c r="AK5173" s="31"/>
      <c r="AL5173" s="31"/>
      <c r="AM5173" s="31"/>
      <c r="AN5173" s="31"/>
      <c r="AO5173" s="31"/>
      <c r="AP5173" s="31"/>
      <c r="AQ5173" s="31"/>
      <c r="AR5173" s="31"/>
      <c r="AS5173" s="31"/>
      <c r="AT5173" s="31"/>
      <c r="AU5173" s="31"/>
      <c r="AV5173" s="31"/>
      <c r="AW5173" s="31"/>
      <c r="AX5173" s="31"/>
      <c r="AY5173" s="31"/>
      <c r="AZ5173" s="3"/>
      <c r="BA5173" s="31"/>
      <c r="BB5173" s="31"/>
      <c r="BC5173" s="31"/>
      <c r="BD5173" s="31"/>
      <c r="BE5173" s="31"/>
      <c r="BF5173" s="36" t="str">
        <f>IFERROR(VLOOKUP(Data_Power_app[[#This Row],[PRO ODER]],'Result'!H:J,3,0),"")</f>
        <v/>
      </c>
      <c r="BG5173" s="13" t="str">
        <f>IFERROR(VLOOKUP(Data_Power_app[[#This Row],[PRO ODER]]&amp;"LAM",'Real Time'!A:E,4,0),"")</f>
        <v/>
      </c>
      <c r="BH5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4" spans="1:60" x14ac:dyDescent="0.25">
      <c r="A5174" s="28"/>
      <c r="B5174" s="31"/>
      <c r="C5174" s="31"/>
      <c r="D5174" s="31"/>
      <c r="E5174" s="31"/>
      <c r="F5174" s="31"/>
      <c r="G5174" s="31"/>
      <c r="H5174" s="4"/>
      <c r="I5174" s="4"/>
      <c r="J5174" s="4"/>
      <c r="K5174" s="4"/>
      <c r="L5174" s="4"/>
      <c r="M5174" s="4"/>
      <c r="N5174" s="4"/>
      <c r="O5174" s="4"/>
      <c r="P5174" s="4"/>
      <c r="Q5174" s="4"/>
      <c r="R5174" s="4"/>
      <c r="S5174" s="4"/>
      <c r="T5174" s="4"/>
      <c r="U5174" s="4"/>
      <c r="V5174" s="4"/>
      <c r="W5174" s="4"/>
      <c r="X5174" s="4"/>
      <c r="Y5174" s="4"/>
      <c r="Z5174" s="4"/>
      <c r="AA5174" s="4"/>
      <c r="AB5174" s="4"/>
      <c r="AC5174" s="4"/>
      <c r="AD5174" s="4"/>
      <c r="AE5174" s="4"/>
      <c r="AF5174" s="4"/>
      <c r="AG5174" s="31"/>
      <c r="AH5174" s="31"/>
      <c r="AI5174" s="31"/>
      <c r="AJ5174" s="31"/>
      <c r="AK5174" s="31"/>
      <c r="AL5174" s="31"/>
      <c r="AM5174" s="31"/>
      <c r="AN5174" s="31"/>
      <c r="AO5174" s="31"/>
      <c r="AP5174" s="31"/>
      <c r="AQ5174" s="31"/>
      <c r="AR5174" s="31"/>
      <c r="AS5174" s="31"/>
      <c r="AT5174" s="31"/>
      <c r="AU5174" s="31"/>
      <c r="AV5174" s="31"/>
      <c r="AW5174" s="31"/>
      <c r="AX5174" s="31"/>
      <c r="AY5174" s="31"/>
      <c r="AZ5174" s="3"/>
      <c r="BA5174" s="31"/>
      <c r="BB5174" s="31"/>
      <c r="BC5174" s="31"/>
      <c r="BD5174" s="31"/>
      <c r="BE5174" s="31"/>
      <c r="BF5174" s="36" t="str">
        <f>IFERROR(VLOOKUP(Data_Power_app[[#This Row],[PRO ODER]],'Result'!H:J,3,0),"")</f>
        <v/>
      </c>
      <c r="BG5174" s="13" t="str">
        <f>IFERROR(VLOOKUP(Data_Power_app[[#This Row],[PRO ODER]]&amp;"LAM",'Real Time'!A:E,4,0),"")</f>
        <v/>
      </c>
      <c r="BH5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5" spans="1:60" x14ac:dyDescent="0.25">
      <c r="A5175" s="28"/>
      <c r="B5175" s="31"/>
      <c r="C5175" s="31"/>
      <c r="D5175" s="31"/>
      <c r="E5175" s="31"/>
      <c r="F5175" s="31"/>
      <c r="G5175" s="31"/>
      <c r="H5175" s="4"/>
      <c r="I5175" s="4"/>
      <c r="J5175" s="4"/>
      <c r="K5175" s="4"/>
      <c r="L5175" s="4"/>
      <c r="M5175" s="4"/>
      <c r="N5175" s="4"/>
      <c r="O5175" s="4"/>
      <c r="P5175" s="4"/>
      <c r="Q5175" s="4"/>
      <c r="R5175" s="4"/>
      <c r="S5175" s="4"/>
      <c r="T5175" s="4"/>
      <c r="U5175" s="4"/>
      <c r="V5175" s="4"/>
      <c r="W5175" s="4"/>
      <c r="X5175" s="4"/>
      <c r="Y5175" s="4"/>
      <c r="Z5175" s="4"/>
      <c r="AA5175" s="4"/>
      <c r="AB5175" s="4"/>
      <c r="AC5175" s="4"/>
      <c r="AD5175" s="4"/>
      <c r="AE5175" s="4"/>
      <c r="AF5175" s="4"/>
      <c r="AG5175" s="31"/>
      <c r="AH5175" s="31"/>
      <c r="AI5175" s="31"/>
      <c r="AJ5175" s="31"/>
      <c r="AK5175" s="31"/>
      <c r="AL5175" s="31"/>
      <c r="AM5175" s="31"/>
      <c r="AN5175" s="31"/>
      <c r="AO5175" s="31"/>
      <c r="AP5175" s="31"/>
      <c r="AQ5175" s="31"/>
      <c r="AR5175" s="31"/>
      <c r="AS5175" s="31"/>
      <c r="AT5175" s="31"/>
      <c r="AU5175" s="31"/>
      <c r="AV5175" s="31"/>
      <c r="AW5175" s="31"/>
      <c r="AX5175" s="31"/>
      <c r="AY5175" s="31"/>
      <c r="AZ5175" s="3"/>
      <c r="BA5175" s="31"/>
      <c r="BB5175" s="31"/>
      <c r="BC5175" s="31"/>
      <c r="BD5175" s="31"/>
      <c r="BE5175" s="31"/>
      <c r="BF5175" s="36" t="str">
        <f>IFERROR(VLOOKUP(Data_Power_app[[#This Row],[PRO ODER]],'Result'!H:J,3,0),"")</f>
        <v/>
      </c>
      <c r="BG5175" s="13" t="str">
        <f>IFERROR(VLOOKUP(Data_Power_app[[#This Row],[PRO ODER]]&amp;"LAM",'Real Time'!A:E,4,0),"")</f>
        <v/>
      </c>
      <c r="BH5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6" spans="1:60" x14ac:dyDescent="0.25">
      <c r="A5176" s="28"/>
      <c r="B5176" s="31"/>
      <c r="C5176" s="31"/>
      <c r="D5176" s="31"/>
      <c r="E5176" s="31"/>
      <c r="F5176" s="31"/>
      <c r="G5176" s="31"/>
      <c r="H5176" s="4"/>
      <c r="I5176" s="4"/>
      <c r="J5176" s="4"/>
      <c r="K5176" s="4"/>
      <c r="L5176" s="4"/>
      <c r="M5176" s="4"/>
      <c r="N5176" s="4"/>
      <c r="O5176" s="4"/>
      <c r="P5176" s="4"/>
      <c r="Q5176" s="4"/>
      <c r="R5176" s="4"/>
      <c r="S5176" s="4"/>
      <c r="T5176" s="4"/>
      <c r="U5176" s="4"/>
      <c r="V5176" s="4"/>
      <c r="W5176" s="4"/>
      <c r="X5176" s="4"/>
      <c r="Y5176" s="4"/>
      <c r="Z5176" s="4"/>
      <c r="AA5176" s="4"/>
      <c r="AB5176" s="4"/>
      <c r="AC5176" s="4"/>
      <c r="AD5176" s="4"/>
      <c r="AE5176" s="4"/>
      <c r="AF5176" s="4"/>
      <c r="AG5176" s="31"/>
      <c r="AH5176" s="31"/>
      <c r="AI5176" s="31"/>
      <c r="AJ5176" s="31"/>
      <c r="AK5176" s="31"/>
      <c r="AL5176" s="31"/>
      <c r="AM5176" s="31"/>
      <c r="AN5176" s="31"/>
      <c r="AO5176" s="31"/>
      <c r="AP5176" s="31"/>
      <c r="AQ5176" s="31"/>
      <c r="AR5176" s="31"/>
      <c r="AS5176" s="31"/>
      <c r="AT5176" s="31"/>
      <c r="AU5176" s="31"/>
      <c r="AV5176" s="31"/>
      <c r="AW5176" s="31"/>
      <c r="AX5176" s="31"/>
      <c r="AY5176" s="31"/>
      <c r="AZ5176" s="3"/>
      <c r="BA5176" s="31"/>
      <c r="BB5176" s="31"/>
      <c r="BC5176" s="31"/>
      <c r="BD5176" s="31"/>
      <c r="BE5176" s="31"/>
      <c r="BF5176" s="36" t="str">
        <f>IFERROR(VLOOKUP(Data_Power_app[[#This Row],[PRO ODER]],'Result'!H:J,3,0),"")</f>
        <v/>
      </c>
      <c r="BG5176" s="13" t="str">
        <f>IFERROR(VLOOKUP(Data_Power_app[[#This Row],[PRO ODER]]&amp;"LAM",'Real Time'!A:E,4,0),"")</f>
        <v/>
      </c>
      <c r="BH5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7" spans="1:60" x14ac:dyDescent="0.25">
      <c r="A5177" s="28"/>
      <c r="B5177" s="31"/>
      <c r="C5177" s="31"/>
      <c r="D5177" s="31"/>
      <c r="E5177" s="31"/>
      <c r="F5177" s="31"/>
      <c r="G5177" s="31"/>
      <c r="H5177" s="4"/>
      <c r="I5177" s="4"/>
      <c r="J5177" s="4"/>
      <c r="K5177" s="4"/>
      <c r="L5177" s="4"/>
      <c r="M5177" s="4"/>
      <c r="N5177" s="4"/>
      <c r="O5177" s="4"/>
      <c r="P5177" s="4"/>
      <c r="Q5177" s="4"/>
      <c r="R5177" s="4"/>
      <c r="S5177" s="4"/>
      <c r="T5177" s="4"/>
      <c r="U5177" s="4"/>
      <c r="V5177" s="4"/>
      <c r="W5177" s="4"/>
      <c r="X5177" s="4"/>
      <c r="Y5177" s="4"/>
      <c r="Z5177" s="4"/>
      <c r="AA5177" s="4"/>
      <c r="AB5177" s="4"/>
      <c r="AC5177" s="4"/>
      <c r="AD5177" s="4"/>
      <c r="AE5177" s="4"/>
      <c r="AF5177" s="4"/>
      <c r="AG5177" s="31"/>
      <c r="AH5177" s="31"/>
      <c r="AI5177" s="31"/>
      <c r="AJ5177" s="31"/>
      <c r="AK5177" s="31"/>
      <c r="AL5177" s="31"/>
      <c r="AM5177" s="31"/>
      <c r="AN5177" s="31"/>
      <c r="AO5177" s="31"/>
      <c r="AP5177" s="31"/>
      <c r="AQ5177" s="31"/>
      <c r="AR5177" s="31"/>
      <c r="AS5177" s="31"/>
      <c r="AT5177" s="31"/>
      <c r="AU5177" s="31"/>
      <c r="AV5177" s="31"/>
      <c r="AW5177" s="31"/>
      <c r="AX5177" s="31"/>
      <c r="AY5177" s="31"/>
      <c r="AZ5177" s="3"/>
      <c r="BA5177" s="31"/>
      <c r="BB5177" s="31"/>
      <c r="BC5177" s="31"/>
      <c r="BD5177" s="31"/>
      <c r="BE5177" s="31"/>
      <c r="BF5177" s="36" t="str">
        <f>IFERROR(VLOOKUP(Data_Power_app[[#This Row],[PRO ODER]],'Result'!H:J,3,0),"")</f>
        <v/>
      </c>
      <c r="BG5177" s="13" t="str">
        <f>IFERROR(VLOOKUP(Data_Power_app[[#This Row],[PRO ODER]]&amp;"LAM",'Real Time'!A:E,4,0),"")</f>
        <v/>
      </c>
      <c r="BH5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8" spans="1:60" x14ac:dyDescent="0.25">
      <c r="A5178" s="28"/>
      <c r="B5178" s="31"/>
      <c r="C5178" s="31"/>
      <c r="D5178" s="31"/>
      <c r="E5178" s="31"/>
      <c r="F5178" s="31"/>
      <c r="G5178" s="31"/>
      <c r="H5178" s="4"/>
      <c r="I5178" s="4"/>
      <c r="J5178" s="4"/>
      <c r="K5178" s="4"/>
      <c r="L5178" s="4"/>
      <c r="M5178" s="4"/>
      <c r="N5178" s="4"/>
      <c r="O5178" s="4"/>
      <c r="P5178" s="4"/>
      <c r="Q5178" s="4"/>
      <c r="R5178" s="4"/>
      <c r="S5178" s="4"/>
      <c r="T5178" s="4"/>
      <c r="U5178" s="4"/>
      <c r="V5178" s="4"/>
      <c r="W5178" s="4"/>
      <c r="X5178" s="4"/>
      <c r="Y5178" s="4"/>
      <c r="Z5178" s="4"/>
      <c r="AA5178" s="4"/>
      <c r="AB5178" s="4"/>
      <c r="AC5178" s="4"/>
      <c r="AD5178" s="4"/>
      <c r="AE5178" s="4"/>
      <c r="AF5178" s="4"/>
      <c r="AG5178" s="31"/>
      <c r="AH5178" s="31"/>
      <c r="AI5178" s="31"/>
      <c r="AJ5178" s="31"/>
      <c r="AK5178" s="31"/>
      <c r="AL5178" s="31"/>
      <c r="AM5178" s="31"/>
      <c r="AN5178" s="31"/>
      <c r="AO5178" s="31"/>
      <c r="AP5178" s="31"/>
      <c r="AQ5178" s="31"/>
      <c r="AR5178" s="31"/>
      <c r="AS5178" s="31"/>
      <c r="AT5178" s="31"/>
      <c r="AU5178" s="31"/>
      <c r="AV5178" s="31"/>
      <c r="AW5178" s="31"/>
      <c r="AX5178" s="31"/>
      <c r="AY5178" s="31"/>
      <c r="AZ5178" s="3"/>
      <c r="BA5178" s="31"/>
      <c r="BB5178" s="31"/>
      <c r="BC5178" s="31"/>
      <c r="BD5178" s="31"/>
      <c r="BE5178" s="31"/>
      <c r="BF5178" s="36" t="str">
        <f>IFERROR(VLOOKUP(Data_Power_app[[#This Row],[PRO ODER]],'Result'!H:J,3,0),"")</f>
        <v/>
      </c>
      <c r="BG5178" s="13" t="str">
        <f>IFERROR(VLOOKUP(Data_Power_app[[#This Row],[PRO ODER]]&amp;"LAM",'Real Time'!A:E,4,0),"")</f>
        <v/>
      </c>
      <c r="BH5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9" spans="1:60" x14ac:dyDescent="0.25">
      <c r="A5179" s="28"/>
      <c r="B5179" s="31"/>
      <c r="C5179" s="31"/>
      <c r="D5179" s="31"/>
      <c r="E5179" s="31"/>
      <c r="F5179" s="31"/>
      <c r="G5179" s="31"/>
      <c r="H5179" s="4"/>
      <c r="I5179" s="4"/>
      <c r="J5179" s="4"/>
      <c r="K5179" s="4"/>
      <c r="L5179" s="4"/>
      <c r="M5179" s="4"/>
      <c r="N5179" s="4"/>
      <c r="O5179" s="4"/>
      <c r="P5179" s="4"/>
      <c r="Q5179" s="4"/>
      <c r="R5179" s="4"/>
      <c r="S5179" s="4"/>
      <c r="T5179" s="4"/>
      <c r="U5179" s="4"/>
      <c r="V5179" s="4"/>
      <c r="W5179" s="4"/>
      <c r="X5179" s="4"/>
      <c r="Y5179" s="4"/>
      <c r="Z5179" s="4"/>
      <c r="AA5179" s="4"/>
      <c r="AB5179" s="4"/>
      <c r="AC5179" s="4"/>
      <c r="AD5179" s="4"/>
      <c r="AE5179" s="4"/>
      <c r="AF5179" s="4"/>
      <c r="AG5179" s="31"/>
      <c r="AH5179" s="31"/>
      <c r="AI5179" s="31"/>
      <c r="AJ5179" s="31"/>
      <c r="AK5179" s="31"/>
      <c r="AL5179" s="31"/>
      <c r="AM5179" s="31"/>
      <c r="AN5179" s="31"/>
      <c r="AO5179" s="31"/>
      <c r="AP5179" s="31"/>
      <c r="AQ5179" s="31"/>
      <c r="AR5179" s="31"/>
      <c r="AS5179" s="31"/>
      <c r="AT5179" s="31"/>
      <c r="AU5179" s="31"/>
      <c r="AV5179" s="31"/>
      <c r="AW5179" s="31"/>
      <c r="AX5179" s="31"/>
      <c r="AY5179" s="31"/>
      <c r="AZ5179" s="3"/>
      <c r="BA5179" s="31"/>
      <c r="BB5179" s="31"/>
      <c r="BC5179" s="31"/>
      <c r="BD5179" s="31"/>
      <c r="BE5179" s="31"/>
      <c r="BF5179" s="36" t="str">
        <f>IFERROR(VLOOKUP(Data_Power_app[[#This Row],[PRO ODER]],'Result'!H:J,3,0),"")</f>
        <v/>
      </c>
      <c r="BG5179" s="13" t="str">
        <f>IFERROR(VLOOKUP(Data_Power_app[[#This Row],[PRO ODER]]&amp;"LAM",'Real Time'!A:E,4,0),"")</f>
        <v/>
      </c>
      <c r="BH5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0" spans="1:60" x14ac:dyDescent="0.25">
      <c r="A5180" s="28"/>
      <c r="B5180" s="31"/>
      <c r="C5180" s="31"/>
      <c r="D5180" s="31"/>
      <c r="E5180" s="31"/>
      <c r="F5180" s="31"/>
      <c r="G5180" s="31"/>
      <c r="H5180" s="4"/>
      <c r="I5180" s="4"/>
      <c r="J5180" s="4"/>
      <c r="K5180" s="4"/>
      <c r="L5180" s="4"/>
      <c r="M5180" s="4"/>
      <c r="N5180" s="4"/>
      <c r="O5180" s="4"/>
      <c r="P5180" s="4"/>
      <c r="Q5180" s="4"/>
      <c r="R5180" s="4"/>
      <c r="S5180" s="4"/>
      <c r="T5180" s="4"/>
      <c r="U5180" s="4"/>
      <c r="V5180" s="4"/>
      <c r="W5180" s="4"/>
      <c r="X5180" s="4"/>
      <c r="Y5180" s="4"/>
      <c r="Z5180" s="4"/>
      <c r="AA5180" s="4"/>
      <c r="AB5180" s="4"/>
      <c r="AC5180" s="4"/>
      <c r="AD5180" s="4"/>
      <c r="AE5180" s="4"/>
      <c r="AF5180" s="4"/>
      <c r="AG5180" s="31"/>
      <c r="AH5180" s="31"/>
      <c r="AI5180" s="31"/>
      <c r="AJ5180" s="31"/>
      <c r="AK5180" s="31"/>
      <c r="AL5180" s="31"/>
      <c r="AM5180" s="31"/>
      <c r="AN5180" s="31"/>
      <c r="AO5180" s="31"/>
      <c r="AP5180" s="31"/>
      <c r="AQ5180" s="31"/>
      <c r="AR5180" s="31"/>
      <c r="AS5180" s="31"/>
      <c r="AT5180" s="31"/>
      <c r="AU5180" s="31"/>
      <c r="AV5180" s="31"/>
      <c r="AW5180" s="31"/>
      <c r="AX5180" s="31"/>
      <c r="AY5180" s="31"/>
      <c r="AZ5180" s="3"/>
      <c r="BA5180" s="31"/>
      <c r="BB5180" s="31"/>
      <c r="BC5180" s="31"/>
      <c r="BD5180" s="31"/>
      <c r="BE5180" s="31"/>
      <c r="BF5180" s="36" t="str">
        <f>IFERROR(VLOOKUP(Data_Power_app[[#This Row],[PRO ODER]],'Result'!H:J,3,0),"")</f>
        <v/>
      </c>
      <c r="BG5180" s="13" t="str">
        <f>IFERROR(VLOOKUP(Data_Power_app[[#This Row],[PRO ODER]]&amp;"LAM",'Real Time'!A:E,4,0),"")</f>
        <v/>
      </c>
      <c r="BH5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1" spans="1:60" x14ac:dyDescent="0.25">
      <c r="A5181" s="28"/>
      <c r="B5181" s="31"/>
      <c r="C5181" s="31"/>
      <c r="D5181" s="31"/>
      <c r="E5181" s="31"/>
      <c r="F5181" s="31"/>
      <c r="G5181" s="31"/>
      <c r="H5181" s="4"/>
      <c r="I5181" s="4"/>
      <c r="J5181" s="4"/>
      <c r="K5181" s="4"/>
      <c r="L5181" s="4"/>
      <c r="M5181" s="4"/>
      <c r="N5181" s="4"/>
      <c r="O5181" s="4"/>
      <c r="P5181" s="4"/>
      <c r="Q5181" s="4"/>
      <c r="R5181" s="4"/>
      <c r="S5181" s="4"/>
      <c r="T5181" s="4"/>
      <c r="U5181" s="4"/>
      <c r="V5181" s="4"/>
      <c r="W5181" s="4"/>
      <c r="X5181" s="4"/>
      <c r="Y5181" s="4"/>
      <c r="Z5181" s="4"/>
      <c r="AA5181" s="4"/>
      <c r="AB5181" s="4"/>
      <c r="AC5181" s="4"/>
      <c r="AD5181" s="4"/>
      <c r="AE5181" s="4"/>
      <c r="AF5181" s="4"/>
      <c r="AG5181" s="31"/>
      <c r="AH5181" s="31"/>
      <c r="AI5181" s="31"/>
      <c r="AJ5181" s="31"/>
      <c r="AK5181" s="31"/>
      <c r="AL5181" s="31"/>
      <c r="AM5181" s="31"/>
      <c r="AN5181" s="31"/>
      <c r="AO5181" s="31"/>
      <c r="AP5181" s="31"/>
      <c r="AQ5181" s="31"/>
      <c r="AR5181" s="31"/>
      <c r="AS5181" s="31"/>
      <c r="AT5181" s="31"/>
      <c r="AU5181" s="31"/>
      <c r="AV5181" s="31"/>
      <c r="AW5181" s="31"/>
      <c r="AX5181" s="31"/>
      <c r="AY5181" s="31"/>
      <c r="AZ5181" s="3"/>
      <c r="BA5181" s="31"/>
      <c r="BB5181" s="31"/>
      <c r="BC5181" s="31"/>
      <c r="BD5181" s="31"/>
      <c r="BE5181" s="31"/>
      <c r="BF5181" s="36" t="str">
        <f>IFERROR(VLOOKUP(Data_Power_app[[#This Row],[PRO ODER]],'Result'!H:J,3,0),"")</f>
        <v/>
      </c>
      <c r="BG5181" s="13" t="str">
        <f>IFERROR(VLOOKUP(Data_Power_app[[#This Row],[PRO ODER]]&amp;"LAM",'Real Time'!A:E,4,0),"")</f>
        <v/>
      </c>
      <c r="BH5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2" spans="1:60" x14ac:dyDescent="0.25">
      <c r="A5182" s="28"/>
      <c r="B5182" s="31"/>
      <c r="C5182" s="31"/>
      <c r="D5182" s="31"/>
      <c r="E5182" s="31"/>
      <c r="F5182" s="31"/>
      <c r="G5182" s="31"/>
      <c r="H5182" s="4"/>
      <c r="I5182" s="4"/>
      <c r="J5182" s="4"/>
      <c r="K5182" s="4"/>
      <c r="L5182" s="4"/>
      <c r="M5182" s="4"/>
      <c r="N5182" s="4"/>
      <c r="O5182" s="4"/>
      <c r="P5182" s="4"/>
      <c r="Q5182" s="4"/>
      <c r="R5182" s="4"/>
      <c r="S5182" s="4"/>
      <c r="T5182" s="4"/>
      <c r="U5182" s="4"/>
      <c r="V5182" s="4"/>
      <c r="W5182" s="4"/>
      <c r="X5182" s="4"/>
      <c r="Y5182" s="4"/>
      <c r="Z5182" s="4"/>
      <c r="AA5182" s="4"/>
      <c r="AB5182" s="4"/>
      <c r="AC5182" s="4"/>
      <c r="AD5182" s="4"/>
      <c r="AE5182" s="4"/>
      <c r="AF5182" s="4"/>
      <c r="AG5182" s="31"/>
      <c r="AH5182" s="31"/>
      <c r="AI5182" s="31"/>
      <c r="AJ5182" s="31"/>
      <c r="AK5182" s="31"/>
      <c r="AL5182" s="31"/>
      <c r="AM5182" s="31"/>
      <c r="AN5182" s="31"/>
      <c r="AO5182" s="31"/>
      <c r="AP5182" s="31"/>
      <c r="AQ5182" s="31"/>
      <c r="AR5182" s="31"/>
      <c r="AS5182" s="31"/>
      <c r="AT5182" s="31"/>
      <c r="AU5182" s="31"/>
      <c r="AV5182" s="31"/>
      <c r="AW5182" s="31"/>
      <c r="AX5182" s="31"/>
      <c r="AY5182" s="31"/>
      <c r="AZ5182" s="3"/>
      <c r="BA5182" s="31"/>
      <c r="BB5182" s="31"/>
      <c r="BC5182" s="31"/>
      <c r="BD5182" s="31"/>
      <c r="BE5182" s="31"/>
      <c r="BF5182" s="36" t="str">
        <f>IFERROR(VLOOKUP(Data_Power_app[[#This Row],[PRO ODER]],'Result'!H:J,3,0),"")</f>
        <v/>
      </c>
      <c r="BG5182" s="13" t="str">
        <f>IFERROR(VLOOKUP(Data_Power_app[[#This Row],[PRO ODER]]&amp;"LAM",'Real Time'!A:E,4,0),"")</f>
        <v/>
      </c>
      <c r="BH5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3" spans="1:60" x14ac:dyDescent="0.25">
      <c r="A5183" s="28"/>
      <c r="B5183" s="31"/>
      <c r="C5183" s="31"/>
      <c r="D5183" s="31"/>
      <c r="E5183" s="31"/>
      <c r="F5183" s="31"/>
      <c r="G5183" s="31"/>
      <c r="H5183" s="4"/>
      <c r="I5183" s="4"/>
      <c r="J5183" s="4"/>
      <c r="K5183" s="4"/>
      <c r="L5183" s="4"/>
      <c r="M5183" s="4"/>
      <c r="N5183" s="4"/>
      <c r="O5183" s="4"/>
      <c r="P5183" s="4"/>
      <c r="Q5183" s="4"/>
      <c r="R5183" s="4"/>
      <c r="S5183" s="4"/>
      <c r="T5183" s="4"/>
      <c r="U5183" s="4"/>
      <c r="V5183" s="4"/>
      <c r="W5183" s="4"/>
      <c r="X5183" s="4"/>
      <c r="Y5183" s="4"/>
      <c r="Z5183" s="4"/>
      <c r="AA5183" s="4"/>
      <c r="AB5183" s="4"/>
      <c r="AC5183" s="4"/>
      <c r="AD5183" s="4"/>
      <c r="AE5183" s="4"/>
      <c r="AF5183" s="4"/>
      <c r="AG5183" s="31"/>
      <c r="AH5183" s="31"/>
      <c r="AI5183" s="31"/>
      <c r="AJ5183" s="31"/>
      <c r="AK5183" s="31"/>
      <c r="AL5183" s="31"/>
      <c r="AM5183" s="31"/>
      <c r="AN5183" s="31"/>
      <c r="AO5183" s="31"/>
      <c r="AP5183" s="31"/>
      <c r="AQ5183" s="31"/>
      <c r="AR5183" s="31"/>
      <c r="AS5183" s="31"/>
      <c r="AT5183" s="31"/>
      <c r="AU5183" s="31"/>
      <c r="AV5183" s="31"/>
      <c r="AW5183" s="31"/>
      <c r="AX5183" s="31"/>
      <c r="AY5183" s="31"/>
      <c r="AZ5183" s="3"/>
      <c r="BA5183" s="31"/>
      <c r="BB5183" s="31"/>
      <c r="BC5183" s="31"/>
      <c r="BD5183" s="31"/>
      <c r="BE5183" s="31"/>
      <c r="BF5183" s="36" t="str">
        <f>IFERROR(VLOOKUP(Data_Power_app[[#This Row],[PRO ODER]],'Result'!H:J,3,0),"")</f>
        <v/>
      </c>
      <c r="BG5183" s="13" t="str">
        <f>IFERROR(VLOOKUP(Data_Power_app[[#This Row],[PRO ODER]]&amp;"LAM",'Real Time'!A:E,4,0),"")</f>
        <v/>
      </c>
      <c r="BH5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4" spans="1:60" x14ac:dyDescent="0.25">
      <c r="A5184" s="28"/>
      <c r="B5184" s="31"/>
      <c r="C5184" s="31"/>
      <c r="D5184" s="31"/>
      <c r="E5184" s="31"/>
      <c r="F5184" s="31"/>
      <c r="G5184" s="31"/>
      <c r="H5184" s="4"/>
      <c r="I5184" s="4"/>
      <c r="J5184" s="4"/>
      <c r="K5184" s="4"/>
      <c r="L5184" s="4"/>
      <c r="M5184" s="4"/>
      <c r="N5184" s="4"/>
      <c r="O5184" s="4"/>
      <c r="P5184" s="4"/>
      <c r="Q5184" s="4"/>
      <c r="R5184" s="4"/>
      <c r="S5184" s="4"/>
      <c r="T5184" s="4"/>
      <c r="U5184" s="4"/>
      <c r="V5184" s="4"/>
      <c r="W5184" s="4"/>
      <c r="X5184" s="4"/>
      <c r="Y5184" s="4"/>
      <c r="Z5184" s="4"/>
      <c r="AA5184" s="4"/>
      <c r="AB5184" s="4"/>
      <c r="AC5184" s="4"/>
      <c r="AD5184" s="4"/>
      <c r="AE5184" s="4"/>
      <c r="AF5184" s="4"/>
      <c r="AG5184" s="31"/>
      <c r="AH5184" s="31"/>
      <c r="AI5184" s="31"/>
      <c r="AJ5184" s="31"/>
      <c r="AK5184" s="31"/>
      <c r="AL5184" s="31"/>
      <c r="AM5184" s="31"/>
      <c r="AN5184" s="31"/>
      <c r="AO5184" s="31"/>
      <c r="AP5184" s="31"/>
      <c r="AQ5184" s="31"/>
      <c r="AR5184" s="31"/>
      <c r="AS5184" s="31"/>
      <c r="AT5184" s="31"/>
      <c r="AU5184" s="31"/>
      <c r="AV5184" s="31"/>
      <c r="AW5184" s="31"/>
      <c r="AX5184" s="31"/>
      <c r="AY5184" s="31"/>
      <c r="AZ5184" s="3"/>
      <c r="BA5184" s="31"/>
      <c r="BB5184" s="31"/>
      <c r="BC5184" s="31"/>
      <c r="BD5184" s="31"/>
      <c r="BE5184" s="31"/>
      <c r="BF5184" s="36" t="str">
        <f>IFERROR(VLOOKUP(Data_Power_app[[#This Row],[PRO ODER]],'Result'!H:J,3,0),"")</f>
        <v/>
      </c>
      <c r="BG5184" s="13" t="str">
        <f>IFERROR(VLOOKUP(Data_Power_app[[#This Row],[PRO ODER]]&amp;"LAM",'Real Time'!A:E,4,0),"")</f>
        <v/>
      </c>
      <c r="BH5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5" spans="1:60" x14ac:dyDescent="0.25">
      <c r="A5185" s="28"/>
      <c r="B5185" s="31"/>
      <c r="C5185" s="31"/>
      <c r="D5185" s="31"/>
      <c r="E5185" s="31"/>
      <c r="F5185" s="31"/>
      <c r="G5185" s="31"/>
      <c r="H5185" s="4"/>
      <c r="I5185" s="4"/>
      <c r="J5185" s="4"/>
      <c r="K5185" s="4"/>
      <c r="L5185" s="4"/>
      <c r="M5185" s="4"/>
      <c r="N5185" s="4"/>
      <c r="O5185" s="4"/>
      <c r="P5185" s="4"/>
      <c r="Q5185" s="4"/>
      <c r="R5185" s="4"/>
      <c r="S5185" s="4"/>
      <c r="T5185" s="4"/>
      <c r="U5185" s="4"/>
      <c r="V5185" s="4"/>
      <c r="W5185" s="4"/>
      <c r="X5185" s="4"/>
      <c r="Y5185" s="4"/>
      <c r="Z5185" s="4"/>
      <c r="AA5185" s="4"/>
      <c r="AB5185" s="4"/>
      <c r="AC5185" s="4"/>
      <c r="AD5185" s="4"/>
      <c r="AE5185" s="4"/>
      <c r="AF5185" s="4"/>
      <c r="AG5185" s="31"/>
      <c r="AH5185" s="31"/>
      <c r="AI5185" s="31"/>
      <c r="AJ5185" s="31"/>
      <c r="AK5185" s="31"/>
      <c r="AL5185" s="31"/>
      <c r="AM5185" s="31"/>
      <c r="AN5185" s="31"/>
      <c r="AO5185" s="31"/>
      <c r="AP5185" s="31"/>
      <c r="AQ5185" s="31"/>
      <c r="AR5185" s="31"/>
      <c r="AS5185" s="31"/>
      <c r="AT5185" s="31"/>
      <c r="AU5185" s="31"/>
      <c r="AV5185" s="31"/>
      <c r="AW5185" s="31"/>
      <c r="AX5185" s="31"/>
      <c r="AY5185" s="31"/>
      <c r="AZ5185" s="3"/>
      <c r="BA5185" s="31"/>
      <c r="BB5185" s="31"/>
      <c r="BC5185" s="31"/>
      <c r="BD5185" s="31"/>
      <c r="BE5185" s="31"/>
      <c r="BF5185" s="36" t="str">
        <f>IFERROR(VLOOKUP(Data_Power_app[[#This Row],[PRO ODER]],'Result'!H:J,3,0),"")</f>
        <v/>
      </c>
      <c r="BG5185" s="13" t="str">
        <f>IFERROR(VLOOKUP(Data_Power_app[[#This Row],[PRO ODER]]&amp;"LAM",'Real Time'!A:E,4,0),"")</f>
        <v/>
      </c>
      <c r="BH5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6" spans="1:60" x14ac:dyDescent="0.25">
      <c r="A5186" s="28"/>
      <c r="B5186" s="31"/>
      <c r="C5186" s="31"/>
      <c r="D5186" s="31"/>
      <c r="E5186" s="31"/>
      <c r="F5186" s="31"/>
      <c r="G5186" s="31"/>
      <c r="H5186" s="4"/>
      <c r="I5186" s="4"/>
      <c r="J5186" s="4"/>
      <c r="K5186" s="4"/>
      <c r="L5186" s="4"/>
      <c r="M5186" s="4"/>
      <c r="N5186" s="4"/>
      <c r="O5186" s="4"/>
      <c r="P5186" s="4"/>
      <c r="Q5186" s="4"/>
      <c r="R5186" s="4"/>
      <c r="S5186" s="4"/>
      <c r="T5186" s="4"/>
      <c r="U5186" s="4"/>
      <c r="V5186" s="4"/>
      <c r="W5186" s="4"/>
      <c r="X5186" s="4"/>
      <c r="Y5186" s="4"/>
      <c r="Z5186" s="4"/>
      <c r="AA5186" s="4"/>
      <c r="AB5186" s="4"/>
      <c r="AC5186" s="4"/>
      <c r="AD5186" s="4"/>
      <c r="AE5186" s="4"/>
      <c r="AF5186" s="4"/>
      <c r="AG5186" s="31"/>
      <c r="AH5186" s="31"/>
      <c r="AI5186" s="31"/>
      <c r="AJ5186" s="31"/>
      <c r="AK5186" s="31"/>
      <c r="AL5186" s="31"/>
      <c r="AM5186" s="31"/>
      <c r="AN5186" s="31"/>
      <c r="AO5186" s="31"/>
      <c r="AP5186" s="31"/>
      <c r="AQ5186" s="31"/>
      <c r="AR5186" s="31"/>
      <c r="AS5186" s="31"/>
      <c r="AT5186" s="31"/>
      <c r="AU5186" s="31"/>
      <c r="AV5186" s="31"/>
      <c r="AW5186" s="31"/>
      <c r="AX5186" s="31"/>
      <c r="AY5186" s="31"/>
      <c r="AZ5186" s="3"/>
      <c r="BA5186" s="31"/>
      <c r="BB5186" s="31"/>
      <c r="BC5186" s="31"/>
      <c r="BD5186" s="31"/>
      <c r="BE5186" s="31"/>
      <c r="BF5186" s="36" t="str">
        <f>IFERROR(VLOOKUP(Data_Power_app[[#This Row],[PRO ODER]],'Result'!H:J,3,0),"")</f>
        <v/>
      </c>
      <c r="BG5186" s="13" t="str">
        <f>IFERROR(VLOOKUP(Data_Power_app[[#This Row],[PRO ODER]]&amp;"LAM",'Real Time'!A:E,4,0),"")</f>
        <v/>
      </c>
      <c r="BH5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7" spans="1:60" x14ac:dyDescent="0.25">
      <c r="A5187" s="28"/>
      <c r="B5187" s="31"/>
      <c r="C5187" s="31"/>
      <c r="D5187" s="31"/>
      <c r="E5187" s="31"/>
      <c r="F5187" s="31"/>
      <c r="G5187" s="31"/>
      <c r="H5187" s="4"/>
      <c r="I5187" s="4"/>
      <c r="J5187" s="4"/>
      <c r="K5187" s="4"/>
      <c r="L5187" s="4"/>
      <c r="M5187" s="4"/>
      <c r="N5187" s="4"/>
      <c r="O5187" s="4"/>
      <c r="P5187" s="4"/>
      <c r="Q5187" s="4"/>
      <c r="R5187" s="4"/>
      <c r="S5187" s="4"/>
      <c r="T5187" s="4"/>
      <c r="U5187" s="4"/>
      <c r="V5187" s="4"/>
      <c r="W5187" s="4"/>
      <c r="X5187" s="4"/>
      <c r="Y5187" s="4"/>
      <c r="Z5187" s="4"/>
      <c r="AA5187" s="4"/>
      <c r="AB5187" s="4"/>
      <c r="AC5187" s="4"/>
      <c r="AD5187" s="4"/>
      <c r="AE5187" s="4"/>
      <c r="AF5187" s="4"/>
      <c r="AG5187" s="31"/>
      <c r="AH5187" s="31"/>
      <c r="AI5187" s="31"/>
      <c r="AJ5187" s="31"/>
      <c r="AK5187" s="31"/>
      <c r="AL5187" s="31"/>
      <c r="AM5187" s="31"/>
      <c r="AN5187" s="31"/>
      <c r="AO5187" s="31"/>
      <c r="AP5187" s="31"/>
      <c r="AQ5187" s="31"/>
      <c r="AR5187" s="31"/>
      <c r="AS5187" s="31"/>
      <c r="AT5187" s="31"/>
      <c r="AU5187" s="31"/>
      <c r="AV5187" s="31"/>
      <c r="AW5187" s="31"/>
      <c r="AX5187" s="31"/>
      <c r="AY5187" s="31"/>
      <c r="AZ5187" s="3"/>
      <c r="BA5187" s="31"/>
      <c r="BB5187" s="31"/>
      <c r="BC5187" s="31"/>
      <c r="BD5187" s="31"/>
      <c r="BE5187" s="31"/>
      <c r="BF5187" s="36" t="str">
        <f>IFERROR(VLOOKUP(Data_Power_app[[#This Row],[PRO ODER]],'Result'!H:J,3,0),"")</f>
        <v/>
      </c>
      <c r="BG5187" s="13" t="str">
        <f>IFERROR(VLOOKUP(Data_Power_app[[#This Row],[PRO ODER]]&amp;"LAM",'Real Time'!A:E,4,0),"")</f>
        <v/>
      </c>
      <c r="BH5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8" spans="1:60" x14ac:dyDescent="0.25">
      <c r="A5188" s="28"/>
      <c r="B5188" s="31"/>
      <c r="C5188" s="31"/>
      <c r="D5188" s="31"/>
      <c r="E5188" s="31"/>
      <c r="F5188" s="31"/>
      <c r="G5188" s="31"/>
      <c r="H5188" s="4"/>
      <c r="I5188" s="4"/>
      <c r="J5188" s="4"/>
      <c r="K5188" s="4"/>
      <c r="L5188" s="4"/>
      <c r="M5188" s="4"/>
      <c r="N5188" s="4"/>
      <c r="O5188" s="4"/>
      <c r="P5188" s="4"/>
      <c r="Q5188" s="4"/>
      <c r="R5188" s="4"/>
      <c r="S5188" s="4"/>
      <c r="T5188" s="4"/>
      <c r="U5188" s="4"/>
      <c r="V5188" s="4"/>
      <c r="W5188" s="4"/>
      <c r="X5188" s="4"/>
      <c r="Y5188" s="4"/>
      <c r="Z5188" s="4"/>
      <c r="AA5188" s="4"/>
      <c r="AB5188" s="4"/>
      <c r="AC5188" s="4"/>
      <c r="AD5188" s="4"/>
      <c r="AE5188" s="4"/>
      <c r="AF5188" s="4"/>
      <c r="AG5188" s="31"/>
      <c r="AH5188" s="31"/>
      <c r="AI5188" s="31"/>
      <c r="AJ5188" s="31"/>
      <c r="AK5188" s="31"/>
      <c r="AL5188" s="31"/>
      <c r="AM5188" s="31"/>
      <c r="AN5188" s="31"/>
      <c r="AO5188" s="31"/>
      <c r="AP5188" s="31"/>
      <c r="AQ5188" s="31"/>
      <c r="AR5188" s="31"/>
      <c r="AS5188" s="31"/>
      <c r="AT5188" s="31"/>
      <c r="AU5188" s="31"/>
      <c r="AV5188" s="31"/>
      <c r="AW5188" s="31"/>
      <c r="AX5188" s="31"/>
      <c r="AY5188" s="31"/>
      <c r="AZ5188" s="3"/>
      <c r="BA5188" s="31"/>
      <c r="BB5188" s="31"/>
      <c r="BC5188" s="31"/>
      <c r="BD5188" s="31"/>
      <c r="BE5188" s="31"/>
      <c r="BF5188" s="36" t="str">
        <f>IFERROR(VLOOKUP(Data_Power_app[[#This Row],[PRO ODER]],'Result'!H:J,3,0),"")</f>
        <v/>
      </c>
      <c r="BG5188" s="13" t="str">
        <f>IFERROR(VLOOKUP(Data_Power_app[[#This Row],[PRO ODER]]&amp;"LAM",'Real Time'!A:E,4,0),"")</f>
        <v/>
      </c>
      <c r="BH5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9" spans="1:60" x14ac:dyDescent="0.25">
      <c r="A5189" s="28"/>
      <c r="B5189" s="31"/>
      <c r="C5189" s="31"/>
      <c r="D5189" s="31"/>
      <c r="E5189" s="31"/>
      <c r="F5189" s="31"/>
      <c r="G5189" s="31"/>
      <c r="H5189" s="4"/>
      <c r="I5189" s="4"/>
      <c r="J5189" s="4"/>
      <c r="K5189" s="4"/>
      <c r="L5189" s="4"/>
      <c r="M5189" s="4"/>
      <c r="N5189" s="4"/>
      <c r="O5189" s="4"/>
      <c r="P5189" s="4"/>
      <c r="Q5189" s="4"/>
      <c r="R5189" s="4"/>
      <c r="S5189" s="4"/>
      <c r="T5189" s="4"/>
      <c r="U5189" s="4"/>
      <c r="V5189" s="4"/>
      <c r="W5189" s="4"/>
      <c r="X5189" s="4"/>
      <c r="Y5189" s="4"/>
      <c r="Z5189" s="4"/>
      <c r="AA5189" s="4"/>
      <c r="AB5189" s="4"/>
      <c r="AC5189" s="4"/>
      <c r="AD5189" s="4"/>
      <c r="AE5189" s="4"/>
      <c r="AF5189" s="4"/>
      <c r="AG5189" s="31"/>
      <c r="AH5189" s="31"/>
      <c r="AI5189" s="31"/>
      <c r="AJ5189" s="31"/>
      <c r="AK5189" s="31"/>
      <c r="AL5189" s="31"/>
      <c r="AM5189" s="31"/>
      <c r="AN5189" s="31"/>
      <c r="AO5189" s="31"/>
      <c r="AP5189" s="31"/>
      <c r="AQ5189" s="31"/>
      <c r="AR5189" s="31"/>
      <c r="AS5189" s="31"/>
      <c r="AT5189" s="31"/>
      <c r="AU5189" s="31"/>
      <c r="AV5189" s="31"/>
      <c r="AW5189" s="31"/>
      <c r="AX5189" s="31"/>
      <c r="AY5189" s="31"/>
      <c r="AZ5189" s="3"/>
      <c r="BA5189" s="31"/>
      <c r="BB5189" s="31"/>
      <c r="BC5189" s="31"/>
      <c r="BD5189" s="31"/>
      <c r="BE5189" s="31"/>
      <c r="BF5189" s="36" t="str">
        <f>IFERROR(VLOOKUP(Data_Power_app[[#This Row],[PRO ODER]],'Result'!H:J,3,0),"")</f>
        <v/>
      </c>
      <c r="BG5189" s="13" t="str">
        <f>IFERROR(VLOOKUP(Data_Power_app[[#This Row],[PRO ODER]]&amp;"LAM",'Real Time'!A:E,4,0),"")</f>
        <v/>
      </c>
      <c r="BH5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0" spans="1:60" x14ac:dyDescent="0.25">
      <c r="A5190" s="28"/>
      <c r="B5190" s="31"/>
      <c r="C5190" s="31"/>
      <c r="D5190" s="31"/>
      <c r="E5190" s="31"/>
      <c r="F5190" s="31"/>
      <c r="G5190" s="31"/>
      <c r="H5190" s="4"/>
      <c r="I5190" s="4"/>
      <c r="J5190" s="4"/>
      <c r="K5190" s="4"/>
      <c r="L5190" s="4"/>
      <c r="M5190" s="4"/>
      <c r="N5190" s="4"/>
      <c r="O5190" s="4"/>
      <c r="P5190" s="4"/>
      <c r="Q5190" s="4"/>
      <c r="R5190" s="4"/>
      <c r="S5190" s="4"/>
      <c r="T5190" s="4"/>
      <c r="U5190" s="4"/>
      <c r="V5190" s="4"/>
      <c r="W5190" s="4"/>
      <c r="X5190" s="4"/>
      <c r="Y5190" s="4"/>
      <c r="Z5190" s="4"/>
      <c r="AA5190" s="4"/>
      <c r="AB5190" s="4"/>
      <c r="AC5190" s="4"/>
      <c r="AD5190" s="4"/>
      <c r="AE5190" s="4"/>
      <c r="AF5190" s="4"/>
      <c r="AG5190" s="31"/>
      <c r="AH5190" s="31"/>
      <c r="AI5190" s="31"/>
      <c r="AJ5190" s="31"/>
      <c r="AK5190" s="31"/>
      <c r="AL5190" s="31"/>
      <c r="AM5190" s="31"/>
      <c r="AN5190" s="31"/>
      <c r="AO5190" s="31"/>
      <c r="AP5190" s="31"/>
      <c r="AQ5190" s="31"/>
      <c r="AR5190" s="31"/>
      <c r="AS5190" s="31"/>
      <c r="AT5190" s="31"/>
      <c r="AU5190" s="31"/>
      <c r="AV5190" s="31"/>
      <c r="AW5190" s="31"/>
      <c r="AX5190" s="31"/>
      <c r="AY5190" s="31"/>
      <c r="AZ5190" s="3"/>
      <c r="BA5190" s="31"/>
      <c r="BB5190" s="31"/>
      <c r="BC5190" s="31"/>
      <c r="BD5190" s="31"/>
      <c r="BE5190" s="31"/>
      <c r="BF5190" s="36" t="str">
        <f>IFERROR(VLOOKUP(Data_Power_app[[#This Row],[PRO ODER]],'Result'!H:J,3,0),"")</f>
        <v/>
      </c>
      <c r="BG5190" s="13" t="str">
        <f>IFERROR(VLOOKUP(Data_Power_app[[#This Row],[PRO ODER]]&amp;"LAM",'Real Time'!A:E,4,0),"")</f>
        <v/>
      </c>
      <c r="BH5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1" spans="1:60" x14ac:dyDescent="0.25">
      <c r="A5191" s="28"/>
      <c r="B5191" s="31"/>
      <c r="C5191" s="31"/>
      <c r="D5191" s="31"/>
      <c r="E5191" s="31"/>
      <c r="F5191" s="31"/>
      <c r="G5191" s="31"/>
      <c r="H5191" s="4"/>
      <c r="I5191" s="4"/>
      <c r="J5191" s="4"/>
      <c r="K5191" s="4"/>
      <c r="L5191" s="4"/>
      <c r="M5191" s="4"/>
      <c r="N5191" s="4"/>
      <c r="O5191" s="4"/>
      <c r="P5191" s="4"/>
      <c r="Q5191" s="4"/>
      <c r="R5191" s="4"/>
      <c r="S5191" s="4"/>
      <c r="T5191" s="4"/>
      <c r="U5191" s="4"/>
      <c r="V5191" s="4"/>
      <c r="W5191" s="4"/>
      <c r="X5191" s="4"/>
      <c r="Y5191" s="4"/>
      <c r="Z5191" s="4"/>
      <c r="AA5191" s="4"/>
      <c r="AB5191" s="4"/>
      <c r="AC5191" s="4"/>
      <c r="AD5191" s="4"/>
      <c r="AE5191" s="4"/>
      <c r="AF5191" s="4"/>
      <c r="AG5191" s="31"/>
      <c r="AH5191" s="31"/>
      <c r="AI5191" s="31"/>
      <c r="AJ5191" s="31"/>
      <c r="AK5191" s="31"/>
      <c r="AL5191" s="31"/>
      <c r="AM5191" s="31"/>
      <c r="AN5191" s="31"/>
      <c r="AO5191" s="31"/>
      <c r="AP5191" s="31"/>
      <c r="AQ5191" s="31"/>
      <c r="AR5191" s="31"/>
      <c r="AS5191" s="31"/>
      <c r="AT5191" s="31"/>
      <c r="AU5191" s="31"/>
      <c r="AV5191" s="31"/>
      <c r="AW5191" s="31"/>
      <c r="AX5191" s="31"/>
      <c r="AY5191" s="31"/>
      <c r="AZ5191" s="3"/>
      <c r="BA5191" s="31"/>
      <c r="BB5191" s="31"/>
      <c r="BC5191" s="31"/>
      <c r="BD5191" s="31"/>
      <c r="BE5191" s="31"/>
      <c r="BF5191" s="36" t="str">
        <f>IFERROR(VLOOKUP(Data_Power_app[[#This Row],[PRO ODER]],'Result'!H:J,3,0),"")</f>
        <v/>
      </c>
      <c r="BG5191" s="13" t="str">
        <f>IFERROR(VLOOKUP(Data_Power_app[[#This Row],[PRO ODER]]&amp;"LAM",'Real Time'!A:E,4,0),"")</f>
        <v/>
      </c>
      <c r="BH5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2" spans="1:60" x14ac:dyDescent="0.25">
      <c r="A5192" s="28"/>
      <c r="B5192" s="31"/>
      <c r="C5192" s="31"/>
      <c r="D5192" s="31"/>
      <c r="E5192" s="31"/>
      <c r="F5192" s="31"/>
      <c r="G5192" s="31"/>
      <c r="H5192" s="4"/>
      <c r="I5192" s="4"/>
      <c r="J5192" s="4"/>
      <c r="K5192" s="4"/>
      <c r="L5192" s="4"/>
      <c r="M5192" s="4"/>
      <c r="N5192" s="4"/>
      <c r="O5192" s="4"/>
      <c r="P5192" s="4"/>
      <c r="Q5192" s="4"/>
      <c r="R5192" s="4"/>
      <c r="S5192" s="4"/>
      <c r="T5192" s="4"/>
      <c r="U5192" s="4"/>
      <c r="V5192" s="4"/>
      <c r="W5192" s="4"/>
      <c r="X5192" s="4"/>
      <c r="Y5192" s="4"/>
      <c r="Z5192" s="4"/>
      <c r="AA5192" s="4"/>
      <c r="AB5192" s="4"/>
      <c r="AC5192" s="4"/>
      <c r="AD5192" s="4"/>
      <c r="AE5192" s="4"/>
      <c r="AF5192" s="4"/>
      <c r="AG5192" s="31"/>
      <c r="AH5192" s="31"/>
      <c r="AI5192" s="31"/>
      <c r="AJ5192" s="31"/>
      <c r="AK5192" s="31"/>
      <c r="AL5192" s="31"/>
      <c r="AM5192" s="31"/>
      <c r="AN5192" s="31"/>
      <c r="AO5192" s="31"/>
      <c r="AP5192" s="31"/>
      <c r="AQ5192" s="31"/>
      <c r="AR5192" s="31"/>
      <c r="AS5192" s="31"/>
      <c r="AT5192" s="31"/>
      <c r="AU5192" s="31"/>
      <c r="AV5192" s="31"/>
      <c r="AW5192" s="31"/>
      <c r="AX5192" s="31"/>
      <c r="AY5192" s="31"/>
      <c r="AZ5192" s="3"/>
      <c r="BA5192" s="31"/>
      <c r="BB5192" s="31"/>
      <c r="BC5192" s="31"/>
      <c r="BD5192" s="31"/>
      <c r="BE5192" s="31"/>
      <c r="BF5192" s="36" t="str">
        <f>IFERROR(VLOOKUP(Data_Power_app[[#This Row],[PRO ODER]],'Result'!H:J,3,0),"")</f>
        <v/>
      </c>
      <c r="BG5192" s="13" t="str">
        <f>IFERROR(VLOOKUP(Data_Power_app[[#This Row],[PRO ODER]]&amp;"LAM",'Real Time'!A:E,4,0),"")</f>
        <v/>
      </c>
      <c r="BH5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3" spans="1:60" x14ac:dyDescent="0.25">
      <c r="A5193" s="28"/>
      <c r="B5193" s="31"/>
      <c r="C5193" s="31"/>
      <c r="D5193" s="31"/>
      <c r="E5193" s="31"/>
      <c r="F5193" s="31"/>
      <c r="G5193" s="31"/>
      <c r="H5193" s="4"/>
      <c r="I5193" s="4"/>
      <c r="J5193" s="4"/>
      <c r="K5193" s="4"/>
      <c r="L5193" s="4"/>
      <c r="M5193" s="4"/>
      <c r="N5193" s="4"/>
      <c r="O5193" s="4"/>
      <c r="P5193" s="4"/>
      <c r="Q5193" s="4"/>
      <c r="R5193" s="4"/>
      <c r="S5193" s="4"/>
      <c r="T5193" s="4"/>
      <c r="U5193" s="4"/>
      <c r="V5193" s="4"/>
      <c r="W5193" s="4"/>
      <c r="X5193" s="4"/>
      <c r="Y5193" s="4"/>
      <c r="Z5193" s="4"/>
      <c r="AA5193" s="4"/>
      <c r="AB5193" s="4"/>
      <c r="AC5193" s="4"/>
      <c r="AD5193" s="4"/>
      <c r="AE5193" s="4"/>
      <c r="AF5193" s="4"/>
      <c r="AG5193" s="31"/>
      <c r="AH5193" s="31"/>
      <c r="AI5193" s="31"/>
      <c r="AJ5193" s="31"/>
      <c r="AK5193" s="31"/>
      <c r="AL5193" s="31"/>
      <c r="AM5193" s="31"/>
      <c r="AN5193" s="31"/>
      <c r="AO5193" s="31"/>
      <c r="AP5193" s="31"/>
      <c r="AQ5193" s="31"/>
      <c r="AR5193" s="31"/>
      <c r="AS5193" s="31"/>
      <c r="AT5193" s="31"/>
      <c r="AU5193" s="31"/>
      <c r="AV5193" s="31"/>
      <c r="AW5193" s="31"/>
      <c r="AX5193" s="31"/>
      <c r="AY5193" s="31"/>
      <c r="AZ5193" s="3"/>
      <c r="BA5193" s="31"/>
      <c r="BB5193" s="31"/>
      <c r="BC5193" s="31"/>
      <c r="BD5193" s="31"/>
      <c r="BE5193" s="31"/>
      <c r="BF5193" s="36" t="str">
        <f>IFERROR(VLOOKUP(Data_Power_app[[#This Row],[PRO ODER]],'Result'!H:J,3,0),"")</f>
        <v/>
      </c>
      <c r="BG5193" s="13" t="str">
        <f>IFERROR(VLOOKUP(Data_Power_app[[#This Row],[PRO ODER]]&amp;"LAM",'Real Time'!A:E,4,0),"")</f>
        <v/>
      </c>
      <c r="BH5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4" spans="1:60" x14ac:dyDescent="0.25">
      <c r="A5194" s="28"/>
      <c r="B5194" s="31"/>
      <c r="C5194" s="31"/>
      <c r="D5194" s="31"/>
      <c r="E5194" s="31"/>
      <c r="F5194" s="31"/>
      <c r="G5194" s="31"/>
      <c r="H5194" s="4"/>
      <c r="I5194" s="4"/>
      <c r="J5194" s="4"/>
      <c r="K5194" s="4"/>
      <c r="L5194" s="4"/>
      <c r="M5194" s="4"/>
      <c r="N5194" s="4"/>
      <c r="O5194" s="4"/>
      <c r="P5194" s="4"/>
      <c r="Q5194" s="4"/>
      <c r="R5194" s="4"/>
      <c r="S5194" s="4"/>
      <c r="T5194" s="4"/>
      <c r="U5194" s="4"/>
      <c r="V5194" s="4"/>
      <c r="W5194" s="4"/>
      <c r="X5194" s="4"/>
      <c r="Y5194" s="4"/>
      <c r="Z5194" s="4"/>
      <c r="AA5194" s="4"/>
      <c r="AB5194" s="4"/>
      <c r="AC5194" s="4"/>
      <c r="AD5194" s="4"/>
      <c r="AE5194" s="4"/>
      <c r="AF5194" s="4"/>
      <c r="AG5194" s="31"/>
      <c r="AH5194" s="31"/>
      <c r="AI5194" s="31"/>
      <c r="AJ5194" s="31"/>
      <c r="AK5194" s="31"/>
      <c r="AL5194" s="31"/>
      <c r="AM5194" s="31"/>
      <c r="AN5194" s="31"/>
      <c r="AO5194" s="31"/>
      <c r="AP5194" s="31"/>
      <c r="AQ5194" s="31"/>
      <c r="AR5194" s="31"/>
      <c r="AS5194" s="31"/>
      <c r="AT5194" s="31"/>
      <c r="AU5194" s="31"/>
      <c r="AV5194" s="31"/>
      <c r="AW5194" s="31"/>
      <c r="AX5194" s="31"/>
      <c r="AY5194" s="31"/>
      <c r="AZ5194" s="3"/>
      <c r="BA5194" s="31"/>
      <c r="BB5194" s="31"/>
      <c r="BC5194" s="31"/>
      <c r="BD5194" s="31"/>
      <c r="BE5194" s="31"/>
      <c r="BF5194" s="36" t="str">
        <f>IFERROR(VLOOKUP(Data_Power_app[[#This Row],[PRO ODER]],'Result'!H:J,3,0),"")</f>
        <v/>
      </c>
      <c r="BG5194" s="13" t="str">
        <f>IFERROR(VLOOKUP(Data_Power_app[[#This Row],[PRO ODER]]&amp;"LAM",'Real Time'!A:E,4,0),"")</f>
        <v/>
      </c>
      <c r="BH5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5" spans="1:60" x14ac:dyDescent="0.25">
      <c r="A5195" s="28"/>
      <c r="B5195" s="31"/>
      <c r="C5195" s="31"/>
      <c r="D5195" s="31"/>
      <c r="E5195" s="31"/>
      <c r="F5195" s="31"/>
      <c r="G5195" s="31"/>
      <c r="H5195" s="4"/>
      <c r="I5195" s="4"/>
      <c r="J5195" s="4"/>
      <c r="K5195" s="4"/>
      <c r="L5195" s="4"/>
      <c r="M5195" s="4"/>
      <c r="N5195" s="4"/>
      <c r="O5195" s="4"/>
      <c r="P5195" s="4"/>
      <c r="Q5195" s="4"/>
      <c r="R5195" s="4"/>
      <c r="S5195" s="4"/>
      <c r="T5195" s="4"/>
      <c r="U5195" s="4"/>
      <c r="V5195" s="4"/>
      <c r="W5195" s="4"/>
      <c r="X5195" s="4"/>
      <c r="Y5195" s="4"/>
      <c r="Z5195" s="4"/>
      <c r="AA5195" s="4"/>
      <c r="AB5195" s="4"/>
      <c r="AC5195" s="4"/>
      <c r="AD5195" s="4"/>
      <c r="AE5195" s="4"/>
      <c r="AF5195" s="4"/>
      <c r="AG5195" s="31"/>
      <c r="AH5195" s="31"/>
      <c r="AI5195" s="31"/>
      <c r="AJ5195" s="31"/>
      <c r="AK5195" s="31"/>
      <c r="AL5195" s="31"/>
      <c r="AM5195" s="31"/>
      <c r="AN5195" s="31"/>
      <c r="AO5195" s="31"/>
      <c r="AP5195" s="31"/>
      <c r="AQ5195" s="31"/>
      <c r="AR5195" s="31"/>
      <c r="AS5195" s="31"/>
      <c r="AT5195" s="31"/>
      <c r="AU5195" s="31"/>
      <c r="AV5195" s="31"/>
      <c r="AW5195" s="31"/>
      <c r="AX5195" s="31"/>
      <c r="AY5195" s="31"/>
      <c r="AZ5195" s="3"/>
      <c r="BA5195" s="31"/>
      <c r="BB5195" s="31"/>
      <c r="BC5195" s="31"/>
      <c r="BD5195" s="31"/>
      <c r="BE5195" s="31"/>
      <c r="BF5195" s="36" t="str">
        <f>IFERROR(VLOOKUP(Data_Power_app[[#This Row],[PRO ODER]],'Result'!H:J,3,0),"")</f>
        <v/>
      </c>
      <c r="BG5195" s="13" t="str">
        <f>IFERROR(VLOOKUP(Data_Power_app[[#This Row],[PRO ODER]]&amp;"LAM",'Real Time'!A:E,4,0),"")</f>
        <v/>
      </c>
      <c r="BH5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6" spans="1:60" x14ac:dyDescent="0.25">
      <c r="A5196" s="28"/>
      <c r="B5196" s="31"/>
      <c r="C5196" s="31"/>
      <c r="D5196" s="31"/>
      <c r="E5196" s="31"/>
      <c r="F5196" s="31"/>
      <c r="G5196" s="31"/>
      <c r="H5196" s="4"/>
      <c r="I5196" s="4"/>
      <c r="J5196" s="4"/>
      <c r="K5196" s="4"/>
      <c r="L5196" s="4"/>
      <c r="M5196" s="4"/>
      <c r="N5196" s="4"/>
      <c r="O5196" s="4"/>
      <c r="P5196" s="4"/>
      <c r="Q5196" s="4"/>
      <c r="R5196" s="4"/>
      <c r="S5196" s="4"/>
      <c r="T5196" s="4"/>
      <c r="U5196" s="4"/>
      <c r="V5196" s="4"/>
      <c r="W5196" s="4"/>
      <c r="X5196" s="4"/>
      <c r="Y5196" s="4"/>
      <c r="Z5196" s="4"/>
      <c r="AA5196" s="4"/>
      <c r="AB5196" s="4"/>
      <c r="AC5196" s="4"/>
      <c r="AD5196" s="4"/>
      <c r="AE5196" s="4"/>
      <c r="AF5196" s="4"/>
      <c r="AG5196" s="31"/>
      <c r="AH5196" s="31"/>
      <c r="AI5196" s="31"/>
      <c r="AJ5196" s="31"/>
      <c r="AK5196" s="31"/>
      <c r="AL5196" s="31"/>
      <c r="AM5196" s="31"/>
      <c r="AN5196" s="31"/>
      <c r="AO5196" s="31"/>
      <c r="AP5196" s="31"/>
      <c r="AQ5196" s="31"/>
      <c r="AR5196" s="31"/>
      <c r="AS5196" s="31"/>
      <c r="AT5196" s="31"/>
      <c r="AU5196" s="31"/>
      <c r="AV5196" s="31"/>
      <c r="AW5196" s="31"/>
      <c r="AX5196" s="31"/>
      <c r="AY5196" s="31"/>
      <c r="AZ5196" s="3"/>
      <c r="BA5196" s="31"/>
      <c r="BB5196" s="31"/>
      <c r="BC5196" s="31"/>
      <c r="BD5196" s="31"/>
      <c r="BE5196" s="31"/>
      <c r="BF5196" s="36" t="str">
        <f>IFERROR(VLOOKUP(Data_Power_app[[#This Row],[PRO ODER]],'Result'!H:J,3,0),"")</f>
        <v/>
      </c>
      <c r="BG5196" s="13" t="str">
        <f>IFERROR(VLOOKUP(Data_Power_app[[#This Row],[PRO ODER]]&amp;"LAM",'Real Time'!A:E,4,0),"")</f>
        <v/>
      </c>
      <c r="BH5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7" spans="1:60" x14ac:dyDescent="0.25">
      <c r="A5197" s="28"/>
      <c r="B5197" s="31"/>
      <c r="C5197" s="31"/>
      <c r="D5197" s="31"/>
      <c r="E5197" s="31"/>
      <c r="F5197" s="31"/>
      <c r="G5197" s="31"/>
      <c r="H5197" s="4"/>
      <c r="I5197" s="4"/>
      <c r="J5197" s="4"/>
      <c r="K5197" s="4"/>
      <c r="L5197" s="4"/>
      <c r="M5197" s="4"/>
      <c r="N5197" s="4"/>
      <c r="O5197" s="4"/>
      <c r="P5197" s="4"/>
      <c r="Q5197" s="4"/>
      <c r="R5197" s="4"/>
      <c r="S5197" s="4"/>
      <c r="T5197" s="4"/>
      <c r="U5197" s="4"/>
      <c r="V5197" s="4"/>
      <c r="W5197" s="4"/>
      <c r="X5197" s="4"/>
      <c r="Y5197" s="4"/>
      <c r="Z5197" s="4"/>
      <c r="AA5197" s="4"/>
      <c r="AB5197" s="4"/>
      <c r="AC5197" s="4"/>
      <c r="AD5197" s="4"/>
      <c r="AE5197" s="4"/>
      <c r="AF5197" s="4"/>
      <c r="AG5197" s="31"/>
      <c r="AH5197" s="31"/>
      <c r="AI5197" s="31"/>
      <c r="AJ5197" s="31"/>
      <c r="AK5197" s="31"/>
      <c r="AL5197" s="31"/>
      <c r="AM5197" s="31"/>
      <c r="AN5197" s="31"/>
      <c r="AO5197" s="31"/>
      <c r="AP5197" s="31"/>
      <c r="AQ5197" s="31"/>
      <c r="AR5197" s="31"/>
      <c r="AS5197" s="31"/>
      <c r="AT5197" s="31"/>
      <c r="AU5197" s="31"/>
      <c r="AV5197" s="31"/>
      <c r="AW5197" s="31"/>
      <c r="AX5197" s="31"/>
      <c r="AY5197" s="31"/>
      <c r="AZ5197" s="3"/>
      <c r="BA5197" s="31"/>
      <c r="BB5197" s="31"/>
      <c r="BC5197" s="31"/>
      <c r="BD5197" s="31"/>
      <c r="BE5197" s="31"/>
      <c r="BF5197" s="36" t="str">
        <f>IFERROR(VLOOKUP(Data_Power_app[[#This Row],[PRO ODER]],'Result'!H:J,3,0),"")</f>
        <v/>
      </c>
      <c r="BG5197" s="13" t="str">
        <f>IFERROR(VLOOKUP(Data_Power_app[[#This Row],[PRO ODER]]&amp;"LAM",'Real Time'!A:E,4,0),"")</f>
        <v/>
      </c>
      <c r="BH5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8" spans="1:60" x14ac:dyDescent="0.25">
      <c r="A5198" s="28"/>
      <c r="B5198" s="31"/>
      <c r="C5198" s="31"/>
      <c r="D5198" s="31"/>
      <c r="E5198" s="31"/>
      <c r="F5198" s="31"/>
      <c r="G5198" s="31"/>
      <c r="H5198" s="4"/>
      <c r="I5198" s="4"/>
      <c r="J5198" s="4"/>
      <c r="K5198" s="4"/>
      <c r="L5198" s="4"/>
      <c r="M5198" s="4"/>
      <c r="N5198" s="4"/>
      <c r="O5198" s="4"/>
      <c r="P5198" s="4"/>
      <c r="Q5198" s="4"/>
      <c r="R5198" s="4"/>
      <c r="S5198" s="4"/>
      <c r="T5198" s="4"/>
      <c r="U5198" s="4"/>
      <c r="V5198" s="4"/>
      <c r="W5198" s="4"/>
      <c r="X5198" s="4"/>
      <c r="Y5198" s="4"/>
      <c r="Z5198" s="4"/>
      <c r="AA5198" s="4"/>
      <c r="AB5198" s="4"/>
      <c r="AC5198" s="4"/>
      <c r="AD5198" s="4"/>
      <c r="AE5198" s="4"/>
      <c r="AF5198" s="4"/>
      <c r="AG5198" s="31"/>
      <c r="AH5198" s="31"/>
      <c r="AI5198" s="31"/>
      <c r="AJ5198" s="31"/>
      <c r="AK5198" s="31"/>
      <c r="AL5198" s="31"/>
      <c r="AM5198" s="31"/>
      <c r="AN5198" s="31"/>
      <c r="AO5198" s="31"/>
      <c r="AP5198" s="31"/>
      <c r="AQ5198" s="31"/>
      <c r="AR5198" s="31"/>
      <c r="AS5198" s="31"/>
      <c r="AT5198" s="31"/>
      <c r="AU5198" s="31"/>
      <c r="AV5198" s="31"/>
      <c r="AW5198" s="31"/>
      <c r="AX5198" s="31"/>
      <c r="AY5198" s="31"/>
      <c r="AZ5198" s="3"/>
      <c r="BA5198" s="31"/>
      <c r="BB5198" s="31"/>
      <c r="BC5198" s="31"/>
      <c r="BD5198" s="31"/>
      <c r="BE5198" s="31"/>
      <c r="BF5198" s="36" t="str">
        <f>IFERROR(VLOOKUP(Data_Power_app[[#This Row],[PRO ODER]],'Result'!H:J,3,0),"")</f>
        <v/>
      </c>
      <c r="BG5198" s="13" t="str">
        <f>IFERROR(VLOOKUP(Data_Power_app[[#This Row],[PRO ODER]]&amp;"LAM",'Real Time'!A:E,4,0),"")</f>
        <v/>
      </c>
      <c r="BH5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9" spans="1:60" x14ac:dyDescent="0.25">
      <c r="A5199" s="28"/>
      <c r="B5199" s="31"/>
      <c r="C5199" s="31"/>
      <c r="D5199" s="31"/>
      <c r="E5199" s="31"/>
      <c r="F5199" s="31"/>
      <c r="G5199" s="31"/>
      <c r="H5199" s="4"/>
      <c r="I5199" s="4"/>
      <c r="J5199" s="4"/>
      <c r="K5199" s="4"/>
      <c r="L5199" s="4"/>
      <c r="M5199" s="4"/>
      <c r="N5199" s="4"/>
      <c r="O5199" s="4"/>
      <c r="P5199" s="4"/>
      <c r="Q5199" s="4"/>
      <c r="R5199" s="4"/>
      <c r="S5199" s="4"/>
      <c r="T5199" s="4"/>
      <c r="U5199" s="4"/>
      <c r="V5199" s="4"/>
      <c r="W5199" s="4"/>
      <c r="X5199" s="4"/>
      <c r="Y5199" s="4"/>
      <c r="Z5199" s="4"/>
      <c r="AA5199" s="4"/>
      <c r="AB5199" s="4"/>
      <c r="AC5199" s="4"/>
      <c r="AD5199" s="4"/>
      <c r="AE5199" s="4"/>
      <c r="AF5199" s="4"/>
      <c r="AG5199" s="31"/>
      <c r="AH5199" s="31"/>
      <c r="AI5199" s="31"/>
      <c r="AJ5199" s="31"/>
      <c r="AK5199" s="31"/>
      <c r="AL5199" s="31"/>
      <c r="AM5199" s="31"/>
      <c r="AN5199" s="31"/>
      <c r="AO5199" s="31"/>
      <c r="AP5199" s="31"/>
      <c r="AQ5199" s="31"/>
      <c r="AR5199" s="31"/>
      <c r="AS5199" s="31"/>
      <c r="AT5199" s="31"/>
      <c r="AU5199" s="31"/>
      <c r="AV5199" s="31"/>
      <c r="AW5199" s="31"/>
      <c r="AX5199" s="31"/>
      <c r="AY5199" s="31"/>
      <c r="AZ5199" s="3"/>
      <c r="BA5199" s="31"/>
      <c r="BB5199" s="31"/>
      <c r="BC5199" s="31"/>
      <c r="BD5199" s="31"/>
      <c r="BE5199" s="31"/>
      <c r="BF5199" s="36" t="str">
        <f>IFERROR(VLOOKUP(Data_Power_app[[#This Row],[PRO ODER]],'Result'!H:J,3,0),"")</f>
        <v/>
      </c>
      <c r="BG5199" s="13" t="str">
        <f>IFERROR(VLOOKUP(Data_Power_app[[#This Row],[PRO ODER]]&amp;"LAM",'Real Time'!A:E,4,0),"")</f>
        <v/>
      </c>
      <c r="BH5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0" spans="1:60" x14ac:dyDescent="0.25">
      <c r="A5200" s="28"/>
      <c r="B5200" s="31"/>
      <c r="C5200" s="31"/>
      <c r="D5200" s="31"/>
      <c r="E5200" s="31"/>
      <c r="F5200" s="31"/>
      <c r="G5200" s="31"/>
      <c r="H5200" s="4"/>
      <c r="I5200" s="4"/>
      <c r="J5200" s="4"/>
      <c r="K5200" s="4"/>
      <c r="L5200" s="4"/>
      <c r="M5200" s="4"/>
      <c r="N5200" s="4"/>
      <c r="O5200" s="4"/>
      <c r="P5200" s="4"/>
      <c r="Q5200" s="4"/>
      <c r="R5200" s="4"/>
      <c r="S5200" s="4"/>
      <c r="T5200" s="4"/>
      <c r="U5200" s="4"/>
      <c r="V5200" s="4"/>
      <c r="W5200" s="4"/>
      <c r="X5200" s="4"/>
      <c r="Y5200" s="4"/>
      <c r="Z5200" s="4"/>
      <c r="AA5200" s="4"/>
      <c r="AB5200" s="4"/>
      <c r="AC5200" s="4"/>
      <c r="AD5200" s="4"/>
      <c r="AE5200" s="4"/>
      <c r="AF5200" s="4"/>
      <c r="AG5200" s="31"/>
      <c r="AH5200" s="31"/>
      <c r="AI5200" s="31"/>
      <c r="AJ5200" s="31"/>
      <c r="AK5200" s="31"/>
      <c r="AL5200" s="31"/>
      <c r="AM5200" s="31"/>
      <c r="AN5200" s="31"/>
      <c r="AO5200" s="31"/>
      <c r="AP5200" s="31"/>
      <c r="AQ5200" s="31"/>
      <c r="AR5200" s="31"/>
      <c r="AS5200" s="31"/>
      <c r="AT5200" s="31"/>
      <c r="AU5200" s="31"/>
      <c r="AV5200" s="31"/>
      <c r="AW5200" s="31"/>
      <c r="AX5200" s="31"/>
      <c r="AY5200" s="31"/>
      <c r="AZ5200" s="3"/>
      <c r="BA5200" s="31"/>
      <c r="BB5200" s="31"/>
      <c r="BC5200" s="31"/>
      <c r="BD5200" s="31"/>
      <c r="BE5200" s="31"/>
      <c r="BF5200" s="36" t="str">
        <f>IFERROR(VLOOKUP(Data_Power_app[[#This Row],[PRO ODER]],'Result'!H:J,3,0),"")</f>
        <v/>
      </c>
      <c r="BG5200" s="13" t="str">
        <f>IFERROR(VLOOKUP(Data_Power_app[[#This Row],[PRO ODER]]&amp;"LAM",'Real Time'!A:E,4,0),"")</f>
        <v/>
      </c>
      <c r="BH5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1" spans="1:60" x14ac:dyDescent="0.25">
      <c r="A5201" s="28"/>
      <c r="B5201" s="31"/>
      <c r="C5201" s="31"/>
      <c r="D5201" s="31"/>
      <c r="E5201" s="31"/>
      <c r="F5201" s="31"/>
      <c r="G5201" s="31"/>
      <c r="H5201" s="4"/>
      <c r="I5201" s="4"/>
      <c r="J5201" s="4"/>
      <c r="K5201" s="4"/>
      <c r="L5201" s="4"/>
      <c r="M5201" s="4"/>
      <c r="N5201" s="4"/>
      <c r="O5201" s="4"/>
      <c r="P5201" s="4"/>
      <c r="Q5201" s="4"/>
      <c r="R5201" s="4"/>
      <c r="S5201" s="4"/>
      <c r="T5201" s="4"/>
      <c r="U5201" s="4"/>
      <c r="V5201" s="4"/>
      <c r="W5201" s="4"/>
      <c r="X5201" s="4"/>
      <c r="Y5201" s="4"/>
      <c r="Z5201" s="4"/>
      <c r="AA5201" s="4"/>
      <c r="AB5201" s="4"/>
      <c r="AC5201" s="4"/>
      <c r="AD5201" s="4"/>
      <c r="AE5201" s="4"/>
      <c r="AF5201" s="4"/>
      <c r="AG5201" s="31"/>
      <c r="AH5201" s="31"/>
      <c r="AI5201" s="31"/>
      <c r="AJ5201" s="31"/>
      <c r="AK5201" s="31"/>
      <c r="AL5201" s="31"/>
      <c r="AM5201" s="31"/>
      <c r="AN5201" s="31"/>
      <c r="AO5201" s="31"/>
      <c r="AP5201" s="31"/>
      <c r="AQ5201" s="31"/>
      <c r="AR5201" s="31"/>
      <c r="AS5201" s="31"/>
      <c r="AT5201" s="31"/>
      <c r="AU5201" s="31"/>
      <c r="AV5201" s="31"/>
      <c r="AW5201" s="31"/>
      <c r="AX5201" s="31"/>
      <c r="AY5201" s="31"/>
      <c r="AZ5201" s="3"/>
      <c r="BA5201" s="31"/>
      <c r="BB5201" s="31"/>
      <c r="BC5201" s="31"/>
      <c r="BD5201" s="31"/>
      <c r="BE5201" s="31"/>
      <c r="BF5201" s="36" t="str">
        <f>IFERROR(VLOOKUP(Data_Power_app[[#This Row],[PRO ODER]],'Result'!H:J,3,0),"")</f>
        <v/>
      </c>
      <c r="BG5201" s="13" t="str">
        <f>IFERROR(VLOOKUP(Data_Power_app[[#This Row],[PRO ODER]]&amp;"LAM",'Real Time'!A:E,4,0),"")</f>
        <v/>
      </c>
      <c r="BH5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2" spans="1:60" x14ac:dyDescent="0.25">
      <c r="A5202" s="28"/>
      <c r="B5202" s="31"/>
      <c r="C5202" s="31"/>
      <c r="D5202" s="31"/>
      <c r="E5202" s="31"/>
      <c r="F5202" s="31"/>
      <c r="G5202" s="31"/>
      <c r="H5202" s="4"/>
      <c r="I5202" s="4"/>
      <c r="J5202" s="4"/>
      <c r="K5202" s="4"/>
      <c r="L5202" s="4"/>
      <c r="M5202" s="4"/>
      <c r="N5202" s="4"/>
      <c r="O5202" s="4"/>
      <c r="P5202" s="4"/>
      <c r="Q5202" s="4"/>
      <c r="R5202" s="4"/>
      <c r="S5202" s="4"/>
      <c r="T5202" s="4"/>
      <c r="U5202" s="4"/>
      <c r="V5202" s="4"/>
      <c r="W5202" s="4"/>
      <c r="X5202" s="4"/>
      <c r="Y5202" s="4"/>
      <c r="Z5202" s="4"/>
      <c r="AA5202" s="4"/>
      <c r="AB5202" s="4"/>
      <c r="AC5202" s="4"/>
      <c r="AD5202" s="4"/>
      <c r="AE5202" s="4"/>
      <c r="AF5202" s="4"/>
      <c r="AG5202" s="31"/>
      <c r="AH5202" s="31"/>
      <c r="AI5202" s="31"/>
      <c r="AJ5202" s="31"/>
      <c r="AK5202" s="31"/>
      <c r="AL5202" s="31"/>
      <c r="AM5202" s="31"/>
      <c r="AN5202" s="31"/>
      <c r="AO5202" s="31"/>
      <c r="AP5202" s="31"/>
      <c r="AQ5202" s="31"/>
      <c r="AR5202" s="31"/>
      <c r="AS5202" s="31"/>
      <c r="AT5202" s="31"/>
      <c r="AU5202" s="31"/>
      <c r="AV5202" s="31"/>
      <c r="AW5202" s="31"/>
      <c r="AX5202" s="31"/>
      <c r="AY5202" s="31"/>
      <c r="AZ5202" s="3"/>
      <c r="BA5202" s="31"/>
      <c r="BB5202" s="31"/>
      <c r="BC5202" s="31"/>
      <c r="BD5202" s="31"/>
      <c r="BE5202" s="31"/>
      <c r="BF5202" s="36" t="str">
        <f>IFERROR(VLOOKUP(Data_Power_app[[#This Row],[PRO ODER]],'Result'!H:J,3,0),"")</f>
        <v/>
      </c>
      <c r="BG5202" s="13" t="str">
        <f>IFERROR(VLOOKUP(Data_Power_app[[#This Row],[PRO ODER]]&amp;"LAM",'Real Time'!A:E,4,0),"")</f>
        <v/>
      </c>
      <c r="BH5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3" spans="1:60" x14ac:dyDescent="0.25">
      <c r="A5203" s="28"/>
      <c r="B5203" s="31"/>
      <c r="C5203" s="31"/>
      <c r="D5203" s="31"/>
      <c r="E5203" s="31"/>
      <c r="F5203" s="31"/>
      <c r="G5203" s="31"/>
      <c r="H5203" s="4"/>
      <c r="I5203" s="4"/>
      <c r="J5203" s="4"/>
      <c r="K5203" s="4"/>
      <c r="L5203" s="4"/>
      <c r="M5203" s="4"/>
      <c r="N5203" s="4"/>
      <c r="O5203" s="4"/>
      <c r="P5203" s="4"/>
      <c r="Q5203" s="4"/>
      <c r="R5203" s="4"/>
      <c r="S5203" s="4"/>
      <c r="T5203" s="4"/>
      <c r="U5203" s="4"/>
      <c r="V5203" s="4"/>
      <c r="W5203" s="4"/>
      <c r="X5203" s="4"/>
      <c r="Y5203" s="4"/>
      <c r="Z5203" s="4"/>
      <c r="AA5203" s="4"/>
      <c r="AB5203" s="4"/>
      <c r="AC5203" s="4"/>
      <c r="AD5203" s="4"/>
      <c r="AE5203" s="4"/>
      <c r="AF5203" s="4"/>
      <c r="AG5203" s="31"/>
      <c r="AH5203" s="31"/>
      <c r="AI5203" s="31"/>
      <c r="AJ5203" s="31"/>
      <c r="AK5203" s="31"/>
      <c r="AL5203" s="31"/>
      <c r="AM5203" s="31"/>
      <c r="AN5203" s="31"/>
      <c r="AO5203" s="31"/>
      <c r="AP5203" s="31"/>
      <c r="AQ5203" s="31"/>
      <c r="AR5203" s="31"/>
      <c r="AS5203" s="31"/>
      <c r="AT5203" s="31"/>
      <c r="AU5203" s="31"/>
      <c r="AV5203" s="31"/>
      <c r="AW5203" s="31"/>
      <c r="AX5203" s="31"/>
      <c r="AY5203" s="31"/>
      <c r="AZ5203" s="3"/>
      <c r="BA5203" s="31"/>
      <c r="BB5203" s="31"/>
      <c r="BC5203" s="31"/>
      <c r="BD5203" s="31"/>
      <c r="BE5203" s="31"/>
      <c r="BF5203" s="36" t="str">
        <f>IFERROR(VLOOKUP(Data_Power_app[[#This Row],[PRO ODER]],'Result'!H:J,3,0),"")</f>
        <v/>
      </c>
      <c r="BG5203" s="13" t="str">
        <f>IFERROR(VLOOKUP(Data_Power_app[[#This Row],[PRO ODER]]&amp;"LAM",'Real Time'!A:E,4,0),"")</f>
        <v/>
      </c>
      <c r="BH5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4" spans="1:60" x14ac:dyDescent="0.25">
      <c r="A5204" s="28"/>
      <c r="B5204" s="31"/>
      <c r="C5204" s="31"/>
      <c r="D5204" s="31"/>
      <c r="E5204" s="31"/>
      <c r="F5204" s="31"/>
      <c r="G5204" s="31"/>
      <c r="H5204" s="4"/>
      <c r="I5204" s="4"/>
      <c r="J5204" s="4"/>
      <c r="K5204" s="4"/>
      <c r="L5204" s="4"/>
      <c r="M5204" s="4"/>
      <c r="N5204" s="4"/>
      <c r="O5204" s="4"/>
      <c r="P5204" s="4"/>
      <c r="Q5204" s="4"/>
      <c r="R5204" s="4"/>
      <c r="S5204" s="4"/>
      <c r="T5204" s="4"/>
      <c r="U5204" s="4"/>
      <c r="V5204" s="4"/>
      <c r="W5204" s="4"/>
      <c r="X5204" s="4"/>
      <c r="Y5204" s="4"/>
      <c r="Z5204" s="4"/>
      <c r="AA5204" s="4"/>
      <c r="AB5204" s="4"/>
      <c r="AC5204" s="4"/>
      <c r="AD5204" s="4"/>
      <c r="AE5204" s="4"/>
      <c r="AF5204" s="4"/>
      <c r="AG5204" s="31"/>
      <c r="AH5204" s="31"/>
      <c r="AI5204" s="31"/>
      <c r="AJ5204" s="31"/>
      <c r="AK5204" s="31"/>
      <c r="AL5204" s="31"/>
      <c r="AM5204" s="31"/>
      <c r="AN5204" s="31"/>
      <c r="AO5204" s="31"/>
      <c r="AP5204" s="31"/>
      <c r="AQ5204" s="31"/>
      <c r="AR5204" s="31"/>
      <c r="AS5204" s="31"/>
      <c r="AT5204" s="31"/>
      <c r="AU5204" s="31"/>
      <c r="AV5204" s="31"/>
      <c r="AW5204" s="31"/>
      <c r="AX5204" s="31"/>
      <c r="AY5204" s="31"/>
      <c r="AZ5204" s="3"/>
      <c r="BA5204" s="31"/>
      <c r="BB5204" s="31"/>
      <c r="BC5204" s="31"/>
      <c r="BD5204" s="31"/>
      <c r="BE5204" s="31"/>
      <c r="BF5204" s="36" t="str">
        <f>IFERROR(VLOOKUP(Data_Power_app[[#This Row],[PRO ODER]],'Result'!H:J,3,0),"")</f>
        <v/>
      </c>
      <c r="BG5204" s="13" t="str">
        <f>IFERROR(VLOOKUP(Data_Power_app[[#This Row],[PRO ODER]]&amp;"LAM",'Real Time'!A:E,4,0),"")</f>
        <v/>
      </c>
      <c r="BH5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5" spans="1:60" x14ac:dyDescent="0.25">
      <c r="A5205" s="28"/>
      <c r="B5205" s="31"/>
      <c r="C5205" s="31"/>
      <c r="D5205" s="31"/>
      <c r="E5205" s="31"/>
      <c r="F5205" s="31"/>
      <c r="G5205" s="31"/>
      <c r="H5205" s="4"/>
      <c r="I5205" s="4"/>
      <c r="J5205" s="4"/>
      <c r="K5205" s="4"/>
      <c r="L5205" s="4"/>
      <c r="M5205" s="4"/>
      <c r="N5205" s="4"/>
      <c r="O5205" s="4"/>
      <c r="P5205" s="4"/>
      <c r="Q5205" s="4"/>
      <c r="R5205" s="4"/>
      <c r="S5205" s="4"/>
      <c r="T5205" s="4"/>
      <c r="U5205" s="4"/>
      <c r="V5205" s="4"/>
      <c r="W5205" s="4"/>
      <c r="X5205" s="4"/>
      <c r="Y5205" s="4"/>
      <c r="Z5205" s="4"/>
      <c r="AA5205" s="4"/>
      <c r="AB5205" s="4"/>
      <c r="AC5205" s="4"/>
      <c r="AD5205" s="4"/>
      <c r="AE5205" s="4"/>
      <c r="AF5205" s="4"/>
      <c r="AG5205" s="31"/>
      <c r="AH5205" s="31"/>
      <c r="AI5205" s="31"/>
      <c r="AJ5205" s="31"/>
      <c r="AK5205" s="31"/>
      <c r="AL5205" s="31"/>
      <c r="AM5205" s="31"/>
      <c r="AN5205" s="31"/>
      <c r="AO5205" s="31"/>
      <c r="AP5205" s="31"/>
      <c r="AQ5205" s="31"/>
      <c r="AR5205" s="31"/>
      <c r="AS5205" s="31"/>
      <c r="AT5205" s="31"/>
      <c r="AU5205" s="31"/>
      <c r="AV5205" s="31"/>
      <c r="AW5205" s="31"/>
      <c r="AX5205" s="31"/>
      <c r="AY5205" s="31"/>
      <c r="AZ5205" s="3"/>
      <c r="BA5205" s="31"/>
      <c r="BB5205" s="31"/>
      <c r="BC5205" s="31"/>
      <c r="BD5205" s="31"/>
      <c r="BE5205" s="31"/>
      <c r="BF5205" s="36" t="str">
        <f>IFERROR(VLOOKUP(Data_Power_app[[#This Row],[PRO ODER]],'Result'!H:J,3,0),"")</f>
        <v/>
      </c>
      <c r="BG5205" s="13" t="str">
        <f>IFERROR(VLOOKUP(Data_Power_app[[#This Row],[PRO ODER]]&amp;"LAM",'Real Time'!A:E,4,0),"")</f>
        <v/>
      </c>
      <c r="BH5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6" spans="1:60" x14ac:dyDescent="0.25">
      <c r="A5206" s="28"/>
      <c r="B5206" s="31"/>
      <c r="C5206" s="31"/>
      <c r="D5206" s="31"/>
      <c r="E5206" s="31"/>
      <c r="F5206" s="31"/>
      <c r="G5206" s="31"/>
      <c r="H5206" s="4"/>
      <c r="I5206" s="4"/>
      <c r="J5206" s="4"/>
      <c r="K5206" s="4"/>
      <c r="L5206" s="4"/>
      <c r="M5206" s="4"/>
      <c r="N5206" s="4"/>
      <c r="O5206" s="4"/>
      <c r="P5206" s="4"/>
      <c r="Q5206" s="4"/>
      <c r="R5206" s="4"/>
      <c r="S5206" s="4"/>
      <c r="T5206" s="4"/>
      <c r="U5206" s="4"/>
      <c r="V5206" s="4"/>
      <c r="W5206" s="4"/>
      <c r="X5206" s="4"/>
      <c r="Y5206" s="4"/>
      <c r="Z5206" s="4"/>
      <c r="AA5206" s="4"/>
      <c r="AB5206" s="4"/>
      <c r="AC5206" s="4"/>
      <c r="AD5206" s="4"/>
      <c r="AE5206" s="4"/>
      <c r="AF5206" s="4"/>
      <c r="AG5206" s="31"/>
      <c r="AH5206" s="31"/>
      <c r="AI5206" s="31"/>
      <c r="AJ5206" s="31"/>
      <c r="AK5206" s="31"/>
      <c r="AL5206" s="31"/>
      <c r="AM5206" s="31"/>
      <c r="AN5206" s="31"/>
      <c r="AO5206" s="31"/>
      <c r="AP5206" s="31"/>
      <c r="AQ5206" s="31"/>
      <c r="AR5206" s="31"/>
      <c r="AS5206" s="31"/>
      <c r="AT5206" s="31"/>
      <c r="AU5206" s="31"/>
      <c r="AV5206" s="31"/>
      <c r="AW5206" s="31"/>
      <c r="AX5206" s="31"/>
      <c r="AY5206" s="31"/>
      <c r="AZ5206" s="3"/>
      <c r="BA5206" s="31"/>
      <c r="BB5206" s="31"/>
      <c r="BC5206" s="31"/>
      <c r="BD5206" s="31"/>
      <c r="BE5206" s="31"/>
      <c r="BF5206" s="36" t="str">
        <f>IFERROR(VLOOKUP(Data_Power_app[[#This Row],[PRO ODER]],'Result'!H:J,3,0),"")</f>
        <v/>
      </c>
      <c r="BG5206" s="13" t="str">
        <f>IFERROR(VLOOKUP(Data_Power_app[[#This Row],[PRO ODER]]&amp;"LAM",'Real Time'!A:E,4,0),"")</f>
        <v/>
      </c>
      <c r="BH5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7" spans="1:60" x14ac:dyDescent="0.25">
      <c r="A5207" s="28"/>
      <c r="B5207" s="31"/>
      <c r="C5207" s="31"/>
      <c r="D5207" s="31"/>
      <c r="E5207" s="31"/>
      <c r="F5207" s="31"/>
      <c r="G5207" s="31"/>
      <c r="H5207" s="4"/>
      <c r="I5207" s="4"/>
      <c r="J5207" s="4"/>
      <c r="K5207" s="4"/>
      <c r="L5207" s="4"/>
      <c r="M5207" s="4"/>
      <c r="N5207" s="4"/>
      <c r="O5207" s="4"/>
      <c r="P5207" s="4"/>
      <c r="Q5207" s="4"/>
      <c r="R5207" s="4"/>
      <c r="S5207" s="4"/>
      <c r="T5207" s="4"/>
      <c r="U5207" s="4"/>
      <c r="V5207" s="4"/>
      <c r="W5207" s="4"/>
      <c r="X5207" s="4"/>
      <c r="Y5207" s="4"/>
      <c r="Z5207" s="4"/>
      <c r="AA5207" s="4"/>
      <c r="AB5207" s="4"/>
      <c r="AC5207" s="4"/>
      <c r="AD5207" s="4"/>
      <c r="AE5207" s="4"/>
      <c r="AF5207" s="4"/>
      <c r="AG5207" s="31"/>
      <c r="AH5207" s="31"/>
      <c r="AI5207" s="31"/>
      <c r="AJ5207" s="31"/>
      <c r="AK5207" s="31"/>
      <c r="AL5207" s="31"/>
      <c r="AM5207" s="31"/>
      <c r="AN5207" s="31"/>
      <c r="AO5207" s="31"/>
      <c r="AP5207" s="31"/>
      <c r="AQ5207" s="31"/>
      <c r="AR5207" s="31"/>
      <c r="AS5207" s="31"/>
      <c r="AT5207" s="31"/>
      <c r="AU5207" s="31"/>
      <c r="AV5207" s="31"/>
      <c r="AW5207" s="31"/>
      <c r="AX5207" s="31"/>
      <c r="AY5207" s="31"/>
      <c r="AZ5207" s="3"/>
      <c r="BA5207" s="31"/>
      <c r="BB5207" s="31"/>
      <c r="BC5207" s="31"/>
      <c r="BD5207" s="31"/>
      <c r="BE5207" s="31"/>
      <c r="BF5207" s="36" t="str">
        <f>IFERROR(VLOOKUP(Data_Power_app[[#This Row],[PRO ODER]],'Result'!H:J,3,0),"")</f>
        <v/>
      </c>
      <c r="BG5207" s="13" t="str">
        <f>IFERROR(VLOOKUP(Data_Power_app[[#This Row],[PRO ODER]]&amp;"LAM",'Real Time'!A:E,4,0),"")</f>
        <v/>
      </c>
      <c r="BH5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8" spans="1:60" x14ac:dyDescent="0.25">
      <c r="A5208" s="28"/>
      <c r="B5208" s="31"/>
      <c r="C5208" s="31"/>
      <c r="D5208" s="31"/>
      <c r="E5208" s="31"/>
      <c r="F5208" s="31"/>
      <c r="G5208" s="31"/>
      <c r="H5208" s="4"/>
      <c r="I5208" s="4"/>
      <c r="J5208" s="4"/>
      <c r="K5208" s="4"/>
      <c r="L5208" s="4"/>
      <c r="M5208" s="4"/>
      <c r="N5208" s="4"/>
      <c r="O5208" s="4"/>
      <c r="P5208" s="4"/>
      <c r="Q5208" s="4"/>
      <c r="R5208" s="4"/>
      <c r="S5208" s="4"/>
      <c r="T5208" s="4"/>
      <c r="U5208" s="4"/>
      <c r="V5208" s="4"/>
      <c r="W5208" s="4"/>
      <c r="X5208" s="4"/>
      <c r="Y5208" s="4"/>
      <c r="Z5208" s="4"/>
      <c r="AA5208" s="4"/>
      <c r="AB5208" s="4"/>
      <c r="AC5208" s="4"/>
      <c r="AD5208" s="4"/>
      <c r="AE5208" s="4"/>
      <c r="AF5208" s="4"/>
      <c r="AG5208" s="31"/>
      <c r="AH5208" s="31"/>
      <c r="AI5208" s="31"/>
      <c r="AJ5208" s="31"/>
      <c r="AK5208" s="31"/>
      <c r="AL5208" s="31"/>
      <c r="AM5208" s="31"/>
      <c r="AN5208" s="31"/>
      <c r="AO5208" s="31"/>
      <c r="AP5208" s="31"/>
      <c r="AQ5208" s="31"/>
      <c r="AR5208" s="31"/>
      <c r="AS5208" s="31"/>
      <c r="AT5208" s="31"/>
      <c r="AU5208" s="31"/>
      <c r="AV5208" s="31"/>
      <c r="AW5208" s="31"/>
      <c r="AX5208" s="31"/>
      <c r="AY5208" s="31"/>
      <c r="AZ5208" s="3"/>
      <c r="BA5208" s="31"/>
      <c r="BB5208" s="31"/>
      <c r="BC5208" s="31"/>
      <c r="BD5208" s="31"/>
      <c r="BE5208" s="31"/>
      <c r="BF5208" s="36" t="str">
        <f>IFERROR(VLOOKUP(Data_Power_app[[#This Row],[PRO ODER]],'Result'!H:J,3,0),"")</f>
        <v/>
      </c>
      <c r="BG5208" s="13" t="str">
        <f>IFERROR(VLOOKUP(Data_Power_app[[#This Row],[PRO ODER]]&amp;"LAM",'Real Time'!A:E,4,0),"")</f>
        <v/>
      </c>
      <c r="BH5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09" spans="1:60" x14ac:dyDescent="0.25">
      <c r="A5209" s="28"/>
      <c r="B5209" s="31"/>
      <c r="C5209" s="31"/>
      <c r="D5209" s="31"/>
      <c r="E5209" s="31"/>
      <c r="F5209" s="31"/>
      <c r="G5209" s="31"/>
      <c r="H5209" s="4"/>
      <c r="I5209" s="4"/>
      <c r="J5209" s="4"/>
      <c r="K5209" s="4"/>
      <c r="L5209" s="4"/>
      <c r="M5209" s="4"/>
      <c r="N5209" s="4"/>
      <c r="O5209" s="4"/>
      <c r="P5209" s="4"/>
      <c r="Q5209" s="4"/>
      <c r="R5209" s="4"/>
      <c r="S5209" s="4"/>
      <c r="T5209" s="4"/>
      <c r="U5209" s="4"/>
      <c r="V5209" s="4"/>
      <c r="W5209" s="4"/>
      <c r="X5209" s="4"/>
      <c r="Y5209" s="4"/>
      <c r="Z5209" s="4"/>
      <c r="AA5209" s="4"/>
      <c r="AB5209" s="4"/>
      <c r="AC5209" s="4"/>
      <c r="AD5209" s="4"/>
      <c r="AE5209" s="4"/>
      <c r="AF5209" s="4"/>
      <c r="AG5209" s="31"/>
      <c r="AH5209" s="31"/>
      <c r="AI5209" s="31"/>
      <c r="AJ5209" s="31"/>
      <c r="AK5209" s="31"/>
      <c r="AL5209" s="31"/>
      <c r="AM5209" s="31"/>
      <c r="AN5209" s="31"/>
      <c r="AO5209" s="31"/>
      <c r="AP5209" s="31"/>
      <c r="AQ5209" s="31"/>
      <c r="AR5209" s="31"/>
      <c r="AS5209" s="31"/>
      <c r="AT5209" s="31"/>
      <c r="AU5209" s="31"/>
      <c r="AV5209" s="31"/>
      <c r="AW5209" s="31"/>
      <c r="AX5209" s="31"/>
      <c r="AY5209" s="31"/>
      <c r="AZ5209" s="3"/>
      <c r="BA5209" s="31"/>
      <c r="BB5209" s="31"/>
      <c r="BC5209" s="31"/>
      <c r="BD5209" s="31"/>
      <c r="BE5209" s="31"/>
      <c r="BF5209" s="36" t="str">
        <f>IFERROR(VLOOKUP(Data_Power_app[[#This Row],[PRO ODER]],'Result'!H:J,3,0),"")</f>
        <v/>
      </c>
      <c r="BG5209" s="13" t="str">
        <f>IFERROR(VLOOKUP(Data_Power_app[[#This Row],[PRO ODER]]&amp;"LAM",'Real Time'!A:E,4,0),"")</f>
        <v/>
      </c>
      <c r="BH5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0" spans="1:60" x14ac:dyDescent="0.25">
      <c r="A5210" s="28"/>
      <c r="B5210" s="31"/>
      <c r="C5210" s="31"/>
      <c r="D5210" s="31"/>
      <c r="E5210" s="31"/>
      <c r="F5210" s="31"/>
      <c r="G5210" s="31"/>
      <c r="H5210" s="4"/>
      <c r="I5210" s="4"/>
      <c r="J5210" s="4"/>
      <c r="K5210" s="4"/>
      <c r="L5210" s="4"/>
      <c r="M5210" s="4"/>
      <c r="N5210" s="4"/>
      <c r="O5210" s="4"/>
      <c r="P5210" s="4"/>
      <c r="Q5210" s="4"/>
      <c r="R5210" s="4"/>
      <c r="S5210" s="4"/>
      <c r="T5210" s="4"/>
      <c r="U5210" s="4"/>
      <c r="V5210" s="4"/>
      <c r="W5210" s="4"/>
      <c r="X5210" s="4"/>
      <c r="Y5210" s="4"/>
      <c r="Z5210" s="4"/>
      <c r="AA5210" s="4"/>
      <c r="AB5210" s="4"/>
      <c r="AC5210" s="4"/>
      <c r="AD5210" s="4"/>
      <c r="AE5210" s="4"/>
      <c r="AF5210" s="4"/>
      <c r="AG5210" s="31"/>
      <c r="AH5210" s="31"/>
      <c r="AI5210" s="31"/>
      <c r="AJ5210" s="31"/>
      <c r="AK5210" s="31"/>
      <c r="AL5210" s="31"/>
      <c r="AM5210" s="31"/>
      <c r="AN5210" s="31"/>
      <c r="AO5210" s="31"/>
      <c r="AP5210" s="31"/>
      <c r="AQ5210" s="31"/>
      <c r="AR5210" s="31"/>
      <c r="AS5210" s="31"/>
      <c r="AT5210" s="31"/>
      <c r="AU5210" s="31"/>
      <c r="AV5210" s="31"/>
      <c r="AW5210" s="31"/>
      <c r="AX5210" s="31"/>
      <c r="AY5210" s="31"/>
      <c r="AZ5210" s="3"/>
      <c r="BA5210" s="31"/>
      <c r="BB5210" s="31"/>
      <c r="BC5210" s="31"/>
      <c r="BD5210" s="31"/>
      <c r="BE5210" s="31"/>
      <c r="BF5210" s="36" t="str">
        <f>IFERROR(VLOOKUP(Data_Power_app[[#This Row],[PRO ODER]],'Result'!H:J,3,0),"")</f>
        <v/>
      </c>
      <c r="BG5210" s="13" t="str">
        <f>IFERROR(VLOOKUP(Data_Power_app[[#This Row],[PRO ODER]]&amp;"LAM",'Real Time'!A:E,4,0),"")</f>
        <v/>
      </c>
      <c r="BH5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1" spans="1:60" x14ac:dyDescent="0.25">
      <c r="A5211" s="28"/>
      <c r="B5211" s="31"/>
      <c r="C5211" s="31"/>
      <c r="D5211" s="31"/>
      <c r="E5211" s="31"/>
      <c r="F5211" s="31"/>
      <c r="G5211" s="31"/>
      <c r="H5211" s="4"/>
      <c r="I5211" s="4"/>
      <c r="J5211" s="4"/>
      <c r="K5211" s="4"/>
      <c r="L5211" s="4"/>
      <c r="M5211" s="4"/>
      <c r="N5211" s="4"/>
      <c r="O5211" s="4"/>
      <c r="P5211" s="4"/>
      <c r="Q5211" s="4"/>
      <c r="R5211" s="4"/>
      <c r="S5211" s="4"/>
      <c r="T5211" s="4"/>
      <c r="U5211" s="4"/>
      <c r="V5211" s="4"/>
      <c r="W5211" s="4"/>
      <c r="X5211" s="4"/>
      <c r="Y5211" s="4"/>
      <c r="Z5211" s="4"/>
      <c r="AA5211" s="4"/>
      <c r="AB5211" s="4"/>
      <c r="AC5211" s="4"/>
      <c r="AD5211" s="4"/>
      <c r="AE5211" s="4"/>
      <c r="AF5211" s="4"/>
      <c r="AG5211" s="31"/>
      <c r="AH5211" s="31"/>
      <c r="AI5211" s="31"/>
      <c r="AJ5211" s="31"/>
      <c r="AK5211" s="31"/>
      <c r="AL5211" s="31"/>
      <c r="AM5211" s="31"/>
      <c r="AN5211" s="31"/>
      <c r="AO5211" s="31"/>
      <c r="AP5211" s="31"/>
      <c r="AQ5211" s="31"/>
      <c r="AR5211" s="31"/>
      <c r="AS5211" s="31"/>
      <c r="AT5211" s="31"/>
      <c r="AU5211" s="31"/>
      <c r="AV5211" s="31"/>
      <c r="AW5211" s="31"/>
      <c r="AX5211" s="31"/>
      <c r="AY5211" s="31"/>
      <c r="AZ5211" s="3"/>
      <c r="BA5211" s="31"/>
      <c r="BB5211" s="31"/>
      <c r="BC5211" s="31"/>
      <c r="BD5211" s="31"/>
      <c r="BE5211" s="31"/>
      <c r="BF5211" s="36" t="str">
        <f>IFERROR(VLOOKUP(Data_Power_app[[#This Row],[PRO ODER]],'Result'!H:J,3,0),"")</f>
        <v/>
      </c>
      <c r="BG5211" s="13" t="str">
        <f>IFERROR(VLOOKUP(Data_Power_app[[#This Row],[PRO ODER]]&amp;"LAM",'Real Time'!A:E,4,0),"")</f>
        <v/>
      </c>
      <c r="BH5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2" spans="1:60" x14ac:dyDescent="0.25">
      <c r="A5212" s="28"/>
      <c r="B5212" s="31"/>
      <c r="C5212" s="31"/>
      <c r="D5212" s="31"/>
      <c r="E5212" s="31"/>
      <c r="F5212" s="31"/>
      <c r="G5212" s="31"/>
      <c r="H5212" s="4"/>
      <c r="I5212" s="4"/>
      <c r="J5212" s="4"/>
      <c r="K5212" s="4"/>
      <c r="L5212" s="4"/>
      <c r="M5212" s="4"/>
      <c r="N5212" s="4"/>
      <c r="O5212" s="4"/>
      <c r="P5212" s="4"/>
      <c r="Q5212" s="4"/>
      <c r="R5212" s="4"/>
      <c r="S5212" s="4"/>
      <c r="T5212" s="4"/>
      <c r="U5212" s="4"/>
      <c r="V5212" s="4"/>
      <c r="W5212" s="4"/>
      <c r="X5212" s="4"/>
      <c r="Y5212" s="4"/>
      <c r="Z5212" s="4"/>
      <c r="AA5212" s="4"/>
      <c r="AB5212" s="4"/>
      <c r="AC5212" s="4"/>
      <c r="AD5212" s="4"/>
      <c r="AE5212" s="4"/>
      <c r="AF5212" s="4"/>
      <c r="AG5212" s="31"/>
      <c r="AH5212" s="31"/>
      <c r="AI5212" s="31"/>
      <c r="AJ5212" s="31"/>
      <c r="AK5212" s="31"/>
      <c r="AL5212" s="31"/>
      <c r="AM5212" s="31"/>
      <c r="AN5212" s="31"/>
      <c r="AO5212" s="31"/>
      <c r="AP5212" s="31"/>
      <c r="AQ5212" s="31"/>
      <c r="AR5212" s="31"/>
      <c r="AS5212" s="31"/>
      <c r="AT5212" s="31"/>
      <c r="AU5212" s="31"/>
      <c r="AV5212" s="31"/>
      <c r="AW5212" s="31"/>
      <c r="AX5212" s="31"/>
      <c r="AY5212" s="31"/>
      <c r="AZ5212" s="3"/>
      <c r="BA5212" s="31"/>
      <c r="BB5212" s="31"/>
      <c r="BC5212" s="31"/>
      <c r="BD5212" s="31"/>
      <c r="BE5212" s="31"/>
      <c r="BF5212" s="36" t="str">
        <f>IFERROR(VLOOKUP(Data_Power_app[[#This Row],[PRO ODER]],'Result'!H:J,3,0),"")</f>
        <v/>
      </c>
      <c r="BG5212" s="13" t="str">
        <f>IFERROR(VLOOKUP(Data_Power_app[[#This Row],[PRO ODER]]&amp;"LAM",'Real Time'!A:E,4,0),"")</f>
        <v/>
      </c>
      <c r="BH5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3" spans="1:60" x14ac:dyDescent="0.25">
      <c r="A5213" s="28"/>
      <c r="B5213" s="31"/>
      <c r="C5213" s="31"/>
      <c r="D5213" s="31"/>
      <c r="E5213" s="31"/>
      <c r="F5213" s="31"/>
      <c r="G5213" s="31"/>
      <c r="H5213" s="4"/>
      <c r="I5213" s="4"/>
      <c r="J5213" s="4"/>
      <c r="K5213" s="4"/>
      <c r="L5213" s="4"/>
      <c r="M5213" s="4"/>
      <c r="N5213" s="4"/>
      <c r="O5213" s="4"/>
      <c r="P5213" s="4"/>
      <c r="Q5213" s="4"/>
      <c r="R5213" s="4"/>
      <c r="S5213" s="4"/>
      <c r="T5213" s="4"/>
      <c r="U5213" s="4"/>
      <c r="V5213" s="4"/>
      <c r="W5213" s="4"/>
      <c r="X5213" s="4"/>
      <c r="Y5213" s="4"/>
      <c r="Z5213" s="4"/>
      <c r="AA5213" s="4"/>
      <c r="AB5213" s="4"/>
      <c r="AC5213" s="4"/>
      <c r="AD5213" s="4"/>
      <c r="AE5213" s="4"/>
      <c r="AF5213" s="4"/>
      <c r="AG5213" s="31"/>
      <c r="AH5213" s="31"/>
      <c r="AI5213" s="31"/>
      <c r="AJ5213" s="31"/>
      <c r="AK5213" s="31"/>
      <c r="AL5213" s="31"/>
      <c r="AM5213" s="31"/>
      <c r="AN5213" s="31"/>
      <c r="AO5213" s="31"/>
      <c r="AP5213" s="31"/>
      <c r="AQ5213" s="31"/>
      <c r="AR5213" s="31"/>
      <c r="AS5213" s="31"/>
      <c r="AT5213" s="31"/>
      <c r="AU5213" s="31"/>
      <c r="AV5213" s="31"/>
      <c r="AW5213" s="31"/>
      <c r="AX5213" s="31"/>
      <c r="AY5213" s="31"/>
      <c r="AZ5213" s="3"/>
      <c r="BA5213" s="31"/>
      <c r="BB5213" s="31"/>
      <c r="BC5213" s="31"/>
      <c r="BD5213" s="31"/>
      <c r="BE5213" s="31"/>
      <c r="BF5213" s="36" t="str">
        <f>IFERROR(VLOOKUP(Data_Power_app[[#This Row],[PRO ODER]],'Result'!H:J,3,0),"")</f>
        <v/>
      </c>
      <c r="BG5213" s="13" t="str">
        <f>IFERROR(VLOOKUP(Data_Power_app[[#This Row],[PRO ODER]]&amp;"LAM",'Real Time'!A:E,4,0),"")</f>
        <v/>
      </c>
      <c r="BH5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4" spans="1:60" x14ac:dyDescent="0.25">
      <c r="A5214" s="28"/>
      <c r="B5214" s="31"/>
      <c r="C5214" s="31"/>
      <c r="D5214" s="31"/>
      <c r="E5214" s="31"/>
      <c r="F5214" s="31"/>
      <c r="G5214" s="31"/>
      <c r="H5214" s="4"/>
      <c r="I5214" s="4"/>
      <c r="J5214" s="4"/>
      <c r="K5214" s="4"/>
      <c r="L5214" s="4"/>
      <c r="M5214" s="4"/>
      <c r="N5214" s="4"/>
      <c r="O5214" s="4"/>
      <c r="P5214" s="4"/>
      <c r="Q5214" s="4"/>
      <c r="R5214" s="4"/>
      <c r="S5214" s="4"/>
      <c r="T5214" s="4"/>
      <c r="U5214" s="4"/>
      <c r="V5214" s="4"/>
      <c r="W5214" s="4"/>
      <c r="X5214" s="4"/>
      <c r="Y5214" s="4"/>
      <c r="Z5214" s="4"/>
      <c r="AA5214" s="4"/>
      <c r="AB5214" s="4"/>
      <c r="AC5214" s="4"/>
      <c r="AD5214" s="4"/>
      <c r="AE5214" s="4"/>
      <c r="AF5214" s="4"/>
      <c r="AG5214" s="31"/>
      <c r="AH5214" s="31"/>
      <c r="AI5214" s="31"/>
      <c r="AJ5214" s="31"/>
      <c r="AK5214" s="31"/>
      <c r="AL5214" s="31"/>
      <c r="AM5214" s="31"/>
      <c r="AN5214" s="31"/>
      <c r="AO5214" s="31"/>
      <c r="AP5214" s="31"/>
      <c r="AQ5214" s="31"/>
      <c r="AR5214" s="31"/>
      <c r="AS5214" s="31"/>
      <c r="AT5214" s="31"/>
      <c r="AU5214" s="31"/>
      <c r="AV5214" s="31"/>
      <c r="AW5214" s="31"/>
      <c r="AX5214" s="31"/>
      <c r="AY5214" s="31"/>
      <c r="AZ5214" s="3"/>
      <c r="BA5214" s="31"/>
      <c r="BB5214" s="31"/>
      <c r="BC5214" s="31"/>
      <c r="BD5214" s="31"/>
      <c r="BE5214" s="31"/>
      <c r="BF5214" s="36" t="str">
        <f>IFERROR(VLOOKUP(Data_Power_app[[#This Row],[PRO ODER]],'Result'!H:J,3,0),"")</f>
        <v/>
      </c>
      <c r="BG5214" s="13" t="str">
        <f>IFERROR(VLOOKUP(Data_Power_app[[#This Row],[PRO ODER]]&amp;"LAM",'Real Time'!A:E,4,0),"")</f>
        <v/>
      </c>
      <c r="BH5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5" spans="1:60" x14ac:dyDescent="0.25">
      <c r="A5215" s="28"/>
      <c r="B5215" s="31"/>
      <c r="C5215" s="31"/>
      <c r="D5215" s="31"/>
      <c r="E5215" s="31"/>
      <c r="F5215" s="31"/>
      <c r="G5215" s="31"/>
      <c r="H5215" s="4"/>
      <c r="I5215" s="4"/>
      <c r="J5215" s="4"/>
      <c r="K5215" s="4"/>
      <c r="L5215" s="4"/>
      <c r="M5215" s="4"/>
      <c r="N5215" s="4"/>
      <c r="O5215" s="4"/>
      <c r="P5215" s="4"/>
      <c r="Q5215" s="4"/>
      <c r="R5215" s="4"/>
      <c r="S5215" s="4"/>
      <c r="T5215" s="4"/>
      <c r="U5215" s="4"/>
      <c r="V5215" s="4"/>
      <c r="W5215" s="4"/>
      <c r="X5215" s="4"/>
      <c r="Y5215" s="4"/>
      <c r="Z5215" s="4"/>
      <c r="AA5215" s="4"/>
      <c r="AB5215" s="4"/>
      <c r="AC5215" s="4"/>
      <c r="AD5215" s="4"/>
      <c r="AE5215" s="4"/>
      <c r="AF5215" s="4"/>
      <c r="AG5215" s="31"/>
      <c r="AH5215" s="31"/>
      <c r="AI5215" s="31"/>
      <c r="AJ5215" s="31"/>
      <c r="AK5215" s="31"/>
      <c r="AL5215" s="31"/>
      <c r="AM5215" s="31"/>
      <c r="AN5215" s="31"/>
      <c r="AO5215" s="31"/>
      <c r="AP5215" s="31"/>
      <c r="AQ5215" s="31"/>
      <c r="AR5215" s="31"/>
      <c r="AS5215" s="31"/>
      <c r="AT5215" s="31"/>
      <c r="AU5215" s="31"/>
      <c r="AV5215" s="31"/>
      <c r="AW5215" s="31"/>
      <c r="AX5215" s="31"/>
      <c r="AY5215" s="31"/>
      <c r="AZ5215" s="3"/>
      <c r="BA5215" s="31"/>
      <c r="BB5215" s="31"/>
      <c r="BC5215" s="31"/>
      <c r="BD5215" s="31"/>
      <c r="BE5215" s="31"/>
      <c r="BF5215" s="36" t="str">
        <f>IFERROR(VLOOKUP(Data_Power_app[[#This Row],[PRO ODER]],'Result'!H:J,3,0),"")</f>
        <v/>
      </c>
      <c r="BG5215" s="13" t="str">
        <f>IFERROR(VLOOKUP(Data_Power_app[[#This Row],[PRO ODER]]&amp;"LAM",'Real Time'!A:E,4,0),"")</f>
        <v/>
      </c>
      <c r="BH5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6" spans="1:60" x14ac:dyDescent="0.25">
      <c r="A5216" s="28"/>
      <c r="B5216" s="31"/>
      <c r="C5216" s="31"/>
      <c r="D5216" s="31"/>
      <c r="E5216" s="31"/>
      <c r="F5216" s="31"/>
      <c r="G5216" s="31"/>
      <c r="H5216" s="4"/>
      <c r="I5216" s="4"/>
      <c r="J5216" s="4"/>
      <c r="K5216" s="4"/>
      <c r="L5216" s="4"/>
      <c r="M5216" s="4"/>
      <c r="N5216" s="4"/>
      <c r="O5216" s="4"/>
      <c r="P5216" s="4"/>
      <c r="Q5216" s="4"/>
      <c r="R5216" s="4"/>
      <c r="S5216" s="4"/>
      <c r="T5216" s="4"/>
      <c r="U5216" s="4"/>
      <c r="V5216" s="4"/>
      <c r="W5216" s="4"/>
      <c r="X5216" s="4"/>
      <c r="Y5216" s="4"/>
      <c r="Z5216" s="4"/>
      <c r="AA5216" s="4"/>
      <c r="AB5216" s="4"/>
      <c r="AC5216" s="4"/>
      <c r="AD5216" s="4"/>
      <c r="AE5216" s="4"/>
      <c r="AF5216" s="4"/>
      <c r="AG5216" s="31"/>
      <c r="AH5216" s="31"/>
      <c r="AI5216" s="31"/>
      <c r="AJ5216" s="31"/>
      <c r="AK5216" s="31"/>
      <c r="AL5216" s="31"/>
      <c r="AM5216" s="31"/>
      <c r="AN5216" s="31"/>
      <c r="AO5216" s="31"/>
      <c r="AP5216" s="31"/>
      <c r="AQ5216" s="31"/>
      <c r="AR5216" s="31"/>
      <c r="AS5216" s="31"/>
      <c r="AT5216" s="31"/>
      <c r="AU5216" s="31"/>
      <c r="AV5216" s="31"/>
      <c r="AW5216" s="31"/>
      <c r="AX5216" s="31"/>
      <c r="AY5216" s="31"/>
      <c r="AZ5216" s="3"/>
      <c r="BA5216" s="31"/>
      <c r="BB5216" s="31"/>
      <c r="BC5216" s="31"/>
      <c r="BD5216" s="31"/>
      <c r="BE5216" s="31"/>
      <c r="BF5216" s="36" t="str">
        <f>IFERROR(VLOOKUP(Data_Power_app[[#This Row],[PRO ODER]],'Result'!H:J,3,0),"")</f>
        <v/>
      </c>
      <c r="BG5216" s="13" t="str">
        <f>IFERROR(VLOOKUP(Data_Power_app[[#This Row],[PRO ODER]]&amp;"LAM",'Real Time'!A:E,4,0),"")</f>
        <v/>
      </c>
      <c r="BH5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7" spans="1:60" x14ac:dyDescent="0.25">
      <c r="A5217" s="28"/>
      <c r="B5217" s="31"/>
      <c r="C5217" s="31"/>
      <c r="D5217" s="31"/>
      <c r="E5217" s="31"/>
      <c r="F5217" s="31"/>
      <c r="G5217" s="31"/>
      <c r="H5217" s="4"/>
      <c r="I5217" s="4"/>
      <c r="J5217" s="4"/>
      <c r="K5217" s="4"/>
      <c r="L5217" s="4"/>
      <c r="M5217" s="4"/>
      <c r="N5217" s="4"/>
      <c r="O5217" s="4"/>
      <c r="P5217" s="4"/>
      <c r="Q5217" s="4"/>
      <c r="R5217" s="4"/>
      <c r="S5217" s="4"/>
      <c r="T5217" s="4"/>
      <c r="U5217" s="4"/>
      <c r="V5217" s="4"/>
      <c r="W5217" s="4"/>
      <c r="X5217" s="4"/>
      <c r="Y5217" s="4"/>
      <c r="Z5217" s="4"/>
      <c r="AA5217" s="4"/>
      <c r="AB5217" s="4"/>
      <c r="AC5217" s="4"/>
      <c r="AD5217" s="4"/>
      <c r="AE5217" s="4"/>
      <c r="AF5217" s="4"/>
      <c r="AG5217" s="31"/>
      <c r="AH5217" s="31"/>
      <c r="AI5217" s="31"/>
      <c r="AJ5217" s="31"/>
      <c r="AK5217" s="31"/>
      <c r="AL5217" s="31"/>
      <c r="AM5217" s="31"/>
      <c r="AN5217" s="31"/>
      <c r="AO5217" s="31"/>
      <c r="AP5217" s="31"/>
      <c r="AQ5217" s="31"/>
      <c r="AR5217" s="31"/>
      <c r="AS5217" s="31"/>
      <c r="AT5217" s="31"/>
      <c r="AU5217" s="31"/>
      <c r="AV5217" s="31"/>
      <c r="AW5217" s="31"/>
      <c r="AX5217" s="31"/>
      <c r="AY5217" s="31"/>
      <c r="AZ5217" s="3"/>
      <c r="BA5217" s="31"/>
      <c r="BB5217" s="31"/>
      <c r="BC5217" s="31"/>
      <c r="BD5217" s="31"/>
      <c r="BE5217" s="31"/>
      <c r="BF5217" s="36" t="str">
        <f>IFERROR(VLOOKUP(Data_Power_app[[#This Row],[PRO ODER]],'Result'!H:J,3,0),"")</f>
        <v/>
      </c>
      <c r="BG5217" s="13" t="str">
        <f>IFERROR(VLOOKUP(Data_Power_app[[#This Row],[PRO ODER]]&amp;"LAM",'Real Time'!A:E,4,0),"")</f>
        <v/>
      </c>
      <c r="BH5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8" spans="1:60" x14ac:dyDescent="0.25">
      <c r="A5218" s="28"/>
      <c r="B5218" s="31"/>
      <c r="C5218" s="31"/>
      <c r="D5218" s="31"/>
      <c r="E5218" s="31"/>
      <c r="F5218" s="31"/>
      <c r="G5218" s="31"/>
      <c r="H5218" s="4"/>
      <c r="I5218" s="4"/>
      <c r="J5218" s="4"/>
      <c r="K5218" s="4"/>
      <c r="L5218" s="4"/>
      <c r="M5218" s="4"/>
      <c r="N5218" s="4"/>
      <c r="O5218" s="4"/>
      <c r="P5218" s="4"/>
      <c r="Q5218" s="4"/>
      <c r="R5218" s="4"/>
      <c r="S5218" s="4"/>
      <c r="T5218" s="4"/>
      <c r="U5218" s="4"/>
      <c r="V5218" s="4"/>
      <c r="W5218" s="4"/>
      <c r="X5218" s="4"/>
      <c r="Y5218" s="4"/>
      <c r="Z5218" s="4"/>
      <c r="AA5218" s="4"/>
      <c r="AB5218" s="4"/>
      <c r="AC5218" s="4"/>
      <c r="AD5218" s="4"/>
      <c r="AE5218" s="4"/>
      <c r="AF5218" s="4"/>
      <c r="AG5218" s="31"/>
      <c r="AH5218" s="31"/>
      <c r="AI5218" s="31"/>
      <c r="AJ5218" s="31"/>
      <c r="AK5218" s="31"/>
      <c r="AL5218" s="31"/>
      <c r="AM5218" s="31"/>
      <c r="AN5218" s="31"/>
      <c r="AO5218" s="31"/>
      <c r="AP5218" s="31"/>
      <c r="AQ5218" s="31"/>
      <c r="AR5218" s="31"/>
      <c r="AS5218" s="31"/>
      <c r="AT5218" s="31"/>
      <c r="AU5218" s="31"/>
      <c r="AV5218" s="31"/>
      <c r="AW5218" s="31"/>
      <c r="AX5218" s="31"/>
      <c r="AY5218" s="31"/>
      <c r="AZ5218" s="3"/>
      <c r="BA5218" s="31"/>
      <c r="BB5218" s="31"/>
      <c r="BC5218" s="31"/>
      <c r="BD5218" s="31"/>
      <c r="BE5218" s="31"/>
      <c r="BF5218" s="36" t="str">
        <f>IFERROR(VLOOKUP(Data_Power_app[[#This Row],[PRO ODER]],'Result'!H:J,3,0),"")</f>
        <v/>
      </c>
      <c r="BG5218" s="13" t="str">
        <f>IFERROR(VLOOKUP(Data_Power_app[[#This Row],[PRO ODER]]&amp;"LAM",'Real Time'!A:E,4,0),"")</f>
        <v/>
      </c>
      <c r="BH5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9" spans="1:60" x14ac:dyDescent="0.25">
      <c r="A5219" s="28"/>
      <c r="B5219" s="31"/>
      <c r="C5219" s="31"/>
      <c r="D5219" s="31"/>
      <c r="E5219" s="31"/>
      <c r="F5219" s="31"/>
      <c r="G5219" s="31"/>
      <c r="H5219" s="4"/>
      <c r="I5219" s="4"/>
      <c r="J5219" s="4"/>
      <c r="K5219" s="4"/>
      <c r="L5219" s="4"/>
      <c r="M5219" s="4"/>
      <c r="N5219" s="4"/>
      <c r="O5219" s="4"/>
      <c r="P5219" s="4"/>
      <c r="Q5219" s="4"/>
      <c r="R5219" s="4"/>
      <c r="S5219" s="4"/>
      <c r="T5219" s="4"/>
      <c r="U5219" s="4"/>
      <c r="V5219" s="4"/>
      <c r="W5219" s="4"/>
      <c r="X5219" s="4"/>
      <c r="Y5219" s="4"/>
      <c r="Z5219" s="4"/>
      <c r="AA5219" s="4"/>
      <c r="AB5219" s="4"/>
      <c r="AC5219" s="4"/>
      <c r="AD5219" s="4"/>
      <c r="AE5219" s="4"/>
      <c r="AF5219" s="4"/>
      <c r="AG5219" s="31"/>
      <c r="AH5219" s="31"/>
      <c r="AI5219" s="31"/>
      <c r="AJ5219" s="31"/>
      <c r="AK5219" s="31"/>
      <c r="AL5219" s="31"/>
      <c r="AM5219" s="31"/>
      <c r="AN5219" s="31"/>
      <c r="AO5219" s="31"/>
      <c r="AP5219" s="31"/>
      <c r="AQ5219" s="31"/>
      <c r="AR5219" s="31"/>
      <c r="AS5219" s="31"/>
      <c r="AT5219" s="31"/>
      <c r="AU5219" s="31"/>
      <c r="AV5219" s="31"/>
      <c r="AW5219" s="31"/>
      <c r="AX5219" s="31"/>
      <c r="AY5219" s="31"/>
      <c r="AZ5219" s="3"/>
      <c r="BA5219" s="31"/>
      <c r="BB5219" s="31"/>
      <c r="BC5219" s="31"/>
      <c r="BD5219" s="31"/>
      <c r="BE5219" s="31"/>
      <c r="BF5219" s="36" t="str">
        <f>IFERROR(VLOOKUP(Data_Power_app[[#This Row],[PRO ODER]],'Result'!H:J,3,0),"")</f>
        <v/>
      </c>
      <c r="BG5219" s="13" t="str">
        <f>IFERROR(VLOOKUP(Data_Power_app[[#This Row],[PRO ODER]]&amp;"LAM",'Real Time'!A:E,4,0),"")</f>
        <v/>
      </c>
      <c r="BH5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0" spans="1:60" x14ac:dyDescent="0.25">
      <c r="A5220" s="28"/>
      <c r="B5220" s="31"/>
      <c r="C5220" s="31"/>
      <c r="D5220" s="31"/>
      <c r="E5220" s="31"/>
      <c r="F5220" s="31"/>
      <c r="G5220" s="31"/>
      <c r="H5220" s="4"/>
      <c r="I5220" s="4"/>
      <c r="J5220" s="4"/>
      <c r="K5220" s="4"/>
      <c r="L5220" s="4"/>
      <c r="M5220" s="4"/>
      <c r="N5220" s="4"/>
      <c r="O5220" s="4"/>
      <c r="P5220" s="4"/>
      <c r="Q5220" s="4"/>
      <c r="R5220" s="4"/>
      <c r="S5220" s="4"/>
      <c r="T5220" s="4"/>
      <c r="U5220" s="4"/>
      <c r="V5220" s="4"/>
      <c r="W5220" s="4"/>
      <c r="X5220" s="4"/>
      <c r="Y5220" s="4"/>
      <c r="Z5220" s="4"/>
      <c r="AA5220" s="4"/>
      <c r="AB5220" s="4"/>
      <c r="AC5220" s="4"/>
      <c r="AD5220" s="4"/>
      <c r="AE5220" s="4"/>
      <c r="AF5220" s="4"/>
      <c r="AG5220" s="31"/>
      <c r="AH5220" s="31"/>
      <c r="AI5220" s="31"/>
      <c r="AJ5220" s="31"/>
      <c r="AK5220" s="31"/>
      <c r="AL5220" s="31"/>
      <c r="AM5220" s="31"/>
      <c r="AN5220" s="31"/>
      <c r="AO5220" s="31"/>
      <c r="AP5220" s="31"/>
      <c r="AQ5220" s="31"/>
      <c r="AR5220" s="31"/>
      <c r="AS5220" s="31"/>
      <c r="AT5220" s="31"/>
      <c r="AU5220" s="31"/>
      <c r="AV5220" s="31"/>
      <c r="AW5220" s="31"/>
      <c r="AX5220" s="31"/>
      <c r="AY5220" s="31"/>
      <c r="AZ5220" s="3"/>
      <c r="BA5220" s="31"/>
      <c r="BB5220" s="31"/>
      <c r="BC5220" s="31"/>
      <c r="BD5220" s="31"/>
      <c r="BE5220" s="31"/>
      <c r="BF5220" s="36" t="str">
        <f>IFERROR(VLOOKUP(Data_Power_app[[#This Row],[PRO ODER]],'Result'!H:J,3,0),"")</f>
        <v/>
      </c>
      <c r="BG5220" s="13" t="str">
        <f>IFERROR(VLOOKUP(Data_Power_app[[#This Row],[PRO ODER]]&amp;"LAM",'Real Time'!A:E,4,0),"")</f>
        <v/>
      </c>
      <c r="BH5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1" spans="1:60" x14ac:dyDescent="0.25">
      <c r="A5221" s="28"/>
      <c r="B5221" s="31"/>
      <c r="C5221" s="31"/>
      <c r="D5221" s="31"/>
      <c r="E5221" s="31"/>
      <c r="F5221" s="31"/>
      <c r="G5221" s="31"/>
      <c r="H5221" s="4"/>
      <c r="I5221" s="4"/>
      <c r="J5221" s="4"/>
      <c r="K5221" s="4"/>
      <c r="L5221" s="4"/>
      <c r="M5221" s="4"/>
      <c r="N5221" s="4"/>
      <c r="O5221" s="4"/>
      <c r="P5221" s="4"/>
      <c r="Q5221" s="4"/>
      <c r="R5221" s="4"/>
      <c r="S5221" s="4"/>
      <c r="T5221" s="4"/>
      <c r="U5221" s="4"/>
      <c r="V5221" s="4"/>
      <c r="W5221" s="4"/>
      <c r="X5221" s="4"/>
      <c r="Y5221" s="4"/>
      <c r="Z5221" s="4"/>
      <c r="AA5221" s="4"/>
      <c r="AB5221" s="4"/>
      <c r="AC5221" s="4"/>
      <c r="AD5221" s="4"/>
      <c r="AE5221" s="4"/>
      <c r="AF5221" s="4"/>
      <c r="AG5221" s="31"/>
      <c r="AH5221" s="31"/>
      <c r="AI5221" s="31"/>
      <c r="AJ5221" s="31"/>
      <c r="AK5221" s="31"/>
      <c r="AL5221" s="31"/>
      <c r="AM5221" s="31"/>
      <c r="AN5221" s="31"/>
      <c r="AO5221" s="31"/>
      <c r="AP5221" s="31"/>
      <c r="AQ5221" s="31"/>
      <c r="AR5221" s="31"/>
      <c r="AS5221" s="31"/>
      <c r="AT5221" s="31"/>
      <c r="AU5221" s="31"/>
      <c r="AV5221" s="31"/>
      <c r="AW5221" s="31"/>
      <c r="AX5221" s="31"/>
      <c r="AY5221" s="31"/>
      <c r="AZ5221" s="3"/>
      <c r="BA5221" s="31"/>
      <c r="BB5221" s="31"/>
      <c r="BC5221" s="31"/>
      <c r="BD5221" s="31"/>
      <c r="BE5221" s="31"/>
      <c r="BF5221" s="36" t="str">
        <f>IFERROR(VLOOKUP(Data_Power_app[[#This Row],[PRO ODER]],'Result'!H:J,3,0),"")</f>
        <v/>
      </c>
      <c r="BG5221" s="13" t="str">
        <f>IFERROR(VLOOKUP(Data_Power_app[[#This Row],[PRO ODER]]&amp;"LAM",'Real Time'!A:E,4,0),"")</f>
        <v/>
      </c>
      <c r="BH5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2" spans="1:60" x14ac:dyDescent="0.25">
      <c r="A5222" s="28"/>
      <c r="B5222" s="31"/>
      <c r="C5222" s="31"/>
      <c r="D5222" s="31"/>
      <c r="E5222" s="31"/>
      <c r="F5222" s="31"/>
      <c r="G5222" s="31"/>
      <c r="H5222" s="4"/>
      <c r="I5222" s="4"/>
      <c r="J5222" s="4"/>
      <c r="K5222" s="4"/>
      <c r="L5222" s="4"/>
      <c r="M5222" s="4"/>
      <c r="N5222" s="4"/>
      <c r="O5222" s="4"/>
      <c r="P5222" s="4"/>
      <c r="Q5222" s="4"/>
      <c r="R5222" s="4"/>
      <c r="S5222" s="4"/>
      <c r="T5222" s="4"/>
      <c r="U5222" s="4"/>
      <c r="V5222" s="4"/>
      <c r="W5222" s="4"/>
      <c r="X5222" s="4"/>
      <c r="Y5222" s="4"/>
      <c r="Z5222" s="4"/>
      <c r="AA5222" s="4"/>
      <c r="AB5222" s="4"/>
      <c r="AC5222" s="4"/>
      <c r="AD5222" s="4"/>
      <c r="AE5222" s="4"/>
      <c r="AF5222" s="4"/>
      <c r="AG5222" s="31"/>
      <c r="AH5222" s="31"/>
      <c r="AI5222" s="31"/>
      <c r="AJ5222" s="31"/>
      <c r="AK5222" s="31"/>
      <c r="AL5222" s="31"/>
      <c r="AM5222" s="31"/>
      <c r="AN5222" s="31"/>
      <c r="AO5222" s="31"/>
      <c r="AP5222" s="31"/>
      <c r="AQ5222" s="31"/>
      <c r="AR5222" s="31"/>
      <c r="AS5222" s="31"/>
      <c r="AT5222" s="31"/>
      <c r="AU5222" s="31"/>
      <c r="AV5222" s="31"/>
      <c r="AW5222" s="31"/>
      <c r="AX5222" s="31"/>
      <c r="AY5222" s="31"/>
      <c r="AZ5222" s="3"/>
      <c r="BA5222" s="31"/>
      <c r="BB5222" s="31"/>
      <c r="BC5222" s="31"/>
      <c r="BD5222" s="31"/>
      <c r="BE5222" s="31"/>
      <c r="BF5222" s="36" t="str">
        <f>IFERROR(VLOOKUP(Data_Power_app[[#This Row],[PRO ODER]],'Result'!H:J,3,0),"")</f>
        <v/>
      </c>
      <c r="BG5222" s="13" t="str">
        <f>IFERROR(VLOOKUP(Data_Power_app[[#This Row],[PRO ODER]]&amp;"LAM",'Real Time'!A:E,4,0),"")</f>
        <v/>
      </c>
      <c r="BH5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3" spans="1:60" x14ac:dyDescent="0.25">
      <c r="A5223" s="28"/>
      <c r="B5223" s="31"/>
      <c r="C5223" s="31"/>
      <c r="D5223" s="31"/>
      <c r="E5223" s="31"/>
      <c r="F5223" s="31"/>
      <c r="G5223" s="31"/>
      <c r="H5223" s="4"/>
      <c r="I5223" s="4"/>
      <c r="J5223" s="4"/>
      <c r="K5223" s="4"/>
      <c r="L5223" s="4"/>
      <c r="M5223" s="4"/>
      <c r="N5223" s="4"/>
      <c r="O5223" s="4"/>
      <c r="P5223" s="4"/>
      <c r="Q5223" s="4"/>
      <c r="R5223" s="4"/>
      <c r="S5223" s="4"/>
      <c r="T5223" s="4"/>
      <c r="U5223" s="4"/>
      <c r="V5223" s="4"/>
      <c r="W5223" s="4"/>
      <c r="X5223" s="4"/>
      <c r="Y5223" s="4"/>
      <c r="Z5223" s="4"/>
      <c r="AA5223" s="4"/>
      <c r="AB5223" s="4"/>
      <c r="AC5223" s="4"/>
      <c r="AD5223" s="4"/>
      <c r="AE5223" s="4"/>
      <c r="AF5223" s="4"/>
      <c r="AG5223" s="31"/>
      <c r="AH5223" s="31"/>
      <c r="AI5223" s="31"/>
      <c r="AJ5223" s="31"/>
      <c r="AK5223" s="31"/>
      <c r="AL5223" s="31"/>
      <c r="AM5223" s="31"/>
      <c r="AN5223" s="31"/>
      <c r="AO5223" s="31"/>
      <c r="AP5223" s="31"/>
      <c r="AQ5223" s="31"/>
      <c r="AR5223" s="31"/>
      <c r="AS5223" s="31"/>
      <c r="AT5223" s="31"/>
      <c r="AU5223" s="31"/>
      <c r="AV5223" s="31"/>
      <c r="AW5223" s="31"/>
      <c r="AX5223" s="31"/>
      <c r="AY5223" s="31"/>
      <c r="AZ5223" s="3"/>
      <c r="BA5223" s="31"/>
      <c r="BB5223" s="31"/>
      <c r="BC5223" s="31"/>
      <c r="BD5223" s="31"/>
      <c r="BE5223" s="31"/>
      <c r="BF5223" s="36" t="str">
        <f>IFERROR(VLOOKUP(Data_Power_app[[#This Row],[PRO ODER]],'Result'!H:J,3,0),"")</f>
        <v/>
      </c>
      <c r="BG5223" s="13" t="str">
        <f>IFERROR(VLOOKUP(Data_Power_app[[#This Row],[PRO ODER]]&amp;"LAM",'Real Time'!A:E,4,0),"")</f>
        <v/>
      </c>
      <c r="BH5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4" spans="1:60" x14ac:dyDescent="0.25">
      <c r="A5224" s="28"/>
      <c r="B5224" s="31"/>
      <c r="C5224" s="31"/>
      <c r="D5224" s="31"/>
      <c r="E5224" s="31"/>
      <c r="F5224" s="31"/>
      <c r="G5224" s="31"/>
      <c r="H5224" s="4"/>
      <c r="I5224" s="4"/>
      <c r="J5224" s="4"/>
      <c r="K5224" s="4"/>
      <c r="L5224" s="4"/>
      <c r="M5224" s="4"/>
      <c r="N5224" s="4"/>
      <c r="O5224" s="4"/>
      <c r="P5224" s="4"/>
      <c r="Q5224" s="4"/>
      <c r="R5224" s="4"/>
      <c r="S5224" s="4"/>
      <c r="T5224" s="4"/>
      <c r="U5224" s="4"/>
      <c r="V5224" s="4"/>
      <c r="W5224" s="4"/>
      <c r="X5224" s="4"/>
      <c r="Y5224" s="4"/>
      <c r="Z5224" s="4"/>
      <c r="AA5224" s="4"/>
      <c r="AB5224" s="4"/>
      <c r="AC5224" s="4"/>
      <c r="AD5224" s="4"/>
      <c r="AE5224" s="4"/>
      <c r="AF5224" s="4"/>
      <c r="AG5224" s="31"/>
      <c r="AH5224" s="31"/>
      <c r="AI5224" s="31"/>
      <c r="AJ5224" s="31"/>
      <c r="AK5224" s="31"/>
      <c r="AL5224" s="31"/>
      <c r="AM5224" s="31"/>
      <c r="AN5224" s="31"/>
      <c r="AO5224" s="31"/>
      <c r="AP5224" s="31"/>
      <c r="AQ5224" s="31"/>
      <c r="AR5224" s="31"/>
      <c r="AS5224" s="31"/>
      <c r="AT5224" s="31"/>
      <c r="AU5224" s="31"/>
      <c r="AV5224" s="31"/>
      <c r="AW5224" s="31"/>
      <c r="AX5224" s="31"/>
      <c r="AY5224" s="31"/>
      <c r="AZ5224" s="3"/>
      <c r="BA5224" s="31"/>
      <c r="BB5224" s="31"/>
      <c r="BC5224" s="31"/>
      <c r="BD5224" s="31"/>
      <c r="BE5224" s="31"/>
      <c r="BF5224" s="36" t="str">
        <f>IFERROR(VLOOKUP(Data_Power_app[[#This Row],[PRO ODER]],'Result'!H:J,3,0),"")</f>
        <v/>
      </c>
      <c r="BG5224" s="13" t="str">
        <f>IFERROR(VLOOKUP(Data_Power_app[[#This Row],[PRO ODER]]&amp;"LAM",'Real Time'!A:E,4,0),"")</f>
        <v/>
      </c>
      <c r="BH5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5" spans="1:60" x14ac:dyDescent="0.25">
      <c r="A5225" s="28"/>
      <c r="B5225" s="31"/>
      <c r="C5225" s="31"/>
      <c r="D5225" s="31"/>
      <c r="E5225" s="31"/>
      <c r="F5225" s="31"/>
      <c r="G5225" s="31"/>
      <c r="H5225" s="4"/>
      <c r="I5225" s="4"/>
      <c r="J5225" s="4"/>
      <c r="K5225" s="4"/>
      <c r="L5225" s="4"/>
      <c r="M5225" s="4"/>
      <c r="N5225" s="4"/>
      <c r="O5225" s="4"/>
      <c r="P5225" s="4"/>
      <c r="Q5225" s="4"/>
      <c r="R5225" s="4"/>
      <c r="S5225" s="4"/>
      <c r="T5225" s="4"/>
      <c r="U5225" s="4"/>
      <c r="V5225" s="4"/>
      <c r="W5225" s="4"/>
      <c r="X5225" s="4"/>
      <c r="Y5225" s="4"/>
      <c r="Z5225" s="4"/>
      <c r="AA5225" s="4"/>
      <c r="AB5225" s="4"/>
      <c r="AC5225" s="4"/>
      <c r="AD5225" s="4"/>
      <c r="AE5225" s="4"/>
      <c r="AF5225" s="4"/>
      <c r="AG5225" s="31"/>
      <c r="AH5225" s="31"/>
      <c r="AI5225" s="31"/>
      <c r="AJ5225" s="31"/>
      <c r="AK5225" s="31"/>
      <c r="AL5225" s="31"/>
      <c r="AM5225" s="31"/>
      <c r="AN5225" s="31"/>
      <c r="AO5225" s="31"/>
      <c r="AP5225" s="31"/>
      <c r="AQ5225" s="31"/>
      <c r="AR5225" s="31"/>
      <c r="AS5225" s="31"/>
      <c r="AT5225" s="31"/>
      <c r="AU5225" s="31"/>
      <c r="AV5225" s="31"/>
      <c r="AW5225" s="31"/>
      <c r="AX5225" s="31"/>
      <c r="AY5225" s="31"/>
      <c r="AZ5225" s="3"/>
      <c r="BA5225" s="31"/>
      <c r="BB5225" s="31"/>
      <c r="BC5225" s="31"/>
      <c r="BD5225" s="31"/>
      <c r="BE5225" s="31"/>
      <c r="BF5225" s="36" t="str">
        <f>IFERROR(VLOOKUP(Data_Power_app[[#This Row],[PRO ODER]],'Result'!H:J,3,0),"")</f>
        <v/>
      </c>
      <c r="BG5225" s="13" t="str">
        <f>IFERROR(VLOOKUP(Data_Power_app[[#This Row],[PRO ODER]]&amp;"LAM",'Real Time'!A:E,4,0),"")</f>
        <v/>
      </c>
      <c r="BH5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6" spans="1:60" x14ac:dyDescent="0.25">
      <c r="A5226" s="28"/>
      <c r="B5226" s="31"/>
      <c r="C5226" s="31"/>
      <c r="D5226" s="31"/>
      <c r="E5226" s="31"/>
      <c r="F5226" s="31"/>
      <c r="G5226" s="31"/>
      <c r="H5226" s="4"/>
      <c r="I5226" s="4"/>
      <c r="J5226" s="4"/>
      <c r="K5226" s="4"/>
      <c r="L5226" s="4"/>
      <c r="M5226" s="4"/>
      <c r="N5226" s="4"/>
      <c r="O5226" s="4"/>
      <c r="P5226" s="4"/>
      <c r="Q5226" s="4"/>
      <c r="R5226" s="4"/>
      <c r="S5226" s="4"/>
      <c r="T5226" s="4"/>
      <c r="U5226" s="4"/>
      <c r="V5226" s="4"/>
      <c r="W5226" s="4"/>
      <c r="X5226" s="4"/>
      <c r="Y5226" s="4"/>
      <c r="Z5226" s="4"/>
      <c r="AA5226" s="4"/>
      <c r="AB5226" s="4"/>
      <c r="AC5226" s="4"/>
      <c r="AD5226" s="4"/>
      <c r="AE5226" s="4"/>
      <c r="AF5226" s="4"/>
      <c r="AG5226" s="31"/>
      <c r="AH5226" s="31"/>
      <c r="AI5226" s="31"/>
      <c r="AJ5226" s="31"/>
      <c r="AK5226" s="31"/>
      <c r="AL5226" s="31"/>
      <c r="AM5226" s="31"/>
      <c r="AN5226" s="31"/>
      <c r="AO5226" s="31"/>
      <c r="AP5226" s="31"/>
      <c r="AQ5226" s="31"/>
      <c r="AR5226" s="31"/>
      <c r="AS5226" s="31"/>
      <c r="AT5226" s="31"/>
      <c r="AU5226" s="31"/>
      <c r="AV5226" s="31"/>
      <c r="AW5226" s="31"/>
      <c r="AX5226" s="31"/>
      <c r="AY5226" s="31"/>
      <c r="AZ5226" s="3"/>
      <c r="BA5226" s="31"/>
      <c r="BB5226" s="31"/>
      <c r="BC5226" s="31"/>
      <c r="BD5226" s="31"/>
      <c r="BE5226" s="31"/>
      <c r="BF5226" s="36" t="str">
        <f>IFERROR(VLOOKUP(Data_Power_app[[#This Row],[PRO ODER]],'Result'!H:J,3,0),"")</f>
        <v/>
      </c>
      <c r="BG5226" s="13" t="str">
        <f>IFERROR(VLOOKUP(Data_Power_app[[#This Row],[PRO ODER]]&amp;"LAM",'Real Time'!A:E,4,0),"")</f>
        <v/>
      </c>
      <c r="BH5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7" spans="1:60" x14ac:dyDescent="0.25">
      <c r="A5227" s="28"/>
      <c r="B5227" s="31"/>
      <c r="C5227" s="31"/>
      <c r="D5227" s="31"/>
      <c r="E5227" s="31"/>
      <c r="F5227" s="31"/>
      <c r="G5227" s="31"/>
      <c r="H5227" s="4"/>
      <c r="I5227" s="4"/>
      <c r="J5227" s="4"/>
      <c r="K5227" s="4"/>
      <c r="L5227" s="4"/>
      <c r="M5227" s="4"/>
      <c r="N5227" s="4"/>
      <c r="O5227" s="4"/>
      <c r="P5227" s="4"/>
      <c r="Q5227" s="4"/>
      <c r="R5227" s="4"/>
      <c r="S5227" s="4"/>
      <c r="T5227" s="4"/>
      <c r="U5227" s="4"/>
      <c r="V5227" s="4"/>
      <c r="W5227" s="4"/>
      <c r="X5227" s="4"/>
      <c r="Y5227" s="4"/>
      <c r="Z5227" s="4"/>
      <c r="AA5227" s="4"/>
      <c r="AB5227" s="4"/>
      <c r="AC5227" s="4"/>
      <c r="AD5227" s="4"/>
      <c r="AE5227" s="4"/>
      <c r="AF5227" s="4"/>
      <c r="AG5227" s="31"/>
      <c r="AH5227" s="31"/>
      <c r="AI5227" s="31"/>
      <c r="AJ5227" s="31"/>
      <c r="AK5227" s="31"/>
      <c r="AL5227" s="31"/>
      <c r="AM5227" s="31"/>
      <c r="AN5227" s="31"/>
      <c r="AO5227" s="31"/>
      <c r="AP5227" s="31"/>
      <c r="AQ5227" s="31"/>
      <c r="AR5227" s="31"/>
      <c r="AS5227" s="31"/>
      <c r="AT5227" s="31"/>
      <c r="AU5227" s="31"/>
      <c r="AV5227" s="31"/>
      <c r="AW5227" s="31"/>
      <c r="AX5227" s="31"/>
      <c r="AY5227" s="31"/>
      <c r="AZ5227" s="3"/>
      <c r="BA5227" s="31"/>
      <c r="BB5227" s="31"/>
      <c r="BC5227" s="31"/>
      <c r="BD5227" s="31"/>
      <c r="BE5227" s="31"/>
      <c r="BF5227" s="36" t="str">
        <f>IFERROR(VLOOKUP(Data_Power_app[[#This Row],[PRO ODER]],'Result'!H:J,3,0),"")</f>
        <v/>
      </c>
      <c r="BG5227" s="13" t="str">
        <f>IFERROR(VLOOKUP(Data_Power_app[[#This Row],[PRO ODER]]&amp;"LAM",'Real Time'!A:E,4,0),"")</f>
        <v/>
      </c>
      <c r="BH5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8" spans="1:60" x14ac:dyDescent="0.25">
      <c r="A5228" s="28"/>
      <c r="B5228" s="31"/>
      <c r="C5228" s="31"/>
      <c r="D5228" s="31"/>
      <c r="E5228" s="31"/>
      <c r="F5228" s="31"/>
      <c r="G5228" s="31"/>
      <c r="H5228" s="4"/>
      <c r="I5228" s="4"/>
      <c r="J5228" s="4"/>
      <c r="K5228" s="4"/>
      <c r="L5228" s="4"/>
      <c r="M5228" s="4"/>
      <c r="N5228" s="4"/>
      <c r="O5228" s="4"/>
      <c r="P5228" s="4"/>
      <c r="Q5228" s="4"/>
      <c r="R5228" s="4"/>
      <c r="S5228" s="4"/>
      <c r="T5228" s="4"/>
      <c r="U5228" s="4"/>
      <c r="V5228" s="4"/>
      <c r="W5228" s="4"/>
      <c r="X5228" s="4"/>
      <c r="Y5228" s="4"/>
      <c r="Z5228" s="4"/>
      <c r="AA5228" s="4"/>
      <c r="AB5228" s="4"/>
      <c r="AC5228" s="4"/>
      <c r="AD5228" s="4"/>
      <c r="AE5228" s="4"/>
      <c r="AF5228" s="4"/>
      <c r="AG5228" s="31"/>
      <c r="AH5228" s="31"/>
      <c r="AI5228" s="31"/>
      <c r="AJ5228" s="31"/>
      <c r="AK5228" s="31"/>
      <c r="AL5228" s="31"/>
      <c r="AM5228" s="31"/>
      <c r="AN5228" s="31"/>
      <c r="AO5228" s="31"/>
      <c r="AP5228" s="31"/>
      <c r="AQ5228" s="31"/>
      <c r="AR5228" s="31"/>
      <c r="AS5228" s="31"/>
      <c r="AT5228" s="31"/>
      <c r="AU5228" s="31"/>
      <c r="AV5228" s="31"/>
      <c r="AW5228" s="31"/>
      <c r="AX5228" s="31"/>
      <c r="AY5228" s="31"/>
      <c r="AZ5228" s="3"/>
      <c r="BA5228" s="31"/>
      <c r="BB5228" s="31"/>
      <c r="BC5228" s="31"/>
      <c r="BD5228" s="31"/>
      <c r="BE5228" s="31"/>
      <c r="BF5228" s="36" t="str">
        <f>IFERROR(VLOOKUP(Data_Power_app[[#This Row],[PRO ODER]],'Result'!H:J,3,0),"")</f>
        <v/>
      </c>
      <c r="BG5228" s="13" t="str">
        <f>IFERROR(VLOOKUP(Data_Power_app[[#This Row],[PRO ODER]]&amp;"LAM",'Real Time'!A:E,4,0),"")</f>
        <v/>
      </c>
      <c r="BH5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9" spans="1:60" x14ac:dyDescent="0.25">
      <c r="A5229" s="28"/>
      <c r="B5229" s="31"/>
      <c r="C5229" s="31"/>
      <c r="D5229" s="31"/>
      <c r="E5229" s="31"/>
      <c r="F5229" s="31"/>
      <c r="G5229" s="31"/>
      <c r="H5229" s="4"/>
      <c r="I5229" s="4"/>
      <c r="J5229" s="4"/>
      <c r="K5229" s="4"/>
      <c r="L5229" s="4"/>
      <c r="M5229" s="4"/>
      <c r="N5229" s="4"/>
      <c r="O5229" s="4"/>
      <c r="P5229" s="4"/>
      <c r="Q5229" s="4"/>
      <c r="R5229" s="4"/>
      <c r="S5229" s="4"/>
      <c r="T5229" s="4"/>
      <c r="U5229" s="4"/>
      <c r="V5229" s="4"/>
      <c r="W5229" s="4"/>
      <c r="X5229" s="4"/>
      <c r="Y5229" s="4"/>
      <c r="Z5229" s="4"/>
      <c r="AA5229" s="4"/>
      <c r="AB5229" s="4"/>
      <c r="AC5229" s="4"/>
      <c r="AD5229" s="4"/>
      <c r="AE5229" s="4"/>
      <c r="AF5229" s="4"/>
      <c r="AG5229" s="31"/>
      <c r="AH5229" s="31"/>
      <c r="AI5229" s="31"/>
      <c r="AJ5229" s="31"/>
      <c r="AK5229" s="31"/>
      <c r="AL5229" s="31"/>
      <c r="AM5229" s="31"/>
      <c r="AN5229" s="31"/>
      <c r="AO5229" s="31"/>
      <c r="AP5229" s="31"/>
      <c r="AQ5229" s="31"/>
      <c r="AR5229" s="31"/>
      <c r="AS5229" s="31"/>
      <c r="AT5229" s="31"/>
      <c r="AU5229" s="31"/>
      <c r="AV5229" s="31"/>
      <c r="AW5229" s="31"/>
      <c r="AX5229" s="31"/>
      <c r="AY5229" s="31"/>
      <c r="AZ5229" s="3"/>
      <c r="BA5229" s="31"/>
      <c r="BB5229" s="31"/>
      <c r="BC5229" s="31"/>
      <c r="BD5229" s="31"/>
      <c r="BE5229" s="31"/>
      <c r="BF5229" s="36" t="str">
        <f>IFERROR(VLOOKUP(Data_Power_app[[#This Row],[PRO ODER]],'Result'!H:J,3,0),"")</f>
        <v/>
      </c>
      <c r="BG5229" s="13" t="str">
        <f>IFERROR(VLOOKUP(Data_Power_app[[#This Row],[PRO ODER]]&amp;"LAM",'Real Time'!A:E,4,0),"")</f>
        <v/>
      </c>
      <c r="BH5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0" spans="1:60" x14ac:dyDescent="0.25">
      <c r="A5230" s="28"/>
      <c r="B5230" s="31"/>
      <c r="C5230" s="31"/>
      <c r="D5230" s="31"/>
      <c r="E5230" s="31"/>
      <c r="F5230" s="31"/>
      <c r="G5230" s="31"/>
      <c r="H5230" s="4"/>
      <c r="I5230" s="4"/>
      <c r="J5230" s="4"/>
      <c r="K5230" s="4"/>
      <c r="L5230" s="4"/>
      <c r="M5230" s="4"/>
      <c r="N5230" s="4"/>
      <c r="O5230" s="4"/>
      <c r="P5230" s="4"/>
      <c r="Q5230" s="4"/>
      <c r="R5230" s="4"/>
      <c r="S5230" s="4"/>
      <c r="T5230" s="4"/>
      <c r="U5230" s="4"/>
      <c r="V5230" s="4"/>
      <c r="W5230" s="4"/>
      <c r="X5230" s="4"/>
      <c r="Y5230" s="4"/>
      <c r="Z5230" s="4"/>
      <c r="AA5230" s="4"/>
      <c r="AB5230" s="4"/>
      <c r="AC5230" s="4"/>
      <c r="AD5230" s="4"/>
      <c r="AE5230" s="4"/>
      <c r="AF5230" s="4"/>
      <c r="AG5230" s="31"/>
      <c r="AH5230" s="31"/>
      <c r="AI5230" s="31"/>
      <c r="AJ5230" s="31"/>
      <c r="AK5230" s="31"/>
      <c r="AL5230" s="31"/>
      <c r="AM5230" s="31"/>
      <c r="AN5230" s="31"/>
      <c r="AO5230" s="31"/>
      <c r="AP5230" s="31"/>
      <c r="AQ5230" s="31"/>
      <c r="AR5230" s="31"/>
      <c r="AS5230" s="31"/>
      <c r="AT5230" s="31"/>
      <c r="AU5230" s="31"/>
      <c r="AV5230" s="31"/>
      <c r="AW5230" s="31"/>
      <c r="AX5230" s="31"/>
      <c r="AY5230" s="31"/>
      <c r="AZ5230" s="3"/>
      <c r="BA5230" s="31"/>
      <c r="BB5230" s="31"/>
      <c r="BC5230" s="31"/>
      <c r="BD5230" s="31"/>
      <c r="BE5230" s="31"/>
      <c r="BF5230" s="36" t="str">
        <f>IFERROR(VLOOKUP(Data_Power_app[[#This Row],[PRO ODER]],'Result'!H:J,3,0),"")</f>
        <v/>
      </c>
      <c r="BG5230" s="13" t="str">
        <f>IFERROR(VLOOKUP(Data_Power_app[[#This Row],[PRO ODER]]&amp;"LAM",'Real Time'!A:E,4,0),"")</f>
        <v/>
      </c>
      <c r="BH5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1" spans="1:60" x14ac:dyDescent="0.25">
      <c r="A5231" s="28"/>
      <c r="B5231" s="31"/>
      <c r="C5231" s="31"/>
      <c r="D5231" s="31"/>
      <c r="E5231" s="31"/>
      <c r="F5231" s="31"/>
      <c r="G5231" s="31"/>
      <c r="H5231" s="4"/>
      <c r="I5231" s="4"/>
      <c r="J5231" s="4"/>
      <c r="K5231" s="4"/>
      <c r="L5231" s="4"/>
      <c r="M5231" s="4"/>
      <c r="N5231" s="4"/>
      <c r="O5231" s="4"/>
      <c r="P5231" s="4"/>
      <c r="Q5231" s="4"/>
      <c r="R5231" s="4"/>
      <c r="S5231" s="4"/>
      <c r="T5231" s="4"/>
      <c r="U5231" s="4"/>
      <c r="V5231" s="4"/>
      <c r="W5231" s="4"/>
      <c r="X5231" s="4"/>
      <c r="Y5231" s="4"/>
      <c r="Z5231" s="4"/>
      <c r="AA5231" s="4"/>
      <c r="AB5231" s="4"/>
      <c r="AC5231" s="4"/>
      <c r="AD5231" s="4"/>
      <c r="AE5231" s="4"/>
      <c r="AF5231" s="4"/>
      <c r="AG5231" s="31"/>
      <c r="AH5231" s="31"/>
      <c r="AI5231" s="31"/>
      <c r="AJ5231" s="31"/>
      <c r="AK5231" s="31"/>
      <c r="AL5231" s="31"/>
      <c r="AM5231" s="31"/>
      <c r="AN5231" s="31"/>
      <c r="AO5231" s="31"/>
      <c r="AP5231" s="31"/>
      <c r="AQ5231" s="31"/>
      <c r="AR5231" s="31"/>
      <c r="AS5231" s="31"/>
      <c r="AT5231" s="31"/>
      <c r="AU5231" s="31"/>
      <c r="AV5231" s="31"/>
      <c r="AW5231" s="31"/>
      <c r="AX5231" s="31"/>
      <c r="AY5231" s="31"/>
      <c r="AZ5231" s="3"/>
      <c r="BA5231" s="31"/>
      <c r="BB5231" s="31"/>
      <c r="BC5231" s="31"/>
      <c r="BD5231" s="31"/>
      <c r="BE5231" s="31"/>
      <c r="BF5231" s="36" t="str">
        <f>IFERROR(VLOOKUP(Data_Power_app[[#This Row],[PRO ODER]],'Result'!H:J,3,0),"")</f>
        <v/>
      </c>
      <c r="BG5231" s="13" t="str">
        <f>IFERROR(VLOOKUP(Data_Power_app[[#This Row],[PRO ODER]]&amp;"LAM",'Real Time'!A:E,4,0),"")</f>
        <v/>
      </c>
      <c r="BH5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2" spans="1:60" x14ac:dyDescent="0.25">
      <c r="A5232" s="28"/>
      <c r="B5232" s="31"/>
      <c r="C5232" s="31"/>
      <c r="D5232" s="31"/>
      <c r="E5232" s="31"/>
      <c r="F5232" s="31"/>
      <c r="G5232" s="31"/>
      <c r="H5232" s="4"/>
      <c r="I5232" s="4"/>
      <c r="J5232" s="4"/>
      <c r="K5232" s="4"/>
      <c r="L5232" s="4"/>
      <c r="M5232" s="4"/>
      <c r="N5232" s="4"/>
      <c r="O5232" s="4"/>
      <c r="P5232" s="4"/>
      <c r="Q5232" s="4"/>
      <c r="R5232" s="4"/>
      <c r="S5232" s="4"/>
      <c r="T5232" s="4"/>
      <c r="U5232" s="4"/>
      <c r="V5232" s="4"/>
      <c r="W5232" s="4"/>
      <c r="X5232" s="4"/>
      <c r="Y5232" s="4"/>
      <c r="Z5232" s="4"/>
      <c r="AA5232" s="4"/>
      <c r="AB5232" s="4"/>
      <c r="AC5232" s="4"/>
      <c r="AD5232" s="4"/>
      <c r="AE5232" s="4"/>
      <c r="AF5232" s="4"/>
      <c r="AG5232" s="31"/>
      <c r="AH5232" s="31"/>
      <c r="AI5232" s="31"/>
      <c r="AJ5232" s="31"/>
      <c r="AK5232" s="31"/>
      <c r="AL5232" s="31"/>
      <c r="AM5232" s="31"/>
      <c r="AN5232" s="31"/>
      <c r="AO5232" s="31"/>
      <c r="AP5232" s="31"/>
      <c r="AQ5232" s="31"/>
      <c r="AR5232" s="31"/>
      <c r="AS5232" s="31"/>
      <c r="AT5232" s="31"/>
      <c r="AU5232" s="31"/>
      <c r="AV5232" s="31"/>
      <c r="AW5232" s="31"/>
      <c r="AX5232" s="31"/>
      <c r="AY5232" s="31"/>
      <c r="AZ5232" s="3"/>
      <c r="BA5232" s="31"/>
      <c r="BB5232" s="31"/>
      <c r="BC5232" s="31"/>
      <c r="BD5232" s="31"/>
      <c r="BE5232" s="31"/>
      <c r="BF5232" s="36" t="str">
        <f>IFERROR(VLOOKUP(Data_Power_app[[#This Row],[PRO ODER]],'Result'!H:J,3,0),"")</f>
        <v/>
      </c>
      <c r="BG5232" s="13" t="str">
        <f>IFERROR(VLOOKUP(Data_Power_app[[#This Row],[PRO ODER]]&amp;"LAM",'Real Time'!A:E,4,0),"")</f>
        <v/>
      </c>
      <c r="BH5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3" spans="1:60" x14ac:dyDescent="0.25">
      <c r="A5233" s="28"/>
      <c r="B5233" s="31"/>
      <c r="C5233" s="31"/>
      <c r="D5233" s="31"/>
      <c r="E5233" s="31"/>
      <c r="F5233" s="31"/>
      <c r="G5233" s="31"/>
      <c r="H5233" s="4"/>
      <c r="I5233" s="4"/>
      <c r="J5233" s="4"/>
      <c r="K5233" s="4"/>
      <c r="L5233" s="4"/>
      <c r="M5233" s="4"/>
      <c r="N5233" s="4"/>
      <c r="O5233" s="4"/>
      <c r="P5233" s="4"/>
      <c r="Q5233" s="4"/>
      <c r="R5233" s="4"/>
      <c r="S5233" s="4"/>
      <c r="T5233" s="4"/>
      <c r="U5233" s="4"/>
      <c r="V5233" s="4"/>
      <c r="W5233" s="4"/>
      <c r="X5233" s="4"/>
      <c r="Y5233" s="4"/>
      <c r="Z5233" s="4"/>
      <c r="AA5233" s="4"/>
      <c r="AB5233" s="4"/>
      <c r="AC5233" s="4"/>
      <c r="AD5233" s="4"/>
      <c r="AE5233" s="4"/>
      <c r="AF5233" s="4"/>
      <c r="AG5233" s="31"/>
      <c r="AH5233" s="31"/>
      <c r="AI5233" s="31"/>
      <c r="AJ5233" s="31"/>
      <c r="AK5233" s="31"/>
      <c r="AL5233" s="31"/>
      <c r="AM5233" s="31"/>
      <c r="AN5233" s="31"/>
      <c r="AO5233" s="31"/>
      <c r="AP5233" s="31"/>
      <c r="AQ5233" s="31"/>
      <c r="AR5233" s="31"/>
      <c r="AS5233" s="31"/>
      <c r="AT5233" s="31"/>
      <c r="AU5233" s="31"/>
      <c r="AV5233" s="31"/>
      <c r="AW5233" s="31"/>
      <c r="AX5233" s="31"/>
      <c r="AY5233" s="31"/>
      <c r="AZ5233" s="3"/>
      <c r="BA5233" s="31"/>
      <c r="BB5233" s="31"/>
      <c r="BC5233" s="31"/>
      <c r="BD5233" s="31"/>
      <c r="BE5233" s="31"/>
      <c r="BF5233" s="36" t="str">
        <f>IFERROR(VLOOKUP(Data_Power_app[[#This Row],[PRO ODER]],'Result'!H:J,3,0),"")</f>
        <v/>
      </c>
      <c r="BG5233" s="13" t="str">
        <f>IFERROR(VLOOKUP(Data_Power_app[[#This Row],[PRO ODER]]&amp;"LAM",'Real Time'!A:E,4,0),"")</f>
        <v/>
      </c>
      <c r="BH5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4" spans="1:60" x14ac:dyDescent="0.25">
      <c r="A5234" s="28"/>
      <c r="B5234" s="31"/>
      <c r="C5234" s="31"/>
      <c r="D5234" s="31"/>
      <c r="E5234" s="31"/>
      <c r="F5234" s="31"/>
      <c r="G5234" s="31"/>
      <c r="H5234" s="4"/>
      <c r="I5234" s="4"/>
      <c r="J5234" s="4"/>
      <c r="K5234" s="4"/>
      <c r="L5234" s="4"/>
      <c r="M5234" s="4"/>
      <c r="N5234" s="4"/>
      <c r="O5234" s="4"/>
      <c r="P5234" s="4"/>
      <c r="Q5234" s="4"/>
      <c r="R5234" s="4"/>
      <c r="S5234" s="4"/>
      <c r="T5234" s="4"/>
      <c r="U5234" s="4"/>
      <c r="V5234" s="4"/>
      <c r="W5234" s="4"/>
      <c r="X5234" s="4"/>
      <c r="Y5234" s="4"/>
      <c r="Z5234" s="4"/>
      <c r="AA5234" s="4"/>
      <c r="AB5234" s="4"/>
      <c r="AC5234" s="4"/>
      <c r="AD5234" s="4"/>
      <c r="AE5234" s="4"/>
      <c r="AF5234" s="4"/>
      <c r="AG5234" s="31"/>
      <c r="AH5234" s="31"/>
      <c r="AI5234" s="31"/>
      <c r="AJ5234" s="31"/>
      <c r="AK5234" s="31"/>
      <c r="AL5234" s="31"/>
      <c r="AM5234" s="31"/>
      <c r="AN5234" s="31"/>
      <c r="AO5234" s="31"/>
      <c r="AP5234" s="31"/>
      <c r="AQ5234" s="31"/>
      <c r="AR5234" s="31"/>
      <c r="AS5234" s="31"/>
      <c r="AT5234" s="31"/>
      <c r="AU5234" s="31"/>
      <c r="AV5234" s="31"/>
      <c r="AW5234" s="31"/>
      <c r="AX5234" s="31"/>
      <c r="AY5234" s="31"/>
      <c r="AZ5234" s="3"/>
      <c r="BA5234" s="31"/>
      <c r="BB5234" s="31"/>
      <c r="BC5234" s="31"/>
      <c r="BD5234" s="31"/>
      <c r="BE5234" s="31"/>
      <c r="BF5234" s="36" t="str">
        <f>IFERROR(VLOOKUP(Data_Power_app[[#This Row],[PRO ODER]],'Result'!H:J,3,0),"")</f>
        <v/>
      </c>
      <c r="BG5234" s="13" t="str">
        <f>IFERROR(VLOOKUP(Data_Power_app[[#This Row],[PRO ODER]]&amp;"LAM",'Real Time'!A:E,4,0),"")</f>
        <v/>
      </c>
      <c r="BH5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5" spans="1:60" x14ac:dyDescent="0.25">
      <c r="A5235" s="28"/>
      <c r="B5235" s="31"/>
      <c r="C5235" s="31"/>
      <c r="D5235" s="31"/>
      <c r="E5235" s="31"/>
      <c r="F5235" s="31"/>
      <c r="G5235" s="31"/>
      <c r="H5235" s="4"/>
      <c r="I5235" s="4"/>
      <c r="J5235" s="4"/>
      <c r="K5235" s="4"/>
      <c r="L5235" s="4"/>
      <c r="M5235" s="4"/>
      <c r="N5235" s="4"/>
      <c r="O5235" s="4"/>
      <c r="P5235" s="4"/>
      <c r="Q5235" s="4"/>
      <c r="R5235" s="4"/>
      <c r="S5235" s="4"/>
      <c r="T5235" s="4"/>
      <c r="U5235" s="4"/>
      <c r="V5235" s="4"/>
      <c r="W5235" s="4"/>
      <c r="X5235" s="4"/>
      <c r="Y5235" s="4"/>
      <c r="Z5235" s="4"/>
      <c r="AA5235" s="4"/>
      <c r="AB5235" s="4"/>
      <c r="AC5235" s="4"/>
      <c r="AD5235" s="4"/>
      <c r="AE5235" s="4"/>
      <c r="AF5235" s="4"/>
      <c r="AG5235" s="31"/>
      <c r="AH5235" s="31"/>
      <c r="AI5235" s="31"/>
      <c r="AJ5235" s="31"/>
      <c r="AK5235" s="31"/>
      <c r="AL5235" s="31"/>
      <c r="AM5235" s="31"/>
      <c r="AN5235" s="31"/>
      <c r="AO5235" s="31"/>
      <c r="AP5235" s="31"/>
      <c r="AQ5235" s="31"/>
      <c r="AR5235" s="31"/>
      <c r="AS5235" s="31"/>
      <c r="AT5235" s="31"/>
      <c r="AU5235" s="31"/>
      <c r="AV5235" s="31"/>
      <c r="AW5235" s="31"/>
      <c r="AX5235" s="31"/>
      <c r="AY5235" s="31"/>
      <c r="AZ5235" s="3"/>
      <c r="BA5235" s="31"/>
      <c r="BB5235" s="31"/>
      <c r="BC5235" s="31"/>
      <c r="BD5235" s="31"/>
      <c r="BE5235" s="31"/>
      <c r="BF5235" s="36" t="str">
        <f>IFERROR(VLOOKUP(Data_Power_app[[#This Row],[PRO ODER]],'Result'!H:J,3,0),"")</f>
        <v/>
      </c>
      <c r="BG5235" s="13" t="str">
        <f>IFERROR(VLOOKUP(Data_Power_app[[#This Row],[PRO ODER]]&amp;"LAM",'Real Time'!A:E,4,0),"")</f>
        <v/>
      </c>
      <c r="BH5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6" spans="1:60" x14ac:dyDescent="0.25">
      <c r="A5236" s="28"/>
      <c r="B5236" s="31"/>
      <c r="C5236" s="31"/>
      <c r="D5236" s="31"/>
      <c r="E5236" s="31"/>
      <c r="F5236" s="31"/>
      <c r="G5236" s="31"/>
      <c r="H5236" s="4"/>
      <c r="I5236" s="4"/>
      <c r="J5236" s="4"/>
      <c r="K5236" s="4"/>
      <c r="L5236" s="4"/>
      <c r="M5236" s="4"/>
      <c r="N5236" s="4"/>
      <c r="O5236" s="4"/>
      <c r="P5236" s="4"/>
      <c r="Q5236" s="4"/>
      <c r="R5236" s="4"/>
      <c r="S5236" s="4"/>
      <c r="T5236" s="4"/>
      <c r="U5236" s="4"/>
      <c r="V5236" s="4"/>
      <c r="W5236" s="4"/>
      <c r="X5236" s="4"/>
      <c r="Y5236" s="4"/>
      <c r="Z5236" s="4"/>
      <c r="AA5236" s="4"/>
      <c r="AB5236" s="4"/>
      <c r="AC5236" s="4"/>
      <c r="AD5236" s="4"/>
      <c r="AE5236" s="4"/>
      <c r="AF5236" s="4"/>
      <c r="AG5236" s="31"/>
      <c r="AH5236" s="31"/>
      <c r="AI5236" s="31"/>
      <c r="AJ5236" s="31"/>
      <c r="AK5236" s="31"/>
      <c r="AL5236" s="31"/>
      <c r="AM5236" s="31"/>
      <c r="AN5236" s="31"/>
      <c r="AO5236" s="31"/>
      <c r="AP5236" s="31"/>
      <c r="AQ5236" s="31"/>
      <c r="AR5236" s="31"/>
      <c r="AS5236" s="31"/>
      <c r="AT5236" s="31"/>
      <c r="AU5236" s="31"/>
      <c r="AV5236" s="31"/>
      <c r="AW5236" s="31"/>
      <c r="AX5236" s="31"/>
      <c r="AY5236" s="31"/>
      <c r="AZ5236" s="3"/>
      <c r="BA5236" s="31"/>
      <c r="BB5236" s="31"/>
      <c r="BC5236" s="31"/>
      <c r="BD5236" s="31"/>
      <c r="BE5236" s="31"/>
      <c r="BF5236" s="36" t="str">
        <f>IFERROR(VLOOKUP(Data_Power_app[[#This Row],[PRO ODER]],'Result'!H:J,3,0),"")</f>
        <v/>
      </c>
      <c r="BG5236" s="13" t="str">
        <f>IFERROR(VLOOKUP(Data_Power_app[[#This Row],[PRO ODER]]&amp;"LAM",'Real Time'!A:E,4,0),"")</f>
        <v/>
      </c>
      <c r="BH5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7" spans="1:60" x14ac:dyDescent="0.25">
      <c r="A5237" s="28"/>
      <c r="B5237" s="31"/>
      <c r="C5237" s="31"/>
      <c r="D5237" s="31"/>
      <c r="E5237" s="31"/>
      <c r="F5237" s="31"/>
      <c r="G5237" s="31"/>
      <c r="H5237" s="4"/>
      <c r="I5237" s="4"/>
      <c r="J5237" s="4"/>
      <c r="K5237" s="4"/>
      <c r="L5237" s="4"/>
      <c r="M5237" s="4"/>
      <c r="N5237" s="4"/>
      <c r="O5237" s="4"/>
      <c r="P5237" s="4"/>
      <c r="Q5237" s="4"/>
      <c r="R5237" s="4"/>
      <c r="S5237" s="4"/>
      <c r="T5237" s="4"/>
      <c r="U5237" s="4"/>
      <c r="V5237" s="4"/>
      <c r="W5237" s="4"/>
      <c r="X5237" s="4"/>
      <c r="Y5237" s="4"/>
      <c r="Z5237" s="4"/>
      <c r="AA5237" s="4"/>
      <c r="AB5237" s="4"/>
      <c r="AC5237" s="4"/>
      <c r="AD5237" s="4"/>
      <c r="AE5237" s="4"/>
      <c r="AF5237" s="4"/>
      <c r="AG5237" s="31"/>
      <c r="AH5237" s="31"/>
      <c r="AI5237" s="31"/>
      <c r="AJ5237" s="31"/>
      <c r="AK5237" s="31"/>
      <c r="AL5237" s="31"/>
      <c r="AM5237" s="31"/>
      <c r="AN5237" s="31"/>
      <c r="AO5237" s="31"/>
      <c r="AP5237" s="31"/>
      <c r="AQ5237" s="31"/>
      <c r="AR5237" s="31"/>
      <c r="AS5237" s="31"/>
      <c r="AT5237" s="31"/>
      <c r="AU5237" s="31"/>
      <c r="AV5237" s="31"/>
      <c r="AW5237" s="31"/>
      <c r="AX5237" s="31"/>
      <c r="AY5237" s="31"/>
      <c r="AZ5237" s="3"/>
      <c r="BA5237" s="31"/>
      <c r="BB5237" s="31"/>
      <c r="BC5237" s="31"/>
      <c r="BD5237" s="31"/>
      <c r="BE5237" s="31"/>
      <c r="BF5237" s="36" t="str">
        <f>IFERROR(VLOOKUP(Data_Power_app[[#This Row],[PRO ODER]],'Result'!H:J,3,0),"")</f>
        <v/>
      </c>
      <c r="BG5237" s="13" t="str">
        <f>IFERROR(VLOOKUP(Data_Power_app[[#This Row],[PRO ODER]]&amp;"LAM",'Real Time'!A:E,4,0),"")</f>
        <v/>
      </c>
      <c r="BH5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8" spans="1:60" x14ac:dyDescent="0.25">
      <c r="A5238" s="28"/>
      <c r="B5238" s="31"/>
      <c r="C5238" s="31"/>
      <c r="D5238" s="31"/>
      <c r="E5238" s="31"/>
      <c r="F5238" s="31"/>
      <c r="G5238" s="31"/>
      <c r="H5238" s="4"/>
      <c r="I5238" s="4"/>
      <c r="J5238" s="4"/>
      <c r="K5238" s="4"/>
      <c r="L5238" s="4"/>
      <c r="M5238" s="4"/>
      <c r="N5238" s="4"/>
      <c r="O5238" s="4"/>
      <c r="P5238" s="4"/>
      <c r="Q5238" s="4"/>
      <c r="R5238" s="4"/>
      <c r="S5238" s="4"/>
      <c r="T5238" s="4"/>
      <c r="U5238" s="4"/>
      <c r="V5238" s="4"/>
      <c r="W5238" s="4"/>
      <c r="X5238" s="4"/>
      <c r="Y5238" s="4"/>
      <c r="Z5238" s="4"/>
      <c r="AA5238" s="4"/>
      <c r="AB5238" s="4"/>
      <c r="AC5238" s="4"/>
      <c r="AD5238" s="4"/>
      <c r="AE5238" s="4"/>
      <c r="AF5238" s="4"/>
      <c r="AG5238" s="31"/>
      <c r="AH5238" s="31"/>
      <c r="AI5238" s="31"/>
      <c r="AJ5238" s="31"/>
      <c r="AK5238" s="31"/>
      <c r="AL5238" s="31"/>
      <c r="AM5238" s="31"/>
      <c r="AN5238" s="31"/>
      <c r="AO5238" s="31"/>
      <c r="AP5238" s="31"/>
      <c r="AQ5238" s="31"/>
      <c r="AR5238" s="31"/>
      <c r="AS5238" s="31"/>
      <c r="AT5238" s="31"/>
      <c r="AU5238" s="31"/>
      <c r="AV5238" s="31"/>
      <c r="AW5238" s="31"/>
      <c r="AX5238" s="31"/>
      <c r="AY5238" s="31"/>
      <c r="AZ5238" s="3"/>
      <c r="BA5238" s="31"/>
      <c r="BB5238" s="31"/>
      <c r="BC5238" s="31"/>
      <c r="BD5238" s="31"/>
      <c r="BE5238" s="31"/>
      <c r="BF5238" s="36" t="str">
        <f>IFERROR(VLOOKUP(Data_Power_app[[#This Row],[PRO ODER]],'Result'!H:J,3,0),"")</f>
        <v/>
      </c>
      <c r="BG5238" s="13" t="str">
        <f>IFERROR(VLOOKUP(Data_Power_app[[#This Row],[PRO ODER]]&amp;"LAM",'Real Time'!A:E,4,0),"")</f>
        <v/>
      </c>
      <c r="BH5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39" spans="1:60" x14ac:dyDescent="0.25">
      <c r="A5239" s="28"/>
      <c r="B5239" s="31"/>
      <c r="C5239" s="31"/>
      <c r="D5239" s="31"/>
      <c r="E5239" s="31"/>
      <c r="F5239" s="31"/>
      <c r="G5239" s="31"/>
      <c r="H5239" s="4"/>
      <c r="I5239" s="4"/>
      <c r="J5239" s="4"/>
      <c r="K5239" s="4"/>
      <c r="L5239" s="4"/>
      <c r="M5239" s="4"/>
      <c r="N5239" s="4"/>
      <c r="O5239" s="4"/>
      <c r="P5239" s="4"/>
      <c r="Q5239" s="4"/>
      <c r="R5239" s="4"/>
      <c r="S5239" s="4"/>
      <c r="T5239" s="4"/>
      <c r="U5239" s="4"/>
      <c r="V5239" s="4"/>
      <c r="W5239" s="4"/>
      <c r="X5239" s="4"/>
      <c r="Y5239" s="4"/>
      <c r="Z5239" s="4"/>
      <c r="AA5239" s="4"/>
      <c r="AB5239" s="4"/>
      <c r="AC5239" s="4"/>
      <c r="AD5239" s="4"/>
      <c r="AE5239" s="4"/>
      <c r="AF5239" s="4"/>
      <c r="AG5239" s="31"/>
      <c r="AH5239" s="31"/>
      <c r="AI5239" s="31"/>
      <c r="AJ5239" s="31"/>
      <c r="AK5239" s="31"/>
      <c r="AL5239" s="31"/>
      <c r="AM5239" s="31"/>
      <c r="AN5239" s="31"/>
      <c r="AO5239" s="31"/>
      <c r="AP5239" s="31"/>
      <c r="AQ5239" s="31"/>
      <c r="AR5239" s="31"/>
      <c r="AS5239" s="31"/>
      <c r="AT5239" s="31"/>
      <c r="AU5239" s="31"/>
      <c r="AV5239" s="31"/>
      <c r="AW5239" s="31"/>
      <c r="AX5239" s="31"/>
      <c r="AY5239" s="31"/>
      <c r="AZ5239" s="3"/>
      <c r="BA5239" s="31"/>
      <c r="BB5239" s="31"/>
      <c r="BC5239" s="31"/>
      <c r="BD5239" s="31"/>
      <c r="BE5239" s="31"/>
      <c r="BF5239" s="36" t="str">
        <f>IFERROR(VLOOKUP(Data_Power_app[[#This Row],[PRO ODER]],'Result'!H:J,3,0),"")</f>
        <v/>
      </c>
      <c r="BG5239" s="13" t="str">
        <f>IFERROR(VLOOKUP(Data_Power_app[[#This Row],[PRO ODER]]&amp;"LAM",'Real Time'!A:E,4,0),"")</f>
        <v/>
      </c>
      <c r="BH5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0" spans="1:60" x14ac:dyDescent="0.25">
      <c r="A5240" s="28"/>
      <c r="B5240" s="31"/>
      <c r="C5240" s="31"/>
      <c r="D5240" s="31"/>
      <c r="E5240" s="31"/>
      <c r="F5240" s="31"/>
      <c r="G5240" s="31"/>
      <c r="H5240" s="4"/>
      <c r="I5240" s="4"/>
      <c r="J5240" s="4"/>
      <c r="K5240" s="4"/>
      <c r="L5240" s="4"/>
      <c r="M5240" s="4"/>
      <c r="N5240" s="4"/>
      <c r="O5240" s="4"/>
      <c r="P5240" s="4"/>
      <c r="Q5240" s="4"/>
      <c r="R5240" s="4"/>
      <c r="S5240" s="4"/>
      <c r="T5240" s="4"/>
      <c r="U5240" s="4"/>
      <c r="V5240" s="4"/>
      <c r="W5240" s="4"/>
      <c r="X5240" s="4"/>
      <c r="Y5240" s="4"/>
      <c r="Z5240" s="4"/>
      <c r="AA5240" s="4"/>
      <c r="AB5240" s="4"/>
      <c r="AC5240" s="4"/>
      <c r="AD5240" s="4"/>
      <c r="AE5240" s="4"/>
      <c r="AF5240" s="4"/>
      <c r="AG5240" s="31"/>
      <c r="AH5240" s="31"/>
      <c r="AI5240" s="31"/>
      <c r="AJ5240" s="31"/>
      <c r="AK5240" s="31"/>
      <c r="AL5240" s="31"/>
      <c r="AM5240" s="31"/>
      <c r="AN5240" s="31"/>
      <c r="AO5240" s="31"/>
      <c r="AP5240" s="31"/>
      <c r="AQ5240" s="31"/>
      <c r="AR5240" s="31"/>
      <c r="AS5240" s="31"/>
      <c r="AT5240" s="31"/>
      <c r="AU5240" s="31"/>
      <c r="AV5240" s="31"/>
      <c r="AW5240" s="31"/>
      <c r="AX5240" s="31"/>
      <c r="AY5240" s="31"/>
      <c r="AZ5240" s="3"/>
      <c r="BA5240" s="31"/>
      <c r="BB5240" s="31"/>
      <c r="BC5240" s="31"/>
      <c r="BD5240" s="31"/>
      <c r="BE5240" s="31"/>
      <c r="BF5240" s="36" t="str">
        <f>IFERROR(VLOOKUP(Data_Power_app[[#This Row],[PRO ODER]],'Result'!H:J,3,0),"")</f>
        <v/>
      </c>
      <c r="BG5240" s="13" t="str">
        <f>IFERROR(VLOOKUP(Data_Power_app[[#This Row],[PRO ODER]]&amp;"LAM",'Real Time'!A:E,4,0),"")</f>
        <v/>
      </c>
      <c r="BH5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1" spans="1:60" x14ac:dyDescent="0.25">
      <c r="A5241" s="28"/>
      <c r="B5241" s="31"/>
      <c r="C5241" s="31"/>
      <c r="D5241" s="31"/>
      <c r="E5241" s="31"/>
      <c r="F5241" s="31"/>
      <c r="G5241" s="31"/>
      <c r="H5241" s="4"/>
      <c r="I5241" s="4"/>
      <c r="J5241" s="4"/>
      <c r="K5241" s="4"/>
      <c r="L5241" s="4"/>
      <c r="M5241" s="4"/>
      <c r="N5241" s="4"/>
      <c r="O5241" s="4"/>
      <c r="P5241" s="4"/>
      <c r="Q5241" s="4"/>
      <c r="R5241" s="4"/>
      <c r="S5241" s="4"/>
      <c r="T5241" s="4"/>
      <c r="U5241" s="4"/>
      <c r="V5241" s="4"/>
      <c r="W5241" s="4"/>
      <c r="X5241" s="4"/>
      <c r="Y5241" s="4"/>
      <c r="Z5241" s="4"/>
      <c r="AA5241" s="4"/>
      <c r="AB5241" s="4"/>
      <c r="AC5241" s="4"/>
      <c r="AD5241" s="4"/>
      <c r="AE5241" s="4"/>
      <c r="AF5241" s="4"/>
      <c r="AG5241" s="31"/>
      <c r="AH5241" s="31"/>
      <c r="AI5241" s="31"/>
      <c r="AJ5241" s="31"/>
      <c r="AK5241" s="31"/>
      <c r="AL5241" s="31"/>
      <c r="AM5241" s="31"/>
      <c r="AN5241" s="31"/>
      <c r="AO5241" s="31"/>
      <c r="AP5241" s="31"/>
      <c r="AQ5241" s="31"/>
      <c r="AR5241" s="31"/>
      <c r="AS5241" s="31"/>
      <c r="AT5241" s="31"/>
      <c r="AU5241" s="31"/>
      <c r="AV5241" s="31"/>
      <c r="AW5241" s="31"/>
      <c r="AX5241" s="31"/>
      <c r="AY5241" s="31"/>
      <c r="AZ5241" s="3"/>
      <c r="BA5241" s="31"/>
      <c r="BB5241" s="31"/>
      <c r="BC5241" s="31"/>
      <c r="BD5241" s="31"/>
      <c r="BE5241" s="31"/>
      <c r="BF5241" s="36" t="str">
        <f>IFERROR(VLOOKUP(Data_Power_app[[#This Row],[PRO ODER]],'Result'!H:J,3,0),"")</f>
        <v/>
      </c>
      <c r="BG5241" s="13" t="str">
        <f>IFERROR(VLOOKUP(Data_Power_app[[#This Row],[PRO ODER]]&amp;"LAM",'Real Time'!A:E,4,0),"")</f>
        <v/>
      </c>
      <c r="BH5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2" spans="1:60" x14ac:dyDescent="0.25">
      <c r="A5242" s="28"/>
      <c r="B5242" s="31"/>
      <c r="C5242" s="31"/>
      <c r="D5242" s="31"/>
      <c r="E5242" s="31"/>
      <c r="F5242" s="31"/>
      <c r="G5242" s="31"/>
      <c r="H5242" s="4"/>
      <c r="I5242" s="4"/>
      <c r="J5242" s="4"/>
      <c r="K5242" s="4"/>
      <c r="L5242" s="4"/>
      <c r="M5242" s="4"/>
      <c r="N5242" s="4"/>
      <c r="O5242" s="4"/>
      <c r="P5242" s="4"/>
      <c r="Q5242" s="4"/>
      <c r="R5242" s="4"/>
      <c r="S5242" s="4"/>
      <c r="T5242" s="4"/>
      <c r="U5242" s="4"/>
      <c r="V5242" s="4"/>
      <c r="W5242" s="4"/>
      <c r="X5242" s="4"/>
      <c r="Y5242" s="4"/>
      <c r="Z5242" s="4"/>
      <c r="AA5242" s="4"/>
      <c r="AB5242" s="4"/>
      <c r="AC5242" s="4"/>
      <c r="AD5242" s="4"/>
      <c r="AE5242" s="4"/>
      <c r="AF5242" s="4"/>
      <c r="AG5242" s="31"/>
      <c r="AH5242" s="31"/>
      <c r="AI5242" s="31"/>
      <c r="AJ5242" s="31"/>
      <c r="AK5242" s="31"/>
      <c r="AL5242" s="31"/>
      <c r="AM5242" s="31"/>
      <c r="AN5242" s="31"/>
      <c r="AO5242" s="31"/>
      <c r="AP5242" s="31"/>
      <c r="AQ5242" s="31"/>
      <c r="AR5242" s="31"/>
      <c r="AS5242" s="31"/>
      <c r="AT5242" s="31"/>
      <c r="AU5242" s="31"/>
      <c r="AV5242" s="31"/>
      <c r="AW5242" s="31"/>
      <c r="AX5242" s="31"/>
      <c r="AY5242" s="31"/>
      <c r="AZ5242" s="3"/>
      <c r="BA5242" s="31"/>
      <c r="BB5242" s="31"/>
      <c r="BC5242" s="31"/>
      <c r="BD5242" s="31"/>
      <c r="BE5242" s="31"/>
      <c r="BF5242" s="36" t="str">
        <f>IFERROR(VLOOKUP(Data_Power_app[[#This Row],[PRO ODER]],'Result'!H:J,3,0),"")</f>
        <v/>
      </c>
      <c r="BG5242" s="13" t="str">
        <f>IFERROR(VLOOKUP(Data_Power_app[[#This Row],[PRO ODER]]&amp;"LAM",'Real Time'!A:E,4,0),"")</f>
        <v/>
      </c>
      <c r="BH5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3" spans="1:60" x14ac:dyDescent="0.25">
      <c r="A5243" s="28"/>
      <c r="B5243" s="31"/>
      <c r="C5243" s="31"/>
      <c r="D5243" s="31"/>
      <c r="E5243" s="31"/>
      <c r="F5243" s="31"/>
      <c r="G5243" s="31"/>
      <c r="H5243" s="4"/>
      <c r="I5243" s="4"/>
      <c r="J5243" s="4"/>
      <c r="K5243" s="4"/>
      <c r="L5243" s="4"/>
      <c r="M5243" s="4"/>
      <c r="N5243" s="4"/>
      <c r="O5243" s="4"/>
      <c r="P5243" s="4"/>
      <c r="Q5243" s="4"/>
      <c r="R5243" s="4"/>
      <c r="S5243" s="4"/>
      <c r="T5243" s="4"/>
      <c r="U5243" s="4"/>
      <c r="V5243" s="4"/>
      <c r="W5243" s="4"/>
      <c r="X5243" s="4"/>
      <c r="Y5243" s="4"/>
      <c r="Z5243" s="4"/>
      <c r="AA5243" s="4"/>
      <c r="AB5243" s="4"/>
      <c r="AC5243" s="4"/>
      <c r="AD5243" s="4"/>
      <c r="AE5243" s="4"/>
      <c r="AF5243" s="4"/>
      <c r="AG5243" s="31"/>
      <c r="AH5243" s="31"/>
      <c r="AI5243" s="31"/>
      <c r="AJ5243" s="31"/>
      <c r="AK5243" s="31"/>
      <c r="AL5243" s="31"/>
      <c r="AM5243" s="31"/>
      <c r="AN5243" s="31"/>
      <c r="AO5243" s="31"/>
      <c r="AP5243" s="31"/>
      <c r="AQ5243" s="31"/>
      <c r="AR5243" s="31"/>
      <c r="AS5243" s="31"/>
      <c r="AT5243" s="31"/>
      <c r="AU5243" s="31"/>
      <c r="AV5243" s="31"/>
      <c r="AW5243" s="31"/>
      <c r="AX5243" s="31"/>
      <c r="AY5243" s="31"/>
      <c r="AZ5243" s="3"/>
      <c r="BA5243" s="31"/>
      <c r="BB5243" s="31"/>
      <c r="BC5243" s="31"/>
      <c r="BD5243" s="31"/>
      <c r="BE5243" s="31"/>
      <c r="BF5243" s="36" t="str">
        <f>IFERROR(VLOOKUP(Data_Power_app[[#This Row],[PRO ODER]],'Result'!H:J,3,0),"")</f>
        <v/>
      </c>
      <c r="BG5243" s="13" t="str">
        <f>IFERROR(VLOOKUP(Data_Power_app[[#This Row],[PRO ODER]]&amp;"LAM",'Real Time'!A:E,4,0),"")</f>
        <v/>
      </c>
      <c r="BH5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4" spans="1:60" x14ac:dyDescent="0.25">
      <c r="A5244" s="28"/>
      <c r="B5244" s="31"/>
      <c r="C5244" s="31"/>
      <c r="D5244" s="31"/>
      <c r="E5244" s="31"/>
      <c r="F5244" s="31"/>
      <c r="G5244" s="31"/>
      <c r="H5244" s="4"/>
      <c r="I5244" s="4"/>
      <c r="J5244" s="4"/>
      <c r="K5244" s="4"/>
      <c r="L5244" s="4"/>
      <c r="M5244" s="4"/>
      <c r="N5244" s="4"/>
      <c r="O5244" s="4"/>
      <c r="P5244" s="4"/>
      <c r="Q5244" s="4"/>
      <c r="R5244" s="4"/>
      <c r="S5244" s="4"/>
      <c r="T5244" s="4"/>
      <c r="U5244" s="4"/>
      <c r="V5244" s="4"/>
      <c r="W5244" s="4"/>
      <c r="X5244" s="4"/>
      <c r="Y5244" s="4"/>
      <c r="Z5244" s="4"/>
      <c r="AA5244" s="4"/>
      <c r="AB5244" s="4"/>
      <c r="AC5244" s="4"/>
      <c r="AD5244" s="4"/>
      <c r="AE5244" s="4"/>
      <c r="AF5244" s="4"/>
      <c r="AG5244" s="31"/>
      <c r="AH5244" s="31"/>
      <c r="AI5244" s="31"/>
      <c r="AJ5244" s="31"/>
      <c r="AK5244" s="31"/>
      <c r="AL5244" s="31"/>
      <c r="AM5244" s="31"/>
      <c r="AN5244" s="31"/>
      <c r="AO5244" s="31"/>
      <c r="AP5244" s="31"/>
      <c r="AQ5244" s="31"/>
      <c r="AR5244" s="31"/>
      <c r="AS5244" s="31"/>
      <c r="AT5244" s="31"/>
      <c r="AU5244" s="31"/>
      <c r="AV5244" s="31"/>
      <c r="AW5244" s="31"/>
      <c r="AX5244" s="31"/>
      <c r="AY5244" s="31"/>
      <c r="AZ5244" s="3"/>
      <c r="BA5244" s="31"/>
      <c r="BB5244" s="31"/>
      <c r="BC5244" s="31"/>
      <c r="BD5244" s="31"/>
      <c r="BE5244" s="31"/>
      <c r="BF5244" s="36" t="str">
        <f>IFERROR(VLOOKUP(Data_Power_app[[#This Row],[PRO ODER]],'Result'!H:J,3,0),"")</f>
        <v/>
      </c>
      <c r="BG5244" s="13" t="str">
        <f>IFERROR(VLOOKUP(Data_Power_app[[#This Row],[PRO ODER]]&amp;"LAM",'Real Time'!A:E,4,0),"")</f>
        <v/>
      </c>
      <c r="BH5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5" spans="1:60" x14ac:dyDescent="0.25">
      <c r="A5245" s="28"/>
      <c r="B5245" s="31"/>
      <c r="C5245" s="31"/>
      <c r="D5245" s="31"/>
      <c r="E5245" s="31"/>
      <c r="F5245" s="31"/>
      <c r="G5245" s="31"/>
      <c r="H5245" s="4"/>
      <c r="I5245" s="4"/>
      <c r="J5245" s="4"/>
      <c r="K5245" s="4"/>
      <c r="L5245" s="4"/>
      <c r="M5245" s="4"/>
      <c r="N5245" s="4"/>
      <c r="O5245" s="4"/>
      <c r="P5245" s="4"/>
      <c r="Q5245" s="4"/>
      <c r="R5245" s="4"/>
      <c r="S5245" s="4"/>
      <c r="T5245" s="4"/>
      <c r="U5245" s="4"/>
      <c r="V5245" s="4"/>
      <c r="W5245" s="4"/>
      <c r="X5245" s="4"/>
      <c r="Y5245" s="4"/>
      <c r="Z5245" s="4"/>
      <c r="AA5245" s="4"/>
      <c r="AB5245" s="4"/>
      <c r="AC5245" s="4"/>
      <c r="AD5245" s="4"/>
      <c r="AE5245" s="4"/>
      <c r="AF5245" s="4"/>
      <c r="AG5245" s="31"/>
      <c r="AH5245" s="31"/>
      <c r="AI5245" s="31"/>
      <c r="AJ5245" s="31"/>
      <c r="AK5245" s="31"/>
      <c r="AL5245" s="31"/>
      <c r="AM5245" s="31"/>
      <c r="AN5245" s="31"/>
      <c r="AO5245" s="31"/>
      <c r="AP5245" s="31"/>
      <c r="AQ5245" s="31"/>
      <c r="AR5245" s="31"/>
      <c r="AS5245" s="31"/>
      <c r="AT5245" s="31"/>
      <c r="AU5245" s="31"/>
      <c r="AV5245" s="31"/>
      <c r="AW5245" s="31"/>
      <c r="AX5245" s="31"/>
      <c r="AY5245" s="31"/>
      <c r="AZ5245" s="3"/>
      <c r="BA5245" s="31"/>
      <c r="BB5245" s="31"/>
      <c r="BC5245" s="31"/>
      <c r="BD5245" s="31"/>
      <c r="BE5245" s="31"/>
      <c r="BF5245" s="36" t="str">
        <f>IFERROR(VLOOKUP(Data_Power_app[[#This Row],[PRO ODER]],'Result'!H:J,3,0),"")</f>
        <v/>
      </c>
      <c r="BG5245" s="13" t="str">
        <f>IFERROR(VLOOKUP(Data_Power_app[[#This Row],[PRO ODER]]&amp;"LAM",'Real Time'!A:E,4,0),"")</f>
        <v/>
      </c>
      <c r="BH5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6" spans="1:60" x14ac:dyDescent="0.25">
      <c r="A5246" s="28"/>
      <c r="B5246" s="31"/>
      <c r="C5246" s="31"/>
      <c r="D5246" s="31"/>
      <c r="E5246" s="31"/>
      <c r="F5246" s="31"/>
      <c r="G5246" s="31"/>
      <c r="H5246" s="4"/>
      <c r="I5246" s="4"/>
      <c r="J5246" s="4"/>
      <c r="K5246" s="4"/>
      <c r="L5246" s="4"/>
      <c r="M5246" s="4"/>
      <c r="N5246" s="4"/>
      <c r="O5246" s="4"/>
      <c r="P5246" s="4"/>
      <c r="Q5246" s="4"/>
      <c r="R5246" s="4"/>
      <c r="S5246" s="4"/>
      <c r="T5246" s="4"/>
      <c r="U5246" s="4"/>
      <c r="V5246" s="4"/>
      <c r="W5246" s="4"/>
      <c r="X5246" s="4"/>
      <c r="Y5246" s="4"/>
      <c r="Z5246" s="4"/>
      <c r="AA5246" s="4"/>
      <c r="AB5246" s="4"/>
      <c r="AC5246" s="4"/>
      <c r="AD5246" s="4"/>
      <c r="AE5246" s="4"/>
      <c r="AF5246" s="4"/>
      <c r="AG5246" s="31"/>
      <c r="AH5246" s="31"/>
      <c r="AI5246" s="31"/>
      <c r="AJ5246" s="31"/>
      <c r="AK5246" s="31"/>
      <c r="AL5246" s="31"/>
      <c r="AM5246" s="31"/>
      <c r="AN5246" s="31"/>
      <c r="AO5246" s="31"/>
      <c r="AP5246" s="31"/>
      <c r="AQ5246" s="31"/>
      <c r="AR5246" s="31"/>
      <c r="AS5246" s="31"/>
      <c r="AT5246" s="31"/>
      <c r="AU5246" s="31"/>
      <c r="AV5246" s="31"/>
      <c r="AW5246" s="31"/>
      <c r="AX5246" s="31"/>
      <c r="AY5246" s="31"/>
      <c r="AZ5246" s="3"/>
      <c r="BA5246" s="31"/>
      <c r="BB5246" s="31"/>
      <c r="BC5246" s="31"/>
      <c r="BD5246" s="31"/>
      <c r="BE5246" s="31"/>
      <c r="BF5246" s="36" t="str">
        <f>IFERROR(VLOOKUP(Data_Power_app[[#This Row],[PRO ODER]],'Result'!H:J,3,0),"")</f>
        <v/>
      </c>
      <c r="BG5246" s="13" t="str">
        <f>IFERROR(VLOOKUP(Data_Power_app[[#This Row],[PRO ODER]]&amp;"LAM",'Real Time'!A:E,4,0),"")</f>
        <v/>
      </c>
      <c r="BH5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7" spans="1:60" x14ac:dyDescent="0.25">
      <c r="A5247" s="28"/>
      <c r="B5247" s="31"/>
      <c r="C5247" s="31"/>
      <c r="D5247" s="31"/>
      <c r="E5247" s="31"/>
      <c r="F5247" s="31"/>
      <c r="G5247" s="31"/>
      <c r="H5247" s="4"/>
      <c r="I5247" s="4"/>
      <c r="J5247" s="4"/>
      <c r="K5247" s="4"/>
      <c r="L5247" s="4"/>
      <c r="M5247" s="4"/>
      <c r="N5247" s="4"/>
      <c r="O5247" s="4"/>
      <c r="P5247" s="4"/>
      <c r="Q5247" s="4"/>
      <c r="R5247" s="4"/>
      <c r="S5247" s="4"/>
      <c r="T5247" s="4"/>
      <c r="U5247" s="4"/>
      <c r="V5247" s="4"/>
      <c r="W5247" s="4"/>
      <c r="X5247" s="4"/>
      <c r="Y5247" s="4"/>
      <c r="Z5247" s="4"/>
      <c r="AA5247" s="4"/>
      <c r="AB5247" s="4"/>
      <c r="AC5247" s="4"/>
      <c r="AD5247" s="4"/>
      <c r="AE5247" s="4"/>
      <c r="AF5247" s="4"/>
      <c r="AG5247" s="31"/>
      <c r="AH5247" s="31"/>
      <c r="AI5247" s="31"/>
      <c r="AJ5247" s="31"/>
      <c r="AK5247" s="31"/>
      <c r="AL5247" s="31"/>
      <c r="AM5247" s="31"/>
      <c r="AN5247" s="31"/>
      <c r="AO5247" s="31"/>
      <c r="AP5247" s="31"/>
      <c r="AQ5247" s="31"/>
      <c r="AR5247" s="31"/>
      <c r="AS5247" s="31"/>
      <c r="AT5247" s="31"/>
      <c r="AU5247" s="31"/>
      <c r="AV5247" s="31"/>
      <c r="AW5247" s="31"/>
      <c r="AX5247" s="31"/>
      <c r="AY5247" s="31"/>
      <c r="AZ5247" s="3"/>
      <c r="BA5247" s="31"/>
      <c r="BB5247" s="31"/>
      <c r="BC5247" s="31"/>
      <c r="BD5247" s="31"/>
      <c r="BE5247" s="31"/>
      <c r="BF5247" s="36" t="str">
        <f>IFERROR(VLOOKUP(Data_Power_app[[#This Row],[PRO ODER]],'Result'!H:J,3,0),"")</f>
        <v/>
      </c>
      <c r="BG5247" s="13" t="str">
        <f>IFERROR(VLOOKUP(Data_Power_app[[#This Row],[PRO ODER]]&amp;"LAM",'Real Time'!A:E,4,0),"")</f>
        <v/>
      </c>
      <c r="BH5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8" spans="1:60" x14ac:dyDescent="0.25">
      <c r="A5248" s="28"/>
      <c r="B5248" s="31"/>
      <c r="C5248" s="31"/>
      <c r="D5248" s="31"/>
      <c r="E5248" s="31"/>
      <c r="F5248" s="31"/>
      <c r="G5248" s="31"/>
      <c r="H5248" s="4"/>
      <c r="I5248" s="4"/>
      <c r="J5248" s="4"/>
      <c r="K5248" s="4"/>
      <c r="L5248" s="4"/>
      <c r="M5248" s="4"/>
      <c r="N5248" s="4"/>
      <c r="O5248" s="4"/>
      <c r="P5248" s="4"/>
      <c r="Q5248" s="4"/>
      <c r="R5248" s="4"/>
      <c r="S5248" s="4"/>
      <c r="T5248" s="4"/>
      <c r="U5248" s="4"/>
      <c r="V5248" s="4"/>
      <c r="W5248" s="4"/>
      <c r="X5248" s="4"/>
      <c r="Y5248" s="4"/>
      <c r="Z5248" s="4"/>
      <c r="AA5248" s="4"/>
      <c r="AB5248" s="4"/>
      <c r="AC5248" s="4"/>
      <c r="AD5248" s="4"/>
      <c r="AE5248" s="4"/>
      <c r="AF5248" s="4"/>
      <c r="AG5248" s="31"/>
      <c r="AH5248" s="31"/>
      <c r="AI5248" s="31"/>
      <c r="AJ5248" s="31"/>
      <c r="AK5248" s="31"/>
      <c r="AL5248" s="31"/>
      <c r="AM5248" s="31"/>
      <c r="AN5248" s="31"/>
      <c r="AO5248" s="31"/>
      <c r="AP5248" s="31"/>
      <c r="AQ5248" s="31"/>
      <c r="AR5248" s="31"/>
      <c r="AS5248" s="31"/>
      <c r="AT5248" s="31"/>
      <c r="AU5248" s="31"/>
      <c r="AV5248" s="31"/>
      <c r="AW5248" s="31"/>
      <c r="AX5248" s="31"/>
      <c r="AY5248" s="31"/>
      <c r="AZ5248" s="3"/>
      <c r="BA5248" s="31"/>
      <c r="BB5248" s="31"/>
      <c r="BC5248" s="31"/>
      <c r="BD5248" s="31"/>
      <c r="BE5248" s="31"/>
      <c r="BF5248" s="36" t="str">
        <f>IFERROR(VLOOKUP(Data_Power_app[[#This Row],[PRO ODER]],'Result'!H:J,3,0),"")</f>
        <v/>
      </c>
      <c r="BG5248" s="13" t="str">
        <f>IFERROR(VLOOKUP(Data_Power_app[[#This Row],[PRO ODER]]&amp;"LAM",'Real Time'!A:E,4,0),"")</f>
        <v/>
      </c>
      <c r="BH5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9" spans="1:60" x14ac:dyDescent="0.25">
      <c r="A5249" s="28"/>
      <c r="B5249" s="31"/>
      <c r="C5249" s="31"/>
      <c r="D5249" s="31"/>
      <c r="E5249" s="31"/>
      <c r="F5249" s="31"/>
      <c r="G5249" s="31"/>
      <c r="H5249" s="4"/>
      <c r="I5249" s="4"/>
      <c r="J5249" s="4"/>
      <c r="K5249" s="4"/>
      <c r="L5249" s="4"/>
      <c r="M5249" s="4"/>
      <c r="N5249" s="4"/>
      <c r="O5249" s="4"/>
      <c r="P5249" s="4"/>
      <c r="Q5249" s="4"/>
      <c r="R5249" s="4"/>
      <c r="S5249" s="4"/>
      <c r="T5249" s="4"/>
      <c r="U5249" s="4"/>
      <c r="V5249" s="4"/>
      <c r="W5249" s="4"/>
      <c r="X5249" s="4"/>
      <c r="Y5249" s="4"/>
      <c r="Z5249" s="4"/>
      <c r="AA5249" s="4"/>
      <c r="AB5249" s="4"/>
      <c r="AC5249" s="4"/>
      <c r="AD5249" s="4"/>
      <c r="AE5249" s="4"/>
      <c r="AF5249" s="4"/>
      <c r="AG5249" s="31"/>
      <c r="AH5249" s="31"/>
      <c r="AI5249" s="31"/>
      <c r="AJ5249" s="31"/>
      <c r="AK5249" s="31"/>
      <c r="AL5249" s="31"/>
      <c r="AM5249" s="31"/>
      <c r="AN5249" s="31"/>
      <c r="AO5249" s="31"/>
      <c r="AP5249" s="31"/>
      <c r="AQ5249" s="31"/>
      <c r="AR5249" s="31"/>
      <c r="AS5249" s="31"/>
      <c r="AT5249" s="31"/>
      <c r="AU5249" s="31"/>
      <c r="AV5249" s="31"/>
      <c r="AW5249" s="31"/>
      <c r="AX5249" s="31"/>
      <c r="AY5249" s="31"/>
      <c r="AZ5249" s="3"/>
      <c r="BA5249" s="31"/>
      <c r="BB5249" s="31"/>
      <c r="BC5249" s="31"/>
      <c r="BD5249" s="31"/>
      <c r="BE5249" s="31"/>
      <c r="BF5249" s="36" t="str">
        <f>IFERROR(VLOOKUP(Data_Power_app[[#This Row],[PRO ODER]],'Result'!H:J,3,0),"")</f>
        <v/>
      </c>
      <c r="BG5249" s="13" t="str">
        <f>IFERROR(VLOOKUP(Data_Power_app[[#This Row],[PRO ODER]]&amp;"LAM",'Real Time'!A:E,4,0),"")</f>
        <v/>
      </c>
      <c r="BH5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0" spans="1:60" x14ac:dyDescent="0.25">
      <c r="A5250" s="28"/>
      <c r="B5250" s="31"/>
      <c r="C5250" s="31"/>
      <c r="D5250" s="31"/>
      <c r="E5250" s="31"/>
      <c r="F5250" s="31"/>
      <c r="G5250" s="31"/>
      <c r="H5250" s="4"/>
      <c r="I5250" s="4"/>
      <c r="J5250" s="4"/>
      <c r="K5250" s="4"/>
      <c r="L5250" s="4"/>
      <c r="M5250" s="4"/>
      <c r="N5250" s="4"/>
      <c r="O5250" s="4"/>
      <c r="P5250" s="4"/>
      <c r="Q5250" s="4"/>
      <c r="R5250" s="4"/>
      <c r="S5250" s="4"/>
      <c r="T5250" s="4"/>
      <c r="U5250" s="4"/>
      <c r="V5250" s="4"/>
      <c r="W5250" s="4"/>
      <c r="X5250" s="4"/>
      <c r="Y5250" s="4"/>
      <c r="Z5250" s="4"/>
      <c r="AA5250" s="4"/>
      <c r="AB5250" s="4"/>
      <c r="AC5250" s="4"/>
      <c r="AD5250" s="4"/>
      <c r="AE5250" s="4"/>
      <c r="AF5250" s="4"/>
      <c r="AG5250" s="31"/>
      <c r="AH5250" s="31"/>
      <c r="AI5250" s="31"/>
      <c r="AJ5250" s="31"/>
      <c r="AK5250" s="31"/>
      <c r="AL5250" s="31"/>
      <c r="AM5250" s="31"/>
      <c r="AN5250" s="31"/>
      <c r="AO5250" s="31"/>
      <c r="AP5250" s="31"/>
      <c r="AQ5250" s="31"/>
      <c r="AR5250" s="31"/>
      <c r="AS5250" s="31"/>
      <c r="AT5250" s="31"/>
      <c r="AU5250" s="31"/>
      <c r="AV5250" s="31"/>
      <c r="AW5250" s="31"/>
      <c r="AX5250" s="31"/>
      <c r="AY5250" s="31"/>
      <c r="AZ5250" s="3"/>
      <c r="BA5250" s="31"/>
      <c r="BB5250" s="31"/>
      <c r="BC5250" s="31"/>
      <c r="BD5250" s="31"/>
      <c r="BE5250" s="31"/>
      <c r="BF5250" s="36" t="str">
        <f>IFERROR(VLOOKUP(Data_Power_app[[#This Row],[PRO ODER]],'Result'!H:J,3,0),"")</f>
        <v/>
      </c>
      <c r="BG5250" s="13" t="str">
        <f>IFERROR(VLOOKUP(Data_Power_app[[#This Row],[PRO ODER]]&amp;"LAM",'Real Time'!A:E,4,0),"")</f>
        <v/>
      </c>
      <c r="BH5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1" spans="1:60" x14ac:dyDescent="0.25">
      <c r="A5251" s="28"/>
      <c r="B5251" s="31"/>
      <c r="C5251" s="31"/>
      <c r="D5251" s="31"/>
      <c r="E5251" s="31"/>
      <c r="F5251" s="31"/>
      <c r="G5251" s="31"/>
      <c r="H5251" s="4"/>
      <c r="I5251" s="4"/>
      <c r="J5251" s="4"/>
      <c r="K5251" s="4"/>
      <c r="L5251" s="4"/>
      <c r="M5251" s="4"/>
      <c r="N5251" s="4"/>
      <c r="O5251" s="4"/>
      <c r="P5251" s="4"/>
      <c r="Q5251" s="4"/>
      <c r="R5251" s="4"/>
      <c r="S5251" s="4"/>
      <c r="T5251" s="4"/>
      <c r="U5251" s="4"/>
      <c r="V5251" s="4"/>
      <c r="W5251" s="4"/>
      <c r="X5251" s="4"/>
      <c r="Y5251" s="4"/>
      <c r="Z5251" s="4"/>
      <c r="AA5251" s="4"/>
      <c r="AB5251" s="4"/>
      <c r="AC5251" s="4"/>
      <c r="AD5251" s="4"/>
      <c r="AE5251" s="4"/>
      <c r="AF5251" s="4"/>
      <c r="AG5251" s="31"/>
      <c r="AH5251" s="31"/>
      <c r="AI5251" s="31"/>
      <c r="AJ5251" s="31"/>
      <c r="AK5251" s="31"/>
      <c r="AL5251" s="31"/>
      <c r="AM5251" s="31"/>
      <c r="AN5251" s="31"/>
      <c r="AO5251" s="31"/>
      <c r="AP5251" s="31"/>
      <c r="AQ5251" s="31"/>
      <c r="AR5251" s="31"/>
      <c r="AS5251" s="31"/>
      <c r="AT5251" s="31"/>
      <c r="AU5251" s="31"/>
      <c r="AV5251" s="31"/>
      <c r="AW5251" s="31"/>
      <c r="AX5251" s="31"/>
      <c r="AY5251" s="31"/>
      <c r="AZ5251" s="3"/>
      <c r="BA5251" s="31"/>
      <c r="BB5251" s="31"/>
      <c r="BC5251" s="31"/>
      <c r="BD5251" s="31"/>
      <c r="BE5251" s="31"/>
      <c r="BF5251" s="36" t="str">
        <f>IFERROR(VLOOKUP(Data_Power_app[[#This Row],[PRO ODER]],'Result'!H:J,3,0),"")</f>
        <v/>
      </c>
      <c r="BG5251" s="13" t="str">
        <f>IFERROR(VLOOKUP(Data_Power_app[[#This Row],[PRO ODER]]&amp;"LAM",'Real Time'!A:E,4,0),"")</f>
        <v/>
      </c>
      <c r="BH5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2" spans="1:60" x14ac:dyDescent="0.25">
      <c r="A5252" s="28"/>
      <c r="B5252" s="31"/>
      <c r="C5252" s="31"/>
      <c r="D5252" s="31"/>
      <c r="E5252" s="31"/>
      <c r="F5252" s="31"/>
      <c r="G5252" s="31"/>
      <c r="H5252" s="4"/>
      <c r="I5252" s="4"/>
      <c r="J5252" s="4"/>
      <c r="K5252" s="4"/>
      <c r="L5252" s="4"/>
      <c r="M5252" s="4"/>
      <c r="N5252" s="4"/>
      <c r="O5252" s="4"/>
      <c r="P5252" s="4"/>
      <c r="Q5252" s="4"/>
      <c r="R5252" s="4"/>
      <c r="S5252" s="4"/>
      <c r="T5252" s="4"/>
      <c r="U5252" s="4"/>
      <c r="V5252" s="4"/>
      <c r="W5252" s="4"/>
      <c r="X5252" s="4"/>
      <c r="Y5252" s="4"/>
      <c r="Z5252" s="4"/>
      <c r="AA5252" s="4"/>
      <c r="AB5252" s="4"/>
      <c r="AC5252" s="4"/>
      <c r="AD5252" s="4"/>
      <c r="AE5252" s="4"/>
      <c r="AF5252" s="4"/>
      <c r="AG5252" s="31"/>
      <c r="AH5252" s="31"/>
      <c r="AI5252" s="31"/>
      <c r="AJ5252" s="31"/>
      <c r="AK5252" s="31"/>
      <c r="AL5252" s="31"/>
      <c r="AM5252" s="31"/>
      <c r="AN5252" s="31"/>
      <c r="AO5252" s="31"/>
      <c r="AP5252" s="31"/>
      <c r="AQ5252" s="31"/>
      <c r="AR5252" s="31"/>
      <c r="AS5252" s="31"/>
      <c r="AT5252" s="31"/>
      <c r="AU5252" s="31"/>
      <c r="AV5252" s="31"/>
      <c r="AW5252" s="31"/>
      <c r="AX5252" s="31"/>
      <c r="AY5252" s="31"/>
      <c r="AZ5252" s="3"/>
      <c r="BA5252" s="31"/>
      <c r="BB5252" s="31"/>
      <c r="BC5252" s="31"/>
      <c r="BD5252" s="31"/>
      <c r="BE5252" s="31"/>
      <c r="BF5252" s="36" t="str">
        <f>IFERROR(VLOOKUP(Data_Power_app[[#This Row],[PRO ODER]],'Result'!H:J,3,0),"")</f>
        <v/>
      </c>
      <c r="BG5252" s="13" t="str">
        <f>IFERROR(VLOOKUP(Data_Power_app[[#This Row],[PRO ODER]]&amp;"LAM",'Real Time'!A:E,4,0),"")</f>
        <v/>
      </c>
      <c r="BH5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3" spans="1:60" x14ac:dyDescent="0.25">
      <c r="A5253" s="28"/>
      <c r="B5253" s="31"/>
      <c r="C5253" s="31"/>
      <c r="D5253" s="31"/>
      <c r="E5253" s="31"/>
      <c r="F5253" s="31"/>
      <c r="G5253" s="31"/>
      <c r="H5253" s="4"/>
      <c r="I5253" s="4"/>
      <c r="J5253" s="4"/>
      <c r="K5253" s="4"/>
      <c r="L5253" s="4"/>
      <c r="M5253" s="4"/>
      <c r="N5253" s="4"/>
      <c r="O5253" s="4"/>
      <c r="P5253" s="4"/>
      <c r="Q5253" s="4"/>
      <c r="R5253" s="4"/>
      <c r="S5253" s="4"/>
      <c r="T5253" s="4"/>
      <c r="U5253" s="4"/>
      <c r="V5253" s="4"/>
      <c r="W5253" s="4"/>
      <c r="X5253" s="4"/>
      <c r="Y5253" s="4"/>
      <c r="Z5253" s="4"/>
      <c r="AA5253" s="4"/>
      <c r="AB5253" s="4"/>
      <c r="AC5253" s="4"/>
      <c r="AD5253" s="4"/>
      <c r="AE5253" s="4"/>
      <c r="AF5253" s="4"/>
      <c r="AG5253" s="31"/>
      <c r="AH5253" s="31"/>
      <c r="AI5253" s="31"/>
      <c r="AJ5253" s="31"/>
      <c r="AK5253" s="31"/>
      <c r="AL5253" s="31"/>
      <c r="AM5253" s="31"/>
      <c r="AN5253" s="31"/>
      <c r="AO5253" s="31"/>
      <c r="AP5253" s="31"/>
      <c r="AQ5253" s="31"/>
      <c r="AR5253" s="31"/>
      <c r="AS5253" s="31"/>
      <c r="AT5253" s="31"/>
      <c r="AU5253" s="31"/>
      <c r="AV5253" s="31"/>
      <c r="AW5253" s="31"/>
      <c r="AX5253" s="31"/>
      <c r="AY5253" s="31"/>
      <c r="AZ5253" s="3"/>
      <c r="BA5253" s="31"/>
      <c r="BB5253" s="31"/>
      <c r="BC5253" s="31"/>
      <c r="BD5253" s="31"/>
      <c r="BE5253" s="31"/>
      <c r="BF5253" s="36" t="str">
        <f>IFERROR(VLOOKUP(Data_Power_app[[#This Row],[PRO ODER]],'Result'!H:J,3,0),"")</f>
        <v/>
      </c>
      <c r="BG5253" s="13" t="str">
        <f>IFERROR(VLOOKUP(Data_Power_app[[#This Row],[PRO ODER]]&amp;"LAM",'Real Time'!A:E,4,0),"")</f>
        <v/>
      </c>
      <c r="BH5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4" spans="1:60" x14ac:dyDescent="0.25">
      <c r="A5254" s="28"/>
      <c r="B5254" s="31"/>
      <c r="C5254" s="31"/>
      <c r="D5254" s="31"/>
      <c r="E5254" s="31"/>
      <c r="F5254" s="31"/>
      <c r="G5254" s="31"/>
      <c r="H5254" s="4"/>
      <c r="I5254" s="4"/>
      <c r="J5254" s="4"/>
      <c r="K5254" s="4"/>
      <c r="L5254" s="4"/>
      <c r="M5254" s="4"/>
      <c r="N5254" s="4"/>
      <c r="O5254" s="4"/>
      <c r="P5254" s="4"/>
      <c r="Q5254" s="4"/>
      <c r="R5254" s="4"/>
      <c r="S5254" s="4"/>
      <c r="T5254" s="4"/>
      <c r="U5254" s="4"/>
      <c r="V5254" s="4"/>
      <c r="W5254" s="4"/>
      <c r="X5254" s="4"/>
      <c r="Y5254" s="4"/>
      <c r="Z5254" s="4"/>
      <c r="AA5254" s="4"/>
      <c r="AB5254" s="4"/>
      <c r="AC5254" s="4"/>
      <c r="AD5254" s="4"/>
      <c r="AE5254" s="4"/>
      <c r="AF5254" s="4"/>
      <c r="AG5254" s="31"/>
      <c r="AH5254" s="31"/>
      <c r="AI5254" s="31"/>
      <c r="AJ5254" s="31"/>
      <c r="AK5254" s="31"/>
      <c r="AL5254" s="31"/>
      <c r="AM5254" s="31"/>
      <c r="AN5254" s="31"/>
      <c r="AO5254" s="31"/>
      <c r="AP5254" s="31"/>
      <c r="AQ5254" s="31"/>
      <c r="AR5254" s="31"/>
      <c r="AS5254" s="31"/>
      <c r="AT5254" s="31"/>
      <c r="AU5254" s="31"/>
      <c r="AV5254" s="31"/>
      <c r="AW5254" s="31"/>
      <c r="AX5254" s="31"/>
      <c r="AY5254" s="31"/>
      <c r="AZ5254" s="3"/>
      <c r="BA5254" s="31"/>
      <c r="BB5254" s="31"/>
      <c r="BC5254" s="31"/>
      <c r="BD5254" s="31"/>
      <c r="BE5254" s="31"/>
      <c r="BF5254" s="36" t="str">
        <f>IFERROR(VLOOKUP(Data_Power_app[[#This Row],[PRO ODER]],'Result'!H:J,3,0),"")</f>
        <v/>
      </c>
      <c r="BG5254" s="13" t="str">
        <f>IFERROR(VLOOKUP(Data_Power_app[[#This Row],[PRO ODER]]&amp;"LAM",'Real Time'!A:E,4,0),"")</f>
        <v/>
      </c>
      <c r="BH5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5" spans="1:60" x14ac:dyDescent="0.25">
      <c r="A5255" s="28"/>
      <c r="B5255" s="31"/>
      <c r="C5255" s="31"/>
      <c r="D5255" s="31"/>
      <c r="E5255" s="31"/>
      <c r="F5255" s="31"/>
      <c r="G5255" s="31"/>
      <c r="H5255" s="4"/>
      <c r="I5255" s="4"/>
      <c r="J5255" s="4"/>
      <c r="K5255" s="4"/>
      <c r="L5255" s="4"/>
      <c r="M5255" s="4"/>
      <c r="N5255" s="4"/>
      <c r="O5255" s="4"/>
      <c r="P5255" s="4"/>
      <c r="Q5255" s="4"/>
      <c r="R5255" s="4"/>
      <c r="S5255" s="4"/>
      <c r="T5255" s="4"/>
      <c r="U5255" s="4"/>
      <c r="V5255" s="4"/>
      <c r="W5255" s="4"/>
      <c r="X5255" s="4"/>
      <c r="Y5255" s="4"/>
      <c r="Z5255" s="4"/>
      <c r="AA5255" s="4"/>
      <c r="AB5255" s="4"/>
      <c r="AC5255" s="4"/>
      <c r="AD5255" s="4"/>
      <c r="AE5255" s="4"/>
      <c r="AF5255" s="4"/>
      <c r="AG5255" s="31"/>
      <c r="AH5255" s="31"/>
      <c r="AI5255" s="31"/>
      <c r="AJ5255" s="31"/>
      <c r="AK5255" s="31"/>
      <c r="AL5255" s="31"/>
      <c r="AM5255" s="31"/>
      <c r="AN5255" s="31"/>
      <c r="AO5255" s="31"/>
      <c r="AP5255" s="31"/>
      <c r="AQ5255" s="31"/>
      <c r="AR5255" s="31"/>
      <c r="AS5255" s="31"/>
      <c r="AT5255" s="31"/>
      <c r="AU5255" s="31"/>
      <c r="AV5255" s="31"/>
      <c r="AW5255" s="31"/>
      <c r="AX5255" s="31"/>
      <c r="AY5255" s="31"/>
      <c r="AZ5255" s="3"/>
      <c r="BA5255" s="31"/>
      <c r="BB5255" s="31"/>
      <c r="BC5255" s="31"/>
      <c r="BD5255" s="31"/>
      <c r="BE5255" s="31"/>
      <c r="BF5255" s="36" t="str">
        <f>IFERROR(VLOOKUP(Data_Power_app[[#This Row],[PRO ODER]],'Result'!H:J,3,0),"")</f>
        <v/>
      </c>
      <c r="BG5255" s="13" t="str">
        <f>IFERROR(VLOOKUP(Data_Power_app[[#This Row],[PRO ODER]]&amp;"LAM",'Real Time'!A:E,4,0),"")</f>
        <v/>
      </c>
      <c r="BH5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6" spans="1:60" x14ac:dyDescent="0.25">
      <c r="A5256" s="28"/>
      <c r="B5256" s="31"/>
      <c r="C5256" s="31"/>
      <c r="D5256" s="31"/>
      <c r="E5256" s="31"/>
      <c r="F5256" s="31"/>
      <c r="G5256" s="31"/>
      <c r="H5256" s="4"/>
      <c r="I5256" s="4"/>
      <c r="J5256" s="4"/>
      <c r="K5256" s="4"/>
      <c r="L5256" s="4"/>
      <c r="M5256" s="4"/>
      <c r="N5256" s="4"/>
      <c r="O5256" s="4"/>
      <c r="P5256" s="4"/>
      <c r="Q5256" s="4"/>
      <c r="R5256" s="4"/>
      <c r="S5256" s="4"/>
      <c r="T5256" s="4"/>
      <c r="U5256" s="4"/>
      <c r="V5256" s="4"/>
      <c r="W5256" s="4"/>
      <c r="X5256" s="4"/>
      <c r="Y5256" s="4"/>
      <c r="Z5256" s="4"/>
      <c r="AA5256" s="4"/>
      <c r="AB5256" s="4"/>
      <c r="AC5256" s="4"/>
      <c r="AD5256" s="4"/>
      <c r="AE5256" s="4"/>
      <c r="AF5256" s="4"/>
      <c r="AG5256" s="31"/>
      <c r="AH5256" s="31"/>
      <c r="AI5256" s="31"/>
      <c r="AJ5256" s="31"/>
      <c r="AK5256" s="31"/>
      <c r="AL5256" s="31"/>
      <c r="AM5256" s="31"/>
      <c r="AN5256" s="31"/>
      <c r="AO5256" s="31"/>
      <c r="AP5256" s="31"/>
      <c r="AQ5256" s="31"/>
      <c r="AR5256" s="31"/>
      <c r="AS5256" s="31"/>
      <c r="AT5256" s="31"/>
      <c r="AU5256" s="31"/>
      <c r="AV5256" s="31"/>
      <c r="AW5256" s="31"/>
      <c r="AX5256" s="31"/>
      <c r="AY5256" s="31"/>
      <c r="AZ5256" s="3"/>
      <c r="BA5256" s="31"/>
      <c r="BB5256" s="31"/>
      <c r="BC5256" s="31"/>
      <c r="BD5256" s="31"/>
      <c r="BE5256" s="31"/>
      <c r="BF5256" s="36" t="str">
        <f>IFERROR(VLOOKUP(Data_Power_app[[#This Row],[PRO ODER]],'Result'!H:J,3,0),"")</f>
        <v/>
      </c>
      <c r="BG5256" s="13" t="str">
        <f>IFERROR(VLOOKUP(Data_Power_app[[#This Row],[PRO ODER]]&amp;"LAM",'Real Time'!A:E,4,0),"")</f>
        <v/>
      </c>
      <c r="BH5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7" spans="1:60" x14ac:dyDescent="0.25">
      <c r="A5257" s="28"/>
      <c r="B5257" s="31"/>
      <c r="C5257" s="31"/>
      <c r="D5257" s="31"/>
      <c r="E5257" s="31"/>
      <c r="F5257" s="31"/>
      <c r="G5257" s="31"/>
      <c r="H5257" s="4"/>
      <c r="I5257" s="4"/>
      <c r="J5257" s="4"/>
      <c r="K5257" s="4"/>
      <c r="L5257" s="4"/>
      <c r="M5257" s="4"/>
      <c r="N5257" s="4"/>
      <c r="O5257" s="4"/>
      <c r="P5257" s="4"/>
      <c r="Q5257" s="4"/>
      <c r="R5257" s="4"/>
      <c r="S5257" s="4"/>
      <c r="T5257" s="4"/>
      <c r="U5257" s="4"/>
      <c r="V5257" s="4"/>
      <c r="W5257" s="4"/>
      <c r="X5257" s="4"/>
      <c r="Y5257" s="4"/>
      <c r="Z5257" s="4"/>
      <c r="AA5257" s="4"/>
      <c r="AB5257" s="4"/>
      <c r="AC5257" s="4"/>
      <c r="AD5257" s="4"/>
      <c r="AE5257" s="4"/>
      <c r="AF5257" s="4"/>
      <c r="AG5257" s="31"/>
      <c r="AH5257" s="31"/>
      <c r="AI5257" s="31"/>
      <c r="AJ5257" s="31"/>
      <c r="AK5257" s="31"/>
      <c r="AL5257" s="31"/>
      <c r="AM5257" s="31"/>
      <c r="AN5257" s="31"/>
      <c r="AO5257" s="31"/>
      <c r="AP5257" s="31"/>
      <c r="AQ5257" s="31"/>
      <c r="AR5257" s="31"/>
      <c r="AS5257" s="31"/>
      <c r="AT5257" s="31"/>
      <c r="AU5257" s="31"/>
      <c r="AV5257" s="31"/>
      <c r="AW5257" s="31"/>
      <c r="AX5257" s="31"/>
      <c r="AY5257" s="31"/>
      <c r="AZ5257" s="3"/>
      <c r="BA5257" s="31"/>
      <c r="BB5257" s="31"/>
      <c r="BC5257" s="31"/>
      <c r="BD5257" s="31"/>
      <c r="BE5257" s="31"/>
      <c r="BF5257" s="36" t="str">
        <f>IFERROR(VLOOKUP(Data_Power_app[[#This Row],[PRO ODER]],'Result'!H:J,3,0),"")</f>
        <v/>
      </c>
      <c r="BG5257" s="13" t="str">
        <f>IFERROR(VLOOKUP(Data_Power_app[[#This Row],[PRO ODER]]&amp;"LAM",'Real Time'!A:E,4,0),"")</f>
        <v/>
      </c>
      <c r="BH5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8" spans="1:60" x14ac:dyDescent="0.25">
      <c r="A5258" s="28"/>
      <c r="B5258" s="31"/>
      <c r="C5258" s="31"/>
      <c r="D5258" s="31"/>
      <c r="E5258" s="31"/>
      <c r="F5258" s="31"/>
      <c r="G5258" s="31"/>
      <c r="H5258" s="4"/>
      <c r="I5258" s="4"/>
      <c r="J5258" s="4"/>
      <c r="K5258" s="4"/>
      <c r="L5258" s="4"/>
      <c r="M5258" s="4"/>
      <c r="N5258" s="4"/>
      <c r="O5258" s="4"/>
      <c r="P5258" s="4"/>
      <c r="Q5258" s="4"/>
      <c r="R5258" s="4"/>
      <c r="S5258" s="4"/>
      <c r="T5258" s="4"/>
      <c r="U5258" s="4"/>
      <c r="V5258" s="4"/>
      <c r="W5258" s="4"/>
      <c r="X5258" s="4"/>
      <c r="Y5258" s="4"/>
      <c r="Z5258" s="4"/>
      <c r="AA5258" s="4"/>
      <c r="AB5258" s="4"/>
      <c r="AC5258" s="4"/>
      <c r="AD5258" s="4"/>
      <c r="AE5258" s="4"/>
      <c r="AF5258" s="4"/>
      <c r="AG5258" s="31"/>
      <c r="AH5258" s="31"/>
      <c r="AI5258" s="31"/>
      <c r="AJ5258" s="31"/>
      <c r="AK5258" s="31"/>
      <c r="AL5258" s="31"/>
      <c r="AM5258" s="31"/>
      <c r="AN5258" s="31"/>
      <c r="AO5258" s="31"/>
      <c r="AP5258" s="31"/>
      <c r="AQ5258" s="31"/>
      <c r="AR5258" s="31"/>
      <c r="AS5258" s="31"/>
      <c r="AT5258" s="31"/>
      <c r="AU5258" s="31"/>
      <c r="AV5258" s="31"/>
      <c r="AW5258" s="31"/>
      <c r="AX5258" s="31"/>
      <c r="AY5258" s="31"/>
      <c r="AZ5258" s="3"/>
      <c r="BA5258" s="31"/>
      <c r="BB5258" s="31"/>
      <c r="BC5258" s="31"/>
      <c r="BD5258" s="31"/>
      <c r="BE5258" s="31"/>
      <c r="BF5258" s="36" t="str">
        <f>IFERROR(VLOOKUP(Data_Power_app[[#This Row],[PRO ODER]],'Result'!H:J,3,0),"")</f>
        <v/>
      </c>
      <c r="BG5258" s="13" t="str">
        <f>IFERROR(VLOOKUP(Data_Power_app[[#This Row],[PRO ODER]]&amp;"LAM",'Real Time'!A:E,4,0),"")</f>
        <v/>
      </c>
      <c r="BH5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59" spans="1:60" x14ac:dyDescent="0.25">
      <c r="A5259" s="28"/>
      <c r="B5259" s="31"/>
      <c r="C5259" s="31"/>
      <c r="D5259" s="31"/>
      <c r="E5259" s="31"/>
      <c r="F5259" s="31"/>
      <c r="G5259" s="31"/>
      <c r="H5259" s="4"/>
      <c r="I5259" s="4"/>
      <c r="J5259" s="4"/>
      <c r="K5259" s="4"/>
      <c r="L5259" s="4"/>
      <c r="M5259" s="4"/>
      <c r="N5259" s="4"/>
      <c r="O5259" s="4"/>
      <c r="P5259" s="4"/>
      <c r="Q5259" s="4"/>
      <c r="R5259" s="4"/>
      <c r="S5259" s="4"/>
      <c r="T5259" s="4"/>
      <c r="U5259" s="4"/>
      <c r="V5259" s="4"/>
      <c r="W5259" s="4"/>
      <c r="X5259" s="4"/>
      <c r="Y5259" s="4"/>
      <c r="Z5259" s="4"/>
      <c r="AA5259" s="4"/>
      <c r="AB5259" s="4"/>
      <c r="AC5259" s="4"/>
      <c r="AD5259" s="4"/>
      <c r="AE5259" s="4"/>
      <c r="AF5259" s="4"/>
      <c r="AG5259" s="31"/>
      <c r="AH5259" s="31"/>
      <c r="AI5259" s="31"/>
      <c r="AJ5259" s="31"/>
      <c r="AK5259" s="31"/>
      <c r="AL5259" s="31"/>
      <c r="AM5259" s="31"/>
      <c r="AN5259" s="31"/>
      <c r="AO5259" s="31"/>
      <c r="AP5259" s="31"/>
      <c r="AQ5259" s="31"/>
      <c r="AR5259" s="31"/>
      <c r="AS5259" s="31"/>
      <c r="AT5259" s="31"/>
      <c r="AU5259" s="31"/>
      <c r="AV5259" s="31"/>
      <c r="AW5259" s="31"/>
      <c r="AX5259" s="31"/>
      <c r="AY5259" s="31"/>
      <c r="AZ5259" s="3"/>
      <c r="BA5259" s="31"/>
      <c r="BB5259" s="31"/>
      <c r="BC5259" s="31"/>
      <c r="BD5259" s="31"/>
      <c r="BE5259" s="31"/>
      <c r="BF5259" s="36" t="str">
        <f>IFERROR(VLOOKUP(Data_Power_app[[#This Row],[PRO ODER]],'Result'!H:J,3,0),"")</f>
        <v/>
      </c>
      <c r="BG5259" s="13" t="str">
        <f>IFERROR(VLOOKUP(Data_Power_app[[#This Row],[PRO ODER]]&amp;"LAM",'Real Time'!A:E,4,0),"")</f>
        <v/>
      </c>
      <c r="BH5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0" spans="1:60" x14ac:dyDescent="0.25">
      <c r="A5260" s="28"/>
      <c r="B5260" s="31"/>
      <c r="C5260" s="31"/>
      <c r="D5260" s="31"/>
      <c r="E5260" s="31"/>
      <c r="F5260" s="31"/>
      <c r="G5260" s="31"/>
      <c r="H5260" s="4"/>
      <c r="I5260" s="4"/>
      <c r="J5260" s="4"/>
      <c r="K5260" s="4"/>
      <c r="L5260" s="4"/>
      <c r="M5260" s="4"/>
      <c r="N5260" s="4"/>
      <c r="O5260" s="4"/>
      <c r="P5260" s="4"/>
      <c r="Q5260" s="4"/>
      <c r="R5260" s="4"/>
      <c r="S5260" s="4"/>
      <c r="T5260" s="4"/>
      <c r="U5260" s="4"/>
      <c r="V5260" s="4"/>
      <c r="W5260" s="4"/>
      <c r="X5260" s="4"/>
      <c r="Y5260" s="4"/>
      <c r="Z5260" s="4"/>
      <c r="AA5260" s="4"/>
      <c r="AB5260" s="4"/>
      <c r="AC5260" s="4"/>
      <c r="AD5260" s="4"/>
      <c r="AE5260" s="4"/>
      <c r="AF5260" s="4"/>
      <c r="AG5260" s="31"/>
      <c r="AH5260" s="31"/>
      <c r="AI5260" s="31"/>
      <c r="AJ5260" s="31"/>
      <c r="AK5260" s="31"/>
      <c r="AL5260" s="31"/>
      <c r="AM5260" s="31"/>
      <c r="AN5260" s="31"/>
      <c r="AO5260" s="31"/>
      <c r="AP5260" s="31"/>
      <c r="AQ5260" s="31"/>
      <c r="AR5260" s="31"/>
      <c r="AS5260" s="31"/>
      <c r="AT5260" s="31"/>
      <c r="AU5260" s="31"/>
      <c r="AV5260" s="31"/>
      <c r="AW5260" s="31"/>
      <c r="AX5260" s="31"/>
      <c r="AY5260" s="31"/>
      <c r="AZ5260" s="3"/>
      <c r="BA5260" s="31"/>
      <c r="BB5260" s="31"/>
      <c r="BC5260" s="31"/>
      <c r="BD5260" s="31"/>
      <c r="BE5260" s="31"/>
      <c r="BF5260" s="36" t="str">
        <f>IFERROR(VLOOKUP(Data_Power_app[[#This Row],[PRO ODER]],'Result'!H:J,3,0),"")</f>
        <v/>
      </c>
      <c r="BG5260" s="13" t="str">
        <f>IFERROR(VLOOKUP(Data_Power_app[[#This Row],[PRO ODER]]&amp;"LAM",'Real Time'!A:E,4,0),"")</f>
        <v/>
      </c>
      <c r="BH5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1" spans="1:60" x14ac:dyDescent="0.25">
      <c r="A5261" s="28"/>
      <c r="B5261" s="31"/>
      <c r="C5261" s="31"/>
      <c r="D5261" s="31"/>
      <c r="E5261" s="31"/>
      <c r="F5261" s="31"/>
      <c r="G5261" s="31"/>
      <c r="H5261" s="4"/>
      <c r="I5261" s="4"/>
      <c r="J5261" s="4"/>
      <c r="K5261" s="4"/>
      <c r="L5261" s="4"/>
      <c r="M5261" s="4"/>
      <c r="N5261" s="4"/>
      <c r="O5261" s="4"/>
      <c r="P5261" s="4"/>
      <c r="Q5261" s="4"/>
      <c r="R5261" s="4"/>
      <c r="S5261" s="4"/>
      <c r="T5261" s="4"/>
      <c r="U5261" s="4"/>
      <c r="V5261" s="4"/>
      <c r="W5261" s="4"/>
      <c r="X5261" s="4"/>
      <c r="Y5261" s="4"/>
      <c r="Z5261" s="4"/>
      <c r="AA5261" s="4"/>
      <c r="AB5261" s="4"/>
      <c r="AC5261" s="4"/>
      <c r="AD5261" s="4"/>
      <c r="AE5261" s="4"/>
      <c r="AF5261" s="4"/>
      <c r="AG5261" s="31"/>
      <c r="AH5261" s="31"/>
      <c r="AI5261" s="31"/>
      <c r="AJ5261" s="31"/>
      <c r="AK5261" s="31"/>
      <c r="AL5261" s="31"/>
      <c r="AM5261" s="31"/>
      <c r="AN5261" s="31"/>
      <c r="AO5261" s="31"/>
      <c r="AP5261" s="31"/>
      <c r="AQ5261" s="31"/>
      <c r="AR5261" s="31"/>
      <c r="AS5261" s="31"/>
      <c r="AT5261" s="31"/>
      <c r="AU5261" s="31"/>
      <c r="AV5261" s="31"/>
      <c r="AW5261" s="31"/>
      <c r="AX5261" s="31"/>
      <c r="AY5261" s="31"/>
      <c r="AZ5261" s="3"/>
      <c r="BA5261" s="31"/>
      <c r="BB5261" s="31"/>
      <c r="BC5261" s="31"/>
      <c r="BD5261" s="31"/>
      <c r="BE5261" s="31"/>
      <c r="BF5261" s="36" t="str">
        <f>IFERROR(VLOOKUP(Data_Power_app[[#This Row],[PRO ODER]],'Result'!H:J,3,0),"")</f>
        <v/>
      </c>
      <c r="BG5261" s="13" t="str">
        <f>IFERROR(VLOOKUP(Data_Power_app[[#This Row],[PRO ODER]]&amp;"LAM",'Real Time'!A:E,4,0),"")</f>
        <v/>
      </c>
      <c r="BH5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2" spans="1:60" x14ac:dyDescent="0.25">
      <c r="A5262" s="28"/>
      <c r="B5262" s="31"/>
      <c r="C5262" s="31"/>
      <c r="D5262" s="31"/>
      <c r="E5262" s="31"/>
      <c r="F5262" s="31"/>
      <c r="G5262" s="31"/>
      <c r="H5262" s="4"/>
      <c r="I5262" s="4"/>
      <c r="J5262" s="4"/>
      <c r="K5262" s="4"/>
      <c r="L5262" s="4"/>
      <c r="M5262" s="4"/>
      <c r="N5262" s="4"/>
      <c r="O5262" s="4"/>
      <c r="P5262" s="4"/>
      <c r="Q5262" s="4"/>
      <c r="R5262" s="4"/>
      <c r="S5262" s="4"/>
      <c r="T5262" s="4"/>
      <c r="U5262" s="4"/>
      <c r="V5262" s="4"/>
      <c r="W5262" s="4"/>
      <c r="X5262" s="4"/>
      <c r="Y5262" s="4"/>
      <c r="Z5262" s="4"/>
      <c r="AA5262" s="4"/>
      <c r="AB5262" s="4"/>
      <c r="AC5262" s="4"/>
      <c r="AD5262" s="4"/>
      <c r="AE5262" s="4"/>
      <c r="AF5262" s="4"/>
      <c r="AG5262" s="31"/>
      <c r="AH5262" s="31"/>
      <c r="AI5262" s="31"/>
      <c r="AJ5262" s="31"/>
      <c r="AK5262" s="31"/>
      <c r="AL5262" s="31"/>
      <c r="AM5262" s="31"/>
      <c r="AN5262" s="31"/>
      <c r="AO5262" s="31"/>
      <c r="AP5262" s="31"/>
      <c r="AQ5262" s="31"/>
      <c r="AR5262" s="31"/>
      <c r="AS5262" s="31"/>
      <c r="AT5262" s="31"/>
      <c r="AU5262" s="31"/>
      <c r="AV5262" s="31"/>
      <c r="AW5262" s="31"/>
      <c r="AX5262" s="31"/>
      <c r="AY5262" s="31"/>
      <c r="AZ5262" s="3"/>
      <c r="BA5262" s="31"/>
      <c r="BB5262" s="31"/>
      <c r="BC5262" s="31"/>
      <c r="BD5262" s="31"/>
      <c r="BE5262" s="31"/>
      <c r="BF5262" s="36" t="str">
        <f>IFERROR(VLOOKUP(Data_Power_app[[#This Row],[PRO ODER]],'Result'!H:J,3,0),"")</f>
        <v/>
      </c>
      <c r="BG5262" s="13" t="str">
        <f>IFERROR(VLOOKUP(Data_Power_app[[#This Row],[PRO ODER]]&amp;"LAM",'Real Time'!A:E,4,0),"")</f>
        <v/>
      </c>
      <c r="BH5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3" spans="1:60" x14ac:dyDescent="0.25">
      <c r="A5263" s="28"/>
      <c r="B5263" s="31"/>
      <c r="C5263" s="31"/>
      <c r="D5263" s="31"/>
      <c r="E5263" s="31"/>
      <c r="F5263" s="31"/>
      <c r="G5263" s="31"/>
      <c r="H5263" s="4"/>
      <c r="I5263" s="4"/>
      <c r="J5263" s="4"/>
      <c r="K5263" s="4"/>
      <c r="L5263" s="4"/>
      <c r="M5263" s="4"/>
      <c r="N5263" s="4"/>
      <c r="O5263" s="4"/>
      <c r="P5263" s="4"/>
      <c r="Q5263" s="4"/>
      <c r="R5263" s="4"/>
      <c r="S5263" s="4"/>
      <c r="T5263" s="4"/>
      <c r="U5263" s="4"/>
      <c r="V5263" s="4"/>
      <c r="W5263" s="4"/>
      <c r="X5263" s="4"/>
      <c r="Y5263" s="4"/>
      <c r="Z5263" s="4"/>
      <c r="AA5263" s="4"/>
      <c r="AB5263" s="4"/>
      <c r="AC5263" s="4"/>
      <c r="AD5263" s="4"/>
      <c r="AE5263" s="4"/>
      <c r="AF5263" s="4"/>
      <c r="AG5263" s="31"/>
      <c r="AH5263" s="31"/>
      <c r="AI5263" s="31"/>
      <c r="AJ5263" s="31"/>
      <c r="AK5263" s="31"/>
      <c r="AL5263" s="31"/>
      <c r="AM5263" s="31"/>
      <c r="AN5263" s="31"/>
      <c r="AO5263" s="31"/>
      <c r="AP5263" s="31"/>
      <c r="AQ5263" s="31"/>
      <c r="AR5263" s="31"/>
      <c r="AS5263" s="31"/>
      <c r="AT5263" s="31"/>
      <c r="AU5263" s="31"/>
      <c r="AV5263" s="31"/>
      <c r="AW5263" s="31"/>
      <c r="AX5263" s="31"/>
      <c r="AY5263" s="31"/>
      <c r="AZ5263" s="3"/>
      <c r="BA5263" s="31"/>
      <c r="BB5263" s="31"/>
      <c r="BC5263" s="31"/>
      <c r="BD5263" s="31"/>
      <c r="BE5263" s="31"/>
      <c r="BF5263" s="36" t="str">
        <f>IFERROR(VLOOKUP(Data_Power_app[[#This Row],[PRO ODER]],'Result'!H:J,3,0),"")</f>
        <v/>
      </c>
      <c r="BG5263" s="13" t="str">
        <f>IFERROR(VLOOKUP(Data_Power_app[[#This Row],[PRO ODER]]&amp;"LAM",'Real Time'!A:E,4,0),"")</f>
        <v/>
      </c>
      <c r="BH5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4" spans="1:60" x14ac:dyDescent="0.25">
      <c r="A5264" s="28"/>
      <c r="B5264" s="31"/>
      <c r="C5264" s="31"/>
      <c r="D5264" s="31"/>
      <c r="E5264" s="31"/>
      <c r="F5264" s="31"/>
      <c r="G5264" s="31"/>
      <c r="H5264" s="4"/>
      <c r="I5264" s="4"/>
      <c r="J5264" s="4"/>
      <c r="K5264" s="4"/>
      <c r="L5264" s="4"/>
      <c r="M5264" s="4"/>
      <c r="N5264" s="4"/>
      <c r="O5264" s="4"/>
      <c r="P5264" s="4"/>
      <c r="Q5264" s="4"/>
      <c r="R5264" s="4"/>
      <c r="S5264" s="4"/>
      <c r="T5264" s="4"/>
      <c r="U5264" s="4"/>
      <c r="V5264" s="4"/>
      <c r="W5264" s="4"/>
      <c r="X5264" s="4"/>
      <c r="Y5264" s="4"/>
      <c r="Z5264" s="4"/>
      <c r="AA5264" s="4"/>
      <c r="AB5264" s="4"/>
      <c r="AC5264" s="4"/>
      <c r="AD5264" s="4"/>
      <c r="AE5264" s="4"/>
      <c r="AF5264" s="4"/>
      <c r="AG5264" s="31"/>
      <c r="AH5264" s="31"/>
      <c r="AI5264" s="31"/>
      <c r="AJ5264" s="31"/>
      <c r="AK5264" s="31"/>
      <c r="AL5264" s="31"/>
      <c r="AM5264" s="31"/>
      <c r="AN5264" s="31"/>
      <c r="AO5264" s="31"/>
      <c r="AP5264" s="31"/>
      <c r="AQ5264" s="31"/>
      <c r="AR5264" s="31"/>
      <c r="AS5264" s="31"/>
      <c r="AT5264" s="31"/>
      <c r="AU5264" s="31"/>
      <c r="AV5264" s="31"/>
      <c r="AW5264" s="31"/>
      <c r="AX5264" s="31"/>
      <c r="AY5264" s="31"/>
      <c r="AZ5264" s="3"/>
      <c r="BA5264" s="31"/>
      <c r="BB5264" s="31"/>
      <c r="BC5264" s="31"/>
      <c r="BD5264" s="31"/>
      <c r="BE5264" s="31"/>
      <c r="BF5264" s="36" t="str">
        <f>IFERROR(VLOOKUP(Data_Power_app[[#This Row],[PRO ODER]],'Result'!H:J,3,0),"")</f>
        <v/>
      </c>
      <c r="BG5264" s="13" t="str">
        <f>IFERROR(VLOOKUP(Data_Power_app[[#This Row],[PRO ODER]]&amp;"LAM",'Real Time'!A:E,4,0),"")</f>
        <v/>
      </c>
      <c r="BH5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5" spans="1:60" x14ac:dyDescent="0.25">
      <c r="A5265" s="28"/>
      <c r="B5265" s="31"/>
      <c r="C5265" s="31"/>
      <c r="D5265" s="31"/>
      <c r="E5265" s="31"/>
      <c r="F5265" s="31"/>
      <c r="G5265" s="31"/>
      <c r="H5265" s="4"/>
      <c r="I5265" s="4"/>
      <c r="J5265" s="4"/>
      <c r="K5265" s="4"/>
      <c r="L5265" s="4"/>
      <c r="M5265" s="4"/>
      <c r="N5265" s="4"/>
      <c r="O5265" s="4"/>
      <c r="P5265" s="4"/>
      <c r="Q5265" s="4"/>
      <c r="R5265" s="4"/>
      <c r="S5265" s="4"/>
      <c r="T5265" s="4"/>
      <c r="U5265" s="4"/>
      <c r="V5265" s="4"/>
      <c r="W5265" s="4"/>
      <c r="X5265" s="4"/>
      <c r="Y5265" s="4"/>
      <c r="Z5265" s="4"/>
      <c r="AA5265" s="4"/>
      <c r="AB5265" s="4"/>
      <c r="AC5265" s="4"/>
      <c r="AD5265" s="4"/>
      <c r="AE5265" s="4"/>
      <c r="AF5265" s="4"/>
      <c r="AG5265" s="31"/>
      <c r="AH5265" s="31"/>
      <c r="AI5265" s="31"/>
      <c r="AJ5265" s="31"/>
      <c r="AK5265" s="31"/>
      <c r="AL5265" s="31"/>
      <c r="AM5265" s="31"/>
      <c r="AN5265" s="31"/>
      <c r="AO5265" s="31"/>
      <c r="AP5265" s="31"/>
      <c r="AQ5265" s="31"/>
      <c r="AR5265" s="31"/>
      <c r="AS5265" s="31"/>
      <c r="AT5265" s="31"/>
      <c r="AU5265" s="31"/>
      <c r="AV5265" s="31"/>
      <c r="AW5265" s="31"/>
      <c r="AX5265" s="31"/>
      <c r="AY5265" s="31"/>
      <c r="AZ5265" s="3"/>
      <c r="BA5265" s="31"/>
      <c r="BB5265" s="31"/>
      <c r="BC5265" s="31"/>
      <c r="BD5265" s="31"/>
      <c r="BE5265" s="31"/>
      <c r="BF5265" s="36" t="str">
        <f>IFERROR(VLOOKUP(Data_Power_app[[#This Row],[PRO ODER]],'Result'!H:J,3,0),"")</f>
        <v/>
      </c>
      <c r="BG5265" s="13" t="str">
        <f>IFERROR(VLOOKUP(Data_Power_app[[#This Row],[PRO ODER]]&amp;"LAM",'Real Time'!A:E,4,0),"")</f>
        <v/>
      </c>
      <c r="BH5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6" spans="1:60" x14ac:dyDescent="0.25">
      <c r="A5266" s="28"/>
      <c r="B5266" s="31"/>
      <c r="C5266" s="31"/>
      <c r="D5266" s="31"/>
      <c r="E5266" s="31"/>
      <c r="F5266" s="31"/>
      <c r="G5266" s="31"/>
      <c r="H5266" s="4"/>
      <c r="I5266" s="4"/>
      <c r="J5266" s="4"/>
      <c r="K5266" s="4"/>
      <c r="L5266" s="4"/>
      <c r="M5266" s="4"/>
      <c r="N5266" s="4"/>
      <c r="O5266" s="4"/>
      <c r="P5266" s="4"/>
      <c r="Q5266" s="4"/>
      <c r="R5266" s="4"/>
      <c r="S5266" s="4"/>
      <c r="T5266" s="4"/>
      <c r="U5266" s="4"/>
      <c r="V5266" s="4"/>
      <c r="W5266" s="4"/>
      <c r="X5266" s="4"/>
      <c r="Y5266" s="4"/>
      <c r="Z5266" s="4"/>
      <c r="AA5266" s="4"/>
      <c r="AB5266" s="4"/>
      <c r="AC5266" s="4"/>
      <c r="AD5266" s="4"/>
      <c r="AE5266" s="4"/>
      <c r="AF5266" s="4"/>
      <c r="AG5266" s="31"/>
      <c r="AH5266" s="31"/>
      <c r="AI5266" s="31"/>
      <c r="AJ5266" s="31"/>
      <c r="AK5266" s="31"/>
      <c r="AL5266" s="31"/>
      <c r="AM5266" s="31"/>
      <c r="AN5266" s="31"/>
      <c r="AO5266" s="31"/>
      <c r="AP5266" s="31"/>
      <c r="AQ5266" s="31"/>
      <c r="AR5266" s="31"/>
      <c r="AS5266" s="31"/>
      <c r="AT5266" s="31"/>
      <c r="AU5266" s="31"/>
      <c r="AV5266" s="31"/>
      <c r="AW5266" s="31"/>
      <c r="AX5266" s="31"/>
      <c r="AY5266" s="31"/>
      <c r="AZ5266" s="3"/>
      <c r="BA5266" s="31"/>
      <c r="BB5266" s="31"/>
      <c r="BC5266" s="31"/>
      <c r="BD5266" s="31"/>
      <c r="BE5266" s="31"/>
      <c r="BF5266" s="36" t="str">
        <f>IFERROR(VLOOKUP(Data_Power_app[[#This Row],[PRO ODER]],'Result'!H:J,3,0),"")</f>
        <v/>
      </c>
      <c r="BG5266" s="13" t="str">
        <f>IFERROR(VLOOKUP(Data_Power_app[[#This Row],[PRO ODER]]&amp;"LAM",'Real Time'!A:E,4,0),"")</f>
        <v/>
      </c>
      <c r="BH5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7" spans="1:60" x14ac:dyDescent="0.25">
      <c r="A5267" s="28"/>
      <c r="B5267" s="31"/>
      <c r="C5267" s="31"/>
      <c r="D5267" s="31"/>
      <c r="E5267" s="31"/>
      <c r="F5267" s="31"/>
      <c r="G5267" s="31"/>
      <c r="H5267" s="4"/>
      <c r="I5267" s="4"/>
      <c r="J5267" s="4"/>
      <c r="K5267" s="4"/>
      <c r="L5267" s="4"/>
      <c r="M5267" s="4"/>
      <c r="N5267" s="4"/>
      <c r="O5267" s="4"/>
      <c r="P5267" s="4"/>
      <c r="Q5267" s="4"/>
      <c r="R5267" s="4"/>
      <c r="S5267" s="4"/>
      <c r="T5267" s="4"/>
      <c r="U5267" s="4"/>
      <c r="V5267" s="4"/>
      <c r="W5267" s="4"/>
      <c r="X5267" s="4"/>
      <c r="Y5267" s="4"/>
      <c r="Z5267" s="4"/>
      <c r="AA5267" s="4"/>
      <c r="AB5267" s="4"/>
      <c r="AC5267" s="4"/>
      <c r="AD5267" s="4"/>
      <c r="AE5267" s="4"/>
      <c r="AF5267" s="4"/>
      <c r="AG5267" s="31"/>
      <c r="AH5267" s="31"/>
      <c r="AI5267" s="31"/>
      <c r="AJ5267" s="31"/>
      <c r="AK5267" s="31"/>
      <c r="AL5267" s="31"/>
      <c r="AM5267" s="31"/>
      <c r="AN5267" s="31"/>
      <c r="AO5267" s="31"/>
      <c r="AP5267" s="31"/>
      <c r="AQ5267" s="31"/>
      <c r="AR5267" s="31"/>
      <c r="AS5267" s="31"/>
      <c r="AT5267" s="31"/>
      <c r="AU5267" s="31"/>
      <c r="AV5267" s="31"/>
      <c r="AW5267" s="31"/>
      <c r="AX5267" s="31"/>
      <c r="AY5267" s="31"/>
      <c r="AZ5267" s="3"/>
      <c r="BA5267" s="31"/>
      <c r="BB5267" s="31"/>
      <c r="BC5267" s="31"/>
      <c r="BD5267" s="31"/>
      <c r="BE5267" s="31"/>
      <c r="BF5267" s="36" t="str">
        <f>IFERROR(VLOOKUP(Data_Power_app[[#This Row],[PRO ODER]],'Result'!H:J,3,0),"")</f>
        <v/>
      </c>
      <c r="BG5267" s="13" t="str">
        <f>IFERROR(VLOOKUP(Data_Power_app[[#This Row],[PRO ODER]]&amp;"LAM",'Real Time'!A:E,4,0),"")</f>
        <v/>
      </c>
      <c r="BH5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8" spans="1:60" x14ac:dyDescent="0.25">
      <c r="A5268" s="28"/>
      <c r="B5268" s="31"/>
      <c r="C5268" s="31"/>
      <c r="D5268" s="31"/>
      <c r="E5268" s="31"/>
      <c r="F5268" s="31"/>
      <c r="G5268" s="31"/>
      <c r="H5268" s="4"/>
      <c r="I5268" s="4"/>
      <c r="J5268" s="4"/>
      <c r="K5268" s="4"/>
      <c r="L5268" s="4"/>
      <c r="M5268" s="4"/>
      <c r="N5268" s="4"/>
      <c r="O5268" s="4"/>
      <c r="P5268" s="4"/>
      <c r="Q5268" s="4"/>
      <c r="R5268" s="4"/>
      <c r="S5268" s="4"/>
      <c r="T5268" s="4"/>
      <c r="U5268" s="4"/>
      <c r="V5268" s="4"/>
      <c r="W5268" s="4"/>
      <c r="X5268" s="4"/>
      <c r="Y5268" s="4"/>
      <c r="Z5268" s="4"/>
      <c r="AA5268" s="4"/>
      <c r="AB5268" s="4"/>
      <c r="AC5268" s="4"/>
      <c r="AD5268" s="4"/>
      <c r="AE5268" s="4"/>
      <c r="AF5268" s="4"/>
      <c r="AG5268" s="31"/>
      <c r="AH5268" s="31"/>
      <c r="AI5268" s="31"/>
      <c r="AJ5268" s="31"/>
      <c r="AK5268" s="31"/>
      <c r="AL5268" s="31"/>
      <c r="AM5268" s="31"/>
      <c r="AN5268" s="31"/>
      <c r="AO5268" s="31"/>
      <c r="AP5268" s="31"/>
      <c r="AQ5268" s="31"/>
      <c r="AR5268" s="31"/>
      <c r="AS5268" s="31"/>
      <c r="AT5268" s="31"/>
      <c r="AU5268" s="31"/>
      <c r="AV5268" s="31"/>
      <c r="AW5268" s="31"/>
      <c r="AX5268" s="31"/>
      <c r="AY5268" s="31"/>
      <c r="AZ5268" s="3"/>
      <c r="BA5268" s="31"/>
      <c r="BB5268" s="31"/>
      <c r="BC5268" s="31"/>
      <c r="BD5268" s="31"/>
      <c r="BE5268" s="31"/>
      <c r="BF5268" s="36" t="str">
        <f>IFERROR(VLOOKUP(Data_Power_app[[#This Row],[PRO ODER]],'Result'!H:J,3,0),"")</f>
        <v/>
      </c>
      <c r="BG5268" s="13" t="str">
        <f>IFERROR(VLOOKUP(Data_Power_app[[#This Row],[PRO ODER]]&amp;"LAM",'Real Time'!A:E,4,0),"")</f>
        <v/>
      </c>
      <c r="BH5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9" spans="1:60" x14ac:dyDescent="0.25">
      <c r="A5269" s="28"/>
      <c r="B5269" s="31"/>
      <c r="C5269" s="31"/>
      <c r="D5269" s="31"/>
      <c r="E5269" s="31"/>
      <c r="F5269" s="31"/>
      <c r="G5269" s="31"/>
      <c r="H5269" s="4"/>
      <c r="I5269" s="4"/>
      <c r="J5269" s="4"/>
      <c r="K5269" s="4"/>
      <c r="L5269" s="4"/>
      <c r="M5269" s="4"/>
      <c r="N5269" s="4"/>
      <c r="O5269" s="4"/>
      <c r="P5269" s="4"/>
      <c r="Q5269" s="4"/>
      <c r="R5269" s="4"/>
      <c r="S5269" s="4"/>
      <c r="T5269" s="4"/>
      <c r="U5269" s="4"/>
      <c r="V5269" s="4"/>
      <c r="W5269" s="4"/>
      <c r="X5269" s="4"/>
      <c r="Y5269" s="4"/>
      <c r="Z5269" s="4"/>
      <c r="AA5269" s="4"/>
      <c r="AB5269" s="4"/>
      <c r="AC5269" s="4"/>
      <c r="AD5269" s="4"/>
      <c r="AE5269" s="4"/>
      <c r="AF5269" s="4"/>
      <c r="AG5269" s="31"/>
      <c r="AH5269" s="31"/>
      <c r="AI5269" s="31"/>
      <c r="AJ5269" s="31"/>
      <c r="AK5269" s="31"/>
      <c r="AL5269" s="31"/>
      <c r="AM5269" s="31"/>
      <c r="AN5269" s="31"/>
      <c r="AO5269" s="31"/>
      <c r="AP5269" s="31"/>
      <c r="AQ5269" s="31"/>
      <c r="AR5269" s="31"/>
      <c r="AS5269" s="31"/>
      <c r="AT5269" s="31"/>
      <c r="AU5269" s="31"/>
      <c r="AV5269" s="31"/>
      <c r="AW5269" s="31"/>
      <c r="AX5269" s="31"/>
      <c r="AY5269" s="31"/>
      <c r="AZ5269" s="3"/>
      <c r="BA5269" s="31"/>
      <c r="BB5269" s="31"/>
      <c r="BC5269" s="31"/>
      <c r="BD5269" s="31"/>
      <c r="BE5269" s="31"/>
      <c r="BF5269" s="36" t="str">
        <f>IFERROR(VLOOKUP(Data_Power_app[[#This Row],[PRO ODER]],'Result'!H:J,3,0),"")</f>
        <v/>
      </c>
      <c r="BG5269" s="13" t="str">
        <f>IFERROR(VLOOKUP(Data_Power_app[[#This Row],[PRO ODER]]&amp;"LAM",'Real Time'!A:E,4,0),"")</f>
        <v/>
      </c>
      <c r="BH5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0" spans="1:60" x14ac:dyDescent="0.25">
      <c r="A5270" s="28"/>
      <c r="B5270" s="31"/>
      <c r="C5270" s="31"/>
      <c r="D5270" s="31"/>
      <c r="E5270" s="31"/>
      <c r="F5270" s="31"/>
      <c r="G5270" s="31"/>
      <c r="H5270" s="4"/>
      <c r="I5270" s="4"/>
      <c r="J5270" s="4"/>
      <c r="K5270" s="4"/>
      <c r="L5270" s="4"/>
      <c r="M5270" s="4"/>
      <c r="N5270" s="4"/>
      <c r="O5270" s="4"/>
      <c r="P5270" s="4"/>
      <c r="Q5270" s="4"/>
      <c r="R5270" s="4"/>
      <c r="S5270" s="4"/>
      <c r="T5270" s="4"/>
      <c r="U5270" s="4"/>
      <c r="V5270" s="4"/>
      <c r="W5270" s="4"/>
      <c r="X5270" s="4"/>
      <c r="Y5270" s="4"/>
      <c r="Z5270" s="4"/>
      <c r="AA5270" s="4"/>
      <c r="AB5270" s="4"/>
      <c r="AC5270" s="4"/>
      <c r="AD5270" s="4"/>
      <c r="AE5270" s="4"/>
      <c r="AF5270" s="4"/>
      <c r="AG5270" s="31"/>
      <c r="AH5270" s="31"/>
      <c r="AI5270" s="31"/>
      <c r="AJ5270" s="31"/>
      <c r="AK5270" s="31"/>
      <c r="AL5270" s="31"/>
      <c r="AM5270" s="31"/>
      <c r="AN5270" s="31"/>
      <c r="AO5270" s="31"/>
      <c r="AP5270" s="31"/>
      <c r="AQ5270" s="31"/>
      <c r="AR5270" s="31"/>
      <c r="AS5270" s="31"/>
      <c r="AT5270" s="31"/>
      <c r="AU5270" s="31"/>
      <c r="AV5270" s="31"/>
      <c r="AW5270" s="31"/>
      <c r="AX5270" s="31"/>
      <c r="AY5270" s="31"/>
      <c r="AZ5270" s="3"/>
      <c r="BA5270" s="31"/>
      <c r="BB5270" s="31"/>
      <c r="BC5270" s="31"/>
      <c r="BD5270" s="31"/>
      <c r="BE5270" s="31"/>
      <c r="BF5270" s="36" t="str">
        <f>IFERROR(VLOOKUP(Data_Power_app[[#This Row],[PRO ODER]],'Result'!H:J,3,0),"")</f>
        <v/>
      </c>
      <c r="BG5270" s="13" t="str">
        <f>IFERROR(VLOOKUP(Data_Power_app[[#This Row],[PRO ODER]]&amp;"LAM",'Real Time'!A:E,4,0),"")</f>
        <v/>
      </c>
      <c r="BH5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1" spans="1:60" x14ac:dyDescent="0.25">
      <c r="A5271" s="28"/>
      <c r="B5271" s="31"/>
      <c r="C5271" s="31"/>
      <c r="D5271" s="31"/>
      <c r="E5271" s="31"/>
      <c r="F5271" s="31"/>
      <c r="G5271" s="31"/>
      <c r="H5271" s="4"/>
      <c r="I5271" s="4"/>
      <c r="J5271" s="4"/>
      <c r="K5271" s="4"/>
      <c r="L5271" s="4"/>
      <c r="M5271" s="4"/>
      <c r="N5271" s="4"/>
      <c r="O5271" s="4"/>
      <c r="P5271" s="4"/>
      <c r="Q5271" s="4"/>
      <c r="R5271" s="4"/>
      <c r="S5271" s="4"/>
      <c r="T5271" s="4"/>
      <c r="U5271" s="4"/>
      <c r="V5271" s="4"/>
      <c r="W5271" s="4"/>
      <c r="X5271" s="4"/>
      <c r="Y5271" s="4"/>
      <c r="Z5271" s="4"/>
      <c r="AA5271" s="4"/>
      <c r="AB5271" s="4"/>
      <c r="AC5271" s="4"/>
      <c r="AD5271" s="4"/>
      <c r="AE5271" s="4"/>
      <c r="AF5271" s="4"/>
      <c r="AG5271" s="31"/>
      <c r="AH5271" s="31"/>
      <c r="AI5271" s="31"/>
      <c r="AJ5271" s="31"/>
      <c r="AK5271" s="31"/>
      <c r="AL5271" s="31"/>
      <c r="AM5271" s="31"/>
      <c r="AN5271" s="31"/>
      <c r="AO5271" s="31"/>
      <c r="AP5271" s="31"/>
      <c r="AQ5271" s="31"/>
      <c r="AR5271" s="31"/>
      <c r="AS5271" s="31"/>
      <c r="AT5271" s="31"/>
      <c r="AU5271" s="31"/>
      <c r="AV5271" s="31"/>
      <c r="AW5271" s="31"/>
      <c r="AX5271" s="31"/>
      <c r="AY5271" s="31"/>
      <c r="AZ5271" s="3"/>
      <c r="BA5271" s="31"/>
      <c r="BB5271" s="31"/>
      <c r="BC5271" s="31"/>
      <c r="BD5271" s="31"/>
      <c r="BE5271" s="31"/>
      <c r="BF5271" s="36" t="str">
        <f>IFERROR(VLOOKUP(Data_Power_app[[#This Row],[PRO ODER]],'Result'!H:J,3,0),"")</f>
        <v/>
      </c>
      <c r="BG5271" s="13" t="str">
        <f>IFERROR(VLOOKUP(Data_Power_app[[#This Row],[PRO ODER]]&amp;"LAM",'Real Time'!A:E,4,0),"")</f>
        <v/>
      </c>
      <c r="BH5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2" spans="1:60" x14ac:dyDescent="0.25">
      <c r="A5272" s="28"/>
      <c r="B5272" s="31"/>
      <c r="C5272" s="31"/>
      <c r="D5272" s="31"/>
      <c r="E5272" s="31"/>
      <c r="F5272" s="31"/>
      <c r="G5272" s="31"/>
      <c r="H5272" s="4"/>
      <c r="I5272" s="4"/>
      <c r="J5272" s="4"/>
      <c r="K5272" s="4"/>
      <c r="L5272" s="4"/>
      <c r="M5272" s="4"/>
      <c r="N5272" s="4"/>
      <c r="O5272" s="4"/>
      <c r="P5272" s="4"/>
      <c r="Q5272" s="4"/>
      <c r="R5272" s="4"/>
      <c r="S5272" s="4"/>
      <c r="T5272" s="4"/>
      <c r="U5272" s="4"/>
      <c r="V5272" s="4"/>
      <c r="W5272" s="4"/>
      <c r="X5272" s="4"/>
      <c r="Y5272" s="4"/>
      <c r="Z5272" s="4"/>
      <c r="AA5272" s="4"/>
      <c r="AB5272" s="4"/>
      <c r="AC5272" s="4"/>
      <c r="AD5272" s="4"/>
      <c r="AE5272" s="4"/>
      <c r="AF5272" s="4"/>
      <c r="AG5272" s="31"/>
      <c r="AH5272" s="31"/>
      <c r="AI5272" s="31"/>
      <c r="AJ5272" s="31"/>
      <c r="AK5272" s="31"/>
      <c r="AL5272" s="31"/>
      <c r="AM5272" s="31"/>
      <c r="AN5272" s="31"/>
      <c r="AO5272" s="31"/>
      <c r="AP5272" s="31"/>
      <c r="AQ5272" s="31"/>
      <c r="AR5272" s="31"/>
      <c r="AS5272" s="31"/>
      <c r="AT5272" s="31"/>
      <c r="AU5272" s="31"/>
      <c r="AV5272" s="31"/>
      <c r="AW5272" s="31"/>
      <c r="AX5272" s="31"/>
      <c r="AY5272" s="31"/>
      <c r="AZ5272" s="3"/>
      <c r="BA5272" s="31"/>
      <c r="BB5272" s="31"/>
      <c r="BC5272" s="31"/>
      <c r="BD5272" s="31"/>
      <c r="BE5272" s="31"/>
      <c r="BF5272" s="36" t="str">
        <f>IFERROR(VLOOKUP(Data_Power_app[[#This Row],[PRO ODER]],'Result'!H:J,3,0),"")</f>
        <v/>
      </c>
      <c r="BG5272" s="13" t="str">
        <f>IFERROR(VLOOKUP(Data_Power_app[[#This Row],[PRO ODER]]&amp;"LAM",'Real Time'!A:E,4,0),"")</f>
        <v/>
      </c>
      <c r="BH5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3" spans="1:60" x14ac:dyDescent="0.25">
      <c r="A5273" s="28"/>
      <c r="B5273" s="31"/>
      <c r="C5273" s="31"/>
      <c r="D5273" s="31"/>
      <c r="E5273" s="31"/>
      <c r="F5273" s="31"/>
      <c r="G5273" s="31"/>
      <c r="H5273" s="4"/>
      <c r="I5273" s="4"/>
      <c r="J5273" s="4"/>
      <c r="K5273" s="4"/>
      <c r="L5273" s="4"/>
      <c r="M5273" s="4"/>
      <c r="N5273" s="4"/>
      <c r="O5273" s="4"/>
      <c r="P5273" s="4"/>
      <c r="Q5273" s="4"/>
      <c r="R5273" s="4"/>
      <c r="S5273" s="4"/>
      <c r="T5273" s="4"/>
      <c r="U5273" s="4"/>
      <c r="V5273" s="4"/>
      <c r="W5273" s="4"/>
      <c r="X5273" s="4"/>
      <c r="Y5273" s="4"/>
      <c r="Z5273" s="4"/>
      <c r="AA5273" s="4"/>
      <c r="AB5273" s="4"/>
      <c r="AC5273" s="4"/>
      <c r="AD5273" s="4"/>
      <c r="AE5273" s="4"/>
      <c r="AF5273" s="4"/>
      <c r="AG5273" s="31"/>
      <c r="AH5273" s="31"/>
      <c r="AI5273" s="31"/>
      <c r="AJ5273" s="31"/>
      <c r="AK5273" s="31"/>
      <c r="AL5273" s="31"/>
      <c r="AM5273" s="31"/>
      <c r="AN5273" s="31"/>
      <c r="AO5273" s="31"/>
      <c r="AP5273" s="31"/>
      <c r="AQ5273" s="31"/>
      <c r="AR5273" s="31"/>
      <c r="AS5273" s="31"/>
      <c r="AT5273" s="31"/>
      <c r="AU5273" s="31"/>
      <c r="AV5273" s="31"/>
      <c r="AW5273" s="31"/>
      <c r="AX5273" s="31"/>
      <c r="AY5273" s="31"/>
      <c r="AZ5273" s="3"/>
      <c r="BA5273" s="31"/>
      <c r="BB5273" s="31"/>
      <c r="BC5273" s="31"/>
      <c r="BD5273" s="31"/>
      <c r="BE5273" s="31"/>
      <c r="BF5273" s="36" t="str">
        <f>IFERROR(VLOOKUP(Data_Power_app[[#This Row],[PRO ODER]],'Result'!H:J,3,0),"")</f>
        <v/>
      </c>
      <c r="BG5273" s="13" t="str">
        <f>IFERROR(VLOOKUP(Data_Power_app[[#This Row],[PRO ODER]]&amp;"LAM",'Real Time'!A:E,4,0),"")</f>
        <v/>
      </c>
      <c r="BH5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4" spans="1:60" x14ac:dyDescent="0.25">
      <c r="A5274" s="28"/>
      <c r="B5274" s="31"/>
      <c r="C5274" s="31"/>
      <c r="D5274" s="31"/>
      <c r="E5274" s="31"/>
      <c r="F5274" s="31"/>
      <c r="G5274" s="31"/>
      <c r="H5274" s="4"/>
      <c r="I5274" s="4"/>
      <c r="J5274" s="4"/>
      <c r="K5274" s="4"/>
      <c r="L5274" s="4"/>
      <c r="M5274" s="4"/>
      <c r="N5274" s="4"/>
      <c r="O5274" s="4"/>
      <c r="P5274" s="4"/>
      <c r="Q5274" s="4"/>
      <c r="R5274" s="4"/>
      <c r="S5274" s="4"/>
      <c r="T5274" s="4"/>
      <c r="U5274" s="4"/>
      <c r="V5274" s="4"/>
      <c r="W5274" s="4"/>
      <c r="X5274" s="4"/>
      <c r="Y5274" s="4"/>
      <c r="Z5274" s="4"/>
      <c r="AA5274" s="4"/>
      <c r="AB5274" s="4"/>
      <c r="AC5274" s="4"/>
      <c r="AD5274" s="4"/>
      <c r="AE5274" s="4"/>
      <c r="AF5274" s="4"/>
      <c r="AG5274" s="31"/>
      <c r="AH5274" s="31"/>
      <c r="AI5274" s="31"/>
      <c r="AJ5274" s="31"/>
      <c r="AK5274" s="31"/>
      <c r="AL5274" s="31"/>
      <c r="AM5274" s="31"/>
      <c r="AN5274" s="31"/>
      <c r="AO5274" s="31"/>
      <c r="AP5274" s="31"/>
      <c r="AQ5274" s="31"/>
      <c r="AR5274" s="31"/>
      <c r="AS5274" s="31"/>
      <c r="AT5274" s="31"/>
      <c r="AU5274" s="31"/>
      <c r="AV5274" s="31"/>
      <c r="AW5274" s="31"/>
      <c r="AX5274" s="31"/>
      <c r="AY5274" s="31"/>
      <c r="AZ5274" s="3"/>
      <c r="BA5274" s="31"/>
      <c r="BB5274" s="31"/>
      <c r="BC5274" s="31"/>
      <c r="BD5274" s="31"/>
      <c r="BE5274" s="31"/>
      <c r="BF5274" s="36" t="str">
        <f>IFERROR(VLOOKUP(Data_Power_app[[#This Row],[PRO ODER]],'Result'!H:J,3,0),"")</f>
        <v/>
      </c>
      <c r="BG5274" s="13" t="str">
        <f>IFERROR(VLOOKUP(Data_Power_app[[#This Row],[PRO ODER]]&amp;"LAM",'Real Time'!A:E,4,0),"")</f>
        <v/>
      </c>
      <c r="BH5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5" spans="1:60" x14ac:dyDescent="0.25">
      <c r="A5275" s="28"/>
      <c r="B5275" s="31"/>
      <c r="C5275" s="31"/>
      <c r="D5275" s="31"/>
      <c r="E5275" s="31"/>
      <c r="F5275" s="31"/>
      <c r="G5275" s="31"/>
      <c r="H5275" s="4"/>
      <c r="I5275" s="4"/>
      <c r="J5275" s="4"/>
      <c r="K5275" s="4"/>
      <c r="L5275" s="4"/>
      <c r="M5275" s="4"/>
      <c r="N5275" s="4"/>
      <c r="O5275" s="4"/>
      <c r="P5275" s="4"/>
      <c r="Q5275" s="4"/>
      <c r="R5275" s="4"/>
      <c r="S5275" s="4"/>
      <c r="T5275" s="4"/>
      <c r="U5275" s="4"/>
      <c r="V5275" s="4"/>
      <c r="W5275" s="4"/>
      <c r="X5275" s="4"/>
      <c r="Y5275" s="4"/>
      <c r="Z5275" s="4"/>
      <c r="AA5275" s="4"/>
      <c r="AB5275" s="4"/>
      <c r="AC5275" s="4"/>
      <c r="AD5275" s="4"/>
      <c r="AE5275" s="4"/>
      <c r="AF5275" s="4"/>
      <c r="AG5275" s="31"/>
      <c r="AH5275" s="31"/>
      <c r="AI5275" s="31"/>
      <c r="AJ5275" s="31"/>
      <c r="AK5275" s="31"/>
      <c r="AL5275" s="31"/>
      <c r="AM5275" s="31"/>
      <c r="AN5275" s="31"/>
      <c r="AO5275" s="31"/>
      <c r="AP5275" s="31"/>
      <c r="AQ5275" s="31"/>
      <c r="AR5275" s="31"/>
      <c r="AS5275" s="31"/>
      <c r="AT5275" s="31"/>
      <c r="AU5275" s="31"/>
      <c r="AV5275" s="31"/>
      <c r="AW5275" s="31"/>
      <c r="AX5275" s="31"/>
      <c r="AY5275" s="31"/>
      <c r="AZ5275" s="3"/>
      <c r="BA5275" s="31"/>
      <c r="BB5275" s="31"/>
      <c r="BC5275" s="31"/>
      <c r="BD5275" s="31"/>
      <c r="BE5275" s="31"/>
      <c r="BF5275" s="36" t="str">
        <f>IFERROR(VLOOKUP(Data_Power_app[[#This Row],[PRO ODER]],'Result'!H:J,3,0),"")</f>
        <v/>
      </c>
      <c r="BG5275" s="13" t="str">
        <f>IFERROR(VLOOKUP(Data_Power_app[[#This Row],[PRO ODER]]&amp;"LAM",'Real Time'!A:E,4,0),"")</f>
        <v/>
      </c>
      <c r="BH5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6" spans="1:60" x14ac:dyDescent="0.25">
      <c r="A5276" s="28"/>
      <c r="B5276" s="31"/>
      <c r="C5276" s="31"/>
      <c r="D5276" s="31"/>
      <c r="E5276" s="31"/>
      <c r="F5276" s="31"/>
      <c r="G5276" s="31"/>
      <c r="H5276" s="4"/>
      <c r="I5276" s="4"/>
      <c r="J5276" s="4"/>
      <c r="K5276" s="4"/>
      <c r="L5276" s="4"/>
      <c r="M5276" s="4"/>
      <c r="N5276" s="4"/>
      <c r="O5276" s="4"/>
      <c r="P5276" s="4"/>
      <c r="Q5276" s="4"/>
      <c r="R5276" s="4"/>
      <c r="S5276" s="4"/>
      <c r="T5276" s="4"/>
      <c r="U5276" s="4"/>
      <c r="V5276" s="4"/>
      <c r="W5276" s="4"/>
      <c r="X5276" s="4"/>
      <c r="Y5276" s="4"/>
      <c r="Z5276" s="4"/>
      <c r="AA5276" s="4"/>
      <c r="AB5276" s="4"/>
      <c r="AC5276" s="4"/>
      <c r="AD5276" s="4"/>
      <c r="AE5276" s="4"/>
      <c r="AF5276" s="4"/>
      <c r="AG5276" s="31"/>
      <c r="AH5276" s="31"/>
      <c r="AI5276" s="31"/>
      <c r="AJ5276" s="31"/>
      <c r="AK5276" s="31"/>
      <c r="AL5276" s="31"/>
      <c r="AM5276" s="31"/>
      <c r="AN5276" s="31"/>
      <c r="AO5276" s="31"/>
      <c r="AP5276" s="31"/>
      <c r="AQ5276" s="31"/>
      <c r="AR5276" s="31"/>
      <c r="AS5276" s="31"/>
      <c r="AT5276" s="31"/>
      <c r="AU5276" s="31"/>
      <c r="AV5276" s="31"/>
      <c r="AW5276" s="31"/>
      <c r="AX5276" s="31"/>
      <c r="AY5276" s="31"/>
      <c r="AZ5276" s="3"/>
      <c r="BA5276" s="31"/>
      <c r="BB5276" s="31"/>
      <c r="BC5276" s="31"/>
      <c r="BD5276" s="31"/>
      <c r="BE5276" s="31"/>
      <c r="BF5276" s="36" t="str">
        <f>IFERROR(VLOOKUP(Data_Power_app[[#This Row],[PRO ODER]],'Result'!H:J,3,0),"")</f>
        <v/>
      </c>
      <c r="BG5276" s="13" t="str">
        <f>IFERROR(VLOOKUP(Data_Power_app[[#This Row],[PRO ODER]]&amp;"LAM",'Real Time'!A:E,4,0),"")</f>
        <v/>
      </c>
      <c r="BH5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7" spans="1:60" x14ac:dyDescent="0.25">
      <c r="A5277" s="28"/>
      <c r="B5277" s="31"/>
      <c r="C5277" s="31"/>
      <c r="D5277" s="31"/>
      <c r="E5277" s="31"/>
      <c r="F5277" s="31"/>
      <c r="G5277" s="31"/>
      <c r="H5277" s="4"/>
      <c r="I5277" s="4"/>
      <c r="J5277" s="4"/>
      <c r="K5277" s="4"/>
      <c r="L5277" s="4"/>
      <c r="M5277" s="4"/>
      <c r="N5277" s="4"/>
      <c r="O5277" s="4"/>
      <c r="P5277" s="4"/>
      <c r="Q5277" s="4"/>
      <c r="R5277" s="4"/>
      <c r="S5277" s="4"/>
      <c r="T5277" s="4"/>
      <c r="U5277" s="4"/>
      <c r="V5277" s="4"/>
      <c r="W5277" s="4"/>
      <c r="X5277" s="4"/>
      <c r="Y5277" s="4"/>
      <c r="Z5277" s="4"/>
      <c r="AA5277" s="4"/>
      <c r="AB5277" s="4"/>
      <c r="AC5277" s="4"/>
      <c r="AD5277" s="4"/>
      <c r="AE5277" s="4"/>
      <c r="AF5277" s="4"/>
      <c r="AG5277" s="31"/>
      <c r="AH5277" s="31"/>
      <c r="AI5277" s="31"/>
      <c r="AJ5277" s="31"/>
      <c r="AK5277" s="31"/>
      <c r="AL5277" s="31"/>
      <c r="AM5277" s="31"/>
      <c r="AN5277" s="31"/>
      <c r="AO5277" s="31"/>
      <c r="AP5277" s="31"/>
      <c r="AQ5277" s="31"/>
      <c r="AR5277" s="31"/>
      <c r="AS5277" s="31"/>
      <c r="AT5277" s="31"/>
      <c r="AU5277" s="31"/>
      <c r="AV5277" s="31"/>
      <c r="AW5277" s="31"/>
      <c r="AX5277" s="31"/>
      <c r="AY5277" s="31"/>
      <c r="AZ5277" s="3"/>
      <c r="BA5277" s="31"/>
      <c r="BB5277" s="31"/>
      <c r="BC5277" s="31"/>
      <c r="BD5277" s="31"/>
      <c r="BE5277" s="31"/>
      <c r="BF5277" s="36" t="str">
        <f>IFERROR(VLOOKUP(Data_Power_app[[#This Row],[PRO ODER]],'Result'!H:J,3,0),"")</f>
        <v/>
      </c>
      <c r="BG5277" s="13" t="str">
        <f>IFERROR(VLOOKUP(Data_Power_app[[#This Row],[PRO ODER]]&amp;"LAM",'Real Time'!A:E,4,0),"")</f>
        <v/>
      </c>
      <c r="BH5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8" spans="1:60" x14ac:dyDescent="0.25">
      <c r="A5278" s="28"/>
      <c r="B5278" s="31"/>
      <c r="C5278" s="31"/>
      <c r="D5278" s="31"/>
      <c r="E5278" s="31"/>
      <c r="F5278" s="31"/>
      <c r="G5278" s="31"/>
      <c r="H5278" s="4"/>
      <c r="I5278" s="4"/>
      <c r="J5278" s="4"/>
      <c r="K5278" s="4"/>
      <c r="L5278" s="4"/>
      <c r="M5278" s="4"/>
      <c r="N5278" s="4"/>
      <c r="O5278" s="4"/>
      <c r="P5278" s="4"/>
      <c r="Q5278" s="4"/>
      <c r="R5278" s="4"/>
      <c r="S5278" s="4"/>
      <c r="T5278" s="4"/>
      <c r="U5278" s="4"/>
      <c r="V5278" s="4"/>
      <c r="W5278" s="4"/>
      <c r="X5278" s="4"/>
      <c r="Y5278" s="4"/>
      <c r="Z5278" s="4"/>
      <c r="AA5278" s="4"/>
      <c r="AB5278" s="4"/>
      <c r="AC5278" s="4"/>
      <c r="AD5278" s="4"/>
      <c r="AE5278" s="4"/>
      <c r="AF5278" s="4"/>
      <c r="AG5278" s="31"/>
      <c r="AH5278" s="31"/>
      <c r="AI5278" s="31"/>
      <c r="AJ5278" s="31"/>
      <c r="AK5278" s="31"/>
      <c r="AL5278" s="31"/>
      <c r="AM5278" s="31"/>
      <c r="AN5278" s="31"/>
      <c r="AO5278" s="31"/>
      <c r="AP5278" s="31"/>
      <c r="AQ5278" s="31"/>
      <c r="AR5278" s="31"/>
      <c r="AS5278" s="31"/>
      <c r="AT5278" s="31"/>
      <c r="AU5278" s="31"/>
      <c r="AV5278" s="31"/>
      <c r="AW5278" s="31"/>
      <c r="AX5278" s="31"/>
      <c r="AY5278" s="31"/>
      <c r="AZ5278" s="3"/>
      <c r="BA5278" s="31"/>
      <c r="BB5278" s="31"/>
      <c r="BC5278" s="31"/>
      <c r="BD5278" s="31"/>
      <c r="BE5278" s="31"/>
      <c r="BF5278" s="36" t="str">
        <f>IFERROR(VLOOKUP(Data_Power_app[[#This Row],[PRO ODER]],'Result'!H:J,3,0),"")</f>
        <v/>
      </c>
      <c r="BG5278" s="13" t="str">
        <f>IFERROR(VLOOKUP(Data_Power_app[[#This Row],[PRO ODER]]&amp;"LAM",'Real Time'!A:E,4,0),"")</f>
        <v/>
      </c>
      <c r="BH5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9" spans="1:60" x14ac:dyDescent="0.25">
      <c r="A5279" s="28"/>
      <c r="B5279" s="31"/>
      <c r="C5279" s="31"/>
      <c r="D5279" s="31"/>
      <c r="E5279" s="31"/>
      <c r="F5279" s="31"/>
      <c r="G5279" s="31"/>
      <c r="H5279" s="4"/>
      <c r="I5279" s="4"/>
      <c r="J5279" s="4"/>
      <c r="K5279" s="4"/>
      <c r="L5279" s="4"/>
      <c r="M5279" s="4"/>
      <c r="N5279" s="4"/>
      <c r="O5279" s="4"/>
      <c r="P5279" s="4"/>
      <c r="Q5279" s="4"/>
      <c r="R5279" s="4"/>
      <c r="S5279" s="4"/>
      <c r="T5279" s="4"/>
      <c r="U5279" s="4"/>
      <c r="V5279" s="4"/>
      <c r="W5279" s="4"/>
      <c r="X5279" s="4"/>
      <c r="Y5279" s="4"/>
      <c r="Z5279" s="4"/>
      <c r="AA5279" s="4"/>
      <c r="AB5279" s="4"/>
      <c r="AC5279" s="4"/>
      <c r="AD5279" s="4"/>
      <c r="AE5279" s="4"/>
      <c r="AF5279" s="4"/>
      <c r="AG5279" s="31"/>
      <c r="AH5279" s="31"/>
      <c r="AI5279" s="31"/>
      <c r="AJ5279" s="31"/>
      <c r="AK5279" s="31"/>
      <c r="AL5279" s="31"/>
      <c r="AM5279" s="31"/>
      <c r="AN5279" s="31"/>
      <c r="AO5279" s="31"/>
      <c r="AP5279" s="31"/>
      <c r="AQ5279" s="31"/>
      <c r="AR5279" s="31"/>
      <c r="AS5279" s="31"/>
      <c r="AT5279" s="31"/>
      <c r="AU5279" s="31"/>
      <c r="AV5279" s="31"/>
      <c r="AW5279" s="31"/>
      <c r="AX5279" s="31"/>
      <c r="AY5279" s="31"/>
      <c r="AZ5279" s="3"/>
      <c r="BA5279" s="31"/>
      <c r="BB5279" s="31"/>
      <c r="BC5279" s="31"/>
      <c r="BD5279" s="31"/>
      <c r="BE5279" s="31"/>
      <c r="BF5279" s="36" t="str">
        <f>IFERROR(VLOOKUP(Data_Power_app[[#This Row],[PRO ODER]],'Result'!H:J,3,0),"")</f>
        <v/>
      </c>
      <c r="BG5279" s="13" t="str">
        <f>IFERROR(VLOOKUP(Data_Power_app[[#This Row],[PRO ODER]]&amp;"LAM",'Real Time'!A:E,4,0),"")</f>
        <v/>
      </c>
      <c r="BH5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0" spans="1:60" x14ac:dyDescent="0.25">
      <c r="A5280" s="28"/>
      <c r="B5280" s="31"/>
      <c r="C5280" s="31"/>
      <c r="D5280" s="31"/>
      <c r="E5280" s="31"/>
      <c r="F5280" s="31"/>
      <c r="G5280" s="31"/>
      <c r="H5280" s="4"/>
      <c r="I5280" s="4"/>
      <c r="J5280" s="4"/>
      <c r="K5280" s="4"/>
      <c r="L5280" s="4"/>
      <c r="M5280" s="4"/>
      <c r="N5280" s="4"/>
      <c r="O5280" s="4"/>
      <c r="P5280" s="4"/>
      <c r="Q5280" s="4"/>
      <c r="R5280" s="4"/>
      <c r="S5280" s="4"/>
      <c r="T5280" s="4"/>
      <c r="U5280" s="4"/>
      <c r="V5280" s="4"/>
      <c r="W5280" s="4"/>
      <c r="X5280" s="4"/>
      <c r="Y5280" s="4"/>
      <c r="Z5280" s="4"/>
      <c r="AA5280" s="4"/>
      <c r="AB5280" s="4"/>
      <c r="AC5280" s="4"/>
      <c r="AD5280" s="4"/>
      <c r="AE5280" s="4"/>
      <c r="AF5280" s="4"/>
      <c r="AG5280" s="31"/>
      <c r="AH5280" s="31"/>
      <c r="AI5280" s="31"/>
      <c r="AJ5280" s="31"/>
      <c r="AK5280" s="31"/>
      <c r="AL5280" s="31"/>
      <c r="AM5280" s="31"/>
      <c r="AN5280" s="31"/>
      <c r="AO5280" s="31"/>
      <c r="AP5280" s="31"/>
      <c r="AQ5280" s="31"/>
      <c r="AR5280" s="31"/>
      <c r="AS5280" s="31"/>
      <c r="AT5280" s="31"/>
      <c r="AU5280" s="31"/>
      <c r="AV5280" s="31"/>
      <c r="AW5280" s="31"/>
      <c r="AX5280" s="31"/>
      <c r="AY5280" s="31"/>
      <c r="AZ5280" s="3"/>
      <c r="BA5280" s="31"/>
      <c r="BB5280" s="31"/>
      <c r="BC5280" s="31"/>
      <c r="BD5280" s="31"/>
      <c r="BE5280" s="31"/>
      <c r="BF5280" s="36" t="str">
        <f>IFERROR(VLOOKUP(Data_Power_app[[#This Row],[PRO ODER]],'Result'!H:J,3,0),"")</f>
        <v/>
      </c>
      <c r="BG5280" s="13" t="str">
        <f>IFERROR(VLOOKUP(Data_Power_app[[#This Row],[PRO ODER]]&amp;"LAM",'Real Time'!A:E,4,0),"")</f>
        <v/>
      </c>
      <c r="BH5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1" spans="1:60" x14ac:dyDescent="0.25">
      <c r="A5281" s="28"/>
      <c r="B5281" s="31"/>
      <c r="C5281" s="31"/>
      <c r="D5281" s="31"/>
      <c r="E5281" s="31"/>
      <c r="F5281" s="31"/>
      <c r="G5281" s="31"/>
      <c r="H5281" s="4"/>
      <c r="I5281" s="4"/>
      <c r="J5281" s="4"/>
      <c r="K5281" s="4"/>
      <c r="L5281" s="4"/>
      <c r="M5281" s="4"/>
      <c r="N5281" s="4"/>
      <c r="O5281" s="4"/>
      <c r="P5281" s="4"/>
      <c r="Q5281" s="4"/>
      <c r="R5281" s="4"/>
      <c r="S5281" s="4"/>
      <c r="T5281" s="4"/>
      <c r="U5281" s="4"/>
      <c r="V5281" s="4"/>
      <c r="W5281" s="4"/>
      <c r="X5281" s="4"/>
      <c r="Y5281" s="4"/>
      <c r="Z5281" s="4"/>
      <c r="AA5281" s="4"/>
      <c r="AB5281" s="4"/>
      <c r="AC5281" s="4"/>
      <c r="AD5281" s="4"/>
      <c r="AE5281" s="4"/>
      <c r="AF5281" s="4"/>
      <c r="AG5281" s="31"/>
      <c r="AH5281" s="31"/>
      <c r="AI5281" s="31"/>
      <c r="AJ5281" s="31"/>
      <c r="AK5281" s="31"/>
      <c r="AL5281" s="31"/>
      <c r="AM5281" s="31"/>
      <c r="AN5281" s="31"/>
      <c r="AO5281" s="31"/>
      <c r="AP5281" s="31"/>
      <c r="AQ5281" s="31"/>
      <c r="AR5281" s="31"/>
      <c r="AS5281" s="31"/>
      <c r="AT5281" s="31"/>
      <c r="AU5281" s="31"/>
      <c r="AV5281" s="31"/>
      <c r="AW5281" s="31"/>
      <c r="AX5281" s="31"/>
      <c r="AY5281" s="31"/>
      <c r="AZ5281" s="3"/>
      <c r="BA5281" s="31"/>
      <c r="BB5281" s="31"/>
      <c r="BC5281" s="31"/>
      <c r="BD5281" s="31"/>
      <c r="BE5281" s="31"/>
      <c r="BF5281" s="36" t="str">
        <f>IFERROR(VLOOKUP(Data_Power_app[[#This Row],[PRO ODER]],'Result'!H:J,3,0),"")</f>
        <v/>
      </c>
      <c r="BG5281" s="13" t="str">
        <f>IFERROR(VLOOKUP(Data_Power_app[[#This Row],[PRO ODER]]&amp;"LAM",'Real Time'!A:E,4,0),"")</f>
        <v/>
      </c>
      <c r="BH5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2" spans="1:60" x14ac:dyDescent="0.25">
      <c r="A5282" s="28"/>
      <c r="B5282" s="31"/>
      <c r="C5282" s="31"/>
      <c r="D5282" s="31"/>
      <c r="E5282" s="31"/>
      <c r="F5282" s="31"/>
      <c r="G5282" s="31"/>
      <c r="H5282" s="4"/>
      <c r="I5282" s="4"/>
      <c r="J5282" s="4"/>
      <c r="K5282" s="4"/>
      <c r="L5282" s="4"/>
      <c r="M5282" s="4"/>
      <c r="N5282" s="4"/>
      <c r="O5282" s="4"/>
      <c r="P5282" s="4"/>
      <c r="Q5282" s="4"/>
      <c r="R5282" s="4"/>
      <c r="S5282" s="4"/>
      <c r="T5282" s="4"/>
      <c r="U5282" s="4"/>
      <c r="V5282" s="4"/>
      <c r="W5282" s="4"/>
      <c r="X5282" s="4"/>
      <c r="Y5282" s="4"/>
      <c r="Z5282" s="4"/>
      <c r="AA5282" s="4"/>
      <c r="AB5282" s="4"/>
      <c r="AC5282" s="4"/>
      <c r="AD5282" s="4"/>
      <c r="AE5282" s="4"/>
      <c r="AF5282" s="4"/>
      <c r="AG5282" s="31"/>
      <c r="AH5282" s="31"/>
      <c r="AI5282" s="31"/>
      <c r="AJ5282" s="31"/>
      <c r="AK5282" s="31"/>
      <c r="AL5282" s="31"/>
      <c r="AM5282" s="31"/>
      <c r="AN5282" s="31"/>
      <c r="AO5282" s="31"/>
      <c r="AP5282" s="31"/>
      <c r="AQ5282" s="31"/>
      <c r="AR5282" s="31"/>
      <c r="AS5282" s="31"/>
      <c r="AT5282" s="31"/>
      <c r="AU5282" s="31"/>
      <c r="AV5282" s="31"/>
      <c r="AW5282" s="31"/>
      <c r="AX5282" s="31"/>
      <c r="AY5282" s="31"/>
      <c r="AZ5282" s="3"/>
      <c r="BA5282" s="31"/>
      <c r="BB5282" s="31"/>
      <c r="BC5282" s="31"/>
      <c r="BD5282" s="31"/>
      <c r="BE5282" s="31"/>
      <c r="BF5282" s="36" t="str">
        <f>IFERROR(VLOOKUP(Data_Power_app[[#This Row],[PRO ODER]],'Result'!H:J,3,0),"")</f>
        <v/>
      </c>
      <c r="BG5282" s="13" t="str">
        <f>IFERROR(VLOOKUP(Data_Power_app[[#This Row],[PRO ODER]]&amp;"LAM",'Real Time'!A:E,4,0),"")</f>
        <v/>
      </c>
      <c r="BH5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3" spans="1:60" x14ac:dyDescent="0.25">
      <c r="A5283" s="28"/>
      <c r="B5283" s="31"/>
      <c r="C5283" s="31"/>
      <c r="D5283" s="31"/>
      <c r="E5283" s="31"/>
      <c r="F5283" s="31"/>
      <c r="G5283" s="31"/>
      <c r="H5283" s="4"/>
      <c r="I5283" s="4"/>
      <c r="J5283" s="4"/>
      <c r="K5283" s="4"/>
      <c r="L5283" s="4"/>
      <c r="M5283" s="4"/>
      <c r="N5283" s="4"/>
      <c r="O5283" s="4"/>
      <c r="P5283" s="4"/>
      <c r="Q5283" s="4"/>
      <c r="R5283" s="4"/>
      <c r="S5283" s="4"/>
      <c r="T5283" s="4"/>
      <c r="U5283" s="4"/>
      <c r="V5283" s="4"/>
      <c r="W5283" s="4"/>
      <c r="X5283" s="4"/>
      <c r="Y5283" s="4"/>
      <c r="Z5283" s="4"/>
      <c r="AA5283" s="4"/>
      <c r="AB5283" s="4"/>
      <c r="AC5283" s="4"/>
      <c r="AD5283" s="4"/>
      <c r="AE5283" s="4"/>
      <c r="AF5283" s="4"/>
      <c r="AG5283" s="31"/>
      <c r="AH5283" s="31"/>
      <c r="AI5283" s="31"/>
      <c r="AJ5283" s="31"/>
      <c r="AK5283" s="31"/>
      <c r="AL5283" s="31"/>
      <c r="AM5283" s="31"/>
      <c r="AN5283" s="31"/>
      <c r="AO5283" s="31"/>
      <c r="AP5283" s="31"/>
      <c r="AQ5283" s="31"/>
      <c r="AR5283" s="31"/>
      <c r="AS5283" s="31"/>
      <c r="AT5283" s="31"/>
      <c r="AU5283" s="31"/>
      <c r="AV5283" s="31"/>
      <c r="AW5283" s="31"/>
      <c r="AX5283" s="31"/>
      <c r="AY5283" s="31"/>
      <c r="AZ5283" s="3"/>
      <c r="BA5283" s="31"/>
      <c r="BB5283" s="31"/>
      <c r="BC5283" s="31"/>
      <c r="BD5283" s="31"/>
      <c r="BE5283" s="31"/>
      <c r="BF5283" s="36" t="str">
        <f>IFERROR(VLOOKUP(Data_Power_app[[#This Row],[PRO ODER]],'Result'!H:J,3,0),"")</f>
        <v/>
      </c>
      <c r="BG5283" s="13" t="str">
        <f>IFERROR(VLOOKUP(Data_Power_app[[#This Row],[PRO ODER]]&amp;"LAM",'Real Time'!A:E,4,0),"")</f>
        <v/>
      </c>
      <c r="BH5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4" spans="1:60" x14ac:dyDescent="0.25">
      <c r="A5284" s="28"/>
      <c r="B5284" s="31"/>
      <c r="C5284" s="31"/>
      <c r="D5284" s="31"/>
      <c r="E5284" s="31"/>
      <c r="F5284" s="31"/>
      <c r="G5284" s="31"/>
      <c r="H5284" s="4"/>
      <c r="I5284" s="4"/>
      <c r="J5284" s="4"/>
      <c r="K5284" s="4"/>
      <c r="L5284" s="4"/>
      <c r="M5284" s="4"/>
      <c r="N5284" s="4"/>
      <c r="O5284" s="4"/>
      <c r="P5284" s="4"/>
      <c r="Q5284" s="4"/>
      <c r="R5284" s="4"/>
      <c r="S5284" s="4"/>
      <c r="T5284" s="4"/>
      <c r="U5284" s="4"/>
      <c r="V5284" s="4"/>
      <c r="W5284" s="4"/>
      <c r="X5284" s="4"/>
      <c r="Y5284" s="4"/>
      <c r="Z5284" s="4"/>
      <c r="AA5284" s="4"/>
      <c r="AB5284" s="4"/>
      <c r="AC5284" s="4"/>
      <c r="AD5284" s="4"/>
      <c r="AE5284" s="4"/>
      <c r="AF5284" s="4"/>
      <c r="AG5284" s="31"/>
      <c r="AH5284" s="31"/>
      <c r="AI5284" s="31"/>
      <c r="AJ5284" s="31"/>
      <c r="AK5284" s="31"/>
      <c r="AL5284" s="31"/>
      <c r="AM5284" s="31"/>
      <c r="AN5284" s="31"/>
      <c r="AO5284" s="31"/>
      <c r="AP5284" s="31"/>
      <c r="AQ5284" s="31"/>
      <c r="AR5284" s="31"/>
      <c r="AS5284" s="31"/>
      <c r="AT5284" s="31"/>
      <c r="AU5284" s="31"/>
      <c r="AV5284" s="31"/>
      <c r="AW5284" s="31"/>
      <c r="AX5284" s="31"/>
      <c r="AY5284" s="31"/>
      <c r="AZ5284" s="3"/>
      <c r="BA5284" s="31"/>
      <c r="BB5284" s="31"/>
      <c r="BC5284" s="31"/>
      <c r="BD5284" s="31"/>
      <c r="BE5284" s="31"/>
      <c r="BF5284" s="36" t="str">
        <f>IFERROR(VLOOKUP(Data_Power_app[[#This Row],[PRO ODER]],'Result'!H:J,3,0),"")</f>
        <v/>
      </c>
      <c r="BG5284" s="13" t="str">
        <f>IFERROR(VLOOKUP(Data_Power_app[[#This Row],[PRO ODER]]&amp;"LAM",'Real Time'!A:E,4,0),"")</f>
        <v/>
      </c>
      <c r="BH5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5" spans="1:60" x14ac:dyDescent="0.25">
      <c r="A5285" s="28"/>
      <c r="B5285" s="31"/>
      <c r="C5285" s="31"/>
      <c r="D5285" s="31"/>
      <c r="E5285" s="31"/>
      <c r="F5285" s="31"/>
      <c r="G5285" s="31"/>
      <c r="H5285" s="4"/>
      <c r="I5285" s="4"/>
      <c r="J5285" s="4"/>
      <c r="K5285" s="4"/>
      <c r="L5285" s="4"/>
      <c r="M5285" s="4"/>
      <c r="N5285" s="4"/>
      <c r="O5285" s="4"/>
      <c r="P5285" s="4"/>
      <c r="Q5285" s="4"/>
      <c r="R5285" s="4"/>
      <c r="S5285" s="4"/>
      <c r="T5285" s="4"/>
      <c r="U5285" s="4"/>
      <c r="V5285" s="4"/>
      <c r="W5285" s="4"/>
      <c r="X5285" s="4"/>
      <c r="Y5285" s="4"/>
      <c r="Z5285" s="4"/>
      <c r="AA5285" s="4"/>
      <c r="AB5285" s="4"/>
      <c r="AC5285" s="4"/>
      <c r="AD5285" s="4"/>
      <c r="AE5285" s="4"/>
      <c r="AF5285" s="4"/>
      <c r="AG5285" s="31"/>
      <c r="AH5285" s="31"/>
      <c r="AI5285" s="31"/>
      <c r="AJ5285" s="31"/>
      <c r="AK5285" s="31"/>
      <c r="AL5285" s="31"/>
      <c r="AM5285" s="31"/>
      <c r="AN5285" s="31"/>
      <c r="AO5285" s="31"/>
      <c r="AP5285" s="31"/>
      <c r="AQ5285" s="31"/>
      <c r="AR5285" s="31"/>
      <c r="AS5285" s="31"/>
      <c r="AT5285" s="31"/>
      <c r="AU5285" s="31"/>
      <c r="AV5285" s="31"/>
      <c r="AW5285" s="31"/>
      <c r="AX5285" s="31"/>
      <c r="AY5285" s="31"/>
      <c r="AZ5285" s="3"/>
      <c r="BA5285" s="31"/>
      <c r="BB5285" s="31"/>
      <c r="BC5285" s="31"/>
      <c r="BD5285" s="31"/>
      <c r="BE5285" s="31"/>
      <c r="BF5285" s="36" t="str">
        <f>IFERROR(VLOOKUP(Data_Power_app[[#This Row],[PRO ODER]],'Result'!H:J,3,0),"")</f>
        <v/>
      </c>
      <c r="BG5285" s="13" t="str">
        <f>IFERROR(VLOOKUP(Data_Power_app[[#This Row],[PRO ODER]]&amp;"LAM",'Real Time'!A:E,4,0),"")</f>
        <v/>
      </c>
      <c r="BH5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6" spans="1:60" x14ac:dyDescent="0.25">
      <c r="A5286" s="28"/>
      <c r="B5286" s="31"/>
      <c r="C5286" s="31"/>
      <c r="D5286" s="31"/>
      <c r="E5286" s="31"/>
      <c r="F5286" s="31"/>
      <c r="G5286" s="31"/>
      <c r="H5286" s="4"/>
      <c r="I5286" s="4"/>
      <c r="J5286" s="4"/>
      <c r="K5286" s="4"/>
      <c r="L5286" s="4"/>
      <c r="M5286" s="4"/>
      <c r="N5286" s="4"/>
      <c r="O5286" s="4"/>
      <c r="P5286" s="4"/>
      <c r="Q5286" s="4"/>
      <c r="R5286" s="4"/>
      <c r="S5286" s="4"/>
      <c r="T5286" s="4"/>
      <c r="U5286" s="4"/>
      <c r="V5286" s="4"/>
      <c r="W5286" s="4"/>
      <c r="X5286" s="4"/>
      <c r="Y5286" s="4"/>
      <c r="Z5286" s="4"/>
      <c r="AA5286" s="4"/>
      <c r="AB5286" s="4"/>
      <c r="AC5286" s="4"/>
      <c r="AD5286" s="4"/>
      <c r="AE5286" s="4"/>
      <c r="AF5286" s="4"/>
      <c r="AG5286" s="31"/>
      <c r="AH5286" s="31"/>
      <c r="AI5286" s="31"/>
      <c r="AJ5286" s="31"/>
      <c r="AK5286" s="31"/>
      <c r="AL5286" s="31"/>
      <c r="AM5286" s="31"/>
      <c r="AN5286" s="31"/>
      <c r="AO5286" s="31"/>
      <c r="AP5286" s="31"/>
      <c r="AQ5286" s="31"/>
      <c r="AR5286" s="31"/>
      <c r="AS5286" s="31"/>
      <c r="AT5286" s="31"/>
      <c r="AU5286" s="31"/>
      <c r="AV5286" s="31"/>
      <c r="AW5286" s="31"/>
      <c r="AX5286" s="31"/>
      <c r="AY5286" s="31"/>
      <c r="AZ5286" s="3"/>
      <c r="BA5286" s="31"/>
      <c r="BB5286" s="31"/>
      <c r="BC5286" s="31"/>
      <c r="BD5286" s="31"/>
      <c r="BE5286" s="31"/>
      <c r="BF5286" s="36" t="str">
        <f>IFERROR(VLOOKUP(Data_Power_app[[#This Row],[PRO ODER]],'Result'!H:J,3,0),"")</f>
        <v/>
      </c>
      <c r="BG5286" s="13" t="str">
        <f>IFERROR(VLOOKUP(Data_Power_app[[#This Row],[PRO ODER]]&amp;"LAM",'Real Time'!A:E,4,0),"")</f>
        <v/>
      </c>
      <c r="BH5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7" spans="1:60" x14ac:dyDescent="0.25">
      <c r="A5287" s="28"/>
      <c r="B5287" s="31"/>
      <c r="C5287" s="31"/>
      <c r="D5287" s="31"/>
      <c r="E5287" s="31"/>
      <c r="F5287" s="31"/>
      <c r="G5287" s="31"/>
      <c r="H5287" s="4"/>
      <c r="I5287" s="4"/>
      <c r="J5287" s="4"/>
      <c r="K5287" s="4"/>
      <c r="L5287" s="4"/>
      <c r="M5287" s="4"/>
      <c r="N5287" s="4"/>
      <c r="O5287" s="4"/>
      <c r="P5287" s="4"/>
      <c r="Q5287" s="4"/>
      <c r="R5287" s="4"/>
      <c r="S5287" s="4"/>
      <c r="T5287" s="4"/>
      <c r="U5287" s="4"/>
      <c r="V5287" s="4"/>
      <c r="W5287" s="4"/>
      <c r="X5287" s="4"/>
      <c r="Y5287" s="4"/>
      <c r="Z5287" s="4"/>
      <c r="AA5287" s="4"/>
      <c r="AB5287" s="4"/>
      <c r="AC5287" s="4"/>
      <c r="AD5287" s="4"/>
      <c r="AE5287" s="4"/>
      <c r="AF5287" s="4"/>
      <c r="AG5287" s="31"/>
      <c r="AH5287" s="31"/>
      <c r="AI5287" s="31"/>
      <c r="AJ5287" s="31"/>
      <c r="AK5287" s="31"/>
      <c r="AL5287" s="31"/>
      <c r="AM5287" s="31"/>
      <c r="AN5287" s="31"/>
      <c r="AO5287" s="31"/>
      <c r="AP5287" s="31"/>
      <c r="AQ5287" s="31"/>
      <c r="AR5287" s="31"/>
      <c r="AS5287" s="31"/>
      <c r="AT5287" s="31"/>
      <c r="AU5287" s="31"/>
      <c r="AV5287" s="31"/>
      <c r="AW5287" s="31"/>
      <c r="AX5287" s="31"/>
      <c r="AY5287" s="31"/>
      <c r="AZ5287" s="3"/>
      <c r="BA5287" s="31"/>
      <c r="BB5287" s="31"/>
      <c r="BC5287" s="31"/>
      <c r="BD5287" s="31"/>
      <c r="BE5287" s="31"/>
      <c r="BF5287" s="36" t="str">
        <f>IFERROR(VLOOKUP(Data_Power_app[[#This Row],[PRO ODER]],'Result'!H:J,3,0),"")</f>
        <v/>
      </c>
      <c r="BG5287" s="13" t="str">
        <f>IFERROR(VLOOKUP(Data_Power_app[[#This Row],[PRO ODER]]&amp;"LAM",'Real Time'!A:E,4,0),"")</f>
        <v/>
      </c>
      <c r="BH5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8" spans="1:60" x14ac:dyDescent="0.25">
      <c r="A5288" s="28"/>
      <c r="B5288" s="31"/>
      <c r="C5288" s="31"/>
      <c r="D5288" s="31"/>
      <c r="E5288" s="31"/>
      <c r="F5288" s="31"/>
      <c r="G5288" s="31"/>
      <c r="H5288" s="4"/>
      <c r="I5288" s="4"/>
      <c r="J5288" s="4"/>
      <c r="K5288" s="4"/>
      <c r="L5288" s="4"/>
      <c r="M5288" s="4"/>
      <c r="N5288" s="4"/>
      <c r="O5288" s="4"/>
      <c r="P5288" s="4"/>
      <c r="Q5288" s="4"/>
      <c r="R5288" s="4"/>
      <c r="S5288" s="4"/>
      <c r="T5288" s="4"/>
      <c r="U5288" s="4"/>
      <c r="V5288" s="4"/>
      <c r="W5288" s="4"/>
      <c r="X5288" s="4"/>
      <c r="Y5288" s="4"/>
      <c r="Z5288" s="4"/>
      <c r="AA5288" s="4"/>
      <c r="AB5288" s="4"/>
      <c r="AC5288" s="4"/>
      <c r="AD5288" s="4"/>
      <c r="AE5288" s="4"/>
      <c r="AF5288" s="4"/>
      <c r="AG5288" s="31"/>
      <c r="AH5288" s="31"/>
      <c r="AI5288" s="31"/>
      <c r="AJ5288" s="31"/>
      <c r="AK5288" s="31"/>
      <c r="AL5288" s="31"/>
      <c r="AM5288" s="31"/>
      <c r="AN5288" s="31"/>
      <c r="AO5288" s="31"/>
      <c r="AP5288" s="31"/>
      <c r="AQ5288" s="31"/>
      <c r="AR5288" s="31"/>
      <c r="AS5288" s="31"/>
      <c r="AT5288" s="31"/>
      <c r="AU5288" s="31"/>
      <c r="AV5288" s="31"/>
      <c r="AW5288" s="31"/>
      <c r="AX5288" s="31"/>
      <c r="AY5288" s="31"/>
      <c r="AZ5288" s="3"/>
      <c r="BA5288" s="31"/>
      <c r="BB5288" s="31"/>
      <c r="BC5288" s="31"/>
      <c r="BD5288" s="31"/>
      <c r="BE5288" s="31"/>
      <c r="BF5288" s="36" t="str">
        <f>IFERROR(VLOOKUP(Data_Power_app[[#This Row],[PRO ODER]],'Result'!H:J,3,0),"")</f>
        <v/>
      </c>
      <c r="BG5288" s="13" t="str">
        <f>IFERROR(VLOOKUP(Data_Power_app[[#This Row],[PRO ODER]]&amp;"LAM",'Real Time'!A:E,4,0),"")</f>
        <v/>
      </c>
      <c r="BH5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9" spans="1:60" x14ac:dyDescent="0.25">
      <c r="A5289" s="28"/>
      <c r="B5289" s="31"/>
      <c r="C5289" s="31"/>
      <c r="D5289" s="31"/>
      <c r="E5289" s="31"/>
      <c r="F5289" s="31"/>
      <c r="G5289" s="31"/>
      <c r="H5289" s="4"/>
      <c r="I5289" s="4"/>
      <c r="J5289" s="4"/>
      <c r="K5289" s="4"/>
      <c r="L5289" s="4"/>
      <c r="M5289" s="4"/>
      <c r="N5289" s="4"/>
      <c r="O5289" s="4"/>
      <c r="P5289" s="4"/>
      <c r="Q5289" s="4"/>
      <c r="R5289" s="4"/>
      <c r="S5289" s="4"/>
      <c r="T5289" s="4"/>
      <c r="U5289" s="4"/>
      <c r="V5289" s="4"/>
      <c r="W5289" s="4"/>
      <c r="X5289" s="4"/>
      <c r="Y5289" s="4"/>
      <c r="Z5289" s="4"/>
      <c r="AA5289" s="4"/>
      <c r="AB5289" s="4"/>
      <c r="AC5289" s="4"/>
      <c r="AD5289" s="4"/>
      <c r="AE5289" s="4"/>
      <c r="AF5289" s="4"/>
      <c r="AG5289" s="31"/>
      <c r="AH5289" s="31"/>
      <c r="AI5289" s="31"/>
      <c r="AJ5289" s="31"/>
      <c r="AK5289" s="31"/>
      <c r="AL5289" s="31"/>
      <c r="AM5289" s="31"/>
      <c r="AN5289" s="31"/>
      <c r="AO5289" s="31"/>
      <c r="AP5289" s="31"/>
      <c r="AQ5289" s="31"/>
      <c r="AR5289" s="31"/>
      <c r="AS5289" s="31"/>
      <c r="AT5289" s="31"/>
      <c r="AU5289" s="31"/>
      <c r="AV5289" s="31"/>
      <c r="AW5289" s="31"/>
      <c r="AX5289" s="31"/>
      <c r="AY5289" s="31"/>
      <c r="AZ5289" s="3"/>
      <c r="BA5289" s="31"/>
      <c r="BB5289" s="31"/>
      <c r="BC5289" s="31"/>
      <c r="BD5289" s="31"/>
      <c r="BE5289" s="31"/>
      <c r="BF5289" s="36" t="str">
        <f>IFERROR(VLOOKUP(Data_Power_app[[#This Row],[PRO ODER]],'Result'!H:J,3,0),"")</f>
        <v/>
      </c>
      <c r="BG5289" s="13" t="str">
        <f>IFERROR(VLOOKUP(Data_Power_app[[#This Row],[PRO ODER]]&amp;"LAM",'Real Time'!A:E,4,0),"")</f>
        <v/>
      </c>
      <c r="BH5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0" spans="1:60" x14ac:dyDescent="0.25">
      <c r="A5290" s="28"/>
      <c r="B5290" s="31"/>
      <c r="C5290" s="31"/>
      <c r="D5290" s="31"/>
      <c r="E5290" s="31"/>
      <c r="F5290" s="31"/>
      <c r="G5290" s="31"/>
      <c r="H5290" s="4"/>
      <c r="I5290" s="4"/>
      <c r="J5290" s="4"/>
      <c r="K5290" s="4"/>
      <c r="L5290" s="4"/>
      <c r="M5290" s="4"/>
      <c r="N5290" s="4"/>
      <c r="O5290" s="4"/>
      <c r="P5290" s="4"/>
      <c r="Q5290" s="4"/>
      <c r="R5290" s="4"/>
      <c r="S5290" s="4"/>
      <c r="T5290" s="4"/>
      <c r="U5290" s="4"/>
      <c r="V5290" s="4"/>
      <c r="W5290" s="4"/>
      <c r="X5290" s="4"/>
      <c r="Y5290" s="4"/>
      <c r="Z5290" s="4"/>
      <c r="AA5290" s="4"/>
      <c r="AB5290" s="4"/>
      <c r="AC5290" s="4"/>
      <c r="AD5290" s="4"/>
      <c r="AE5290" s="4"/>
      <c r="AF5290" s="4"/>
      <c r="AG5290" s="31"/>
      <c r="AH5290" s="31"/>
      <c r="AI5290" s="31"/>
      <c r="AJ5290" s="31"/>
      <c r="AK5290" s="31"/>
      <c r="AL5290" s="31"/>
      <c r="AM5290" s="31"/>
      <c r="AN5290" s="31"/>
      <c r="AO5290" s="31"/>
      <c r="AP5290" s="31"/>
      <c r="AQ5290" s="31"/>
      <c r="AR5290" s="31"/>
      <c r="AS5290" s="31"/>
      <c r="AT5290" s="31"/>
      <c r="AU5290" s="31"/>
      <c r="AV5290" s="31"/>
      <c r="AW5290" s="31"/>
      <c r="AX5290" s="31"/>
      <c r="AY5290" s="31"/>
      <c r="AZ5290" s="3"/>
      <c r="BA5290" s="31"/>
      <c r="BB5290" s="31"/>
      <c r="BC5290" s="31"/>
      <c r="BD5290" s="31"/>
      <c r="BE5290" s="31"/>
      <c r="BF5290" s="36" t="str">
        <f>IFERROR(VLOOKUP(Data_Power_app[[#This Row],[PRO ODER]],'Result'!H:J,3,0),"")</f>
        <v/>
      </c>
      <c r="BG5290" s="13" t="str">
        <f>IFERROR(VLOOKUP(Data_Power_app[[#This Row],[PRO ODER]]&amp;"LAM",'Real Time'!A:E,4,0),"")</f>
        <v/>
      </c>
      <c r="BH5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1" spans="1:60" x14ac:dyDescent="0.25">
      <c r="A5291" s="28"/>
      <c r="B5291" s="31"/>
      <c r="C5291" s="31"/>
      <c r="D5291" s="31"/>
      <c r="E5291" s="31"/>
      <c r="F5291" s="31"/>
      <c r="G5291" s="31"/>
      <c r="H5291" s="4"/>
      <c r="I5291" s="4"/>
      <c r="J5291" s="4"/>
      <c r="K5291" s="4"/>
      <c r="L5291" s="4"/>
      <c r="M5291" s="4"/>
      <c r="N5291" s="4"/>
      <c r="O5291" s="4"/>
      <c r="P5291" s="4"/>
      <c r="Q5291" s="4"/>
      <c r="R5291" s="4"/>
      <c r="S5291" s="4"/>
      <c r="T5291" s="4"/>
      <c r="U5291" s="4"/>
      <c r="V5291" s="4"/>
      <c r="W5291" s="4"/>
      <c r="X5291" s="4"/>
      <c r="Y5291" s="4"/>
      <c r="Z5291" s="4"/>
      <c r="AA5291" s="4"/>
      <c r="AB5291" s="4"/>
      <c r="AC5291" s="4"/>
      <c r="AD5291" s="4"/>
      <c r="AE5291" s="4"/>
      <c r="AF5291" s="4"/>
      <c r="AG5291" s="31"/>
      <c r="AH5291" s="31"/>
      <c r="AI5291" s="31"/>
      <c r="AJ5291" s="31"/>
      <c r="AK5291" s="31"/>
      <c r="AL5291" s="31"/>
      <c r="AM5291" s="31"/>
      <c r="AN5291" s="31"/>
      <c r="AO5291" s="31"/>
      <c r="AP5291" s="31"/>
      <c r="AQ5291" s="31"/>
      <c r="AR5291" s="31"/>
      <c r="AS5291" s="31"/>
      <c r="AT5291" s="31"/>
      <c r="AU5291" s="31"/>
      <c r="AV5291" s="31"/>
      <c r="AW5291" s="31"/>
      <c r="AX5291" s="31"/>
      <c r="AY5291" s="31"/>
      <c r="AZ5291" s="3"/>
      <c r="BA5291" s="31"/>
      <c r="BB5291" s="31"/>
      <c r="BC5291" s="31"/>
      <c r="BD5291" s="31"/>
      <c r="BE5291" s="31"/>
      <c r="BF5291" s="36" t="str">
        <f>IFERROR(VLOOKUP(Data_Power_app[[#This Row],[PRO ODER]],'Result'!H:J,3,0),"")</f>
        <v/>
      </c>
      <c r="BG5291" s="13" t="str">
        <f>IFERROR(VLOOKUP(Data_Power_app[[#This Row],[PRO ODER]]&amp;"LAM",'Real Time'!A:E,4,0),"")</f>
        <v/>
      </c>
      <c r="BH5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2" spans="1:60" x14ac:dyDescent="0.25">
      <c r="A5292" s="28"/>
      <c r="B5292" s="31"/>
      <c r="C5292" s="31"/>
      <c r="D5292" s="31"/>
      <c r="E5292" s="31"/>
      <c r="F5292" s="31"/>
      <c r="G5292" s="31"/>
      <c r="H5292" s="4"/>
      <c r="I5292" s="4"/>
      <c r="J5292" s="4"/>
      <c r="K5292" s="4"/>
      <c r="L5292" s="4"/>
      <c r="M5292" s="4"/>
      <c r="N5292" s="4"/>
      <c r="O5292" s="4"/>
      <c r="P5292" s="4"/>
      <c r="Q5292" s="4"/>
      <c r="R5292" s="4"/>
      <c r="S5292" s="4"/>
      <c r="T5292" s="4"/>
      <c r="U5292" s="4"/>
      <c r="V5292" s="4"/>
      <c r="W5292" s="4"/>
      <c r="X5292" s="4"/>
      <c r="Y5292" s="4"/>
      <c r="Z5292" s="4"/>
      <c r="AA5292" s="4"/>
      <c r="AB5292" s="4"/>
      <c r="AC5292" s="4"/>
      <c r="AD5292" s="4"/>
      <c r="AE5292" s="4"/>
      <c r="AF5292" s="4"/>
      <c r="AG5292" s="31"/>
      <c r="AH5292" s="31"/>
      <c r="AI5292" s="31"/>
      <c r="AJ5292" s="31"/>
      <c r="AK5292" s="31"/>
      <c r="AL5292" s="31"/>
      <c r="AM5292" s="31"/>
      <c r="AN5292" s="31"/>
      <c r="AO5292" s="31"/>
      <c r="AP5292" s="31"/>
      <c r="AQ5292" s="31"/>
      <c r="AR5292" s="31"/>
      <c r="AS5292" s="31"/>
      <c r="AT5292" s="31"/>
      <c r="AU5292" s="31"/>
      <c r="AV5292" s="31"/>
      <c r="AW5292" s="31"/>
      <c r="AX5292" s="31"/>
      <c r="AY5292" s="31"/>
      <c r="AZ5292" s="3"/>
      <c r="BA5292" s="31"/>
      <c r="BB5292" s="31"/>
      <c r="BC5292" s="31"/>
      <c r="BD5292" s="31"/>
      <c r="BE5292" s="31"/>
      <c r="BF5292" s="36" t="str">
        <f>IFERROR(VLOOKUP(Data_Power_app[[#This Row],[PRO ODER]],'Result'!H:J,3,0),"")</f>
        <v/>
      </c>
      <c r="BG5292" s="13" t="str">
        <f>IFERROR(VLOOKUP(Data_Power_app[[#This Row],[PRO ODER]]&amp;"LAM",'Real Time'!A:E,4,0),"")</f>
        <v/>
      </c>
      <c r="BH5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3" spans="1:60" x14ac:dyDescent="0.25">
      <c r="A5293" s="28"/>
      <c r="B5293" s="31"/>
      <c r="C5293" s="31"/>
      <c r="D5293" s="31"/>
      <c r="E5293" s="31"/>
      <c r="F5293" s="31"/>
      <c r="G5293" s="31"/>
      <c r="H5293" s="4"/>
      <c r="I5293" s="4"/>
      <c r="J5293" s="4"/>
      <c r="K5293" s="4"/>
      <c r="L5293" s="4"/>
      <c r="M5293" s="4"/>
      <c r="N5293" s="4"/>
      <c r="O5293" s="4"/>
      <c r="P5293" s="4"/>
      <c r="Q5293" s="4"/>
      <c r="R5293" s="4"/>
      <c r="S5293" s="4"/>
      <c r="T5293" s="4"/>
      <c r="U5293" s="4"/>
      <c r="V5293" s="4"/>
      <c r="W5293" s="4"/>
      <c r="X5293" s="4"/>
      <c r="Y5293" s="4"/>
      <c r="Z5293" s="4"/>
      <c r="AA5293" s="4"/>
      <c r="AB5293" s="4"/>
      <c r="AC5293" s="4"/>
      <c r="AD5293" s="4"/>
      <c r="AE5293" s="4"/>
      <c r="AF5293" s="4"/>
      <c r="AG5293" s="31"/>
      <c r="AH5293" s="31"/>
      <c r="AI5293" s="31"/>
      <c r="AJ5293" s="31"/>
      <c r="AK5293" s="31"/>
      <c r="AL5293" s="31"/>
      <c r="AM5293" s="31"/>
      <c r="AN5293" s="31"/>
      <c r="AO5293" s="31"/>
      <c r="AP5293" s="31"/>
      <c r="AQ5293" s="31"/>
      <c r="AR5293" s="31"/>
      <c r="AS5293" s="31"/>
      <c r="AT5293" s="31"/>
      <c r="AU5293" s="31"/>
      <c r="AV5293" s="31"/>
      <c r="AW5293" s="31"/>
      <c r="AX5293" s="31"/>
      <c r="AY5293" s="31"/>
      <c r="AZ5293" s="3"/>
      <c r="BA5293" s="31"/>
      <c r="BB5293" s="31"/>
      <c r="BC5293" s="31"/>
      <c r="BD5293" s="31"/>
      <c r="BE5293" s="31"/>
      <c r="BF5293" s="36" t="str">
        <f>IFERROR(VLOOKUP(Data_Power_app[[#This Row],[PRO ODER]],'Result'!H:J,3,0),"")</f>
        <v/>
      </c>
      <c r="BG5293" s="13" t="str">
        <f>IFERROR(VLOOKUP(Data_Power_app[[#This Row],[PRO ODER]]&amp;"LAM",'Real Time'!A:E,4,0),"")</f>
        <v/>
      </c>
      <c r="BH5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4" spans="1:60" x14ac:dyDescent="0.25">
      <c r="A5294" s="28"/>
      <c r="B5294" s="31"/>
      <c r="C5294" s="31"/>
      <c r="D5294" s="31"/>
      <c r="E5294" s="31"/>
      <c r="F5294" s="31"/>
      <c r="G5294" s="31"/>
      <c r="H5294" s="4"/>
      <c r="I5294" s="4"/>
      <c r="J5294" s="4"/>
      <c r="K5294" s="4"/>
      <c r="L5294" s="4"/>
      <c r="M5294" s="4"/>
      <c r="N5294" s="4"/>
      <c r="O5294" s="4"/>
      <c r="P5294" s="4"/>
      <c r="Q5294" s="4"/>
      <c r="R5294" s="4"/>
      <c r="S5294" s="4"/>
      <c r="T5294" s="4"/>
      <c r="U5294" s="4"/>
      <c r="V5294" s="4"/>
      <c r="W5294" s="4"/>
      <c r="X5294" s="4"/>
      <c r="Y5294" s="4"/>
      <c r="Z5294" s="4"/>
      <c r="AA5294" s="4"/>
      <c r="AB5294" s="4"/>
      <c r="AC5294" s="4"/>
      <c r="AD5294" s="4"/>
      <c r="AE5294" s="4"/>
      <c r="AF5294" s="4"/>
      <c r="AG5294" s="31"/>
      <c r="AH5294" s="31"/>
      <c r="AI5294" s="31"/>
      <c r="AJ5294" s="31"/>
      <c r="AK5294" s="31"/>
      <c r="AL5294" s="31"/>
      <c r="AM5294" s="31"/>
      <c r="AN5294" s="31"/>
      <c r="AO5294" s="31"/>
      <c r="AP5294" s="31"/>
      <c r="AQ5294" s="31"/>
      <c r="AR5294" s="31"/>
      <c r="AS5294" s="31"/>
      <c r="AT5294" s="31"/>
      <c r="AU5294" s="31"/>
      <c r="AV5294" s="31"/>
      <c r="AW5294" s="31"/>
      <c r="AX5294" s="31"/>
      <c r="AY5294" s="31"/>
      <c r="AZ5294" s="3"/>
      <c r="BA5294" s="31"/>
      <c r="BB5294" s="31"/>
      <c r="BC5294" s="31"/>
      <c r="BD5294" s="31"/>
      <c r="BE5294" s="31"/>
      <c r="BF5294" s="36" t="str">
        <f>IFERROR(VLOOKUP(Data_Power_app[[#This Row],[PRO ODER]],'Result'!H:J,3,0),"")</f>
        <v/>
      </c>
      <c r="BG5294" s="13" t="str">
        <f>IFERROR(VLOOKUP(Data_Power_app[[#This Row],[PRO ODER]]&amp;"LAM",'Real Time'!A:E,4,0),"")</f>
        <v/>
      </c>
      <c r="BH5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5" spans="1:60" x14ac:dyDescent="0.25">
      <c r="A5295" s="28"/>
      <c r="B5295" s="31"/>
      <c r="C5295" s="31"/>
      <c r="D5295" s="31"/>
      <c r="E5295" s="31"/>
      <c r="F5295" s="31"/>
      <c r="G5295" s="31"/>
      <c r="H5295" s="4"/>
      <c r="I5295" s="4"/>
      <c r="J5295" s="4"/>
      <c r="K5295" s="4"/>
      <c r="L5295" s="4"/>
      <c r="M5295" s="4"/>
      <c r="N5295" s="4"/>
      <c r="O5295" s="4"/>
      <c r="P5295" s="4"/>
      <c r="Q5295" s="4"/>
      <c r="R5295" s="4"/>
      <c r="S5295" s="4"/>
      <c r="T5295" s="4"/>
      <c r="U5295" s="4"/>
      <c r="V5295" s="4"/>
      <c r="W5295" s="4"/>
      <c r="X5295" s="4"/>
      <c r="Y5295" s="4"/>
      <c r="Z5295" s="4"/>
      <c r="AA5295" s="4"/>
      <c r="AB5295" s="4"/>
      <c r="AC5295" s="4"/>
      <c r="AD5295" s="4"/>
      <c r="AE5295" s="4"/>
      <c r="AF5295" s="4"/>
      <c r="AG5295" s="31"/>
      <c r="AH5295" s="31"/>
      <c r="AI5295" s="31"/>
      <c r="AJ5295" s="31"/>
      <c r="AK5295" s="31"/>
      <c r="AL5295" s="31"/>
      <c r="AM5295" s="31"/>
      <c r="AN5295" s="31"/>
      <c r="AO5295" s="31"/>
      <c r="AP5295" s="31"/>
      <c r="AQ5295" s="31"/>
      <c r="AR5295" s="31"/>
      <c r="AS5295" s="31"/>
      <c r="AT5295" s="31"/>
      <c r="AU5295" s="31"/>
      <c r="AV5295" s="31"/>
      <c r="AW5295" s="31"/>
      <c r="AX5295" s="31"/>
      <c r="AY5295" s="31"/>
      <c r="AZ5295" s="3"/>
      <c r="BA5295" s="31"/>
      <c r="BB5295" s="31"/>
      <c r="BC5295" s="31"/>
      <c r="BD5295" s="31"/>
      <c r="BE5295" s="31"/>
      <c r="BF5295" s="36" t="str">
        <f>IFERROR(VLOOKUP(Data_Power_app[[#This Row],[PRO ODER]],'Result'!H:J,3,0),"")</f>
        <v/>
      </c>
      <c r="BG5295" s="13" t="str">
        <f>IFERROR(VLOOKUP(Data_Power_app[[#This Row],[PRO ODER]]&amp;"LAM",'Real Time'!A:E,4,0),"")</f>
        <v/>
      </c>
      <c r="BH5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6" spans="1:60" x14ac:dyDescent="0.25">
      <c r="A5296" s="28"/>
      <c r="B5296" s="31"/>
      <c r="C5296" s="31"/>
      <c r="D5296" s="31"/>
      <c r="E5296" s="31"/>
      <c r="F5296" s="31"/>
      <c r="G5296" s="31"/>
      <c r="H5296" s="4"/>
      <c r="I5296" s="4"/>
      <c r="J5296" s="4"/>
      <c r="K5296" s="4"/>
      <c r="L5296" s="4"/>
      <c r="M5296" s="4"/>
      <c r="N5296" s="4"/>
      <c r="O5296" s="4"/>
      <c r="P5296" s="4"/>
      <c r="Q5296" s="4"/>
      <c r="R5296" s="4"/>
      <c r="S5296" s="4"/>
      <c r="T5296" s="4"/>
      <c r="U5296" s="4"/>
      <c r="V5296" s="4"/>
      <c r="W5296" s="4"/>
      <c r="X5296" s="4"/>
      <c r="Y5296" s="4"/>
      <c r="Z5296" s="4"/>
      <c r="AA5296" s="4"/>
      <c r="AB5296" s="4"/>
      <c r="AC5296" s="4"/>
      <c r="AD5296" s="4"/>
      <c r="AE5296" s="4"/>
      <c r="AF5296" s="4"/>
      <c r="AG5296" s="31"/>
      <c r="AH5296" s="31"/>
      <c r="AI5296" s="31"/>
      <c r="AJ5296" s="31"/>
      <c r="AK5296" s="31"/>
      <c r="AL5296" s="31"/>
      <c r="AM5296" s="31"/>
      <c r="AN5296" s="31"/>
      <c r="AO5296" s="31"/>
      <c r="AP5296" s="31"/>
      <c r="AQ5296" s="31"/>
      <c r="AR5296" s="31"/>
      <c r="AS5296" s="31"/>
      <c r="AT5296" s="31"/>
      <c r="AU5296" s="31"/>
      <c r="AV5296" s="31"/>
      <c r="AW5296" s="31"/>
      <c r="AX5296" s="31"/>
      <c r="AY5296" s="31"/>
      <c r="AZ5296" s="3"/>
      <c r="BA5296" s="31"/>
      <c r="BB5296" s="31"/>
      <c r="BC5296" s="31"/>
      <c r="BD5296" s="31"/>
      <c r="BE5296" s="31"/>
      <c r="BF5296" s="36" t="str">
        <f>IFERROR(VLOOKUP(Data_Power_app[[#This Row],[PRO ODER]],'Result'!H:J,3,0),"")</f>
        <v/>
      </c>
      <c r="BG5296" s="13" t="str">
        <f>IFERROR(VLOOKUP(Data_Power_app[[#This Row],[PRO ODER]]&amp;"LAM",'Real Time'!A:E,4,0),"")</f>
        <v/>
      </c>
      <c r="BH5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7" spans="1:60" x14ac:dyDescent="0.25">
      <c r="A5297" s="28"/>
      <c r="B5297" s="31"/>
      <c r="C5297" s="31"/>
      <c r="D5297" s="31"/>
      <c r="E5297" s="31"/>
      <c r="F5297" s="31"/>
      <c r="G5297" s="31"/>
      <c r="H5297" s="4"/>
      <c r="I5297" s="4"/>
      <c r="J5297" s="4"/>
      <c r="K5297" s="4"/>
      <c r="L5297" s="4"/>
      <c r="M5297" s="4"/>
      <c r="N5297" s="4"/>
      <c r="O5297" s="4"/>
      <c r="P5297" s="4"/>
      <c r="Q5297" s="4"/>
      <c r="R5297" s="4"/>
      <c r="S5297" s="4"/>
      <c r="T5297" s="4"/>
      <c r="U5297" s="4"/>
      <c r="V5297" s="4"/>
      <c r="W5297" s="4"/>
      <c r="X5297" s="4"/>
      <c r="Y5297" s="4"/>
      <c r="Z5297" s="4"/>
      <c r="AA5297" s="4"/>
      <c r="AB5297" s="4"/>
      <c r="AC5297" s="4"/>
      <c r="AD5297" s="4"/>
      <c r="AE5297" s="4"/>
      <c r="AF5297" s="4"/>
      <c r="AG5297" s="31"/>
      <c r="AH5297" s="31"/>
      <c r="AI5297" s="31"/>
      <c r="AJ5297" s="31"/>
      <c r="AK5297" s="31"/>
      <c r="AL5297" s="31"/>
      <c r="AM5297" s="31"/>
      <c r="AN5297" s="31"/>
      <c r="AO5297" s="31"/>
      <c r="AP5297" s="31"/>
      <c r="AQ5297" s="31"/>
      <c r="AR5297" s="31"/>
      <c r="AS5297" s="31"/>
      <c r="AT5297" s="31"/>
      <c r="AU5297" s="31"/>
      <c r="AV5297" s="31"/>
      <c r="AW5297" s="31"/>
      <c r="AX5297" s="31"/>
      <c r="AY5297" s="31"/>
      <c r="AZ5297" s="3"/>
      <c r="BA5297" s="31"/>
      <c r="BB5297" s="31"/>
      <c r="BC5297" s="31"/>
      <c r="BD5297" s="31"/>
      <c r="BE5297" s="31"/>
      <c r="BF5297" s="36" t="str">
        <f>IFERROR(VLOOKUP(Data_Power_app[[#This Row],[PRO ODER]],'Result'!H:J,3,0),"")</f>
        <v/>
      </c>
      <c r="BG5297" s="13" t="str">
        <f>IFERROR(VLOOKUP(Data_Power_app[[#This Row],[PRO ODER]]&amp;"LAM",'Real Time'!A:E,4,0),"")</f>
        <v/>
      </c>
      <c r="BH5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8" spans="1:60" x14ac:dyDescent="0.25">
      <c r="A5298" s="30"/>
      <c r="B5298" s="33"/>
      <c r="C5298" s="33"/>
      <c r="D5298" s="33"/>
      <c r="E5298" s="33"/>
      <c r="F5298" s="33"/>
      <c r="G5298" s="33"/>
      <c r="H5298" s="34"/>
      <c r="I5298" s="34"/>
      <c r="J5298" s="34"/>
      <c r="K5298" s="34"/>
      <c r="L5298" s="34"/>
      <c r="M5298" s="34"/>
      <c r="N5298" s="34"/>
      <c r="O5298" s="34"/>
      <c r="P5298" s="34"/>
      <c r="Q5298" s="34"/>
      <c r="R5298" s="34"/>
      <c r="S5298" s="34"/>
      <c r="T5298" s="34"/>
      <c r="U5298" s="34"/>
      <c r="V5298" s="34"/>
      <c r="W5298" s="34"/>
      <c r="X5298" s="34"/>
      <c r="Y5298" s="34"/>
      <c r="Z5298" s="34"/>
      <c r="AA5298" s="34"/>
      <c r="AB5298" s="34"/>
      <c r="AC5298" s="34"/>
      <c r="AD5298" s="34"/>
      <c r="AE5298" s="34"/>
      <c r="AF5298" s="34"/>
      <c r="AG5298" s="33"/>
      <c r="AH5298" s="33"/>
      <c r="AI5298" s="33"/>
      <c r="AJ5298" s="33"/>
      <c r="AK5298" s="33"/>
      <c r="AL5298" s="33"/>
      <c r="AM5298" s="33"/>
      <c r="AN5298" s="33"/>
      <c r="AO5298" s="33"/>
      <c r="AP5298" s="33"/>
      <c r="AQ5298" s="33"/>
      <c r="AR5298" s="33"/>
      <c r="AS5298" s="33"/>
      <c r="AT5298" s="33"/>
      <c r="AU5298" s="33"/>
      <c r="AV5298" s="33"/>
      <c r="AW5298" s="33"/>
      <c r="AX5298" s="33"/>
      <c r="AY5298" s="33"/>
      <c r="AZ5298" s="35"/>
      <c r="BA5298" s="33"/>
      <c r="BB5298" s="33"/>
      <c r="BC5298" s="33"/>
      <c r="BD5298" s="33"/>
      <c r="BE5298" s="33"/>
      <c r="BF5298" s="36" t="str">
        <f>IFERROR(VLOOKUP(Data_Power_app[[#This Row],[PRO ODER]],'Result'!H:J,3,0),"")</f>
        <v/>
      </c>
      <c r="BG5298" s="37" t="str">
        <f>IFERROR(VLOOKUP(Data_Power_app[[#This Row],[PRO ODER]]&amp;"LAM",'Real Time'!A:E,4,0),"")</f>
        <v/>
      </c>
      <c r="BH529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t="s">
        <v>5120</v>
      </c>
      <c r="B2" t="s">
        <v>5660</v>
      </c>
      <c r="C2" t="s">
        <v>1083</v>
      </c>
      <c r="D2" s="1">
        <v>45812</v>
      </c>
      <c r="E2"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t="s">
        <v>3497</v>
      </c>
      <c r="B3" t="s">
        <v>3523</v>
      </c>
      <c r="C3" t="s">
        <v>1084</v>
      </c>
      <c r="D3" s="1">
        <v>45810</v>
      </c>
      <c r="E3"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t="s">
        <v>7612</v>
      </c>
      <c r="B4" t="s">
        <v>7563</v>
      </c>
      <c r="C4" t="s">
        <v>1081</v>
      </c>
      <c r="D4" s="1">
        <v>45815</v>
      </c>
      <c r="E4"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t="s">
        <v>7656</v>
      </c>
      <c r="B5" t="s">
        <v>7569</v>
      </c>
      <c r="C5" t="s">
        <v>1083</v>
      </c>
      <c r="D5" s="1">
        <v>45815</v>
      </c>
      <c r="E5"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t="s">
        <v>7657</v>
      </c>
      <c r="B6" t="s">
        <v>7569</v>
      </c>
      <c r="C6" t="s">
        <v>1083</v>
      </c>
      <c r="D6" s="1">
        <v>45815</v>
      </c>
      <c r="E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t="s">
        <v>7658</v>
      </c>
      <c r="B7" t="s">
        <v>7569</v>
      </c>
      <c r="C7" t="s">
        <v>1083</v>
      </c>
      <c r="D7" s="1">
        <v>45815</v>
      </c>
      <c r="E7"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t="s">
        <v>7659</v>
      </c>
      <c r="B8" t="s">
        <v>7569</v>
      </c>
      <c r="C8" t="s">
        <v>1083</v>
      </c>
      <c r="D8" s="1">
        <v>45815</v>
      </c>
      <c r="E8"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t="s">
        <v>7708</v>
      </c>
      <c r="B9" t="s">
        <v>7569</v>
      </c>
      <c r="C9" t="s">
        <v>1083</v>
      </c>
      <c r="D9" s="1">
        <v>45815</v>
      </c>
      <c r="E9"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t="s">
        <v>7709</v>
      </c>
      <c r="B10" t="s">
        <v>7569</v>
      </c>
      <c r="C10" t="s">
        <v>1083</v>
      </c>
      <c r="D10" s="1">
        <v>45815</v>
      </c>
      <c r="E10"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t="s">
        <v>7710</v>
      </c>
      <c r="B11" t="s">
        <v>7569</v>
      </c>
      <c r="C11" t="s">
        <v>1083</v>
      </c>
      <c r="D11" s="1">
        <v>45815</v>
      </c>
      <c r="E11"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t="s">
        <v>7711</v>
      </c>
      <c r="B12" t="s">
        <v>7566</v>
      </c>
      <c r="C12" t="s">
        <v>1080</v>
      </c>
      <c r="D12" s="1">
        <v>45815</v>
      </c>
      <c r="E12"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t="s">
        <v>7712</v>
      </c>
      <c r="B13" t="s">
        <v>7566</v>
      </c>
      <c r="C13" t="s">
        <v>1080</v>
      </c>
      <c r="D13" s="1">
        <v>45815</v>
      </c>
      <c r="E13"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t="s">
        <v>7716</v>
      </c>
      <c r="B14" t="s">
        <v>7569</v>
      </c>
      <c r="C14" t="s">
        <v>1083</v>
      </c>
      <c r="D14" s="1">
        <v>45815</v>
      </c>
      <c r="E14"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t="s">
        <v>7717</v>
      </c>
      <c r="B15" t="s">
        <v>7569</v>
      </c>
      <c r="C15" t="s">
        <v>1083</v>
      </c>
      <c r="D15" s="1">
        <v>45815</v>
      </c>
      <c r="E15"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t="s">
        <v>7718</v>
      </c>
      <c r="B16" t="s">
        <v>7569</v>
      </c>
      <c r="C16" t="s">
        <v>1083</v>
      </c>
      <c r="D16" s="1">
        <v>45815</v>
      </c>
      <c r="E1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t="s">
        <v>7719</v>
      </c>
      <c r="B17" t="s">
        <v>7569</v>
      </c>
      <c r="C17" t="s">
        <v>1083</v>
      </c>
      <c r="D17" s="1">
        <v>45815</v>
      </c>
      <c r="E17"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t="s">
        <v>7723</v>
      </c>
      <c r="B18" t="s">
        <v>7566</v>
      </c>
      <c r="C18" t="s">
        <v>1080</v>
      </c>
      <c r="D18" s="1">
        <v>45815</v>
      </c>
      <c r="E18"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t="s">
        <v>7724</v>
      </c>
      <c r="B19" t="s">
        <v>7566</v>
      </c>
      <c r="C19" t="s">
        <v>1080</v>
      </c>
      <c r="D19" s="1">
        <v>45815</v>
      </c>
      <c r="E19"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t="s">
        <v>7730</v>
      </c>
      <c r="B20" t="s">
        <v>7569</v>
      </c>
      <c r="C20" t="s">
        <v>1083</v>
      </c>
      <c r="D20" s="1">
        <v>45815</v>
      </c>
      <c r="E20"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t="s">
        <v>7731</v>
      </c>
      <c r="B21" t="s">
        <v>7569</v>
      </c>
      <c r="C21" t="s">
        <v>1083</v>
      </c>
      <c r="D21" s="1">
        <v>45815</v>
      </c>
      <c r="E21"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t="s">
        <v>7732</v>
      </c>
      <c r="B22" t="s">
        <v>7569</v>
      </c>
      <c r="C22" t="s">
        <v>1083</v>
      </c>
      <c r="D22" s="1">
        <v>45815</v>
      </c>
      <c r="E22"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t="s">
        <v>7733</v>
      </c>
      <c r="B23" t="s">
        <v>7569</v>
      </c>
      <c r="C23" t="s">
        <v>1083</v>
      </c>
      <c r="D23" s="1">
        <v>45815</v>
      </c>
      <c r="E23"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t="s">
        <v>7734</v>
      </c>
      <c r="B24" t="s">
        <v>7569</v>
      </c>
      <c r="C24" t="s">
        <v>1083</v>
      </c>
      <c r="D24" s="1">
        <v>45815</v>
      </c>
      <c r="E24"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t="s">
        <v>7735</v>
      </c>
      <c r="B25" t="s">
        <v>7569</v>
      </c>
      <c r="C25" t="s">
        <v>1083</v>
      </c>
      <c r="D25" s="1">
        <v>45815</v>
      </c>
      <c r="E25"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t="s">
        <v>7736</v>
      </c>
      <c r="B26" t="s">
        <v>7569</v>
      </c>
      <c r="C26" t="s">
        <v>1083</v>
      </c>
      <c r="D26" s="1">
        <v>45815</v>
      </c>
      <c r="E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t="s">
        <v>7737</v>
      </c>
      <c r="B27" t="s">
        <v>7569</v>
      </c>
      <c r="C27" t="s">
        <v>1083</v>
      </c>
      <c r="D27" s="1">
        <v>45815</v>
      </c>
      <c r="E27"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t="s">
        <v>9792</v>
      </c>
      <c r="B28" t="s">
        <v>10605</v>
      </c>
      <c r="C28" t="s">
        <v>1083</v>
      </c>
      <c r="D28" s="1">
        <v>45817</v>
      </c>
      <c r="E28"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t="s">
        <v>9831</v>
      </c>
      <c r="B29" t="s">
        <v>10607</v>
      </c>
      <c r="C29" t="s">
        <v>1079</v>
      </c>
      <c r="D29" s="1">
        <v>45817</v>
      </c>
      <c r="E29"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t="s">
        <v>7751</v>
      </c>
      <c r="B30" t="s">
        <v>7569</v>
      </c>
      <c r="C30" t="s">
        <v>1083</v>
      </c>
      <c r="D30" s="1">
        <v>45815</v>
      </c>
      <c r="E30"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t="s">
        <v>4006</v>
      </c>
      <c r="B31" t="s">
        <v>4820</v>
      </c>
      <c r="C31" t="s">
        <v>1083</v>
      </c>
      <c r="D31" s="1">
        <v>45811</v>
      </c>
      <c r="E31"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t="s">
        <v>4008</v>
      </c>
      <c r="B32" t="s">
        <v>4820</v>
      </c>
      <c r="C32" t="s">
        <v>1083</v>
      </c>
      <c r="D32" s="1">
        <v>45811</v>
      </c>
      <c r="E32"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t="s">
        <v>4010</v>
      </c>
      <c r="B33" t="s">
        <v>4820</v>
      </c>
      <c r="C33" t="s">
        <v>1083</v>
      </c>
      <c r="D33" s="1">
        <v>45811</v>
      </c>
      <c r="E33"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t="s">
        <v>4045</v>
      </c>
      <c r="B34" t="s">
        <v>4820</v>
      </c>
      <c r="C34" t="s">
        <v>1083</v>
      </c>
      <c r="D34" s="1">
        <v>45811</v>
      </c>
      <c r="E34"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t="s">
        <v>4047</v>
      </c>
      <c r="B35" t="s">
        <v>4820</v>
      </c>
      <c r="C35" t="s">
        <v>1083</v>
      </c>
      <c r="D35" s="1">
        <v>45811</v>
      </c>
      <c r="E35"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t="s">
        <v>10529</v>
      </c>
      <c r="B36" t="s">
        <v>10603</v>
      </c>
      <c r="C36" t="s">
        <v>1082</v>
      </c>
      <c r="D36" s="1">
        <v>45817</v>
      </c>
      <c r="E3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t="s">
        <v>10525</v>
      </c>
      <c r="B37" t="s">
        <v>10603</v>
      </c>
      <c r="C37" t="s">
        <v>1082</v>
      </c>
      <c r="D37" s="1">
        <v>45817</v>
      </c>
      <c r="E37"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t="s">
        <v>10527</v>
      </c>
      <c r="B38" t="s">
        <v>10603</v>
      </c>
      <c r="C38" t="s">
        <v>1082</v>
      </c>
      <c r="D38" s="1">
        <v>45817</v>
      </c>
      <c r="E38"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t="s">
        <v>12676</v>
      </c>
      <c r="B39" t="s">
        <v>12759</v>
      </c>
      <c r="C39" t="s">
        <v>1084</v>
      </c>
      <c r="D39" s="1">
        <v>45818</v>
      </c>
      <c r="E39"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t="s">
        <v>11664</v>
      </c>
      <c r="B40" t="s">
        <v>12759</v>
      </c>
      <c r="C40" t="s">
        <v>1084</v>
      </c>
      <c r="D40" s="1">
        <v>45818</v>
      </c>
      <c r="E40"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t="s">
        <v>11597</v>
      </c>
      <c r="B41" t="s">
        <v>12759</v>
      </c>
      <c r="C41" t="s">
        <v>1084</v>
      </c>
      <c r="D41" s="1">
        <v>45818</v>
      </c>
      <c r="E41"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t="s">
        <v>11599</v>
      </c>
      <c r="B42" t="s">
        <v>12759</v>
      </c>
      <c r="C42" t="s">
        <v>1084</v>
      </c>
      <c r="D42" s="1">
        <v>45818</v>
      </c>
      <c r="E42"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t="s">
        <v>11601</v>
      </c>
      <c r="B43" t="s">
        <v>12759</v>
      </c>
      <c r="C43" t="s">
        <v>1084</v>
      </c>
      <c r="D43" s="1">
        <v>45818</v>
      </c>
      <c r="E43"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t="s">
        <v>11603</v>
      </c>
      <c r="B44" t="s">
        <v>12759</v>
      </c>
      <c r="C44" t="s">
        <v>1084</v>
      </c>
      <c r="D44" s="1">
        <v>45818</v>
      </c>
      <c r="E44"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t="s">
        <v>11605</v>
      </c>
      <c r="B45" t="s">
        <v>12759</v>
      </c>
      <c r="C45" t="s">
        <v>1084</v>
      </c>
      <c r="D45" s="1">
        <v>45818</v>
      </c>
      <c r="E45"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t="s">
        <v>11607</v>
      </c>
      <c r="B46" t="s">
        <v>12759</v>
      </c>
      <c r="C46" t="s">
        <v>1084</v>
      </c>
      <c r="D46" s="1">
        <v>45818</v>
      </c>
      <c r="E4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t="s">
        <v>11609</v>
      </c>
      <c r="B47" t="s">
        <v>12759</v>
      </c>
      <c r="C47" t="s">
        <v>1084</v>
      </c>
      <c r="D47" s="1">
        <v>45818</v>
      </c>
      <c r="E47"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t="s">
        <v>11611</v>
      </c>
      <c r="B48" t="s">
        <v>12759</v>
      </c>
      <c r="C48" t="s">
        <v>1084</v>
      </c>
      <c r="D48" s="1">
        <v>45818</v>
      </c>
      <c r="E48"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t="s">
        <v>11613</v>
      </c>
      <c r="B49" t="s">
        <v>12759</v>
      </c>
      <c r="C49" t="s">
        <v>1084</v>
      </c>
      <c r="D49" s="1">
        <v>45818</v>
      </c>
      <c r="E49"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t="s">
        <v>11615</v>
      </c>
      <c r="B50" t="s">
        <v>12759</v>
      </c>
      <c r="C50" t="s">
        <v>1084</v>
      </c>
      <c r="D50" s="1">
        <v>45818</v>
      </c>
      <c r="E50"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t="s">
        <v>11617</v>
      </c>
      <c r="B51" t="s">
        <v>12759</v>
      </c>
      <c r="C51" t="s">
        <v>1084</v>
      </c>
      <c r="D51" s="1">
        <v>45818</v>
      </c>
      <c r="E51"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t="s">
        <v>11619</v>
      </c>
      <c r="B52" t="s">
        <v>12759</v>
      </c>
      <c r="C52" t="s">
        <v>1084</v>
      </c>
      <c r="D52" s="1">
        <v>45818</v>
      </c>
      <c r="E52"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t="s">
        <v>11621</v>
      </c>
      <c r="B53" t="s">
        <v>12759</v>
      </c>
      <c r="C53" t="s">
        <v>1084</v>
      </c>
      <c r="D53" s="1">
        <v>45818</v>
      </c>
      <c r="E53"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t="s">
        <v>11623</v>
      </c>
      <c r="B54" t="s">
        <v>12759</v>
      </c>
      <c r="C54" t="s">
        <v>1084</v>
      </c>
      <c r="D54" s="1">
        <v>45818</v>
      </c>
      <c r="E54"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t="s">
        <v>11625</v>
      </c>
      <c r="B55" t="s">
        <v>12759</v>
      </c>
      <c r="C55" t="s">
        <v>1084</v>
      </c>
      <c r="D55" s="1">
        <v>45818</v>
      </c>
      <c r="E55"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t="s">
        <v>11627</v>
      </c>
      <c r="B56" t="s">
        <v>12759</v>
      </c>
      <c r="C56" t="s">
        <v>1084</v>
      </c>
      <c r="D56" s="1">
        <v>45818</v>
      </c>
      <c r="E5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t="s">
        <v>11659</v>
      </c>
      <c r="B57" t="s">
        <v>12758</v>
      </c>
      <c r="C57" t="s">
        <v>1083</v>
      </c>
      <c r="D57" s="1">
        <v>45818</v>
      </c>
      <c r="E57"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t="s">
        <v>11680</v>
      </c>
      <c r="B58" t="s">
        <v>12761</v>
      </c>
      <c r="C58" t="s">
        <v>1082</v>
      </c>
      <c r="D58" s="1">
        <v>45818</v>
      </c>
      <c r="E58"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t="s">
        <v>11678</v>
      </c>
      <c r="B59" t="s">
        <v>12761</v>
      </c>
      <c r="C59" t="s">
        <v>1082</v>
      </c>
      <c r="D59" s="1">
        <v>45818</v>
      </c>
      <c r="E59"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t="s">
        <v>12702</v>
      </c>
      <c r="B60" t="s">
        <v>12761</v>
      </c>
      <c r="C60" t="s">
        <v>1082</v>
      </c>
      <c r="D60" s="1">
        <v>45818</v>
      </c>
      <c r="E60"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t="s">
        <v>4306</v>
      </c>
      <c r="B61" t="s">
        <v>6768</v>
      </c>
      <c r="C61" t="s">
        <v>1085</v>
      </c>
      <c r="D61" s="1">
        <v>45813</v>
      </c>
      <c r="E61"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t="s">
        <v>12725</v>
      </c>
      <c r="B62" t="s">
        <v>12759</v>
      </c>
      <c r="C62" t="s">
        <v>1084</v>
      </c>
      <c r="D62" s="1">
        <v>45818</v>
      </c>
      <c r="E62"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t="s">
        <v>6793</v>
      </c>
      <c r="B63" t="s">
        <v>7419</v>
      </c>
      <c r="C63" t="s">
        <v>1085</v>
      </c>
      <c r="D63" s="1">
        <v>45814</v>
      </c>
      <c r="E63"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t="s">
        <v>10006</v>
      </c>
      <c r="B64" t="s">
        <v>10612</v>
      </c>
      <c r="C64" t="s">
        <v>1085</v>
      </c>
      <c r="D64" s="1">
        <v>45817</v>
      </c>
      <c r="E64"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t="s">
        <v>14057</v>
      </c>
      <c r="B65" t="s">
        <v>15246</v>
      </c>
      <c r="C65" t="s">
        <v>1083</v>
      </c>
      <c r="D65" s="1">
        <v>45819</v>
      </c>
      <c r="E65"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t="s">
        <v>14059</v>
      </c>
      <c r="B66" t="s">
        <v>15246</v>
      </c>
      <c r="C66" t="s">
        <v>1083</v>
      </c>
      <c r="D66" s="1">
        <v>45819</v>
      </c>
      <c r="E6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t="s">
        <v>14061</v>
      </c>
      <c r="B67" t="s">
        <v>15246</v>
      </c>
      <c r="C67" t="s">
        <v>1083</v>
      </c>
      <c r="D67" s="1">
        <v>45819</v>
      </c>
      <c r="E67"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t="s">
        <v>14063</v>
      </c>
      <c r="B68" t="s">
        <v>15246</v>
      </c>
      <c r="C68" t="s">
        <v>1083</v>
      </c>
      <c r="D68" s="1">
        <v>45819</v>
      </c>
      <c r="E68"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t="s">
        <v>14065</v>
      </c>
      <c r="B69" t="s">
        <v>15246</v>
      </c>
      <c r="C69" t="s">
        <v>1083</v>
      </c>
      <c r="D69" s="1">
        <v>45819</v>
      </c>
      <c r="E69"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t="s">
        <v>14067</v>
      </c>
      <c r="B70" t="s">
        <v>15246</v>
      </c>
      <c r="C70" t="s">
        <v>1083</v>
      </c>
      <c r="D70" s="1">
        <v>45819</v>
      </c>
      <c r="E70"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t="s">
        <v>14069</v>
      </c>
      <c r="B71" t="s">
        <v>15246</v>
      </c>
      <c r="C71" t="s">
        <v>1083</v>
      </c>
      <c r="D71" s="1">
        <v>45819</v>
      </c>
      <c r="E71"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t="s">
        <v>14071</v>
      </c>
      <c r="B72" t="s">
        <v>15246</v>
      </c>
      <c r="C72" t="s">
        <v>1083</v>
      </c>
      <c r="D72" s="1">
        <v>45819</v>
      </c>
      <c r="E72"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t="s">
        <v>14073</v>
      </c>
      <c r="B73" t="s">
        <v>15246</v>
      </c>
      <c r="C73" t="s">
        <v>1083</v>
      </c>
      <c r="D73" s="1">
        <v>45819</v>
      </c>
      <c r="E73"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t="s">
        <v>14075</v>
      </c>
      <c r="B74" t="s">
        <v>15246</v>
      </c>
      <c r="C74" t="s">
        <v>1083</v>
      </c>
      <c r="D74" s="1">
        <v>45819</v>
      </c>
      <c r="E74"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t="s">
        <v>14077</v>
      </c>
      <c r="B75" t="s">
        <v>15246</v>
      </c>
      <c r="C75" t="s">
        <v>1083</v>
      </c>
      <c r="D75" s="1">
        <v>45819</v>
      </c>
      <c r="E75"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t="s">
        <v>14046</v>
      </c>
      <c r="B76" t="s">
        <v>15246</v>
      </c>
      <c r="C76" t="s">
        <v>1083</v>
      </c>
      <c r="D76" s="1">
        <v>45819</v>
      </c>
      <c r="E7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t="s">
        <v>14055</v>
      </c>
      <c r="B77" t="s">
        <v>15246</v>
      </c>
      <c r="C77" t="s">
        <v>1083</v>
      </c>
      <c r="D77" s="1">
        <v>45819</v>
      </c>
      <c r="E77"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t="s">
        <v>14145</v>
      </c>
      <c r="B78" t="s">
        <v>15247</v>
      </c>
      <c r="C78" t="s">
        <v>1084</v>
      </c>
      <c r="D78" s="1">
        <v>45819</v>
      </c>
      <c r="E78"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t="s">
        <v>14147</v>
      </c>
      <c r="B79" t="s">
        <v>15247</v>
      </c>
      <c r="C79" t="s">
        <v>1084</v>
      </c>
      <c r="D79" s="1">
        <v>45819</v>
      </c>
      <c r="E79"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t="s">
        <v>14107</v>
      </c>
      <c r="B80" t="s">
        <v>15248</v>
      </c>
      <c r="C80" t="s">
        <v>1080</v>
      </c>
      <c r="D80" s="1">
        <v>45819</v>
      </c>
      <c r="E80"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t="s">
        <v>14079</v>
      </c>
      <c r="B81" t="s">
        <v>15249</v>
      </c>
      <c r="C81" t="s">
        <v>1079</v>
      </c>
      <c r="D81" s="1">
        <v>45819</v>
      </c>
      <c r="E81"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t="s">
        <v>14053</v>
      </c>
      <c r="B82" t="s">
        <v>15246</v>
      </c>
      <c r="C82" t="s">
        <v>1083</v>
      </c>
      <c r="D82" s="1">
        <v>45819</v>
      </c>
      <c r="E82"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t="s">
        <v>14192</v>
      </c>
      <c r="B83" t="s">
        <v>15250</v>
      </c>
      <c r="C83" t="s">
        <v>1081</v>
      </c>
      <c r="D83" s="1">
        <v>45819</v>
      </c>
      <c r="E83"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t="s">
        <v>14207</v>
      </c>
      <c r="B84" t="s">
        <v>15249</v>
      </c>
      <c r="C84" t="s">
        <v>1079</v>
      </c>
      <c r="D84" s="1">
        <v>45819</v>
      </c>
      <c r="E84"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t="s">
        <v>14194</v>
      </c>
      <c r="B85" t="s">
        <v>15250</v>
      </c>
      <c r="C85" t="s">
        <v>1081</v>
      </c>
      <c r="D85" s="1">
        <v>45819</v>
      </c>
      <c r="E85"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t="s">
        <v>14151</v>
      </c>
      <c r="B86" t="s">
        <v>15246</v>
      </c>
      <c r="C86" t="s">
        <v>1083</v>
      </c>
      <c r="D86" s="1">
        <v>45819</v>
      </c>
      <c r="E8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t="s">
        <v>14153</v>
      </c>
      <c r="B87" t="s">
        <v>15246</v>
      </c>
      <c r="C87" t="s">
        <v>1083</v>
      </c>
      <c r="D87" s="1">
        <v>45819</v>
      </c>
      <c r="E87"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t="s">
        <v>14155</v>
      </c>
      <c r="B88" t="s">
        <v>15246</v>
      </c>
      <c r="C88" t="s">
        <v>1083</v>
      </c>
      <c r="D88" s="1">
        <v>45819</v>
      </c>
      <c r="E88"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t="s">
        <v>14157</v>
      </c>
      <c r="B89" t="s">
        <v>15246</v>
      </c>
      <c r="C89" t="s">
        <v>1083</v>
      </c>
      <c r="D89" s="1">
        <v>45819</v>
      </c>
      <c r="E89"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t="s">
        <v>14159</v>
      </c>
      <c r="B90" t="s">
        <v>15246</v>
      </c>
      <c r="C90" t="s">
        <v>1083</v>
      </c>
      <c r="D90" s="1">
        <v>45819</v>
      </c>
      <c r="E90"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t="s">
        <v>14161</v>
      </c>
      <c r="B91" t="s">
        <v>15246</v>
      </c>
      <c r="C91" t="s">
        <v>1083</v>
      </c>
      <c r="D91" s="1">
        <v>45819</v>
      </c>
      <c r="E91"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t="s">
        <v>14163</v>
      </c>
      <c r="B92" t="s">
        <v>15246</v>
      </c>
      <c r="C92" t="s">
        <v>1083</v>
      </c>
      <c r="D92" s="1">
        <v>45819</v>
      </c>
      <c r="E92"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t="s">
        <v>14165</v>
      </c>
      <c r="B93" t="s">
        <v>15246</v>
      </c>
      <c r="C93" t="s">
        <v>1083</v>
      </c>
      <c r="D93" s="1">
        <v>45819</v>
      </c>
      <c r="E93"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t="s">
        <v>14167</v>
      </c>
      <c r="B94" t="s">
        <v>15246</v>
      </c>
      <c r="C94" t="s">
        <v>1083</v>
      </c>
      <c r="D94" s="1">
        <v>45819</v>
      </c>
      <c r="E94"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t="s">
        <v>14169</v>
      </c>
      <c r="B95" t="s">
        <v>15246</v>
      </c>
      <c r="C95" t="s">
        <v>1083</v>
      </c>
      <c r="D95" s="1">
        <v>45819</v>
      </c>
      <c r="E95"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t="s">
        <v>14171</v>
      </c>
      <c r="B96" t="s">
        <v>15246</v>
      </c>
      <c r="C96" t="s">
        <v>1083</v>
      </c>
      <c r="D96" s="1">
        <v>45819</v>
      </c>
      <c r="E9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t="s">
        <v>14173</v>
      </c>
      <c r="B97" t="s">
        <v>15246</v>
      </c>
      <c r="C97" t="s">
        <v>1083</v>
      </c>
      <c r="D97" s="1">
        <v>45819</v>
      </c>
      <c r="E97"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t="s">
        <v>14175</v>
      </c>
      <c r="B98" t="s">
        <v>15246</v>
      </c>
      <c r="C98" t="s">
        <v>1083</v>
      </c>
      <c r="D98" s="1">
        <v>45819</v>
      </c>
      <c r="E98"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t="s">
        <v>14177</v>
      </c>
      <c r="B99" t="s">
        <v>15246</v>
      </c>
      <c r="C99" t="s">
        <v>1083</v>
      </c>
      <c r="D99" s="1">
        <v>45819</v>
      </c>
      <c r="E99"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t="s">
        <v>14184</v>
      </c>
      <c r="B100" t="s">
        <v>15246</v>
      </c>
      <c r="C100" t="s">
        <v>1083</v>
      </c>
      <c r="D100" s="1">
        <v>45819</v>
      </c>
      <c r="E100"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t="s">
        <v>14186</v>
      </c>
      <c r="B101" t="s">
        <v>15246</v>
      </c>
      <c r="C101" t="s">
        <v>1083</v>
      </c>
      <c r="D101" s="1">
        <v>45819</v>
      </c>
      <c r="E101"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t="s">
        <v>14188</v>
      </c>
      <c r="B102" t="s">
        <v>15246</v>
      </c>
      <c r="C102" t="s">
        <v>1083</v>
      </c>
      <c r="D102" s="1">
        <v>45819</v>
      </c>
      <c r="E102"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t="s">
        <v>14081</v>
      </c>
      <c r="B103" t="s">
        <v>15248</v>
      </c>
      <c r="C103" t="s">
        <v>1080</v>
      </c>
      <c r="D103" s="1">
        <v>45819</v>
      </c>
      <c r="E103"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t="s">
        <v>14083</v>
      </c>
      <c r="B104" t="s">
        <v>15248</v>
      </c>
      <c r="C104" t="s">
        <v>1080</v>
      </c>
      <c r="D104" s="1">
        <v>45819</v>
      </c>
      <c r="E104"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t="s">
        <v>14085</v>
      </c>
      <c r="B105" t="s">
        <v>15248</v>
      </c>
      <c r="C105" t="s">
        <v>1080</v>
      </c>
      <c r="D105" s="1">
        <v>45819</v>
      </c>
      <c r="E105"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t="s">
        <v>14087</v>
      </c>
      <c r="B106" t="s">
        <v>15248</v>
      </c>
      <c r="C106" t="s">
        <v>1080</v>
      </c>
      <c r="D106" s="1">
        <v>45819</v>
      </c>
      <c r="E10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t="s">
        <v>14089</v>
      </c>
      <c r="B107" t="s">
        <v>15248</v>
      </c>
      <c r="C107" t="s">
        <v>1080</v>
      </c>
      <c r="D107" s="1">
        <v>45819</v>
      </c>
      <c r="E107"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t="s">
        <v>14091</v>
      </c>
      <c r="B108" t="s">
        <v>15247</v>
      </c>
      <c r="C108" t="s">
        <v>1084</v>
      </c>
      <c r="D108" s="1">
        <v>45819</v>
      </c>
      <c r="E108"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t="s">
        <v>14093</v>
      </c>
      <c r="B109" t="s">
        <v>15247</v>
      </c>
      <c r="C109" t="s">
        <v>1084</v>
      </c>
      <c r="D109" s="1">
        <v>45819</v>
      </c>
      <c r="E109"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t="s">
        <v>14095</v>
      </c>
      <c r="B110" t="s">
        <v>15247</v>
      </c>
      <c r="C110" t="s">
        <v>1084</v>
      </c>
      <c r="D110" s="1">
        <v>45819</v>
      </c>
      <c r="E110"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t="s">
        <v>14097</v>
      </c>
      <c r="B111" t="s">
        <v>15247</v>
      </c>
      <c r="C111" t="s">
        <v>1084</v>
      </c>
      <c r="D111" s="1">
        <v>45819</v>
      </c>
      <c r="E111"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t="s">
        <v>14099</v>
      </c>
      <c r="B112" t="s">
        <v>15247</v>
      </c>
      <c r="C112" t="s">
        <v>1084</v>
      </c>
      <c r="D112" s="1">
        <v>45819</v>
      </c>
      <c r="E112"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t="s">
        <v>14101</v>
      </c>
      <c r="B113" t="s">
        <v>15247</v>
      </c>
      <c r="C113" t="s">
        <v>1084</v>
      </c>
      <c r="D113" s="1">
        <v>45819</v>
      </c>
      <c r="E113"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t="s">
        <v>14103</v>
      </c>
      <c r="B114" t="s">
        <v>15247</v>
      </c>
      <c r="C114" t="s">
        <v>1084</v>
      </c>
      <c r="D114" s="1">
        <v>45819</v>
      </c>
      <c r="E114"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t="s">
        <v>14105</v>
      </c>
      <c r="B115" t="s">
        <v>15247</v>
      </c>
      <c r="C115" t="s">
        <v>1084</v>
      </c>
      <c r="D115" s="1">
        <v>45819</v>
      </c>
      <c r="E115"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t="s">
        <v>14209</v>
      </c>
      <c r="B116" t="s">
        <v>15247</v>
      </c>
      <c r="C116" t="s">
        <v>1084</v>
      </c>
      <c r="D116" s="1">
        <v>45819</v>
      </c>
      <c r="E11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t="s">
        <v>14109</v>
      </c>
      <c r="B117" t="s">
        <v>15246</v>
      </c>
      <c r="C117" t="s">
        <v>1083</v>
      </c>
      <c r="D117" s="1">
        <v>45819</v>
      </c>
      <c r="E117"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t="s">
        <v>14111</v>
      </c>
      <c r="B118" t="s">
        <v>15246</v>
      </c>
      <c r="C118" t="s">
        <v>1083</v>
      </c>
      <c r="D118" s="1">
        <v>45819</v>
      </c>
      <c r="E118"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t="s">
        <v>14113</v>
      </c>
      <c r="B119" t="s">
        <v>15246</v>
      </c>
      <c r="C119" t="s">
        <v>1083</v>
      </c>
      <c r="D119" s="1">
        <v>45819</v>
      </c>
      <c r="E119"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t="s">
        <v>14115</v>
      </c>
      <c r="B120" t="s">
        <v>15246</v>
      </c>
      <c r="C120" t="s">
        <v>1083</v>
      </c>
      <c r="D120" s="1">
        <v>45819</v>
      </c>
      <c r="E120"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t="s">
        <v>14117</v>
      </c>
      <c r="B121" t="s">
        <v>15246</v>
      </c>
      <c r="C121" t="s">
        <v>1083</v>
      </c>
      <c r="D121" s="1">
        <v>45819</v>
      </c>
      <c r="E121"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t="s">
        <v>14119</v>
      </c>
      <c r="B122" t="s">
        <v>15246</v>
      </c>
      <c r="C122" t="s">
        <v>1083</v>
      </c>
      <c r="D122" s="1">
        <v>45819</v>
      </c>
      <c r="E122"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t="s">
        <v>14121</v>
      </c>
      <c r="B123" t="s">
        <v>15246</v>
      </c>
      <c r="C123" t="s">
        <v>1083</v>
      </c>
      <c r="D123" s="1">
        <v>45819</v>
      </c>
      <c r="E123"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t="s">
        <v>14131</v>
      </c>
      <c r="B124" t="s">
        <v>15246</v>
      </c>
      <c r="C124" t="s">
        <v>1083</v>
      </c>
      <c r="D124" s="1">
        <v>45819</v>
      </c>
      <c r="E124"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t="s">
        <v>14123</v>
      </c>
      <c r="B125" t="s">
        <v>15246</v>
      </c>
      <c r="C125" t="s">
        <v>1083</v>
      </c>
      <c r="D125" s="1">
        <v>45819</v>
      </c>
      <c r="E125"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t="s">
        <v>14125</v>
      </c>
      <c r="B126" t="s">
        <v>15246</v>
      </c>
      <c r="C126" t="s">
        <v>1083</v>
      </c>
      <c r="D126" s="1">
        <v>45819</v>
      </c>
      <c r="E1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t="s">
        <v>14127</v>
      </c>
      <c r="B127" t="s">
        <v>15246</v>
      </c>
      <c r="C127" t="s">
        <v>1083</v>
      </c>
      <c r="D127" s="1">
        <v>45819</v>
      </c>
      <c r="E127"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t="s">
        <v>14129</v>
      </c>
      <c r="B128" t="s">
        <v>15246</v>
      </c>
      <c r="C128" t="s">
        <v>1083</v>
      </c>
      <c r="D128" s="1">
        <v>45819</v>
      </c>
      <c r="E128"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t="s">
        <v>14133</v>
      </c>
      <c r="B129" t="s">
        <v>15246</v>
      </c>
      <c r="C129" t="s">
        <v>1083</v>
      </c>
      <c r="D129" s="1">
        <v>45819</v>
      </c>
      <c r="E129"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t="s">
        <v>14135</v>
      </c>
      <c r="B130" t="s">
        <v>15246</v>
      </c>
      <c r="C130" t="s">
        <v>1083</v>
      </c>
      <c r="D130" s="1">
        <v>45819</v>
      </c>
      <c r="E130"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t="s">
        <v>14137</v>
      </c>
      <c r="B131" t="s">
        <v>15246</v>
      </c>
      <c r="C131" t="s">
        <v>1083</v>
      </c>
      <c r="D131" s="1">
        <v>45819</v>
      </c>
      <c r="E131"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t="s">
        <v>14139</v>
      </c>
      <c r="B132" t="s">
        <v>15246</v>
      </c>
      <c r="C132" t="s">
        <v>1083</v>
      </c>
      <c r="D132" s="1">
        <v>45819</v>
      </c>
      <c r="E132"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t="s">
        <v>14141</v>
      </c>
      <c r="B133" t="s">
        <v>15246</v>
      </c>
      <c r="C133" t="s">
        <v>1083</v>
      </c>
      <c r="D133" s="1">
        <v>45819</v>
      </c>
      <c r="E133"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t="s">
        <v>14143</v>
      </c>
      <c r="B134" t="s">
        <v>15246</v>
      </c>
      <c r="C134" t="s">
        <v>1083</v>
      </c>
      <c r="D134" s="1">
        <v>45819</v>
      </c>
      <c r="E134"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t="s">
        <v>14190</v>
      </c>
      <c r="B135" t="s">
        <v>15246</v>
      </c>
      <c r="C135" t="s">
        <v>1083</v>
      </c>
      <c r="D135" s="1">
        <v>45819</v>
      </c>
      <c r="E135"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t="s">
        <v>14149</v>
      </c>
      <c r="B136" t="s">
        <v>15247</v>
      </c>
      <c r="C136" t="s">
        <v>1084</v>
      </c>
      <c r="D136" s="1">
        <v>45819</v>
      </c>
      <c r="E13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t="s">
        <v>14196</v>
      </c>
      <c r="B137" t="s">
        <v>15248</v>
      </c>
      <c r="C137" t="s">
        <v>1080</v>
      </c>
      <c r="D137" s="1">
        <v>45819</v>
      </c>
      <c r="E137"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t="s">
        <v>14203</v>
      </c>
      <c r="B138" t="s">
        <v>15248</v>
      </c>
      <c r="C138" t="s">
        <v>1080</v>
      </c>
      <c r="D138" s="1">
        <v>45819</v>
      </c>
      <c r="E138"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t="s">
        <v>14227</v>
      </c>
      <c r="B139" t="s">
        <v>15247</v>
      </c>
      <c r="C139" t="s">
        <v>1084</v>
      </c>
      <c r="D139" s="1">
        <v>45819</v>
      </c>
      <c r="E139"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t="s">
        <v>14223</v>
      </c>
      <c r="B140" t="s">
        <v>15249</v>
      </c>
      <c r="C140" t="s">
        <v>1079</v>
      </c>
      <c r="D140" s="1">
        <v>45819</v>
      </c>
      <c r="E140"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t="s">
        <v>14225</v>
      </c>
      <c r="B141" t="s">
        <v>15246</v>
      </c>
      <c r="C141" t="s">
        <v>1083</v>
      </c>
      <c r="D141" s="1">
        <v>45819</v>
      </c>
      <c r="E141"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t="s">
        <v>14231</v>
      </c>
      <c r="B142" t="s">
        <v>15246</v>
      </c>
      <c r="C142" t="s">
        <v>1083</v>
      </c>
      <c r="D142" s="1">
        <v>45819</v>
      </c>
      <c r="E142"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t="s">
        <v>14221</v>
      </c>
      <c r="B143" t="s">
        <v>15247</v>
      </c>
      <c r="C143" t="s">
        <v>1084</v>
      </c>
      <c r="D143" s="1">
        <v>45819</v>
      </c>
      <c r="E143"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t="s">
        <v>14211</v>
      </c>
      <c r="B144" t="s">
        <v>10605</v>
      </c>
      <c r="C144" t="s">
        <v>1083</v>
      </c>
      <c r="D144" s="1">
        <v>45817</v>
      </c>
      <c r="E144"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t="s">
        <v>14213</v>
      </c>
      <c r="B145" t="s">
        <v>15246</v>
      </c>
      <c r="C145" t="s">
        <v>1083</v>
      </c>
      <c r="D145" s="1">
        <v>45819</v>
      </c>
      <c r="E145"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t="s">
        <v>14215</v>
      </c>
      <c r="B146" t="s">
        <v>15246</v>
      </c>
      <c r="C146" t="s">
        <v>1083</v>
      </c>
      <c r="D146" s="1">
        <v>45819</v>
      </c>
      <c r="E14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t="s">
        <v>14217</v>
      </c>
      <c r="B147" t="s">
        <v>15246</v>
      </c>
      <c r="C147" t="s">
        <v>1083</v>
      </c>
      <c r="D147" s="1">
        <v>45819</v>
      </c>
      <c r="E147"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t="s">
        <v>14219</v>
      </c>
      <c r="B148" t="s">
        <v>15246</v>
      </c>
      <c r="C148" t="s">
        <v>1083</v>
      </c>
      <c r="D148" s="1">
        <v>45819</v>
      </c>
      <c r="E148"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t="s">
        <v>14229</v>
      </c>
      <c r="B149" t="s">
        <v>15248</v>
      </c>
      <c r="C149" t="s">
        <v>1080</v>
      </c>
      <c r="D149" s="1">
        <v>45819</v>
      </c>
      <c r="E149"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t="s">
        <v>14267</v>
      </c>
      <c r="B150" t="s">
        <v>15249</v>
      </c>
      <c r="C150" t="s">
        <v>1079</v>
      </c>
      <c r="D150" s="1">
        <v>45819</v>
      </c>
      <c r="E150"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t="s">
        <v>14273</v>
      </c>
      <c r="B151" t="s">
        <v>15247</v>
      </c>
      <c r="C151" t="s">
        <v>1084</v>
      </c>
      <c r="D151" s="1">
        <v>45819</v>
      </c>
      <c r="E151"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t="s">
        <v>14264</v>
      </c>
      <c r="B152" t="s">
        <v>15249</v>
      </c>
      <c r="C152" t="s">
        <v>1079</v>
      </c>
      <c r="D152" s="1">
        <v>45819</v>
      </c>
      <c r="E152"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t="s">
        <v>14261</v>
      </c>
      <c r="B153" t="s">
        <v>15249</v>
      </c>
      <c r="C153" t="s">
        <v>1079</v>
      </c>
      <c r="D153" s="1">
        <v>45819</v>
      </c>
      <c r="E153"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t="s">
        <v>14259</v>
      </c>
      <c r="B154" t="s">
        <v>15246</v>
      </c>
      <c r="C154" t="s">
        <v>1083</v>
      </c>
      <c r="D154" s="1">
        <v>45819</v>
      </c>
      <c r="E154"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t="s">
        <v>14271</v>
      </c>
      <c r="B155" t="s">
        <v>15247</v>
      </c>
      <c r="C155" t="s">
        <v>1084</v>
      </c>
      <c r="D155" s="1">
        <v>45819</v>
      </c>
      <c r="E155"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t="s">
        <v>14280</v>
      </c>
      <c r="B156" t="s">
        <v>15246</v>
      </c>
      <c r="C156" t="s">
        <v>1083</v>
      </c>
      <c r="D156" s="1">
        <v>45819</v>
      </c>
      <c r="E15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t="s">
        <v>14282</v>
      </c>
      <c r="B157" t="s">
        <v>15246</v>
      </c>
      <c r="C157" t="s">
        <v>1083</v>
      </c>
      <c r="D157" s="1">
        <v>45819</v>
      </c>
      <c r="E157"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t="s">
        <v>14284</v>
      </c>
      <c r="B158" t="s">
        <v>15246</v>
      </c>
      <c r="C158" t="s">
        <v>1083</v>
      </c>
      <c r="D158" s="1">
        <v>45819</v>
      </c>
      <c r="E158"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t="s">
        <v>14286</v>
      </c>
      <c r="B159" t="s">
        <v>15246</v>
      </c>
      <c r="C159" t="s">
        <v>1083</v>
      </c>
      <c r="D159" s="1">
        <v>45819</v>
      </c>
      <c r="E159"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t="s">
        <v>14288</v>
      </c>
      <c r="B160" t="s">
        <v>15246</v>
      </c>
      <c r="C160" t="s">
        <v>1083</v>
      </c>
      <c r="D160" s="1">
        <v>45819</v>
      </c>
      <c r="E160"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t="s">
        <v>14290</v>
      </c>
      <c r="B161" t="s">
        <v>15246</v>
      </c>
      <c r="C161" t="s">
        <v>1083</v>
      </c>
      <c r="D161" s="1">
        <v>45819</v>
      </c>
      <c r="E161"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t="s">
        <v>14292</v>
      </c>
      <c r="B162" t="s">
        <v>15246</v>
      </c>
      <c r="C162" t="s">
        <v>1083</v>
      </c>
      <c r="D162" s="1">
        <v>45819</v>
      </c>
      <c r="E162"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t="s">
        <v>14294</v>
      </c>
      <c r="B163" t="s">
        <v>15246</v>
      </c>
      <c r="C163" t="s">
        <v>1083</v>
      </c>
      <c r="D163" s="1">
        <v>45819</v>
      </c>
      <c r="E163"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t="s">
        <v>14296</v>
      </c>
      <c r="B164" t="s">
        <v>15246</v>
      </c>
      <c r="C164" t="s">
        <v>1083</v>
      </c>
      <c r="D164" s="1">
        <v>45819</v>
      </c>
      <c r="E164"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t="s">
        <v>14298</v>
      </c>
      <c r="B165" t="s">
        <v>15246</v>
      </c>
      <c r="C165" t="s">
        <v>1083</v>
      </c>
      <c r="D165" s="1">
        <v>45819</v>
      </c>
      <c r="E165"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t="s">
        <v>14300</v>
      </c>
      <c r="B166" t="s">
        <v>15246</v>
      </c>
      <c r="C166" t="s">
        <v>1083</v>
      </c>
      <c r="D166" s="1">
        <v>45819</v>
      </c>
      <c r="E16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t="s">
        <v>14302</v>
      </c>
      <c r="B167" t="s">
        <v>15246</v>
      </c>
      <c r="C167" t="s">
        <v>1083</v>
      </c>
      <c r="D167" s="1">
        <v>45819</v>
      </c>
      <c r="E167"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t="s">
        <v>14304</v>
      </c>
      <c r="B168" t="s">
        <v>15246</v>
      </c>
      <c r="C168" t="s">
        <v>1083</v>
      </c>
      <c r="D168" s="1">
        <v>45819</v>
      </c>
      <c r="E168"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t="s">
        <v>14306</v>
      </c>
      <c r="B169" t="s">
        <v>15246</v>
      </c>
      <c r="C169" t="s">
        <v>1083</v>
      </c>
      <c r="D169" s="1">
        <v>45819</v>
      </c>
      <c r="E169"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t="s">
        <v>14308</v>
      </c>
      <c r="B170" t="s">
        <v>15246</v>
      </c>
      <c r="C170" t="s">
        <v>1083</v>
      </c>
      <c r="D170" s="1">
        <v>45819</v>
      </c>
      <c r="E170"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t="s">
        <v>14310</v>
      </c>
      <c r="B171" t="s">
        <v>15246</v>
      </c>
      <c r="C171" t="s">
        <v>1083</v>
      </c>
      <c r="D171" s="1">
        <v>45819</v>
      </c>
      <c r="E171"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t="s">
        <v>14312</v>
      </c>
      <c r="B172" t="s">
        <v>15246</v>
      </c>
      <c r="C172" t="s">
        <v>1083</v>
      </c>
      <c r="D172" s="1">
        <v>45819</v>
      </c>
      <c r="E172"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t="s">
        <v>14314</v>
      </c>
      <c r="B173" t="s">
        <v>15246</v>
      </c>
      <c r="C173" t="s">
        <v>1083</v>
      </c>
      <c r="D173" s="1">
        <v>45819</v>
      </c>
      <c r="E173"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t="s">
        <v>14316</v>
      </c>
      <c r="B174" t="s">
        <v>15246</v>
      </c>
      <c r="C174" t="s">
        <v>1083</v>
      </c>
      <c r="D174" s="1">
        <v>45819</v>
      </c>
      <c r="E174"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t="s">
        <v>14318</v>
      </c>
      <c r="B175" t="s">
        <v>15246</v>
      </c>
      <c r="C175" t="s">
        <v>1083</v>
      </c>
      <c r="D175" s="1">
        <v>45819</v>
      </c>
      <c r="E175"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t="s">
        <v>14320</v>
      </c>
      <c r="B176" t="s">
        <v>15246</v>
      </c>
      <c r="C176" t="s">
        <v>1083</v>
      </c>
      <c r="D176" s="1">
        <v>45819</v>
      </c>
      <c r="E17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t="s">
        <v>14322</v>
      </c>
      <c r="B177" t="s">
        <v>15246</v>
      </c>
      <c r="C177" t="s">
        <v>1083</v>
      </c>
      <c r="D177" s="1">
        <v>45819</v>
      </c>
      <c r="E177"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t="s">
        <v>14324</v>
      </c>
      <c r="B178" t="s">
        <v>15246</v>
      </c>
      <c r="C178" t="s">
        <v>1083</v>
      </c>
      <c r="D178" s="1">
        <v>45819</v>
      </c>
      <c r="E178"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t="s">
        <v>14326</v>
      </c>
      <c r="B179" t="s">
        <v>15246</v>
      </c>
      <c r="C179" t="s">
        <v>1083</v>
      </c>
      <c r="D179" s="1">
        <v>45819</v>
      </c>
      <c r="E179"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t="s">
        <v>14328</v>
      </c>
      <c r="B180" t="s">
        <v>15246</v>
      </c>
      <c r="C180" t="s">
        <v>1083</v>
      </c>
      <c r="D180" s="1">
        <v>45819</v>
      </c>
      <c r="E180"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t="s">
        <v>14330</v>
      </c>
      <c r="B181" t="s">
        <v>15246</v>
      </c>
      <c r="C181" t="s">
        <v>1083</v>
      </c>
      <c r="D181" s="1">
        <v>45819</v>
      </c>
      <c r="E181"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t="s">
        <v>14332</v>
      </c>
      <c r="B182" t="s">
        <v>15246</v>
      </c>
      <c r="C182" t="s">
        <v>1083</v>
      </c>
      <c r="D182" s="1">
        <v>45819</v>
      </c>
      <c r="E182"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t="s">
        <v>12699</v>
      </c>
      <c r="B183" t="s">
        <v>12759</v>
      </c>
      <c r="C183" t="s">
        <v>1084</v>
      </c>
      <c r="D183" s="1">
        <v>45818</v>
      </c>
      <c r="E183"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t="s">
        <v>14334</v>
      </c>
      <c r="B184" t="s">
        <v>15246</v>
      </c>
      <c r="C184" t="s">
        <v>1083</v>
      </c>
      <c r="D184" s="1">
        <v>45819</v>
      </c>
      <c r="E184"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t="s">
        <v>14345</v>
      </c>
      <c r="B185" t="s">
        <v>15249</v>
      </c>
      <c r="C185" t="s">
        <v>1079</v>
      </c>
      <c r="D185" s="1">
        <v>45819</v>
      </c>
      <c r="E185"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t="s">
        <v>14347</v>
      </c>
      <c r="B186" t="s">
        <v>15249</v>
      </c>
      <c r="C186" t="s">
        <v>1079</v>
      </c>
      <c r="D186" s="1">
        <v>45819</v>
      </c>
      <c r="E18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t="s">
        <v>14341</v>
      </c>
      <c r="B187" t="s">
        <v>15249</v>
      </c>
      <c r="C187" t="s">
        <v>1079</v>
      </c>
      <c r="D187" s="1">
        <v>45819</v>
      </c>
      <c r="E187"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t="s">
        <v>14343</v>
      </c>
      <c r="B188" t="s">
        <v>15249</v>
      </c>
      <c r="C188" t="s">
        <v>1079</v>
      </c>
      <c r="D188" s="1">
        <v>45819</v>
      </c>
      <c r="E188"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t="s">
        <v>14336</v>
      </c>
      <c r="B189" t="s">
        <v>15246</v>
      </c>
      <c r="C189" t="s">
        <v>1083</v>
      </c>
      <c r="D189" s="1">
        <v>45819</v>
      </c>
      <c r="E189"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t="s">
        <v>14278</v>
      </c>
      <c r="B190" t="s">
        <v>15247</v>
      </c>
      <c r="C190" t="s">
        <v>1084</v>
      </c>
      <c r="D190" s="1">
        <v>45819</v>
      </c>
      <c r="E190"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t="s">
        <v>14269</v>
      </c>
      <c r="B191" t="s">
        <v>15249</v>
      </c>
      <c r="C191" t="s">
        <v>1079</v>
      </c>
      <c r="D191" s="1">
        <v>45819</v>
      </c>
      <c r="E191"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t="s">
        <v>14349</v>
      </c>
      <c r="B192" t="s">
        <v>15248</v>
      </c>
      <c r="C192" t="s">
        <v>1080</v>
      </c>
      <c r="D192" s="1">
        <v>45819</v>
      </c>
      <c r="E192"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t="s">
        <v>14255</v>
      </c>
      <c r="B193" t="s">
        <v>10605</v>
      </c>
      <c r="C193" t="s">
        <v>1083</v>
      </c>
      <c r="D193" s="1">
        <v>45817</v>
      </c>
      <c r="E193"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t="s">
        <v>14257</v>
      </c>
      <c r="B194" t="s">
        <v>10605</v>
      </c>
      <c r="C194" t="s">
        <v>1083</v>
      </c>
      <c r="D194" s="1">
        <v>45817</v>
      </c>
      <c r="E194"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t="s">
        <v>7798</v>
      </c>
      <c r="B195" t="s">
        <v>7552</v>
      </c>
      <c r="C195" t="s">
        <v>1082</v>
      </c>
      <c r="D195" s="1">
        <v>45815</v>
      </c>
      <c r="E195"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t="s">
        <v>14351</v>
      </c>
      <c r="B196" t="s">
        <v>15248</v>
      </c>
      <c r="C196" t="s">
        <v>1080</v>
      </c>
      <c r="D196" s="1">
        <v>45819</v>
      </c>
      <c r="E19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t="s">
        <v>14353</v>
      </c>
      <c r="B197" t="s">
        <v>15248</v>
      </c>
      <c r="C197" t="s">
        <v>1080</v>
      </c>
      <c r="D197" s="1">
        <v>45819</v>
      </c>
      <c r="E197"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t="s">
        <v>14355</v>
      </c>
      <c r="B198" t="s">
        <v>15248</v>
      </c>
      <c r="C198" t="s">
        <v>1080</v>
      </c>
      <c r="D198" s="1">
        <v>45819</v>
      </c>
      <c r="E198"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t="s">
        <v>14374</v>
      </c>
      <c r="B199" t="s">
        <v>15248</v>
      </c>
      <c r="C199" t="s">
        <v>1080</v>
      </c>
      <c r="D199" s="1">
        <v>45819</v>
      </c>
      <c r="E199"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t="s">
        <v>14376</v>
      </c>
      <c r="B200" t="s">
        <v>15248</v>
      </c>
      <c r="C200" t="s">
        <v>1080</v>
      </c>
      <c r="D200" s="1">
        <v>45819</v>
      </c>
      <c r="E200"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t="s">
        <v>14369</v>
      </c>
      <c r="B201" t="s">
        <v>15250</v>
      </c>
      <c r="C201" t="s">
        <v>1081</v>
      </c>
      <c r="D201" s="1">
        <v>45819</v>
      </c>
      <c r="E201"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t="s">
        <v>7805</v>
      </c>
      <c r="B202" t="s">
        <v>7563</v>
      </c>
      <c r="C202" t="s">
        <v>1081</v>
      </c>
      <c r="D202" s="1">
        <v>45815</v>
      </c>
      <c r="E202"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t="s">
        <v>14360</v>
      </c>
      <c r="B203" t="s">
        <v>15246</v>
      </c>
      <c r="C203" t="s">
        <v>1083</v>
      </c>
      <c r="D203" s="1">
        <v>45819</v>
      </c>
      <c r="E203"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t="s">
        <v>14362</v>
      </c>
      <c r="B204" t="s">
        <v>15246</v>
      </c>
      <c r="C204" t="s">
        <v>1083</v>
      </c>
      <c r="D204" s="1">
        <v>45819</v>
      </c>
      <c r="E204"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t="s">
        <v>14367</v>
      </c>
      <c r="B205" t="s">
        <v>15246</v>
      </c>
      <c r="C205" t="s">
        <v>1083</v>
      </c>
      <c r="D205" s="1">
        <v>45819</v>
      </c>
      <c r="E205"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t="s">
        <v>15114</v>
      </c>
      <c r="B206" t="s">
        <v>15251</v>
      </c>
      <c r="C206" t="s">
        <v>1085</v>
      </c>
      <c r="D206" s="1">
        <v>45819</v>
      </c>
      <c r="E20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t="s">
        <v>11696</v>
      </c>
      <c r="B207" t="s">
        <v>12761</v>
      </c>
      <c r="C207" t="s">
        <v>1082</v>
      </c>
      <c r="D207" s="1">
        <v>45818</v>
      </c>
      <c r="E207"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t="s">
        <v>11726</v>
      </c>
      <c r="B208" t="s">
        <v>12761</v>
      </c>
      <c r="C208" t="s">
        <v>1082</v>
      </c>
      <c r="D208" s="1">
        <v>45818</v>
      </c>
      <c r="E208"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t="s">
        <v>11729</v>
      </c>
      <c r="B209" t="s">
        <v>12761</v>
      </c>
      <c r="C209" t="s">
        <v>1082</v>
      </c>
      <c r="D209" s="1">
        <v>45818</v>
      </c>
      <c r="E209"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t="s">
        <v>11731</v>
      </c>
      <c r="B210" t="s">
        <v>12761</v>
      </c>
      <c r="C210" t="s">
        <v>1082</v>
      </c>
      <c r="D210" s="1">
        <v>45818</v>
      </c>
      <c r="E210"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t="s">
        <v>11733</v>
      </c>
      <c r="B211" t="s">
        <v>12761</v>
      </c>
      <c r="C211" t="s">
        <v>1082</v>
      </c>
      <c r="D211" s="1">
        <v>45818</v>
      </c>
      <c r="E211"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t="s">
        <v>11735</v>
      </c>
      <c r="B212" t="s">
        <v>12761</v>
      </c>
      <c r="C212" t="s">
        <v>1082</v>
      </c>
      <c r="D212" s="1">
        <v>45818</v>
      </c>
      <c r="E212"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t="s">
        <v>11737</v>
      </c>
      <c r="B213" t="s">
        <v>12761</v>
      </c>
      <c r="C213" t="s">
        <v>1082</v>
      </c>
      <c r="D213" s="1">
        <v>45818</v>
      </c>
      <c r="E213"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t="s">
        <v>11739</v>
      </c>
      <c r="B214" t="s">
        <v>12761</v>
      </c>
      <c r="C214" t="s">
        <v>1082</v>
      </c>
      <c r="D214" s="1">
        <v>45818</v>
      </c>
      <c r="E214"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t="s">
        <v>11741</v>
      </c>
      <c r="B215" t="s">
        <v>12761</v>
      </c>
      <c r="C215" t="s">
        <v>1082</v>
      </c>
      <c r="D215" s="1">
        <v>45818</v>
      </c>
      <c r="E215"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t="s">
        <v>11743</v>
      </c>
      <c r="B216" t="s">
        <v>12761</v>
      </c>
      <c r="C216" t="s">
        <v>1082</v>
      </c>
      <c r="D216" s="1">
        <v>45818</v>
      </c>
      <c r="E21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t="s">
        <v>11745</v>
      </c>
      <c r="B217" t="s">
        <v>12761</v>
      </c>
      <c r="C217" t="s">
        <v>1082</v>
      </c>
      <c r="D217" s="1">
        <v>45818</v>
      </c>
      <c r="E217"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t="s">
        <v>15103</v>
      </c>
      <c r="B218" t="s">
        <v>15250</v>
      </c>
      <c r="C218" t="s">
        <v>1081</v>
      </c>
      <c r="D218" s="1">
        <v>45819</v>
      </c>
      <c r="E218"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t="s">
        <v>14233</v>
      </c>
      <c r="B219" t="s">
        <v>15250</v>
      </c>
      <c r="C219" t="s">
        <v>1081</v>
      </c>
      <c r="D219" s="1">
        <v>45819</v>
      </c>
      <c r="E219"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t="s">
        <v>14242</v>
      </c>
      <c r="B220" t="s">
        <v>15248</v>
      </c>
      <c r="C220" t="s">
        <v>1080</v>
      </c>
      <c r="D220" s="1">
        <v>45819</v>
      </c>
      <c r="E220"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t="s">
        <v>14251</v>
      </c>
      <c r="B221" t="s">
        <v>15248</v>
      </c>
      <c r="C221" t="s">
        <v>1080</v>
      </c>
      <c r="D221" s="1">
        <v>45819</v>
      </c>
      <c r="E221"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t="s">
        <v>10123</v>
      </c>
      <c r="B222" t="s">
        <v>10612</v>
      </c>
      <c r="C222" t="s">
        <v>1085</v>
      </c>
      <c r="D222" s="1">
        <v>45817</v>
      </c>
      <c r="E222"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t="s">
        <v>14253</v>
      </c>
      <c r="B223" t="s">
        <v>15250</v>
      </c>
      <c r="C223" t="s">
        <v>1081</v>
      </c>
      <c r="D223" s="1">
        <v>45819</v>
      </c>
      <c r="E223"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t="s">
        <v>12256</v>
      </c>
      <c r="B224" t="s">
        <v>12762</v>
      </c>
      <c r="C224" t="s">
        <v>1079</v>
      </c>
      <c r="D224" s="1">
        <v>45818</v>
      </c>
      <c r="E224"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t="s">
        <v>12240</v>
      </c>
      <c r="B225" t="s">
        <v>12762</v>
      </c>
      <c r="C225" t="s">
        <v>1079</v>
      </c>
      <c r="D225" s="1">
        <v>45818</v>
      </c>
      <c r="E225"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t="s">
        <v>12245</v>
      </c>
      <c r="B226" t="s">
        <v>12762</v>
      </c>
      <c r="C226" t="s">
        <v>1079</v>
      </c>
      <c r="D226" s="1">
        <v>45818</v>
      </c>
      <c r="E2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t="s">
        <v>11700</v>
      </c>
      <c r="B227" t="s">
        <v>12761</v>
      </c>
      <c r="C227" t="s">
        <v>1082</v>
      </c>
      <c r="D227" s="1">
        <v>45818</v>
      </c>
      <c r="E227"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t="s">
        <v>12569</v>
      </c>
      <c r="B228" t="s">
        <v>12760</v>
      </c>
      <c r="C228" t="s">
        <v>1080</v>
      </c>
      <c r="D228" s="1">
        <v>45818</v>
      </c>
      <c r="E228"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t="s">
        <v>12574</v>
      </c>
      <c r="B229" t="s">
        <v>12760</v>
      </c>
      <c r="C229" t="s">
        <v>1080</v>
      </c>
      <c r="D229" s="1">
        <v>45818</v>
      </c>
      <c r="E229"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t="s">
        <v>12576</v>
      </c>
      <c r="B230" t="s">
        <v>12760</v>
      </c>
      <c r="C230" t="s">
        <v>1080</v>
      </c>
      <c r="D230" s="1">
        <v>45818</v>
      </c>
      <c r="E230"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t="s">
        <v>12578</v>
      </c>
      <c r="B231" t="s">
        <v>12760</v>
      </c>
      <c r="C231" t="s">
        <v>1080</v>
      </c>
      <c r="D231" s="1">
        <v>45818</v>
      </c>
      <c r="E231"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t="s">
        <v>12580</v>
      </c>
      <c r="B232" t="s">
        <v>12760</v>
      </c>
      <c r="C232" t="s">
        <v>1080</v>
      </c>
      <c r="D232" s="1">
        <v>45818</v>
      </c>
      <c r="E232"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t="s">
        <v>12582</v>
      </c>
      <c r="B233" t="s">
        <v>12760</v>
      </c>
      <c r="C233" t="s">
        <v>1080</v>
      </c>
      <c r="D233" s="1">
        <v>45818</v>
      </c>
      <c r="E233"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t="s">
        <v>10517</v>
      </c>
      <c r="B234" t="s">
        <v>10605</v>
      </c>
      <c r="C234" t="s">
        <v>1083</v>
      </c>
      <c r="D234" s="1">
        <v>45817</v>
      </c>
      <c r="E234"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t="s">
        <v>15055</v>
      </c>
      <c r="B235" t="s">
        <v>15250</v>
      </c>
      <c r="C235" t="s">
        <v>1081</v>
      </c>
      <c r="D235" s="1">
        <v>45819</v>
      </c>
      <c r="E235"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t="s">
        <v>13983</v>
      </c>
      <c r="B236" t="s">
        <v>15252</v>
      </c>
      <c r="C236" t="s">
        <v>1082</v>
      </c>
      <c r="D236" s="1">
        <v>45819</v>
      </c>
      <c r="E23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t="s">
        <v>13990</v>
      </c>
      <c r="B237" t="s">
        <v>15252</v>
      </c>
      <c r="C237" t="s">
        <v>1082</v>
      </c>
      <c r="D237" s="1">
        <v>45819</v>
      </c>
      <c r="E237"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t="s">
        <v>13992</v>
      </c>
      <c r="B238" t="s">
        <v>15252</v>
      </c>
      <c r="C238" t="s">
        <v>1082</v>
      </c>
      <c r="D238" s="1">
        <v>45819</v>
      </c>
      <c r="E238"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t="s">
        <v>13994</v>
      </c>
      <c r="B239" t="s">
        <v>15252</v>
      </c>
      <c r="C239" t="s">
        <v>1082</v>
      </c>
      <c r="D239" s="1">
        <v>45819</v>
      </c>
      <c r="E239"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t="s">
        <v>13996</v>
      </c>
      <c r="B240" t="s">
        <v>15252</v>
      </c>
      <c r="C240" t="s">
        <v>1082</v>
      </c>
      <c r="D240" s="1">
        <v>45819</v>
      </c>
      <c r="E240"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t="s">
        <v>15063</v>
      </c>
      <c r="B241" t="s">
        <v>15246</v>
      </c>
      <c r="C241" t="s">
        <v>1083</v>
      </c>
      <c r="D241" s="1">
        <v>45819</v>
      </c>
      <c r="E241"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t="s">
        <v>15070</v>
      </c>
      <c r="B242" t="s">
        <v>15246</v>
      </c>
      <c r="C242" t="s">
        <v>1083</v>
      </c>
      <c r="D242" s="1">
        <v>45819</v>
      </c>
      <c r="E242"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t="s">
        <v>15072</v>
      </c>
      <c r="B243" t="s">
        <v>15246</v>
      </c>
      <c r="C243" t="s">
        <v>1083</v>
      </c>
      <c r="D243" s="1">
        <v>45819</v>
      </c>
      <c r="E243"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t="s">
        <v>15074</v>
      </c>
      <c r="B244" t="s">
        <v>15246</v>
      </c>
      <c r="C244" t="s">
        <v>1083</v>
      </c>
      <c r="D244" s="1">
        <v>45819</v>
      </c>
      <c r="E244"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t="s">
        <v>15076</v>
      </c>
      <c r="B245" t="s">
        <v>15246</v>
      </c>
      <c r="C245" t="s">
        <v>1083</v>
      </c>
      <c r="D245" s="1">
        <v>45819</v>
      </c>
      <c r="E245"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t="s">
        <v>15078</v>
      </c>
      <c r="B246" t="s">
        <v>15246</v>
      </c>
      <c r="C246" t="s">
        <v>1083</v>
      </c>
      <c r="D246" s="1">
        <v>45819</v>
      </c>
      <c r="E24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t="s">
        <v>15080</v>
      </c>
      <c r="B247" t="s">
        <v>15246</v>
      </c>
      <c r="C247" t="s">
        <v>1083</v>
      </c>
      <c r="D247" s="1">
        <v>45819</v>
      </c>
      <c r="E247"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t="s">
        <v>15082</v>
      </c>
      <c r="B248" t="s">
        <v>15246</v>
      </c>
      <c r="C248" t="s">
        <v>1083</v>
      </c>
      <c r="D248" s="1">
        <v>45819</v>
      </c>
      <c r="E248"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t="s">
        <v>15084</v>
      </c>
      <c r="B249" t="s">
        <v>15246</v>
      </c>
      <c r="C249" t="s">
        <v>1083</v>
      </c>
      <c r="D249" s="1">
        <v>45819</v>
      </c>
      <c r="E249"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t="s">
        <v>15086</v>
      </c>
      <c r="B250" t="s">
        <v>15246</v>
      </c>
      <c r="C250" t="s">
        <v>1083</v>
      </c>
      <c r="D250" s="1">
        <v>45819</v>
      </c>
      <c r="E250"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t="s">
        <v>15088</v>
      </c>
      <c r="B251" t="s">
        <v>15246</v>
      </c>
      <c r="C251" t="s">
        <v>1083</v>
      </c>
      <c r="D251" s="1">
        <v>45819</v>
      </c>
      <c r="E251"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t="s">
        <v>15090</v>
      </c>
      <c r="B252" t="s">
        <v>15246</v>
      </c>
      <c r="C252" t="s">
        <v>1083</v>
      </c>
      <c r="D252" s="1">
        <v>45819</v>
      </c>
      <c r="E252"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t="s">
        <v>15092</v>
      </c>
      <c r="B253" t="s">
        <v>15246</v>
      </c>
      <c r="C253" t="s">
        <v>1083</v>
      </c>
      <c r="D253" s="1">
        <v>45819</v>
      </c>
      <c r="E253"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t="s">
        <v>15094</v>
      </c>
      <c r="B254" t="s">
        <v>15246</v>
      </c>
      <c r="C254" t="s">
        <v>1083</v>
      </c>
      <c r="D254" s="1">
        <v>45819</v>
      </c>
      <c r="E254"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t="s">
        <v>14041</v>
      </c>
      <c r="B255" t="s">
        <v>15247</v>
      </c>
      <c r="C255" t="s">
        <v>1084</v>
      </c>
      <c r="D255" s="1">
        <v>45819</v>
      </c>
      <c r="E255"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t="s">
        <v>3818</v>
      </c>
      <c r="B256" t="s">
        <v>4818</v>
      </c>
      <c r="C256" t="s">
        <v>1080</v>
      </c>
      <c r="D256" s="1">
        <v>45811</v>
      </c>
      <c r="E25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t="s">
        <v>13998</v>
      </c>
      <c r="B257" t="s">
        <v>15252</v>
      </c>
      <c r="C257" t="s">
        <v>1082</v>
      </c>
      <c r="D257" s="1">
        <v>45819</v>
      </c>
      <c r="E257"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t="s">
        <v>15096</v>
      </c>
      <c r="B258" t="s">
        <v>15246</v>
      </c>
      <c r="C258" t="s">
        <v>1083</v>
      </c>
      <c r="D258" s="1">
        <v>45819</v>
      </c>
      <c r="E258"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t="s">
        <v>14000</v>
      </c>
      <c r="B259" t="s">
        <v>15252</v>
      </c>
      <c r="C259" t="s">
        <v>1082</v>
      </c>
      <c r="D259" s="1">
        <v>45819</v>
      </c>
      <c r="E259"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t="s">
        <v>14002</v>
      </c>
      <c r="B260" t="s">
        <v>15252</v>
      </c>
      <c r="C260" t="s">
        <v>1082</v>
      </c>
      <c r="D260" s="1">
        <v>45819</v>
      </c>
      <c r="E260"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t="s">
        <v>14004</v>
      </c>
      <c r="B261" t="s">
        <v>15252</v>
      </c>
      <c r="C261" t="s">
        <v>1082</v>
      </c>
      <c r="D261" s="1">
        <v>45819</v>
      </c>
      <c r="E261"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t="s">
        <v>14006</v>
      </c>
      <c r="B262" t="s">
        <v>15252</v>
      </c>
      <c r="C262" t="s">
        <v>1082</v>
      </c>
      <c r="D262" s="1">
        <v>45819</v>
      </c>
      <c r="E262"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t="s">
        <v>14008</v>
      </c>
      <c r="B263" t="s">
        <v>15252</v>
      </c>
      <c r="C263" t="s">
        <v>1082</v>
      </c>
      <c r="D263" s="1">
        <v>45819</v>
      </c>
      <c r="E263"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t="s">
        <v>14010</v>
      </c>
      <c r="B264" t="s">
        <v>15252</v>
      </c>
      <c r="C264" t="s">
        <v>1082</v>
      </c>
      <c r="D264" s="1">
        <v>45819</v>
      </c>
      <c r="E264"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t="s">
        <v>14012</v>
      </c>
      <c r="B265" t="s">
        <v>15252</v>
      </c>
      <c r="C265" t="s">
        <v>1082</v>
      </c>
      <c r="D265" s="1">
        <v>45819</v>
      </c>
      <c r="E265"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t="s">
        <v>14014</v>
      </c>
      <c r="B266" t="s">
        <v>15252</v>
      </c>
      <c r="C266" t="s">
        <v>1082</v>
      </c>
      <c r="D266" s="1">
        <v>45819</v>
      </c>
      <c r="E26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t="s">
        <v>14017</v>
      </c>
      <c r="B267" t="s">
        <v>15252</v>
      </c>
      <c r="C267" t="s">
        <v>1082</v>
      </c>
      <c r="D267" s="1">
        <v>45819</v>
      </c>
      <c r="E267"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t="s">
        <v>14019</v>
      </c>
      <c r="B268" t="s">
        <v>15252</v>
      </c>
      <c r="C268" t="s">
        <v>1082</v>
      </c>
      <c r="D268" s="1">
        <v>45819</v>
      </c>
      <c r="E268"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t="s">
        <v>14021</v>
      </c>
      <c r="B269" t="s">
        <v>15252</v>
      </c>
      <c r="C269" t="s">
        <v>1082</v>
      </c>
      <c r="D269" s="1">
        <v>45819</v>
      </c>
      <c r="E269"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t="s">
        <v>14023</v>
      </c>
      <c r="B270" t="s">
        <v>15252</v>
      </c>
      <c r="C270" t="s">
        <v>1082</v>
      </c>
      <c r="D270" s="1">
        <v>45819</v>
      </c>
      <c r="E270"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t="s">
        <v>14025</v>
      </c>
      <c r="B271" t="s">
        <v>15252</v>
      </c>
      <c r="C271" t="s">
        <v>1082</v>
      </c>
      <c r="D271" s="1">
        <v>45819</v>
      </c>
      <c r="E271"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t="s">
        <v>14027</v>
      </c>
      <c r="B272" t="s">
        <v>15252</v>
      </c>
      <c r="C272" t="s">
        <v>1082</v>
      </c>
      <c r="D272" s="1">
        <v>45819</v>
      </c>
      <c r="E272"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t="s">
        <v>14029</v>
      </c>
      <c r="B273" t="s">
        <v>15252</v>
      </c>
      <c r="C273" t="s">
        <v>1082</v>
      </c>
      <c r="D273" s="1">
        <v>45819</v>
      </c>
      <c r="E273"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t="s">
        <v>14031</v>
      </c>
      <c r="B274" t="s">
        <v>15252</v>
      </c>
      <c r="C274" t="s">
        <v>1082</v>
      </c>
      <c r="D274" s="1">
        <v>45819</v>
      </c>
      <c r="E274"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t="s">
        <v>14033</v>
      </c>
      <c r="B275" t="s">
        <v>15252</v>
      </c>
      <c r="C275" t="s">
        <v>1082</v>
      </c>
      <c r="D275" s="1">
        <v>45819</v>
      </c>
      <c r="E275"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t="s">
        <v>14035</v>
      </c>
      <c r="B276" t="s">
        <v>15252</v>
      </c>
      <c r="C276" t="s">
        <v>1082</v>
      </c>
      <c r="D276" s="1">
        <v>45819</v>
      </c>
      <c r="E27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t="s">
        <v>14037</v>
      </c>
      <c r="B277" t="s">
        <v>15252</v>
      </c>
      <c r="C277" t="s">
        <v>1082</v>
      </c>
      <c r="D277" s="1">
        <v>45819</v>
      </c>
      <c r="E277"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t="s">
        <v>14039</v>
      </c>
      <c r="B278" t="s">
        <v>15252</v>
      </c>
      <c r="C278" t="s">
        <v>1082</v>
      </c>
      <c r="D278" s="1">
        <v>45819</v>
      </c>
      <c r="E278"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t="s">
        <v>7553</v>
      </c>
      <c r="B279" t="s">
        <v>7554</v>
      </c>
      <c r="C279" t="s">
        <v>1084</v>
      </c>
      <c r="D279" s="1">
        <v>45815</v>
      </c>
      <c r="E279"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t="s">
        <v>7555</v>
      </c>
      <c r="B280" t="s">
        <v>7554</v>
      </c>
      <c r="C280" t="s">
        <v>1084</v>
      </c>
      <c r="D280" s="1">
        <v>45815</v>
      </c>
      <c r="E280"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t="s">
        <v>7556</v>
      </c>
      <c r="B281" t="s">
        <v>7554</v>
      </c>
      <c r="C281" t="s">
        <v>1084</v>
      </c>
      <c r="D281" s="1">
        <v>45815</v>
      </c>
      <c r="E281"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t="s">
        <v>7557</v>
      </c>
      <c r="B282" t="s">
        <v>7554</v>
      </c>
      <c r="C282" t="s">
        <v>1084</v>
      </c>
      <c r="D282" s="1">
        <v>45815</v>
      </c>
      <c r="E282"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t="s">
        <v>7750</v>
      </c>
      <c r="B283" t="s">
        <v>7554</v>
      </c>
      <c r="C283" t="s">
        <v>1084</v>
      </c>
      <c r="D283" s="1">
        <v>45815</v>
      </c>
      <c r="E283"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t="s">
        <v>15098</v>
      </c>
      <c r="B284" t="s">
        <v>15247</v>
      </c>
      <c r="C284" t="s">
        <v>1084</v>
      </c>
      <c r="D284" s="1">
        <v>45819</v>
      </c>
      <c r="E284"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t="s">
        <v>15048</v>
      </c>
      <c r="B285" t="s">
        <v>15251</v>
      </c>
      <c r="C285" t="s">
        <v>1085</v>
      </c>
      <c r="D285" s="1">
        <v>45819</v>
      </c>
      <c r="E285"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t="s">
        <v>15110</v>
      </c>
      <c r="B286" t="s">
        <v>15249</v>
      </c>
      <c r="C286" t="s">
        <v>1079</v>
      </c>
      <c r="D286" s="1">
        <v>45819</v>
      </c>
      <c r="E28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t="s">
        <v>15112</v>
      </c>
      <c r="B287" t="s">
        <v>15249</v>
      </c>
      <c r="C287" t="s">
        <v>1079</v>
      </c>
      <c r="D287" s="1">
        <v>45819</v>
      </c>
      <c r="E287"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t="s">
        <v>12697</v>
      </c>
      <c r="B288" t="s">
        <v>12762</v>
      </c>
      <c r="C288" t="s">
        <v>1079</v>
      </c>
      <c r="D288" s="1">
        <v>45818</v>
      </c>
      <c r="E288"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t="s">
        <v>12721</v>
      </c>
      <c r="B289" t="s">
        <v>12758</v>
      </c>
      <c r="C289" t="s">
        <v>1083</v>
      </c>
      <c r="D289" s="1">
        <v>45818</v>
      </c>
      <c r="E289"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t="s">
        <v>12704</v>
      </c>
      <c r="B290" t="s">
        <v>12758</v>
      </c>
      <c r="C290" t="s">
        <v>1083</v>
      </c>
      <c r="D290" s="1">
        <v>45818</v>
      </c>
      <c r="E290"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t="s">
        <v>12706</v>
      </c>
      <c r="B291" t="s">
        <v>12758</v>
      </c>
      <c r="C291" t="s">
        <v>1083</v>
      </c>
      <c r="D291" s="1">
        <v>45818</v>
      </c>
      <c r="E291"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t="s">
        <v>12684</v>
      </c>
      <c r="B292" t="s">
        <v>12760</v>
      </c>
      <c r="C292" t="s">
        <v>1080</v>
      </c>
      <c r="D292" s="1">
        <v>45818</v>
      </c>
      <c r="E292"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t="s">
        <v>11776</v>
      </c>
      <c r="B293" t="s">
        <v>12761</v>
      </c>
      <c r="C293" t="s">
        <v>1082</v>
      </c>
      <c r="D293" s="1">
        <v>45818</v>
      </c>
      <c r="E293"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t="s">
        <v>11772</v>
      </c>
      <c r="B294" t="s">
        <v>12761</v>
      </c>
      <c r="C294" t="s">
        <v>1082</v>
      </c>
      <c r="D294" s="1">
        <v>45818</v>
      </c>
      <c r="E294"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t="s">
        <v>11774</v>
      </c>
      <c r="B295" t="s">
        <v>12761</v>
      </c>
      <c r="C295" t="s">
        <v>1082</v>
      </c>
      <c r="D295" s="1">
        <v>45818</v>
      </c>
      <c r="E295"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t="s">
        <v>14435</v>
      </c>
      <c r="B296" t="s">
        <v>15251</v>
      </c>
      <c r="C296" t="s">
        <v>1085</v>
      </c>
      <c r="D296" s="1">
        <v>45819</v>
      </c>
      <c r="E29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t="s">
        <v>14672</v>
      </c>
      <c r="B297" t="s">
        <v>15251</v>
      </c>
      <c r="C297" t="s">
        <v>1085</v>
      </c>
      <c r="D297" s="1">
        <v>45819</v>
      </c>
      <c r="E297"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t="s">
        <v>11873</v>
      </c>
      <c r="B298" t="s">
        <v>12762</v>
      </c>
      <c r="C298" t="s">
        <v>1079</v>
      </c>
      <c r="D298" s="1">
        <v>45818</v>
      </c>
      <c r="E298"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t="s">
        <v>11991</v>
      </c>
      <c r="B299" t="s">
        <v>12761</v>
      </c>
      <c r="C299" t="s">
        <v>1082</v>
      </c>
      <c r="D299" s="1">
        <v>45818</v>
      </c>
      <c r="E299"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t="s">
        <v>12261</v>
      </c>
      <c r="B300" t="s">
        <v>12758</v>
      </c>
      <c r="C300" t="s">
        <v>1083</v>
      </c>
      <c r="D300" s="1">
        <v>45818</v>
      </c>
      <c r="E300"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t="s">
        <v>14620</v>
      </c>
      <c r="B301" t="s">
        <v>15251</v>
      </c>
      <c r="C301" t="s">
        <v>1085</v>
      </c>
      <c r="D301" s="1">
        <v>45819</v>
      </c>
      <c r="E301"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t="s">
        <v>14622</v>
      </c>
      <c r="B302" t="s">
        <v>15251</v>
      </c>
      <c r="C302" t="s">
        <v>1085</v>
      </c>
      <c r="D302" s="1">
        <v>45819</v>
      </c>
      <c r="E302"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t="s">
        <v>14624</v>
      </c>
      <c r="B303" t="s">
        <v>15251</v>
      </c>
      <c r="C303" t="s">
        <v>1085</v>
      </c>
      <c r="D303" s="1">
        <v>45819</v>
      </c>
      <c r="E303"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t="s">
        <v>14626</v>
      </c>
      <c r="B304" t="s">
        <v>15251</v>
      </c>
      <c r="C304" t="s">
        <v>1085</v>
      </c>
      <c r="D304" s="1">
        <v>45819</v>
      </c>
      <c r="E304"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t="s">
        <v>14629</v>
      </c>
      <c r="B305" t="s">
        <v>15251</v>
      </c>
      <c r="C305" t="s">
        <v>1085</v>
      </c>
      <c r="D305" s="1">
        <v>45819</v>
      </c>
      <c r="E305"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t="s">
        <v>14631</v>
      </c>
      <c r="B306" t="s">
        <v>15251</v>
      </c>
      <c r="C306" t="s">
        <v>1085</v>
      </c>
      <c r="D306" s="1">
        <v>45819</v>
      </c>
      <c r="E30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t="s">
        <v>14633</v>
      </c>
      <c r="B307" t="s">
        <v>15251</v>
      </c>
      <c r="C307" t="s">
        <v>1085</v>
      </c>
      <c r="D307" s="1">
        <v>45819</v>
      </c>
      <c r="E307"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t="s">
        <v>14635</v>
      </c>
      <c r="B308" t="s">
        <v>15251</v>
      </c>
      <c r="C308" t="s">
        <v>1085</v>
      </c>
      <c r="D308" s="1">
        <v>45819</v>
      </c>
      <c r="E308"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t="s">
        <v>14637</v>
      </c>
      <c r="B309" t="s">
        <v>15251</v>
      </c>
      <c r="C309" t="s">
        <v>1085</v>
      </c>
      <c r="D309" s="1">
        <v>45819</v>
      </c>
      <c r="E309"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t="s">
        <v>14639</v>
      </c>
      <c r="B310" t="s">
        <v>15251</v>
      </c>
      <c r="C310" t="s">
        <v>1085</v>
      </c>
      <c r="D310" s="1">
        <v>45819</v>
      </c>
      <c r="E310"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t="s">
        <v>14641</v>
      </c>
      <c r="B311" t="s">
        <v>15251</v>
      </c>
      <c r="C311" t="s">
        <v>1085</v>
      </c>
      <c r="D311" s="1">
        <v>45819</v>
      </c>
      <c r="E311"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t="s">
        <v>14643</v>
      </c>
      <c r="B312" t="s">
        <v>15251</v>
      </c>
      <c r="C312" t="s">
        <v>1085</v>
      </c>
      <c r="D312" s="1">
        <v>45819</v>
      </c>
      <c r="E312"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t="s">
        <v>14645</v>
      </c>
      <c r="B313" t="s">
        <v>15251</v>
      </c>
      <c r="C313" t="s">
        <v>1085</v>
      </c>
      <c r="D313" s="1">
        <v>45819</v>
      </c>
      <c r="E313"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t="s">
        <v>14647</v>
      </c>
      <c r="B314" t="s">
        <v>15251</v>
      </c>
      <c r="C314" t="s">
        <v>1085</v>
      </c>
      <c r="D314" s="1">
        <v>45819</v>
      </c>
      <c r="E314"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t="s">
        <v>14649</v>
      </c>
      <c r="B315" t="s">
        <v>15251</v>
      </c>
      <c r="C315" t="s">
        <v>1085</v>
      </c>
      <c r="D315" s="1">
        <v>45819</v>
      </c>
      <c r="E315"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t="s">
        <v>14651</v>
      </c>
      <c r="B316" t="s">
        <v>15251</v>
      </c>
      <c r="C316" t="s">
        <v>1085</v>
      </c>
      <c r="D316" s="1">
        <v>45819</v>
      </c>
      <c r="E31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t="s">
        <v>14653</v>
      </c>
      <c r="B317" t="s">
        <v>15251</v>
      </c>
      <c r="C317" t="s">
        <v>1085</v>
      </c>
      <c r="D317" s="1">
        <v>45819</v>
      </c>
      <c r="E317"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t="s">
        <v>14655</v>
      </c>
      <c r="B318" t="s">
        <v>15251</v>
      </c>
      <c r="C318" t="s">
        <v>1085</v>
      </c>
      <c r="D318" s="1">
        <v>45819</v>
      </c>
      <c r="E318"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t="s">
        <v>14657</v>
      </c>
      <c r="B319" t="s">
        <v>15251</v>
      </c>
      <c r="C319" t="s">
        <v>1085</v>
      </c>
      <c r="D319" s="1">
        <v>45819</v>
      </c>
      <c r="E319"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t="s">
        <v>14659</v>
      </c>
      <c r="B320" t="s">
        <v>15251</v>
      </c>
      <c r="C320" t="s">
        <v>1085</v>
      </c>
      <c r="D320" s="1">
        <v>45819</v>
      </c>
      <c r="E320"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t="s">
        <v>14661</v>
      </c>
      <c r="B321" t="s">
        <v>15251</v>
      </c>
      <c r="C321" t="s">
        <v>1085</v>
      </c>
      <c r="D321" s="1">
        <v>45819</v>
      </c>
      <c r="E321"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t="s">
        <v>14663</v>
      </c>
      <c r="B322" t="s">
        <v>15251</v>
      </c>
      <c r="C322" t="s">
        <v>1085</v>
      </c>
      <c r="D322" s="1">
        <v>45819</v>
      </c>
      <c r="E322"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t="s">
        <v>11807</v>
      </c>
      <c r="B323" t="s">
        <v>12759</v>
      </c>
      <c r="C323" t="s">
        <v>1084</v>
      </c>
      <c r="D323" s="1">
        <v>45818</v>
      </c>
      <c r="E323"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t="s">
        <v>11816</v>
      </c>
      <c r="B324" t="s">
        <v>12759</v>
      </c>
      <c r="C324" t="s">
        <v>1084</v>
      </c>
      <c r="D324" s="1">
        <v>45818</v>
      </c>
      <c r="E324"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t="s">
        <v>11828</v>
      </c>
      <c r="B325" t="s">
        <v>12761</v>
      </c>
      <c r="C325" t="s">
        <v>1082</v>
      </c>
      <c r="D325" s="1">
        <v>45818</v>
      </c>
      <c r="E325"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t="s">
        <v>11830</v>
      </c>
      <c r="B326" t="s">
        <v>12761</v>
      </c>
      <c r="C326" t="s">
        <v>1082</v>
      </c>
      <c r="D326" s="1">
        <v>45818</v>
      </c>
      <c r="E3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t="s">
        <v>11832</v>
      </c>
      <c r="B327" t="s">
        <v>12761</v>
      </c>
      <c r="C327" t="s">
        <v>1082</v>
      </c>
      <c r="D327" s="1">
        <v>45818</v>
      </c>
      <c r="E327"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t="s">
        <v>11834</v>
      </c>
      <c r="B328" t="s">
        <v>12761</v>
      </c>
      <c r="C328" t="s">
        <v>1082</v>
      </c>
      <c r="D328" s="1">
        <v>45818</v>
      </c>
      <c r="E328"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t="s">
        <v>11836</v>
      </c>
      <c r="B329" t="s">
        <v>12761</v>
      </c>
      <c r="C329" t="s">
        <v>1082</v>
      </c>
      <c r="D329" s="1">
        <v>45818</v>
      </c>
      <c r="E329"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t="s">
        <v>11838</v>
      </c>
      <c r="B330" t="s">
        <v>12761</v>
      </c>
      <c r="C330" t="s">
        <v>1082</v>
      </c>
      <c r="D330" s="1">
        <v>45818</v>
      </c>
      <c r="E330"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t="s">
        <v>11864</v>
      </c>
      <c r="B331" t="s">
        <v>12761</v>
      </c>
      <c r="C331" t="s">
        <v>1082</v>
      </c>
      <c r="D331" s="1">
        <v>45818</v>
      </c>
      <c r="E331"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t="s">
        <v>14452</v>
      </c>
      <c r="B332" t="s">
        <v>15251</v>
      </c>
      <c r="C332" t="s">
        <v>1085</v>
      </c>
      <c r="D332" s="1">
        <v>45819</v>
      </c>
      <c r="E332"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t="s">
        <v>11984</v>
      </c>
      <c r="B333" t="s">
        <v>12758</v>
      </c>
      <c r="C333" t="s">
        <v>1083</v>
      </c>
      <c r="D333" s="1">
        <v>45818</v>
      </c>
      <c r="E333"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t="s">
        <v>11997</v>
      </c>
      <c r="B334" t="s">
        <v>12758</v>
      </c>
      <c r="C334" t="s">
        <v>1083</v>
      </c>
      <c r="D334" s="1">
        <v>45818</v>
      </c>
      <c r="E334"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t="s">
        <v>11999</v>
      </c>
      <c r="B335" t="s">
        <v>12758</v>
      </c>
      <c r="C335" t="s">
        <v>1083</v>
      </c>
      <c r="D335" s="1">
        <v>45818</v>
      </c>
      <c r="E335"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t="s">
        <v>12001</v>
      </c>
      <c r="B336" t="s">
        <v>12758</v>
      </c>
      <c r="C336" t="s">
        <v>1083</v>
      </c>
      <c r="D336" s="1">
        <v>45818</v>
      </c>
      <c r="E33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t="s">
        <v>12254</v>
      </c>
      <c r="B337" t="s">
        <v>12762</v>
      </c>
      <c r="C337" t="s">
        <v>1079</v>
      </c>
      <c r="D337" s="1">
        <v>45818</v>
      </c>
      <c r="E337"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t="s">
        <v>12221</v>
      </c>
      <c r="B338" t="s">
        <v>12758</v>
      </c>
      <c r="C338" t="s">
        <v>1083</v>
      </c>
      <c r="D338" s="1">
        <v>45818</v>
      </c>
      <c r="E338"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t="s">
        <v>12226</v>
      </c>
      <c r="B339" t="s">
        <v>12758</v>
      </c>
      <c r="C339" t="s">
        <v>1083</v>
      </c>
      <c r="D339" s="1">
        <v>45818</v>
      </c>
      <c r="E339"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t="s">
        <v>12228</v>
      </c>
      <c r="B340" t="s">
        <v>12758</v>
      </c>
      <c r="C340" t="s">
        <v>1083</v>
      </c>
      <c r="D340" s="1">
        <v>45818</v>
      </c>
      <c r="E340"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t="s">
        <v>12723</v>
      </c>
      <c r="B341" t="s">
        <v>12759</v>
      </c>
      <c r="C341" t="s">
        <v>1084</v>
      </c>
      <c r="D341" s="1">
        <v>45818</v>
      </c>
      <c r="E341"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t="s">
        <v>14415</v>
      </c>
      <c r="B342" t="s">
        <v>15252</v>
      </c>
      <c r="C342" t="s">
        <v>1082</v>
      </c>
      <c r="D342" s="1">
        <v>45819</v>
      </c>
      <c r="E342"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t="s">
        <v>14417</v>
      </c>
      <c r="B343" t="s">
        <v>15252</v>
      </c>
      <c r="C343" t="s">
        <v>1082</v>
      </c>
      <c r="D343" s="1">
        <v>45819</v>
      </c>
      <c r="E343"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t="s">
        <v>14419</v>
      </c>
      <c r="B344" t="s">
        <v>15252</v>
      </c>
      <c r="C344" t="s">
        <v>1082</v>
      </c>
      <c r="D344" s="1">
        <v>45819</v>
      </c>
      <c r="E344"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t="s">
        <v>14421</v>
      </c>
      <c r="B345" t="s">
        <v>15252</v>
      </c>
      <c r="C345" t="s">
        <v>1082</v>
      </c>
      <c r="D345" s="1">
        <v>45819</v>
      </c>
      <c r="E345" t="str">
        <f>IFERROR(VLOOKUP(Result[[#This Row],[RPRO]],H:H,1,0),"")</f>
        <v/>
      </c>
      <c r="H345" t="s">
        <v>4018</v>
      </c>
      <c r="I345" t="s">
        <v>4820</v>
      </c>
      <c r="J345" t="s">
        <v>1083</v>
      </c>
      <c r="K345" s="1">
        <v>45811</v>
      </c>
    </row>
    <row r="346" spans="1:20" x14ac:dyDescent="0.25">
      <c r="A346" t="s">
        <v>14423</v>
      </c>
      <c r="B346" t="s">
        <v>15252</v>
      </c>
      <c r="C346" t="s">
        <v>1082</v>
      </c>
      <c r="D346" s="1">
        <v>45819</v>
      </c>
      <c r="E346" t="str">
        <f>IFERROR(VLOOKUP(Result[[#This Row],[RPRO]],H:H,1,0),"")</f>
        <v/>
      </c>
      <c r="H346" t="s">
        <v>3995</v>
      </c>
      <c r="I346" t="s">
        <v>4820</v>
      </c>
      <c r="J346" t="s">
        <v>1083</v>
      </c>
      <c r="K346" s="1">
        <v>45811</v>
      </c>
    </row>
    <row r="347" spans="1:20" x14ac:dyDescent="0.25">
      <c r="A347" t="s">
        <v>14425</v>
      </c>
      <c r="B347" t="s">
        <v>15252</v>
      </c>
      <c r="C347" t="s">
        <v>1082</v>
      </c>
      <c r="D347" s="1">
        <v>45819</v>
      </c>
      <c r="E347" t="str">
        <f>IFERROR(VLOOKUP(Result[[#This Row],[RPRO]],H:H,1,0),"")</f>
        <v/>
      </c>
      <c r="H347" t="s">
        <v>4000</v>
      </c>
      <c r="I347" t="s">
        <v>4820</v>
      </c>
      <c r="J347" t="s">
        <v>1083</v>
      </c>
      <c r="K347" s="1">
        <v>45811</v>
      </c>
    </row>
    <row r="348" spans="1:20" x14ac:dyDescent="0.25">
      <c r="A348" t="s">
        <v>14427</v>
      </c>
      <c r="B348" t="s">
        <v>15252</v>
      </c>
      <c r="C348" t="s">
        <v>1082</v>
      </c>
      <c r="D348" s="1">
        <v>45819</v>
      </c>
      <c r="E348" t="str">
        <f>IFERROR(VLOOKUP(Result[[#This Row],[RPRO]],H:H,1,0),"")</f>
        <v/>
      </c>
      <c r="H348" t="s">
        <v>4002</v>
      </c>
      <c r="I348" t="s">
        <v>4820</v>
      </c>
      <c r="J348" t="s">
        <v>1083</v>
      </c>
      <c r="K348" s="1">
        <v>45811</v>
      </c>
    </row>
    <row r="349" spans="1:20" x14ac:dyDescent="0.25">
      <c r="A349" t="s">
        <v>14429</v>
      </c>
      <c r="B349" t="s">
        <v>15252</v>
      </c>
      <c r="C349" t="s">
        <v>1082</v>
      </c>
      <c r="D349" s="1">
        <v>45819</v>
      </c>
      <c r="E349" t="str">
        <f>IFERROR(VLOOKUP(Result[[#This Row],[RPRO]],H:H,1,0),"")</f>
        <v/>
      </c>
      <c r="H349" t="s">
        <v>4006</v>
      </c>
      <c r="I349" t="s">
        <v>4820</v>
      </c>
      <c r="J349" t="s">
        <v>1083</v>
      </c>
      <c r="K349" s="1">
        <v>45811</v>
      </c>
    </row>
    <row r="350" spans="1:20" x14ac:dyDescent="0.25">
      <c r="A350" t="s">
        <v>14431</v>
      </c>
      <c r="B350" t="s">
        <v>15252</v>
      </c>
      <c r="C350" t="s">
        <v>1082</v>
      </c>
      <c r="D350" s="1">
        <v>45819</v>
      </c>
      <c r="E350" t="str">
        <f>IFERROR(VLOOKUP(Result[[#This Row],[RPRO]],H:H,1,0),"")</f>
        <v/>
      </c>
      <c r="H350" t="s">
        <v>4008</v>
      </c>
      <c r="I350" t="s">
        <v>4820</v>
      </c>
      <c r="J350" t="s">
        <v>1083</v>
      </c>
      <c r="K350" s="1">
        <v>45811</v>
      </c>
    </row>
    <row r="351" spans="1:20" x14ac:dyDescent="0.25">
      <c r="A351" t="s">
        <v>14433</v>
      </c>
      <c r="B351" t="s">
        <v>15252</v>
      </c>
      <c r="C351" t="s">
        <v>1082</v>
      </c>
      <c r="D351" s="1">
        <v>45819</v>
      </c>
      <c r="E351" t="str">
        <f>IFERROR(VLOOKUP(Result[[#This Row],[RPRO]],H:H,1,0),"")</f>
        <v/>
      </c>
      <c r="H351" t="s">
        <v>4010</v>
      </c>
      <c r="I351" t="s">
        <v>4820</v>
      </c>
      <c r="J351" t="s">
        <v>1083</v>
      </c>
      <c r="K351" s="1">
        <v>45811</v>
      </c>
    </row>
    <row r="352" spans="1:20" x14ac:dyDescent="0.25">
      <c r="A352" t="s">
        <v>14454</v>
      </c>
      <c r="B352" t="s">
        <v>15250</v>
      </c>
      <c r="C352" t="s">
        <v>1081</v>
      </c>
      <c r="D352" s="1">
        <v>45819</v>
      </c>
      <c r="E352" t="str">
        <f>IFERROR(VLOOKUP(Result[[#This Row],[RPRO]],H:H,1,0),"")</f>
        <v/>
      </c>
      <c r="H352" t="s">
        <v>4012</v>
      </c>
      <c r="I352" t="s">
        <v>4820</v>
      </c>
      <c r="J352" t="s">
        <v>1083</v>
      </c>
      <c r="K352" s="1">
        <v>45811</v>
      </c>
    </row>
    <row r="353" spans="1:11" x14ac:dyDescent="0.25">
      <c r="A353" t="s">
        <v>14456</v>
      </c>
      <c r="B353" t="s">
        <v>15250</v>
      </c>
      <c r="C353" t="s">
        <v>1081</v>
      </c>
      <c r="D353" s="1">
        <v>45819</v>
      </c>
      <c r="E353" t="str">
        <f>IFERROR(VLOOKUP(Result[[#This Row],[RPRO]],H:H,1,0),"")</f>
        <v/>
      </c>
      <c r="H353" t="s">
        <v>4014</v>
      </c>
      <c r="I353" t="s">
        <v>4820</v>
      </c>
      <c r="J353" t="s">
        <v>1083</v>
      </c>
      <c r="K353" s="1">
        <v>45811</v>
      </c>
    </row>
    <row r="354" spans="1:11" x14ac:dyDescent="0.25">
      <c r="A354" t="s">
        <v>14458</v>
      </c>
      <c r="B354" t="s">
        <v>15250</v>
      </c>
      <c r="C354" t="s">
        <v>1081</v>
      </c>
      <c r="D354" s="1">
        <v>45819</v>
      </c>
      <c r="E354" t="str">
        <f>IFERROR(VLOOKUP(Result[[#This Row],[RPRO]],H:H,1,0),"")</f>
        <v/>
      </c>
      <c r="H354" t="s">
        <v>4016</v>
      </c>
      <c r="I354" t="s">
        <v>4820</v>
      </c>
      <c r="J354" t="s">
        <v>1083</v>
      </c>
      <c r="K354" s="1">
        <v>45811</v>
      </c>
    </row>
    <row r="355" spans="1:11" x14ac:dyDescent="0.25">
      <c r="A355" t="s">
        <v>14460</v>
      </c>
      <c r="B355" t="s">
        <v>15250</v>
      </c>
      <c r="C355" t="s">
        <v>1081</v>
      </c>
      <c r="D355" s="1">
        <v>45819</v>
      </c>
      <c r="E355" t="str">
        <f>IFERROR(VLOOKUP(Result[[#This Row],[RPRO]],H:H,1,0),"")</f>
        <v/>
      </c>
      <c r="H355" t="s">
        <v>3981</v>
      </c>
      <c r="I355" t="s">
        <v>4820</v>
      </c>
      <c r="J355" t="s">
        <v>1083</v>
      </c>
      <c r="K355" s="1">
        <v>45811</v>
      </c>
    </row>
    <row r="356" spans="1:11" x14ac:dyDescent="0.25">
      <c r="A356" t="s">
        <v>14462</v>
      </c>
      <c r="B356" t="s">
        <v>15250</v>
      </c>
      <c r="C356" t="s">
        <v>1081</v>
      </c>
      <c r="D356" s="1">
        <v>45819</v>
      </c>
      <c r="E356" t="str">
        <f>IFERROR(VLOOKUP(Result[[#This Row],[RPRO]],H:H,1,0),"")</f>
        <v/>
      </c>
      <c r="H356" t="s">
        <v>3983</v>
      </c>
      <c r="I356" t="s">
        <v>4820</v>
      </c>
      <c r="J356" t="s">
        <v>1083</v>
      </c>
      <c r="K356" s="1">
        <v>45811</v>
      </c>
    </row>
    <row r="357" spans="1:11" x14ac:dyDescent="0.25">
      <c r="A357" t="s">
        <v>14464</v>
      </c>
      <c r="B357" t="s">
        <v>15250</v>
      </c>
      <c r="C357" t="s">
        <v>1081</v>
      </c>
      <c r="D357" s="1">
        <v>45819</v>
      </c>
      <c r="E357" t="str">
        <f>IFERROR(VLOOKUP(Result[[#This Row],[RPRO]],H:H,1,0),"")</f>
        <v/>
      </c>
      <c r="H357" t="s">
        <v>3985</v>
      </c>
      <c r="I357" t="s">
        <v>4820</v>
      </c>
      <c r="J357" t="s">
        <v>1083</v>
      </c>
      <c r="K357" s="1">
        <v>45811</v>
      </c>
    </row>
    <row r="358" spans="1:11" x14ac:dyDescent="0.25">
      <c r="A358" t="s">
        <v>14466</v>
      </c>
      <c r="B358" t="s">
        <v>15250</v>
      </c>
      <c r="C358" t="s">
        <v>1081</v>
      </c>
      <c r="D358" s="1">
        <v>45819</v>
      </c>
      <c r="E358" t="str">
        <f>IFERROR(VLOOKUP(Result[[#This Row],[RPRO]],H:H,1,0),"")</f>
        <v/>
      </c>
      <c r="H358" t="s">
        <v>4045</v>
      </c>
      <c r="I358" t="s">
        <v>4820</v>
      </c>
      <c r="J358" t="s">
        <v>1083</v>
      </c>
      <c r="K358" s="1">
        <v>45811</v>
      </c>
    </row>
    <row r="359" spans="1:11" x14ac:dyDescent="0.25">
      <c r="A359" t="s">
        <v>14468</v>
      </c>
      <c r="B359" t="s">
        <v>15250</v>
      </c>
      <c r="C359" t="s">
        <v>1081</v>
      </c>
      <c r="D359" s="1">
        <v>45819</v>
      </c>
      <c r="E359" t="str">
        <f>IFERROR(VLOOKUP(Result[[#This Row],[RPRO]],H:H,1,0),"")</f>
        <v/>
      </c>
      <c r="H359" t="s">
        <v>4047</v>
      </c>
      <c r="I359" t="s">
        <v>4820</v>
      </c>
      <c r="J359" t="s">
        <v>1083</v>
      </c>
      <c r="K359" s="1">
        <v>45811</v>
      </c>
    </row>
    <row r="360" spans="1:11" x14ac:dyDescent="0.25">
      <c r="A360" t="s">
        <v>14470</v>
      </c>
      <c r="B360" t="s">
        <v>15250</v>
      </c>
      <c r="C360" t="s">
        <v>1081</v>
      </c>
      <c r="D360" s="1">
        <v>45819</v>
      </c>
      <c r="E360" t="str">
        <f>IFERROR(VLOOKUP(Result[[#This Row],[RPRO]],H:H,1,0),"")</f>
        <v/>
      </c>
      <c r="H360" t="s">
        <v>3987</v>
      </c>
      <c r="I360" t="s">
        <v>4820</v>
      </c>
      <c r="J360" t="s">
        <v>1083</v>
      </c>
      <c r="K360" s="1">
        <v>45811</v>
      </c>
    </row>
    <row r="361" spans="1:11" x14ac:dyDescent="0.25">
      <c r="A361" t="s">
        <v>14472</v>
      </c>
      <c r="B361" t="s">
        <v>15250</v>
      </c>
      <c r="C361" t="s">
        <v>1081</v>
      </c>
      <c r="D361" s="1">
        <v>45819</v>
      </c>
      <c r="E361" t="str">
        <f>IFERROR(VLOOKUP(Result[[#This Row],[RPRO]],H:H,1,0),"")</f>
        <v/>
      </c>
      <c r="H361" t="s">
        <v>3989</v>
      </c>
      <c r="I361" t="s">
        <v>4820</v>
      </c>
      <c r="J361" t="s">
        <v>1083</v>
      </c>
      <c r="K361" s="1">
        <v>45811</v>
      </c>
    </row>
    <row r="362" spans="1:11" x14ac:dyDescent="0.25">
      <c r="A362" t="s">
        <v>14474</v>
      </c>
      <c r="B362" t="s">
        <v>15250</v>
      </c>
      <c r="C362" t="s">
        <v>1081</v>
      </c>
      <c r="D362" s="1">
        <v>45819</v>
      </c>
      <c r="E362" t="str">
        <f>IFERROR(VLOOKUP(Result[[#This Row],[RPRO]],H:H,1,0),"")</f>
        <v/>
      </c>
      <c r="H362" t="s">
        <v>4135</v>
      </c>
      <c r="I362" t="s">
        <v>4820</v>
      </c>
      <c r="J362" t="s">
        <v>1083</v>
      </c>
      <c r="K362" s="1">
        <v>45811</v>
      </c>
    </row>
    <row r="363" spans="1:11" x14ac:dyDescent="0.25">
      <c r="A363" t="s">
        <v>14479</v>
      </c>
      <c r="B363" t="s">
        <v>15250</v>
      </c>
      <c r="C363" t="s">
        <v>1081</v>
      </c>
      <c r="D363" s="1">
        <v>45819</v>
      </c>
      <c r="E363" t="str">
        <f>IFERROR(VLOOKUP(Result[[#This Row],[RPRO]],H:H,1,0),"")</f>
        <v/>
      </c>
      <c r="H363" t="s">
        <v>4137</v>
      </c>
      <c r="I363" t="s">
        <v>4820</v>
      </c>
      <c r="J363" t="s">
        <v>1083</v>
      </c>
      <c r="K363" s="1">
        <v>45811</v>
      </c>
    </row>
    <row r="364" spans="1:11" x14ac:dyDescent="0.25">
      <c r="A364" t="s">
        <v>14481</v>
      </c>
      <c r="B364" t="s">
        <v>15250</v>
      </c>
      <c r="C364" t="s">
        <v>1081</v>
      </c>
      <c r="D364" s="1">
        <v>45819</v>
      </c>
      <c r="E364" t="str">
        <f>IFERROR(VLOOKUP(Result[[#This Row],[RPRO]],H:H,1,0),"")</f>
        <v/>
      </c>
      <c r="H364" t="s">
        <v>4139</v>
      </c>
      <c r="I364" t="s">
        <v>4820</v>
      </c>
      <c r="J364" t="s">
        <v>1083</v>
      </c>
      <c r="K364" s="1">
        <v>45811</v>
      </c>
    </row>
    <row r="365" spans="1:11" x14ac:dyDescent="0.25">
      <c r="A365" t="s">
        <v>14483</v>
      </c>
      <c r="B365" t="s">
        <v>15250</v>
      </c>
      <c r="C365" t="s">
        <v>1081</v>
      </c>
      <c r="D365" s="1">
        <v>45819</v>
      </c>
      <c r="E365" t="str">
        <f>IFERROR(VLOOKUP(Result[[#This Row],[RPRO]],H:H,1,0),"")</f>
        <v/>
      </c>
      <c r="H365" t="s">
        <v>4383</v>
      </c>
      <c r="I365" t="s">
        <v>4822</v>
      </c>
      <c r="J365" t="s">
        <v>1082</v>
      </c>
      <c r="K365" s="1">
        <v>45811</v>
      </c>
    </row>
    <row r="366" spans="1:11" x14ac:dyDescent="0.25">
      <c r="A366" t="s">
        <v>14485</v>
      </c>
      <c r="B366" t="s">
        <v>15250</v>
      </c>
      <c r="C366" t="s">
        <v>1081</v>
      </c>
      <c r="D366" s="1">
        <v>45819</v>
      </c>
      <c r="E366" t="str">
        <f>IFERROR(VLOOKUP(Result[[#This Row],[RPRO]],H:H,1,0),"")</f>
        <v/>
      </c>
      <c r="H366" t="s">
        <v>4049</v>
      </c>
      <c r="I366" t="s">
        <v>4818</v>
      </c>
      <c r="J366" t="s">
        <v>1080</v>
      </c>
      <c r="K366" s="1">
        <v>45811</v>
      </c>
    </row>
    <row r="367" spans="1:11" x14ac:dyDescent="0.25">
      <c r="A367" t="s">
        <v>14487</v>
      </c>
      <c r="B367" t="s">
        <v>15250</v>
      </c>
      <c r="C367" t="s">
        <v>1081</v>
      </c>
      <c r="D367" s="1">
        <v>45819</v>
      </c>
      <c r="E367" t="str">
        <f>IFERROR(VLOOKUP(Result[[#This Row],[RPRO]],H:H,1,0),"")</f>
        <v/>
      </c>
      <c r="H367" t="s">
        <v>4052</v>
      </c>
      <c r="I367" t="s">
        <v>4818</v>
      </c>
      <c r="J367" t="s">
        <v>1080</v>
      </c>
      <c r="K367" s="1">
        <v>45811</v>
      </c>
    </row>
    <row r="368" spans="1:11" x14ac:dyDescent="0.25">
      <c r="A368" t="s">
        <v>14489</v>
      </c>
      <c r="B368" t="s">
        <v>15250</v>
      </c>
      <c r="C368" t="s">
        <v>1081</v>
      </c>
      <c r="D368" s="1">
        <v>45819</v>
      </c>
      <c r="E368" t="str">
        <f>IFERROR(VLOOKUP(Result[[#This Row],[RPRO]],H:H,1,0),"")</f>
        <v/>
      </c>
      <c r="H368" t="s">
        <v>4625</v>
      </c>
      <c r="I368" t="s">
        <v>4820</v>
      </c>
      <c r="J368" t="s">
        <v>1083</v>
      </c>
      <c r="K368" s="1">
        <v>45811</v>
      </c>
    </row>
    <row r="369" spans="1:11" x14ac:dyDescent="0.25">
      <c r="A369" t="s">
        <v>14491</v>
      </c>
      <c r="B369" t="s">
        <v>15250</v>
      </c>
      <c r="C369" t="s">
        <v>1081</v>
      </c>
      <c r="D369" s="1">
        <v>45819</v>
      </c>
      <c r="E369" t="str">
        <f>IFERROR(VLOOKUP(Result[[#This Row],[RPRO]],H:H,1,0),"")</f>
        <v/>
      </c>
      <c r="H369" t="s">
        <v>2183</v>
      </c>
      <c r="I369" t="s">
        <v>2190</v>
      </c>
      <c r="J369" t="s">
        <v>1079</v>
      </c>
      <c r="K369" s="1">
        <v>45805</v>
      </c>
    </row>
    <row r="370" spans="1:11" x14ac:dyDescent="0.25">
      <c r="A370" t="s">
        <v>14493</v>
      </c>
      <c r="B370" t="s">
        <v>15250</v>
      </c>
      <c r="C370" t="s">
        <v>1081</v>
      </c>
      <c r="D370" s="1">
        <v>45819</v>
      </c>
      <c r="E370" t="str">
        <f>IFERROR(VLOOKUP(Result[[#This Row],[RPRO]],H:H,1,0),"")</f>
        <v/>
      </c>
      <c r="H370" t="s">
        <v>4629</v>
      </c>
      <c r="I370" t="s">
        <v>4818</v>
      </c>
      <c r="J370" t="s">
        <v>1080</v>
      </c>
      <c r="K370" s="1">
        <v>45811</v>
      </c>
    </row>
    <row r="371" spans="1:11" x14ac:dyDescent="0.25">
      <c r="A371" t="s">
        <v>14495</v>
      </c>
      <c r="B371" t="s">
        <v>15250</v>
      </c>
      <c r="C371" t="s">
        <v>1081</v>
      </c>
      <c r="D371" s="1">
        <v>45819</v>
      </c>
      <c r="E371" t="str">
        <f>IFERROR(VLOOKUP(Result[[#This Row],[RPRO]],H:H,1,0),"")</f>
        <v/>
      </c>
      <c r="H371" t="s">
        <v>4676</v>
      </c>
      <c r="I371" t="s">
        <v>4819</v>
      </c>
      <c r="J371" t="s">
        <v>1079</v>
      </c>
      <c r="K371" s="1">
        <v>45811</v>
      </c>
    </row>
    <row r="372" spans="1:11" x14ac:dyDescent="0.25">
      <c r="A372" t="s">
        <v>14378</v>
      </c>
      <c r="B372" t="s">
        <v>15252</v>
      </c>
      <c r="C372" t="s">
        <v>1082</v>
      </c>
      <c r="D372" s="1">
        <v>45819</v>
      </c>
      <c r="E372" t="str">
        <f>IFERROR(VLOOKUP(Result[[#This Row],[RPRO]],H:H,1,0),"")</f>
        <v/>
      </c>
      <c r="H372" t="s">
        <v>3735</v>
      </c>
      <c r="I372" t="s">
        <v>4820</v>
      </c>
      <c r="J372" t="s">
        <v>1083</v>
      </c>
      <c r="K372" s="1">
        <v>45811</v>
      </c>
    </row>
    <row r="373" spans="1:11" x14ac:dyDescent="0.25">
      <c r="A373" t="s">
        <v>14381</v>
      </c>
      <c r="B373" t="s">
        <v>15252</v>
      </c>
      <c r="C373" t="s">
        <v>1082</v>
      </c>
      <c r="D373" s="1">
        <v>45819</v>
      </c>
      <c r="E373" t="str">
        <f>IFERROR(VLOOKUP(Result[[#This Row],[RPRO]],H:H,1,0),"")</f>
        <v/>
      </c>
      <c r="H373" t="s">
        <v>3488</v>
      </c>
      <c r="I373" t="s">
        <v>3525</v>
      </c>
      <c r="J373" t="s">
        <v>1085</v>
      </c>
      <c r="K373" s="1">
        <v>45810</v>
      </c>
    </row>
    <row r="374" spans="1:11" x14ac:dyDescent="0.25">
      <c r="A374" t="s">
        <v>14383</v>
      </c>
      <c r="B374" t="s">
        <v>15252</v>
      </c>
      <c r="C374" t="s">
        <v>1082</v>
      </c>
      <c r="D374" s="1">
        <v>45819</v>
      </c>
      <c r="E374" t="str">
        <f>IFERROR(VLOOKUP(Result[[#This Row],[RPRO]],H:H,1,0),"")</f>
        <v/>
      </c>
      <c r="H374" t="s">
        <v>3492</v>
      </c>
      <c r="I374" t="s">
        <v>3525</v>
      </c>
      <c r="J374" t="s">
        <v>1085</v>
      </c>
      <c r="K374" s="1">
        <v>45810</v>
      </c>
    </row>
    <row r="375" spans="1:11" x14ac:dyDescent="0.25">
      <c r="A375" t="s">
        <v>14385</v>
      </c>
      <c r="B375" t="s">
        <v>15252</v>
      </c>
      <c r="C375" t="s">
        <v>1082</v>
      </c>
      <c r="D375" s="1">
        <v>45819</v>
      </c>
      <c r="E375" t="str">
        <f>IFERROR(VLOOKUP(Result[[#This Row],[RPRO]],H:H,1,0),"")</f>
        <v/>
      </c>
      <c r="H375" t="s">
        <v>3493</v>
      </c>
      <c r="I375" t="s">
        <v>3525</v>
      </c>
      <c r="J375" t="s">
        <v>1085</v>
      </c>
      <c r="K375" s="1">
        <v>45810</v>
      </c>
    </row>
    <row r="376" spans="1:11" x14ac:dyDescent="0.25">
      <c r="A376" t="s">
        <v>14387</v>
      </c>
      <c r="B376" t="s">
        <v>15252</v>
      </c>
      <c r="C376" t="s">
        <v>1082</v>
      </c>
      <c r="D376" s="1">
        <v>45819</v>
      </c>
      <c r="E376" t="str">
        <f>IFERROR(VLOOKUP(Result[[#This Row],[RPRO]],H:H,1,0),"")</f>
        <v/>
      </c>
      <c r="H376" t="s">
        <v>2174</v>
      </c>
      <c r="I376" t="s">
        <v>2192</v>
      </c>
      <c r="J376" t="s">
        <v>1082</v>
      </c>
      <c r="K376" s="1">
        <v>45805</v>
      </c>
    </row>
    <row r="377" spans="1:11" x14ac:dyDescent="0.25">
      <c r="A377" t="s">
        <v>14391</v>
      </c>
      <c r="B377" t="s">
        <v>15252</v>
      </c>
      <c r="C377" t="s">
        <v>1082</v>
      </c>
      <c r="D377" s="1">
        <v>45819</v>
      </c>
      <c r="E377" t="str">
        <f>IFERROR(VLOOKUP(Result[[#This Row],[RPRO]],H:H,1,0),"")</f>
        <v/>
      </c>
      <c r="H377" t="s">
        <v>4627</v>
      </c>
      <c r="I377" t="s">
        <v>4820</v>
      </c>
      <c r="J377" t="s">
        <v>1083</v>
      </c>
      <c r="K377" s="1">
        <v>45811</v>
      </c>
    </row>
    <row r="378" spans="1:11" x14ac:dyDescent="0.25">
      <c r="A378" t="s">
        <v>14393</v>
      </c>
      <c r="B378" t="s">
        <v>15252</v>
      </c>
      <c r="C378" t="s">
        <v>1082</v>
      </c>
      <c r="D378" s="1">
        <v>45819</v>
      </c>
      <c r="E378" t="str">
        <f>IFERROR(VLOOKUP(Result[[#This Row],[RPRO]],H:H,1,0),"")</f>
        <v/>
      </c>
      <c r="H378" t="s">
        <v>3719</v>
      </c>
      <c r="I378" t="s">
        <v>4822</v>
      </c>
      <c r="J378" t="s">
        <v>1082</v>
      </c>
      <c r="K378" s="1">
        <v>45811</v>
      </c>
    </row>
    <row r="379" spans="1:11" x14ac:dyDescent="0.25">
      <c r="A379" t="s">
        <v>14395</v>
      </c>
      <c r="B379" t="s">
        <v>15252</v>
      </c>
      <c r="C379" t="s">
        <v>1082</v>
      </c>
      <c r="D379" s="1">
        <v>45819</v>
      </c>
      <c r="E379" t="str">
        <f>IFERROR(VLOOKUP(Result[[#This Row],[RPRO]],H:H,1,0),"")</f>
        <v/>
      </c>
      <c r="H379" t="s">
        <v>3720</v>
      </c>
      <c r="I379" t="s">
        <v>4822</v>
      </c>
      <c r="J379" t="s">
        <v>1082</v>
      </c>
      <c r="K379" s="1">
        <v>45811</v>
      </c>
    </row>
    <row r="380" spans="1:11" x14ac:dyDescent="0.25">
      <c r="A380" t="s">
        <v>14397</v>
      </c>
      <c r="B380" t="s">
        <v>15252</v>
      </c>
      <c r="C380" t="s">
        <v>1082</v>
      </c>
      <c r="D380" s="1">
        <v>45819</v>
      </c>
      <c r="E380" t="str">
        <f>IFERROR(VLOOKUP(Result[[#This Row],[RPRO]],H:H,1,0),"")</f>
        <v/>
      </c>
      <c r="H380" t="s">
        <v>4634</v>
      </c>
      <c r="I380" t="s">
        <v>4820</v>
      </c>
      <c r="J380" t="s">
        <v>1083</v>
      </c>
      <c r="K380" s="1">
        <v>45811</v>
      </c>
    </row>
    <row r="381" spans="1:11" x14ac:dyDescent="0.25">
      <c r="A381" t="s">
        <v>14399</v>
      </c>
      <c r="B381" t="s">
        <v>15252</v>
      </c>
      <c r="C381" t="s">
        <v>1082</v>
      </c>
      <c r="D381" s="1">
        <v>45819</v>
      </c>
      <c r="E381" t="str">
        <f>IFERROR(VLOOKUP(Result[[#This Row],[RPRO]],H:H,1,0),"")</f>
        <v/>
      </c>
      <c r="H381" t="s">
        <v>4636</v>
      </c>
      <c r="I381" t="s">
        <v>4820</v>
      </c>
      <c r="J381" t="s">
        <v>1083</v>
      </c>
      <c r="K381" s="1">
        <v>45811</v>
      </c>
    </row>
    <row r="382" spans="1:11" x14ac:dyDescent="0.25">
      <c r="A382" t="s">
        <v>14401</v>
      </c>
      <c r="B382" t="s">
        <v>15252</v>
      </c>
      <c r="C382" t="s">
        <v>1082</v>
      </c>
      <c r="D382" s="1">
        <v>45819</v>
      </c>
      <c r="E382" t="str">
        <f>IFERROR(VLOOKUP(Result[[#This Row],[RPRO]],H:H,1,0),"")</f>
        <v/>
      </c>
      <c r="H382" t="s">
        <v>4638</v>
      </c>
      <c r="I382" t="s">
        <v>4820</v>
      </c>
      <c r="J382" t="s">
        <v>1083</v>
      </c>
      <c r="K382" s="1">
        <v>45811</v>
      </c>
    </row>
    <row r="383" spans="1:11" x14ac:dyDescent="0.25">
      <c r="A383" t="s">
        <v>14403</v>
      </c>
      <c r="B383" t="s">
        <v>15252</v>
      </c>
      <c r="C383" t="s">
        <v>1082</v>
      </c>
      <c r="D383" s="1">
        <v>45819</v>
      </c>
      <c r="E383" t="str">
        <f>IFERROR(VLOOKUP(Result[[#This Row],[RPRO]],H:H,1,0),"")</f>
        <v/>
      </c>
      <c r="H383" t="s">
        <v>3722</v>
      </c>
      <c r="I383" t="s">
        <v>4822</v>
      </c>
      <c r="J383" t="s">
        <v>1082</v>
      </c>
      <c r="K383" s="1">
        <v>45811</v>
      </c>
    </row>
    <row r="384" spans="1:11" x14ac:dyDescent="0.25">
      <c r="A384" t="s">
        <v>14405</v>
      </c>
      <c r="B384" t="s">
        <v>15252</v>
      </c>
      <c r="C384" t="s">
        <v>1082</v>
      </c>
      <c r="D384" s="1">
        <v>45819</v>
      </c>
      <c r="E384" t="str">
        <f>IFERROR(VLOOKUP(Result[[#This Row],[RPRO]],H:H,1,0),"")</f>
        <v/>
      </c>
      <c r="H384" t="s">
        <v>3723</v>
      </c>
      <c r="I384" t="s">
        <v>4822</v>
      </c>
      <c r="J384" t="s">
        <v>1082</v>
      </c>
      <c r="K384" s="1">
        <v>45811</v>
      </c>
    </row>
    <row r="385" spans="1:11" x14ac:dyDescent="0.25">
      <c r="A385" t="s">
        <v>14407</v>
      </c>
      <c r="B385" t="s">
        <v>15252</v>
      </c>
      <c r="C385" t="s">
        <v>1082</v>
      </c>
      <c r="D385" s="1">
        <v>45819</v>
      </c>
      <c r="E385" t="str">
        <f>IFERROR(VLOOKUP(Result[[#This Row],[RPRO]],H:H,1,0),"")</f>
        <v/>
      </c>
      <c r="H385" t="s">
        <v>3725</v>
      </c>
      <c r="I385" t="s">
        <v>4822</v>
      </c>
      <c r="J385" t="s">
        <v>1082</v>
      </c>
      <c r="K385" s="1">
        <v>45811</v>
      </c>
    </row>
    <row r="386" spans="1:11" x14ac:dyDescent="0.25">
      <c r="A386" t="s">
        <v>14409</v>
      </c>
      <c r="B386" t="s">
        <v>15252</v>
      </c>
      <c r="C386" t="s">
        <v>1082</v>
      </c>
      <c r="D386" s="1">
        <v>45819</v>
      </c>
      <c r="E386" t="str">
        <f>IFERROR(VLOOKUP(Result[[#This Row],[RPRO]],H:H,1,0),"")</f>
        <v/>
      </c>
      <c r="H386" t="s">
        <v>3727</v>
      </c>
      <c r="I386" t="s">
        <v>4822</v>
      </c>
      <c r="J386" t="s">
        <v>1082</v>
      </c>
      <c r="K386" s="1">
        <v>45811</v>
      </c>
    </row>
    <row r="387" spans="1:11" x14ac:dyDescent="0.25">
      <c r="A387" t="s">
        <v>14389</v>
      </c>
      <c r="B387" t="s">
        <v>15252</v>
      </c>
      <c r="C387" t="s">
        <v>1082</v>
      </c>
      <c r="D387" s="1">
        <v>45819</v>
      </c>
      <c r="E387" t="str">
        <f>IFERROR(VLOOKUP(Result[[#This Row],[RPRO]],H:H,1,0),"")</f>
        <v/>
      </c>
      <c r="H387" t="s">
        <v>3728</v>
      </c>
      <c r="I387" t="s">
        <v>4822</v>
      </c>
      <c r="J387" t="s">
        <v>1082</v>
      </c>
      <c r="K387" s="1">
        <v>45811</v>
      </c>
    </row>
    <row r="388" spans="1:11" x14ac:dyDescent="0.25">
      <c r="A388" t="s">
        <v>14411</v>
      </c>
      <c r="B388" t="s">
        <v>15252</v>
      </c>
      <c r="C388" t="s">
        <v>1082</v>
      </c>
      <c r="D388" s="1">
        <v>45819</v>
      </c>
      <c r="E388" t="str">
        <f>IFERROR(VLOOKUP(Result[[#This Row],[RPRO]],H:H,1,0),"")</f>
        <v/>
      </c>
      <c r="H388" t="s">
        <v>3729</v>
      </c>
      <c r="I388" t="s">
        <v>4822</v>
      </c>
      <c r="J388" t="s">
        <v>1082</v>
      </c>
      <c r="K388" s="1">
        <v>45811</v>
      </c>
    </row>
    <row r="389" spans="1:11" x14ac:dyDescent="0.25">
      <c r="A389" t="s">
        <v>14413</v>
      </c>
      <c r="B389" t="s">
        <v>15252</v>
      </c>
      <c r="C389" t="s">
        <v>1082</v>
      </c>
      <c r="D389" s="1">
        <v>45819</v>
      </c>
      <c r="E389" t="str">
        <f>IFERROR(VLOOKUP(Result[[#This Row],[RPRO]],H:H,1,0),"")</f>
        <v/>
      </c>
      <c r="H389" t="s">
        <v>3730</v>
      </c>
      <c r="I389" t="s">
        <v>4822</v>
      </c>
      <c r="J389" t="s">
        <v>1082</v>
      </c>
      <c r="K389" s="1">
        <v>45811</v>
      </c>
    </row>
    <row r="390" spans="1:11" x14ac:dyDescent="0.25">
      <c r="A390" t="s">
        <v>14437</v>
      </c>
      <c r="B390" t="s">
        <v>15252</v>
      </c>
      <c r="C390" t="s">
        <v>1082</v>
      </c>
      <c r="D390" s="1">
        <v>45819</v>
      </c>
      <c r="E390" t="str">
        <f>IFERROR(VLOOKUP(Result[[#This Row],[RPRO]],H:H,1,0),"")</f>
        <v/>
      </c>
      <c r="H390" t="s">
        <v>3353</v>
      </c>
      <c r="I390" t="s">
        <v>3522</v>
      </c>
      <c r="J390" t="s">
        <v>1079</v>
      </c>
      <c r="K390" s="1">
        <v>45810</v>
      </c>
    </row>
    <row r="391" spans="1:11" x14ac:dyDescent="0.25">
      <c r="A391" t="s">
        <v>14442</v>
      </c>
      <c r="B391" t="s">
        <v>15252</v>
      </c>
      <c r="C391" t="s">
        <v>1082</v>
      </c>
      <c r="D391" s="1">
        <v>45819</v>
      </c>
      <c r="E391" t="str">
        <f>IFERROR(VLOOKUP(Result[[#This Row],[RPRO]],H:H,1,0),"")</f>
        <v/>
      </c>
      <c r="H391" t="s">
        <v>3731</v>
      </c>
      <c r="I391" t="s">
        <v>4822</v>
      </c>
      <c r="J391" t="s">
        <v>1082</v>
      </c>
      <c r="K391" s="1">
        <v>45811</v>
      </c>
    </row>
    <row r="392" spans="1:11" x14ac:dyDescent="0.25">
      <c r="A392" t="s">
        <v>14444</v>
      </c>
      <c r="B392" t="s">
        <v>15252</v>
      </c>
      <c r="C392" t="s">
        <v>1082</v>
      </c>
      <c r="D392" s="1">
        <v>45819</v>
      </c>
      <c r="E392" t="str">
        <f>IFERROR(VLOOKUP(Result[[#This Row],[RPRO]],H:H,1,0),"")</f>
        <v/>
      </c>
      <c r="H392" t="s">
        <v>3733</v>
      </c>
      <c r="I392" t="s">
        <v>4820</v>
      </c>
      <c r="J392" t="s">
        <v>1083</v>
      </c>
      <c r="K392" s="1">
        <v>45811</v>
      </c>
    </row>
    <row r="393" spans="1:11" x14ac:dyDescent="0.25">
      <c r="A393" t="s">
        <v>14446</v>
      </c>
      <c r="B393" t="s">
        <v>15252</v>
      </c>
      <c r="C393" t="s">
        <v>1082</v>
      </c>
      <c r="D393" s="1">
        <v>45819</v>
      </c>
      <c r="E393" t="str">
        <f>IFERROR(VLOOKUP(Result[[#This Row],[RPRO]],H:H,1,0),"")</f>
        <v/>
      </c>
      <c r="H393" t="s">
        <v>4665</v>
      </c>
      <c r="I393" t="s">
        <v>4820</v>
      </c>
      <c r="J393" t="s">
        <v>1083</v>
      </c>
      <c r="K393" s="1">
        <v>45811</v>
      </c>
    </row>
    <row r="394" spans="1:11" x14ac:dyDescent="0.25">
      <c r="A394" t="s">
        <v>14448</v>
      </c>
      <c r="B394" t="s">
        <v>15252</v>
      </c>
      <c r="C394" t="s">
        <v>1082</v>
      </c>
      <c r="D394" s="1">
        <v>45819</v>
      </c>
      <c r="E394" t="str">
        <f>IFERROR(VLOOKUP(Result[[#This Row],[RPRO]],H:H,1,0),"")</f>
        <v/>
      </c>
      <c r="H394" t="s">
        <v>4669</v>
      </c>
      <c r="I394" t="s">
        <v>4820</v>
      </c>
      <c r="J394" t="s">
        <v>1083</v>
      </c>
      <c r="K394" s="1">
        <v>45811</v>
      </c>
    </row>
    <row r="395" spans="1:11" x14ac:dyDescent="0.25">
      <c r="A395" t="s">
        <v>14450</v>
      </c>
      <c r="B395" t="s">
        <v>15251</v>
      </c>
      <c r="C395" t="s">
        <v>1085</v>
      </c>
      <c r="D395" s="1">
        <v>45819</v>
      </c>
      <c r="E395" t="str">
        <f>IFERROR(VLOOKUP(Result[[#This Row],[RPRO]],H:H,1,0),"")</f>
        <v/>
      </c>
      <c r="H395" t="s">
        <v>4670</v>
      </c>
      <c r="I395" t="s">
        <v>4820</v>
      </c>
      <c r="J395" t="s">
        <v>1083</v>
      </c>
      <c r="K395" s="1">
        <v>45811</v>
      </c>
    </row>
    <row r="396" spans="1:11" x14ac:dyDescent="0.25">
      <c r="A396" t="s">
        <v>14499</v>
      </c>
      <c r="B396" t="s">
        <v>15251</v>
      </c>
      <c r="C396" t="s">
        <v>1085</v>
      </c>
      <c r="D396" s="1">
        <v>45819</v>
      </c>
      <c r="E396" t="str">
        <f>IFERROR(VLOOKUP(Result[[#This Row],[RPRO]],H:H,1,0),"")</f>
        <v/>
      </c>
      <c r="H396" t="s">
        <v>4671</v>
      </c>
      <c r="I396" t="s">
        <v>4820</v>
      </c>
      <c r="J396" t="s">
        <v>1083</v>
      </c>
      <c r="K396" s="1">
        <v>45811</v>
      </c>
    </row>
    <row r="397" spans="1:11" x14ac:dyDescent="0.25">
      <c r="A397" t="s">
        <v>14504</v>
      </c>
      <c r="B397" t="s">
        <v>15251</v>
      </c>
      <c r="C397" t="s">
        <v>1085</v>
      </c>
      <c r="D397" s="1">
        <v>45819</v>
      </c>
      <c r="E397" t="str">
        <f>IFERROR(VLOOKUP(Result[[#This Row],[RPRO]],H:H,1,0),"")</f>
        <v/>
      </c>
      <c r="H397" t="s">
        <v>4672</v>
      </c>
      <c r="I397" t="s">
        <v>4820</v>
      </c>
      <c r="J397" t="s">
        <v>1083</v>
      </c>
      <c r="K397" s="1">
        <v>45811</v>
      </c>
    </row>
    <row r="398" spans="1:11" x14ac:dyDescent="0.25">
      <c r="A398" t="s">
        <v>14509</v>
      </c>
      <c r="B398" t="s">
        <v>15251</v>
      </c>
      <c r="C398" t="s">
        <v>1085</v>
      </c>
      <c r="D398" s="1">
        <v>45819</v>
      </c>
      <c r="E398" t="str">
        <f>IFERROR(VLOOKUP(Result[[#This Row],[RPRO]],H:H,1,0),"")</f>
        <v/>
      </c>
      <c r="H398" t="s">
        <v>4673</v>
      </c>
      <c r="I398" t="s">
        <v>4820</v>
      </c>
      <c r="J398" t="s">
        <v>1083</v>
      </c>
      <c r="K398" s="1">
        <v>45811</v>
      </c>
    </row>
    <row r="399" spans="1:11" x14ac:dyDescent="0.25">
      <c r="A399" t="s">
        <v>14497</v>
      </c>
      <c r="B399" t="s">
        <v>15252</v>
      </c>
      <c r="C399" t="s">
        <v>1082</v>
      </c>
      <c r="D399" s="1">
        <v>45819</v>
      </c>
      <c r="E399" t="str">
        <f>IFERROR(VLOOKUP(Result[[#This Row],[RPRO]],H:H,1,0),"")</f>
        <v/>
      </c>
      <c r="H399" t="s">
        <v>4674</v>
      </c>
      <c r="I399" t="s">
        <v>4820</v>
      </c>
      <c r="J399" t="s">
        <v>1083</v>
      </c>
      <c r="K399" s="1">
        <v>45811</v>
      </c>
    </row>
    <row r="400" spans="1:11" x14ac:dyDescent="0.25">
      <c r="A400" t="s">
        <v>14511</v>
      </c>
      <c r="B400" t="s">
        <v>15250</v>
      </c>
      <c r="C400" t="s">
        <v>1081</v>
      </c>
      <c r="D400" s="1">
        <v>45819</v>
      </c>
      <c r="E400" t="str">
        <f>IFERROR(VLOOKUP(Result[[#This Row],[RPRO]],H:H,1,0),"")</f>
        <v/>
      </c>
      <c r="H400" t="s">
        <v>4675</v>
      </c>
      <c r="I400" t="s">
        <v>4820</v>
      </c>
      <c r="J400" t="s">
        <v>1083</v>
      </c>
      <c r="K400" s="1">
        <v>45811</v>
      </c>
    </row>
    <row r="401" spans="1:11" x14ac:dyDescent="0.25">
      <c r="A401" t="s">
        <v>14523</v>
      </c>
      <c r="B401" t="s">
        <v>15250</v>
      </c>
      <c r="C401" t="s">
        <v>1081</v>
      </c>
      <c r="D401" s="1">
        <v>45819</v>
      </c>
      <c r="E401" t="str">
        <f>IFERROR(VLOOKUP(Result[[#This Row],[RPRO]],H:H,1,0),"")</f>
        <v/>
      </c>
      <c r="H401" t="s">
        <v>4651</v>
      </c>
      <c r="I401" t="s">
        <v>4820</v>
      </c>
      <c r="J401" t="s">
        <v>1083</v>
      </c>
      <c r="K401" s="1">
        <v>45811</v>
      </c>
    </row>
    <row r="402" spans="1:11" x14ac:dyDescent="0.25">
      <c r="A402" t="s">
        <v>14525</v>
      </c>
      <c r="B402" t="s">
        <v>15250</v>
      </c>
      <c r="C402" t="s">
        <v>1081</v>
      </c>
      <c r="D402" s="1">
        <v>45819</v>
      </c>
      <c r="E402" t="str">
        <f>IFERROR(VLOOKUP(Result[[#This Row],[RPRO]],H:H,1,0),"")</f>
        <v/>
      </c>
      <c r="H402" t="s">
        <v>4652</v>
      </c>
      <c r="I402" t="s">
        <v>4820</v>
      </c>
      <c r="J402" t="s">
        <v>1083</v>
      </c>
      <c r="K402" s="1">
        <v>45811</v>
      </c>
    </row>
    <row r="403" spans="1:11" x14ac:dyDescent="0.25">
      <c r="A403" t="s">
        <v>14527</v>
      </c>
      <c r="B403" t="s">
        <v>15250</v>
      </c>
      <c r="C403" t="s">
        <v>1081</v>
      </c>
      <c r="D403" s="1">
        <v>45819</v>
      </c>
      <c r="E403" t="str">
        <f>IFERROR(VLOOKUP(Result[[#This Row],[RPRO]],H:H,1,0),"")</f>
        <v/>
      </c>
      <c r="H403" t="s">
        <v>4653</v>
      </c>
      <c r="I403" t="s">
        <v>4820</v>
      </c>
      <c r="J403" t="s">
        <v>1083</v>
      </c>
      <c r="K403" s="1">
        <v>45811</v>
      </c>
    </row>
    <row r="404" spans="1:11" x14ac:dyDescent="0.25">
      <c r="A404" t="s">
        <v>14529</v>
      </c>
      <c r="B404" t="s">
        <v>15250</v>
      </c>
      <c r="C404" t="s">
        <v>1081</v>
      </c>
      <c r="D404" s="1">
        <v>45819</v>
      </c>
      <c r="E404" t="str">
        <f>IFERROR(VLOOKUP(Result[[#This Row],[RPRO]],H:H,1,0),"")</f>
        <v/>
      </c>
      <c r="H404" t="s">
        <v>4655</v>
      </c>
      <c r="I404" t="s">
        <v>4820</v>
      </c>
      <c r="J404" t="s">
        <v>1083</v>
      </c>
      <c r="K404" s="1">
        <v>45811</v>
      </c>
    </row>
    <row r="405" spans="1:11" x14ac:dyDescent="0.25">
      <c r="A405" t="s">
        <v>14531</v>
      </c>
      <c r="B405" t="s">
        <v>15250</v>
      </c>
      <c r="C405" t="s">
        <v>1081</v>
      </c>
      <c r="D405" s="1">
        <v>45819</v>
      </c>
      <c r="E405" t="str">
        <f>IFERROR(VLOOKUP(Result[[#This Row],[RPRO]],H:H,1,0),"")</f>
        <v/>
      </c>
      <c r="H405" t="s">
        <v>4656</v>
      </c>
      <c r="I405" t="s">
        <v>4820</v>
      </c>
      <c r="J405" t="s">
        <v>1083</v>
      </c>
      <c r="K405" s="1">
        <v>45811</v>
      </c>
    </row>
    <row r="406" spans="1:11" x14ac:dyDescent="0.25">
      <c r="A406" t="s">
        <v>14543</v>
      </c>
      <c r="B406" t="s">
        <v>15250</v>
      </c>
      <c r="C406" t="s">
        <v>1081</v>
      </c>
      <c r="D406" s="1">
        <v>45819</v>
      </c>
      <c r="E406" t="str">
        <f>IFERROR(VLOOKUP(Result[[#This Row],[RPRO]],H:H,1,0),"")</f>
        <v/>
      </c>
      <c r="H406" t="s">
        <v>4657</v>
      </c>
      <c r="I406" t="s">
        <v>4820</v>
      </c>
      <c r="J406" t="s">
        <v>1083</v>
      </c>
      <c r="K406" s="1">
        <v>45811</v>
      </c>
    </row>
    <row r="407" spans="1:11" x14ac:dyDescent="0.25">
      <c r="A407" t="s">
        <v>14545</v>
      </c>
      <c r="B407" t="s">
        <v>15251</v>
      </c>
      <c r="C407" t="s">
        <v>1085</v>
      </c>
      <c r="D407" s="1">
        <v>45819</v>
      </c>
      <c r="E407" t="str">
        <f>IFERROR(VLOOKUP(Result[[#This Row],[RPRO]],H:H,1,0),"")</f>
        <v/>
      </c>
      <c r="H407" t="s">
        <v>4658</v>
      </c>
      <c r="I407" t="s">
        <v>4820</v>
      </c>
      <c r="J407" t="s">
        <v>1083</v>
      </c>
      <c r="K407" s="1">
        <v>45811</v>
      </c>
    </row>
    <row r="408" spans="1:11" x14ac:dyDescent="0.25">
      <c r="A408" t="s">
        <v>14547</v>
      </c>
      <c r="B408" t="s">
        <v>15251</v>
      </c>
      <c r="C408" t="s">
        <v>1085</v>
      </c>
      <c r="D408" s="1">
        <v>45819</v>
      </c>
      <c r="E408" t="str">
        <f>IFERROR(VLOOKUP(Result[[#This Row],[RPRO]],H:H,1,0),"")</f>
        <v/>
      </c>
      <c r="H408" t="s">
        <v>4659</v>
      </c>
      <c r="I408" t="s">
        <v>4820</v>
      </c>
      <c r="J408" t="s">
        <v>1083</v>
      </c>
      <c r="K408" s="1">
        <v>45811</v>
      </c>
    </row>
    <row r="409" spans="1:11" x14ac:dyDescent="0.25">
      <c r="A409" t="s">
        <v>14549</v>
      </c>
      <c r="B409" t="s">
        <v>15251</v>
      </c>
      <c r="C409" t="s">
        <v>1085</v>
      </c>
      <c r="D409" s="1">
        <v>45819</v>
      </c>
      <c r="E409" t="str">
        <f>IFERROR(VLOOKUP(Result[[#This Row],[RPRO]],H:H,1,0),"")</f>
        <v/>
      </c>
      <c r="H409" t="s">
        <v>4660</v>
      </c>
      <c r="I409" t="s">
        <v>4820</v>
      </c>
      <c r="J409" t="s">
        <v>1083</v>
      </c>
      <c r="K409" s="1">
        <v>45811</v>
      </c>
    </row>
    <row r="410" spans="1:11" x14ac:dyDescent="0.25">
      <c r="A410" t="s">
        <v>14552</v>
      </c>
      <c r="B410" t="s">
        <v>15251</v>
      </c>
      <c r="C410" t="s">
        <v>1085</v>
      </c>
      <c r="D410" s="1">
        <v>45819</v>
      </c>
      <c r="E410" t="str">
        <f>IFERROR(VLOOKUP(Result[[#This Row],[RPRO]],H:H,1,0),"")</f>
        <v/>
      </c>
      <c r="H410" t="s">
        <v>4677</v>
      </c>
      <c r="I410" t="s">
        <v>4818</v>
      </c>
      <c r="J410" t="s">
        <v>1080</v>
      </c>
      <c r="K410" s="1">
        <v>45811</v>
      </c>
    </row>
    <row r="411" spans="1:11" x14ac:dyDescent="0.25">
      <c r="A411" t="s">
        <v>14554</v>
      </c>
      <c r="B411" t="s">
        <v>15251</v>
      </c>
      <c r="C411" t="s">
        <v>1085</v>
      </c>
      <c r="D411" s="1">
        <v>45819</v>
      </c>
      <c r="E411" t="str">
        <f>IFERROR(VLOOKUP(Result[[#This Row],[RPRO]],H:H,1,0),"")</f>
        <v/>
      </c>
      <c r="H411" t="s">
        <v>4661</v>
      </c>
      <c r="I411" t="s">
        <v>4820</v>
      </c>
      <c r="J411" t="s">
        <v>1083</v>
      </c>
      <c r="K411" s="1">
        <v>45811</v>
      </c>
    </row>
    <row r="412" spans="1:11" x14ac:dyDescent="0.25">
      <c r="A412" t="s">
        <v>14556</v>
      </c>
      <c r="B412" t="s">
        <v>15251</v>
      </c>
      <c r="C412" t="s">
        <v>1085</v>
      </c>
      <c r="D412" s="1">
        <v>45819</v>
      </c>
      <c r="E412" t="str">
        <f>IFERROR(VLOOKUP(Result[[#This Row],[RPRO]],H:H,1,0),"")</f>
        <v/>
      </c>
      <c r="H412" t="s">
        <v>4662</v>
      </c>
      <c r="I412" t="s">
        <v>4820</v>
      </c>
      <c r="J412" t="s">
        <v>1083</v>
      </c>
      <c r="K412" s="1">
        <v>45811</v>
      </c>
    </row>
    <row r="413" spans="1:11" x14ac:dyDescent="0.25">
      <c r="A413" t="s">
        <v>14558</v>
      </c>
      <c r="B413" t="s">
        <v>15251</v>
      </c>
      <c r="C413" t="s">
        <v>1085</v>
      </c>
      <c r="D413" s="1">
        <v>45819</v>
      </c>
      <c r="E413" t="str">
        <f>IFERROR(VLOOKUP(Result[[#This Row],[RPRO]],H:H,1,0),"")</f>
        <v/>
      </c>
      <c r="H413" t="s">
        <v>4663</v>
      </c>
      <c r="I413" t="s">
        <v>4820</v>
      </c>
      <c r="J413" t="s">
        <v>1083</v>
      </c>
      <c r="K413" s="1">
        <v>45811</v>
      </c>
    </row>
    <row r="414" spans="1:11" x14ac:dyDescent="0.25">
      <c r="A414" t="s">
        <v>14560</v>
      </c>
      <c r="B414" t="s">
        <v>15251</v>
      </c>
      <c r="C414" t="s">
        <v>1085</v>
      </c>
      <c r="D414" s="1">
        <v>45819</v>
      </c>
      <c r="E414" t="str">
        <f>IFERROR(VLOOKUP(Result[[#This Row],[RPRO]],H:H,1,0),"")</f>
        <v/>
      </c>
      <c r="H414" t="s">
        <v>3500</v>
      </c>
      <c r="I414" t="s">
        <v>3525</v>
      </c>
      <c r="J414" t="s">
        <v>1085</v>
      </c>
      <c r="K414" s="1">
        <v>45810</v>
      </c>
    </row>
    <row r="415" spans="1:11" x14ac:dyDescent="0.25">
      <c r="A415" t="s">
        <v>14562</v>
      </c>
      <c r="B415" t="s">
        <v>15251</v>
      </c>
      <c r="C415" t="s">
        <v>1085</v>
      </c>
      <c r="D415" s="1">
        <v>45819</v>
      </c>
      <c r="E415" t="str">
        <f>IFERROR(VLOOKUP(Result[[#This Row],[RPRO]],H:H,1,0),"")</f>
        <v/>
      </c>
      <c r="H415" t="s">
        <v>3501</v>
      </c>
      <c r="I415" t="s">
        <v>3525</v>
      </c>
      <c r="J415" t="s">
        <v>1085</v>
      </c>
      <c r="K415" s="1">
        <v>45810</v>
      </c>
    </row>
    <row r="416" spans="1:11" x14ac:dyDescent="0.25">
      <c r="A416" t="s">
        <v>14564</v>
      </c>
      <c r="B416" t="s">
        <v>15251</v>
      </c>
      <c r="C416" t="s">
        <v>1085</v>
      </c>
      <c r="D416" s="1">
        <v>45819</v>
      </c>
      <c r="E416" t="str">
        <f>IFERROR(VLOOKUP(Result[[#This Row],[RPRO]],H:H,1,0),"")</f>
        <v/>
      </c>
      <c r="H416" t="s">
        <v>3506</v>
      </c>
      <c r="I416" t="s">
        <v>3525</v>
      </c>
      <c r="J416" t="s">
        <v>1085</v>
      </c>
      <c r="K416" s="1">
        <v>45810</v>
      </c>
    </row>
    <row r="417" spans="1:11" x14ac:dyDescent="0.25">
      <c r="A417" t="s">
        <v>14566</v>
      </c>
      <c r="B417" t="s">
        <v>15251</v>
      </c>
      <c r="C417" t="s">
        <v>1085</v>
      </c>
      <c r="D417" s="1">
        <v>45819</v>
      </c>
      <c r="E417" t="str">
        <f>IFERROR(VLOOKUP(Result[[#This Row],[RPRO]],H:H,1,0),"")</f>
        <v/>
      </c>
      <c r="H417" t="s">
        <v>3497</v>
      </c>
      <c r="I417" t="s">
        <v>3523</v>
      </c>
      <c r="J417" t="s">
        <v>1084</v>
      </c>
      <c r="K417" s="1">
        <v>45810</v>
      </c>
    </row>
    <row r="418" spans="1:11" x14ac:dyDescent="0.25">
      <c r="A418" t="s">
        <v>14568</v>
      </c>
      <c r="B418" t="s">
        <v>15251</v>
      </c>
      <c r="C418" t="s">
        <v>1085</v>
      </c>
      <c r="D418" s="1">
        <v>45819</v>
      </c>
      <c r="E418" t="str">
        <f>IFERROR(VLOOKUP(Result[[#This Row],[RPRO]],H:H,1,0),"")</f>
        <v/>
      </c>
      <c r="H418" t="s">
        <v>4684</v>
      </c>
      <c r="I418" t="s">
        <v>4820</v>
      </c>
      <c r="J418" t="s">
        <v>1083</v>
      </c>
      <c r="K418" s="1">
        <v>45811</v>
      </c>
    </row>
    <row r="419" spans="1:11" x14ac:dyDescent="0.25">
      <c r="A419" t="s">
        <v>14570</v>
      </c>
      <c r="B419" t="s">
        <v>15251</v>
      </c>
      <c r="C419" t="s">
        <v>1085</v>
      </c>
      <c r="D419" s="1">
        <v>45819</v>
      </c>
      <c r="E419" t="str">
        <f>IFERROR(VLOOKUP(Result[[#This Row],[RPRO]],H:H,1,0),"")</f>
        <v/>
      </c>
      <c r="H419" t="s">
        <v>4680</v>
      </c>
      <c r="I419" t="s">
        <v>4818</v>
      </c>
      <c r="J419" t="s">
        <v>1080</v>
      </c>
      <c r="K419" s="1">
        <v>45811</v>
      </c>
    </row>
    <row r="420" spans="1:11" x14ac:dyDescent="0.25">
      <c r="A420" t="s">
        <v>14572</v>
      </c>
      <c r="B420" t="s">
        <v>15251</v>
      </c>
      <c r="C420" t="s">
        <v>1085</v>
      </c>
      <c r="D420" s="1">
        <v>45819</v>
      </c>
      <c r="E420" t="str">
        <f>IFERROR(VLOOKUP(Result[[#This Row],[RPRO]],H:H,1,0),"")</f>
        <v/>
      </c>
      <c r="H420" t="s">
        <v>870</v>
      </c>
      <c r="I420" t="s">
        <v>1251</v>
      </c>
      <c r="J420" t="s">
        <v>1085</v>
      </c>
      <c r="K420" s="1">
        <v>45798</v>
      </c>
    </row>
    <row r="421" spans="1:11" x14ac:dyDescent="0.25">
      <c r="A421" t="s">
        <v>14574</v>
      </c>
      <c r="B421" t="s">
        <v>15251</v>
      </c>
      <c r="C421" t="s">
        <v>1085</v>
      </c>
      <c r="D421" s="1">
        <v>45819</v>
      </c>
      <c r="E421" t="str">
        <f>IFERROR(VLOOKUP(Result[[#This Row],[RPRO]],H:H,1,0),"")</f>
        <v/>
      </c>
      <c r="H421" t="s">
        <v>4685</v>
      </c>
      <c r="I421" t="s">
        <v>4822</v>
      </c>
      <c r="J421" t="s">
        <v>1082</v>
      </c>
      <c r="K421" s="1">
        <v>45811</v>
      </c>
    </row>
    <row r="422" spans="1:11" x14ac:dyDescent="0.25">
      <c r="A422" t="s">
        <v>14576</v>
      </c>
      <c r="B422" t="s">
        <v>15251</v>
      </c>
      <c r="C422" t="s">
        <v>1085</v>
      </c>
      <c r="D422" s="1">
        <v>45819</v>
      </c>
      <c r="E422" t="str">
        <f>IFERROR(VLOOKUP(Result[[#This Row],[RPRO]],H:H,1,0),"")</f>
        <v/>
      </c>
      <c r="H422" t="s">
        <v>4686</v>
      </c>
      <c r="I422" t="s">
        <v>4822</v>
      </c>
      <c r="J422" t="s">
        <v>1082</v>
      </c>
      <c r="K422" s="1">
        <v>45811</v>
      </c>
    </row>
    <row r="423" spans="1:11" x14ac:dyDescent="0.25">
      <c r="A423" t="s">
        <v>14578</v>
      </c>
      <c r="B423" t="s">
        <v>15251</v>
      </c>
      <c r="C423" t="s">
        <v>1085</v>
      </c>
      <c r="D423" s="1">
        <v>45819</v>
      </c>
      <c r="E423" t="str">
        <f>IFERROR(VLOOKUP(Result[[#This Row],[RPRO]],H:H,1,0),"")</f>
        <v/>
      </c>
      <c r="H423" t="s">
        <v>4687</v>
      </c>
      <c r="I423" t="s">
        <v>4820</v>
      </c>
      <c r="J423" t="s">
        <v>1083</v>
      </c>
      <c r="K423" s="1">
        <v>45811</v>
      </c>
    </row>
    <row r="424" spans="1:11" x14ac:dyDescent="0.25">
      <c r="A424" t="s">
        <v>14580</v>
      </c>
      <c r="B424" t="s">
        <v>15251</v>
      </c>
      <c r="C424" t="s">
        <v>1085</v>
      </c>
      <c r="D424" s="1">
        <v>45819</v>
      </c>
      <c r="E424" t="str">
        <f>IFERROR(VLOOKUP(Result[[#This Row],[RPRO]],H:H,1,0),"")</f>
        <v/>
      </c>
      <c r="H424" t="s">
        <v>3854</v>
      </c>
      <c r="I424" t="s">
        <v>4822</v>
      </c>
      <c r="J424" t="s">
        <v>1082</v>
      </c>
      <c r="K424" s="1">
        <v>45811</v>
      </c>
    </row>
    <row r="425" spans="1:11" x14ac:dyDescent="0.25">
      <c r="A425" t="s">
        <v>14582</v>
      </c>
      <c r="B425" t="s">
        <v>15251</v>
      </c>
      <c r="C425" t="s">
        <v>1085</v>
      </c>
      <c r="D425" s="1">
        <v>45819</v>
      </c>
      <c r="E425" t="str">
        <f>IFERROR(VLOOKUP(Result[[#This Row],[RPRO]],H:H,1,0),"")</f>
        <v/>
      </c>
      <c r="H425" t="s">
        <v>3856</v>
      </c>
      <c r="I425" t="s">
        <v>4822</v>
      </c>
      <c r="J425" t="s">
        <v>1082</v>
      </c>
      <c r="K425" s="1">
        <v>45811</v>
      </c>
    </row>
    <row r="426" spans="1:11" x14ac:dyDescent="0.25">
      <c r="A426" t="s">
        <v>14584</v>
      </c>
      <c r="B426" t="s">
        <v>15251</v>
      </c>
      <c r="C426" t="s">
        <v>1085</v>
      </c>
      <c r="D426" s="1">
        <v>45819</v>
      </c>
      <c r="E426" t="str">
        <f>IFERROR(VLOOKUP(Result[[#This Row],[RPRO]],H:H,1,0),"")</f>
        <v/>
      </c>
      <c r="H426" t="s">
        <v>3858</v>
      </c>
      <c r="I426" t="s">
        <v>4822</v>
      </c>
      <c r="J426" t="s">
        <v>1082</v>
      </c>
      <c r="K426" s="1">
        <v>45811</v>
      </c>
    </row>
    <row r="427" spans="1:11" x14ac:dyDescent="0.25">
      <c r="A427" t="s">
        <v>14586</v>
      </c>
      <c r="B427" t="s">
        <v>15251</v>
      </c>
      <c r="C427" t="s">
        <v>1085</v>
      </c>
      <c r="D427" s="1">
        <v>45819</v>
      </c>
      <c r="E427" t="str">
        <f>IFERROR(VLOOKUP(Result[[#This Row],[RPRO]],H:H,1,0),"")</f>
        <v/>
      </c>
      <c r="H427" t="s">
        <v>3860</v>
      </c>
      <c r="I427" t="s">
        <v>4822</v>
      </c>
      <c r="J427" t="s">
        <v>1082</v>
      </c>
      <c r="K427" s="1">
        <v>45811</v>
      </c>
    </row>
    <row r="428" spans="1:11" x14ac:dyDescent="0.25">
      <c r="A428" t="s">
        <v>14588</v>
      </c>
      <c r="B428" t="s">
        <v>15251</v>
      </c>
      <c r="C428" t="s">
        <v>1085</v>
      </c>
      <c r="D428" s="1">
        <v>45819</v>
      </c>
      <c r="E428" t="str">
        <f>IFERROR(VLOOKUP(Result[[#This Row],[RPRO]],H:H,1,0),"")</f>
        <v/>
      </c>
      <c r="H428" t="s">
        <v>3862</v>
      </c>
      <c r="I428" t="s">
        <v>4822</v>
      </c>
      <c r="J428" t="s">
        <v>1082</v>
      </c>
      <c r="K428" s="1">
        <v>45811</v>
      </c>
    </row>
    <row r="429" spans="1:11" x14ac:dyDescent="0.25">
      <c r="A429" t="s">
        <v>14590</v>
      </c>
      <c r="B429" t="s">
        <v>15251</v>
      </c>
      <c r="C429" t="s">
        <v>1085</v>
      </c>
      <c r="D429" s="1">
        <v>45819</v>
      </c>
      <c r="E429" t="str">
        <f>IFERROR(VLOOKUP(Result[[#This Row],[RPRO]],H:H,1,0),"")</f>
        <v/>
      </c>
      <c r="H429" t="s">
        <v>3864</v>
      </c>
      <c r="I429" t="s">
        <v>4822</v>
      </c>
      <c r="J429" t="s">
        <v>1082</v>
      </c>
      <c r="K429" s="1">
        <v>45811</v>
      </c>
    </row>
    <row r="430" spans="1:11" x14ac:dyDescent="0.25">
      <c r="A430" t="s">
        <v>14592</v>
      </c>
      <c r="B430" t="s">
        <v>15251</v>
      </c>
      <c r="C430" t="s">
        <v>1085</v>
      </c>
      <c r="D430" s="1">
        <v>45819</v>
      </c>
      <c r="E430" t="str">
        <f>IFERROR(VLOOKUP(Result[[#This Row],[RPRO]],H:H,1,0),"")</f>
        <v/>
      </c>
      <c r="H430" t="s">
        <v>3869</v>
      </c>
      <c r="I430" t="s">
        <v>4822</v>
      </c>
      <c r="J430" t="s">
        <v>1082</v>
      </c>
      <c r="K430" s="1">
        <v>45811</v>
      </c>
    </row>
    <row r="431" spans="1:11" x14ac:dyDescent="0.25">
      <c r="A431" t="s">
        <v>14594</v>
      </c>
      <c r="B431" t="s">
        <v>15251</v>
      </c>
      <c r="C431" t="s">
        <v>1085</v>
      </c>
      <c r="D431" s="1">
        <v>45819</v>
      </c>
      <c r="E431" t="str">
        <f>IFERROR(VLOOKUP(Result[[#This Row],[RPRO]],H:H,1,0),"")</f>
        <v/>
      </c>
      <c r="H431" t="s">
        <v>4691</v>
      </c>
      <c r="I431" t="s">
        <v>4823</v>
      </c>
      <c r="J431" t="s">
        <v>1085</v>
      </c>
      <c r="K431" s="1">
        <v>45811</v>
      </c>
    </row>
    <row r="432" spans="1:11" x14ac:dyDescent="0.25">
      <c r="A432" t="s">
        <v>14596</v>
      </c>
      <c r="B432" t="s">
        <v>15251</v>
      </c>
      <c r="C432" t="s">
        <v>1085</v>
      </c>
      <c r="D432" s="1">
        <v>45819</v>
      </c>
      <c r="E432" t="str">
        <f>IFERROR(VLOOKUP(Result[[#This Row],[RPRO]],H:H,1,0),"")</f>
        <v/>
      </c>
      <c r="H432" t="s">
        <v>4723</v>
      </c>
      <c r="I432" t="s">
        <v>4823</v>
      </c>
      <c r="J432" t="s">
        <v>1085</v>
      </c>
      <c r="K432" s="1">
        <v>45811</v>
      </c>
    </row>
    <row r="433" spans="1:11" x14ac:dyDescent="0.25">
      <c r="A433" t="s">
        <v>14598</v>
      </c>
      <c r="B433" t="s">
        <v>15251</v>
      </c>
      <c r="C433" t="s">
        <v>1085</v>
      </c>
      <c r="D433" s="1">
        <v>45819</v>
      </c>
      <c r="E433" t="str">
        <f>IFERROR(VLOOKUP(Result[[#This Row],[RPRO]],H:H,1,0),"")</f>
        <v/>
      </c>
      <c r="H433" t="s">
        <v>4725</v>
      </c>
      <c r="I433" t="s">
        <v>4823</v>
      </c>
      <c r="J433" t="s">
        <v>1085</v>
      </c>
      <c r="K433" s="1">
        <v>45811</v>
      </c>
    </row>
    <row r="434" spans="1:11" x14ac:dyDescent="0.25">
      <c r="A434" t="s">
        <v>14600</v>
      </c>
      <c r="B434" t="s">
        <v>15251</v>
      </c>
      <c r="C434" t="s">
        <v>1085</v>
      </c>
      <c r="D434" s="1">
        <v>45819</v>
      </c>
      <c r="E434" t="str">
        <f>IFERROR(VLOOKUP(Result[[#This Row],[RPRO]],H:H,1,0),"")</f>
        <v/>
      </c>
      <c r="H434" t="s">
        <v>4702</v>
      </c>
      <c r="I434" t="s">
        <v>4823</v>
      </c>
      <c r="J434" t="s">
        <v>1085</v>
      </c>
      <c r="K434" s="1">
        <v>45811</v>
      </c>
    </row>
    <row r="435" spans="1:11" x14ac:dyDescent="0.25">
      <c r="A435" t="s">
        <v>14602</v>
      </c>
      <c r="B435" t="s">
        <v>15251</v>
      </c>
      <c r="C435" t="s">
        <v>1085</v>
      </c>
      <c r="D435" s="1">
        <v>45819</v>
      </c>
      <c r="E435" t="str">
        <f>IFERROR(VLOOKUP(Result[[#This Row],[RPRO]],H:H,1,0),"")</f>
        <v/>
      </c>
      <c r="H435" t="s">
        <v>4704</v>
      </c>
      <c r="I435" t="s">
        <v>4823</v>
      </c>
      <c r="J435" t="s">
        <v>1085</v>
      </c>
      <c r="K435" s="1">
        <v>45811</v>
      </c>
    </row>
    <row r="436" spans="1:11" x14ac:dyDescent="0.25">
      <c r="A436" t="s">
        <v>14604</v>
      </c>
      <c r="B436" t="s">
        <v>15251</v>
      </c>
      <c r="C436" t="s">
        <v>1085</v>
      </c>
      <c r="D436" s="1">
        <v>45819</v>
      </c>
      <c r="E436" t="str">
        <f>IFERROR(VLOOKUP(Result[[#This Row],[RPRO]],H:H,1,0),"")</f>
        <v/>
      </c>
      <c r="H436" t="s">
        <v>4706</v>
      </c>
      <c r="I436" t="s">
        <v>4823</v>
      </c>
      <c r="J436" t="s">
        <v>1085</v>
      </c>
      <c r="K436" s="1">
        <v>45811</v>
      </c>
    </row>
    <row r="437" spans="1:11" x14ac:dyDescent="0.25">
      <c r="A437" t="s">
        <v>14606</v>
      </c>
      <c r="B437" t="s">
        <v>15251</v>
      </c>
      <c r="C437" t="s">
        <v>1085</v>
      </c>
      <c r="D437" s="1">
        <v>45819</v>
      </c>
      <c r="E437" t="str">
        <f>IFERROR(VLOOKUP(Result[[#This Row],[RPRO]],H:H,1,0),"")</f>
        <v/>
      </c>
      <c r="H437" t="s">
        <v>4708</v>
      </c>
      <c r="I437" t="s">
        <v>4823</v>
      </c>
      <c r="J437" t="s">
        <v>1085</v>
      </c>
      <c r="K437" s="1">
        <v>45811</v>
      </c>
    </row>
    <row r="438" spans="1:11" x14ac:dyDescent="0.25">
      <c r="A438" t="s">
        <v>14608</v>
      </c>
      <c r="B438" t="s">
        <v>15251</v>
      </c>
      <c r="C438" t="s">
        <v>1085</v>
      </c>
      <c r="D438" s="1">
        <v>45819</v>
      </c>
      <c r="E438" t="str">
        <f>IFERROR(VLOOKUP(Result[[#This Row],[RPRO]],H:H,1,0),"")</f>
        <v/>
      </c>
      <c r="H438" t="s">
        <v>4710</v>
      </c>
      <c r="I438" t="s">
        <v>4823</v>
      </c>
      <c r="J438" t="s">
        <v>1085</v>
      </c>
      <c r="K438" s="1">
        <v>45811</v>
      </c>
    </row>
    <row r="439" spans="1:11" x14ac:dyDescent="0.25">
      <c r="A439" t="s">
        <v>14610</v>
      </c>
      <c r="B439" t="s">
        <v>15251</v>
      </c>
      <c r="C439" t="s">
        <v>1085</v>
      </c>
      <c r="D439" s="1">
        <v>45819</v>
      </c>
      <c r="E439" t="str">
        <f>IFERROR(VLOOKUP(Result[[#This Row],[RPRO]],H:H,1,0),"")</f>
        <v/>
      </c>
      <c r="H439" t="s">
        <v>4712</v>
      </c>
      <c r="I439" t="s">
        <v>4823</v>
      </c>
      <c r="J439" t="s">
        <v>1085</v>
      </c>
      <c r="K439" s="1">
        <v>45811</v>
      </c>
    </row>
    <row r="440" spans="1:11" x14ac:dyDescent="0.25">
      <c r="A440" t="s">
        <v>14612</v>
      </c>
      <c r="B440" t="s">
        <v>15251</v>
      </c>
      <c r="C440" t="s">
        <v>1085</v>
      </c>
      <c r="D440" s="1">
        <v>45819</v>
      </c>
      <c r="E440" t="str">
        <f>IFERROR(VLOOKUP(Result[[#This Row],[RPRO]],H:H,1,0),"")</f>
        <v/>
      </c>
      <c r="H440" t="s">
        <v>4715</v>
      </c>
      <c r="I440" t="s">
        <v>4823</v>
      </c>
      <c r="J440" t="s">
        <v>1085</v>
      </c>
      <c r="K440" s="1">
        <v>45811</v>
      </c>
    </row>
    <row r="441" spans="1:11" x14ac:dyDescent="0.25">
      <c r="A441" t="s">
        <v>14614</v>
      </c>
      <c r="B441" t="s">
        <v>15251</v>
      </c>
      <c r="C441" t="s">
        <v>1085</v>
      </c>
      <c r="D441" s="1">
        <v>45819</v>
      </c>
      <c r="E441" t="str">
        <f>IFERROR(VLOOKUP(Result[[#This Row],[RPRO]],H:H,1,0),"")</f>
        <v/>
      </c>
      <c r="H441" t="s">
        <v>4717</v>
      </c>
      <c r="I441" t="s">
        <v>4823</v>
      </c>
      <c r="J441" t="s">
        <v>1085</v>
      </c>
      <c r="K441" s="1">
        <v>45811</v>
      </c>
    </row>
    <row r="442" spans="1:11" x14ac:dyDescent="0.25">
      <c r="A442" t="s">
        <v>14616</v>
      </c>
      <c r="B442" t="s">
        <v>15251</v>
      </c>
      <c r="C442" t="s">
        <v>1085</v>
      </c>
      <c r="D442" s="1">
        <v>45819</v>
      </c>
      <c r="E442" t="str">
        <f>IFERROR(VLOOKUP(Result[[#This Row],[RPRO]],H:H,1,0),"")</f>
        <v/>
      </c>
      <c r="H442" t="s">
        <v>4719</v>
      </c>
      <c r="I442" t="s">
        <v>4823</v>
      </c>
      <c r="J442" t="s">
        <v>1085</v>
      </c>
      <c r="K442" s="1">
        <v>45811</v>
      </c>
    </row>
    <row r="443" spans="1:11" x14ac:dyDescent="0.25">
      <c r="A443" t="s">
        <v>14618</v>
      </c>
      <c r="B443" t="s">
        <v>15251</v>
      </c>
      <c r="C443" t="s">
        <v>1085</v>
      </c>
      <c r="D443" s="1">
        <v>45819</v>
      </c>
      <c r="E443" t="str">
        <f>IFERROR(VLOOKUP(Result[[#This Row],[RPRO]],H:H,1,0),"")</f>
        <v/>
      </c>
      <c r="H443" t="s">
        <v>4721</v>
      </c>
      <c r="I443" t="s">
        <v>4823</v>
      </c>
      <c r="J443" t="s">
        <v>1085</v>
      </c>
      <c r="K443" s="1">
        <v>45811</v>
      </c>
    </row>
    <row r="444" spans="1:11" x14ac:dyDescent="0.25">
      <c r="A444" t="s">
        <v>14665</v>
      </c>
      <c r="B444" t="s">
        <v>15251</v>
      </c>
      <c r="C444" t="s">
        <v>1085</v>
      </c>
      <c r="D444" s="1">
        <v>45819</v>
      </c>
      <c r="E444" t="str">
        <f>IFERROR(VLOOKUP(Result[[#This Row],[RPRO]],H:H,1,0),"")</f>
        <v/>
      </c>
      <c r="H444" t="s">
        <v>4727</v>
      </c>
      <c r="I444" t="s">
        <v>4823</v>
      </c>
      <c r="J444" t="s">
        <v>1085</v>
      </c>
      <c r="K444" s="1">
        <v>45811</v>
      </c>
    </row>
    <row r="445" spans="1:11" x14ac:dyDescent="0.25">
      <c r="A445" t="s">
        <v>14668</v>
      </c>
      <c r="B445" t="s">
        <v>15251</v>
      </c>
      <c r="C445" t="s">
        <v>1085</v>
      </c>
      <c r="D445" s="1">
        <v>45819</v>
      </c>
      <c r="E445" t="str">
        <f>IFERROR(VLOOKUP(Result[[#This Row],[RPRO]],H:H,1,0),"")</f>
        <v/>
      </c>
      <c r="H445" t="s">
        <v>4729</v>
      </c>
      <c r="I445" t="s">
        <v>4823</v>
      </c>
      <c r="J445" t="s">
        <v>1085</v>
      </c>
      <c r="K445" s="1">
        <v>45811</v>
      </c>
    </row>
    <row r="446" spans="1:11" x14ac:dyDescent="0.25">
      <c r="A446" t="s">
        <v>14670</v>
      </c>
      <c r="B446" t="s">
        <v>15251</v>
      </c>
      <c r="C446" t="s">
        <v>1085</v>
      </c>
      <c r="D446" s="1">
        <v>45819</v>
      </c>
      <c r="E446" t="str">
        <f>IFERROR(VLOOKUP(Result[[#This Row],[RPRO]],H:H,1,0),"")</f>
        <v/>
      </c>
      <c r="H446" t="s">
        <v>4731</v>
      </c>
      <c r="I446" t="s">
        <v>4823</v>
      </c>
      <c r="J446" t="s">
        <v>1085</v>
      </c>
      <c r="K446" s="1">
        <v>45811</v>
      </c>
    </row>
    <row r="447" spans="1:11" x14ac:dyDescent="0.25">
      <c r="A447" t="s">
        <v>15116</v>
      </c>
      <c r="B447" t="s">
        <v>15248</v>
      </c>
      <c r="C447" t="s">
        <v>1080</v>
      </c>
      <c r="D447" s="1">
        <v>45819</v>
      </c>
      <c r="E447" t="str">
        <f>IFERROR(VLOOKUP(Result[[#This Row],[RPRO]],H:H,1,0),"")</f>
        <v/>
      </c>
      <c r="H447" t="s">
        <v>4733</v>
      </c>
      <c r="I447" t="s">
        <v>4823</v>
      </c>
      <c r="J447" t="s">
        <v>1085</v>
      </c>
      <c r="K447" s="1">
        <v>45811</v>
      </c>
    </row>
    <row r="448" spans="1:11" x14ac:dyDescent="0.25">
      <c r="A448" t="s">
        <v>15123</v>
      </c>
      <c r="B448" t="s">
        <v>15249</v>
      </c>
      <c r="C448" t="s">
        <v>1079</v>
      </c>
      <c r="D448" s="1">
        <v>45819</v>
      </c>
      <c r="E448" t="str">
        <f>IFERROR(VLOOKUP(Result[[#This Row],[RPRO]],H:H,1,0),"")</f>
        <v/>
      </c>
      <c r="H448" t="s">
        <v>4735</v>
      </c>
      <c r="I448" t="s">
        <v>4823</v>
      </c>
      <c r="J448" t="s">
        <v>1085</v>
      </c>
      <c r="K448" s="1">
        <v>45811</v>
      </c>
    </row>
    <row r="449" spans="1:11" x14ac:dyDescent="0.25">
      <c r="A449" t="s">
        <v>15118</v>
      </c>
      <c r="B449" t="s">
        <v>15249</v>
      </c>
      <c r="C449" t="s">
        <v>1079</v>
      </c>
      <c r="D449" s="1">
        <v>45819</v>
      </c>
      <c r="E449" t="str">
        <f>IFERROR(VLOOKUP(Result[[#This Row],[RPRO]],H:H,1,0),"")</f>
        <v/>
      </c>
      <c r="H449" t="s">
        <v>4737</v>
      </c>
      <c r="I449" t="s">
        <v>4823</v>
      </c>
      <c r="J449" t="s">
        <v>1085</v>
      </c>
      <c r="K449" s="1">
        <v>45811</v>
      </c>
    </row>
    <row r="450" spans="1:11" x14ac:dyDescent="0.25">
      <c r="A450" t="s">
        <v>15126</v>
      </c>
      <c r="B450" t="s">
        <v>15249</v>
      </c>
      <c r="C450" t="s">
        <v>1079</v>
      </c>
      <c r="D450" s="1">
        <v>45819</v>
      </c>
      <c r="E450" t="str">
        <f>IFERROR(VLOOKUP(Result[[#This Row],[RPRO]],H:H,1,0),"")</f>
        <v/>
      </c>
      <c r="H450" t="s">
        <v>4739</v>
      </c>
      <c r="I450" t="s">
        <v>4823</v>
      </c>
      <c r="J450" t="s">
        <v>1085</v>
      </c>
      <c r="K450" s="1">
        <v>45811</v>
      </c>
    </row>
    <row r="451" spans="1:11" x14ac:dyDescent="0.25">
      <c r="A451" t="s">
        <v>15129</v>
      </c>
      <c r="B451" t="s">
        <v>15248</v>
      </c>
      <c r="C451" t="s">
        <v>1080</v>
      </c>
      <c r="D451" s="1">
        <v>45819</v>
      </c>
      <c r="E451" t="str">
        <f>IFERROR(VLOOKUP(Result[[#This Row],[RPRO]],H:H,1,0),"")</f>
        <v/>
      </c>
      <c r="H451" t="s">
        <v>4741</v>
      </c>
      <c r="I451" t="s">
        <v>4823</v>
      </c>
      <c r="J451" t="s">
        <v>1085</v>
      </c>
      <c r="K451" s="1">
        <v>45811</v>
      </c>
    </row>
    <row r="452" spans="1:11" x14ac:dyDescent="0.25">
      <c r="A452" t="s">
        <v>15136</v>
      </c>
      <c r="B452" t="s">
        <v>15248</v>
      </c>
      <c r="C452" t="s">
        <v>1080</v>
      </c>
      <c r="D452" s="1">
        <v>45819</v>
      </c>
      <c r="E452" t="str">
        <f>IFERROR(VLOOKUP(Result[[#This Row],[RPRO]],H:H,1,0),"")</f>
        <v/>
      </c>
      <c r="H452" t="s">
        <v>4743</v>
      </c>
      <c r="I452" t="s">
        <v>4823</v>
      </c>
      <c r="J452" t="s">
        <v>1085</v>
      </c>
      <c r="K452" s="1">
        <v>45811</v>
      </c>
    </row>
    <row r="453" spans="1:11" x14ac:dyDescent="0.25">
      <c r="A453" t="s">
        <v>15134</v>
      </c>
      <c r="B453" t="s">
        <v>15248</v>
      </c>
      <c r="C453" t="s">
        <v>1080</v>
      </c>
      <c r="D453" s="1">
        <v>45819</v>
      </c>
      <c r="E453" t="str">
        <f>IFERROR(VLOOKUP(Result[[#This Row],[RPRO]],H:H,1,0),"")</f>
        <v/>
      </c>
      <c r="H453" t="s">
        <v>4745</v>
      </c>
      <c r="I453" t="s">
        <v>4823</v>
      </c>
      <c r="J453" t="s">
        <v>1085</v>
      </c>
      <c r="K453" s="1">
        <v>45811</v>
      </c>
    </row>
    <row r="454" spans="1:11" x14ac:dyDescent="0.25">
      <c r="A454" t="s">
        <v>15132</v>
      </c>
      <c r="B454" t="s">
        <v>15248</v>
      </c>
      <c r="C454" t="s">
        <v>1080</v>
      </c>
      <c r="D454" s="1">
        <v>45819</v>
      </c>
      <c r="E454" t="str">
        <f>IFERROR(VLOOKUP(Result[[#This Row],[RPRO]],H:H,1,0),"")</f>
        <v/>
      </c>
      <c r="H454" t="s">
        <v>4694</v>
      </c>
      <c r="I454" t="s">
        <v>4823</v>
      </c>
      <c r="J454" t="s">
        <v>1085</v>
      </c>
      <c r="K454" s="1">
        <v>45811</v>
      </c>
    </row>
    <row r="455" spans="1:11" x14ac:dyDescent="0.25">
      <c r="A455" t="s">
        <v>15138</v>
      </c>
      <c r="B455" t="s">
        <v>15251</v>
      </c>
      <c r="C455" t="s">
        <v>1085</v>
      </c>
      <c r="D455" s="1">
        <v>45819</v>
      </c>
      <c r="E455" t="str">
        <f>IFERROR(VLOOKUP(Result[[#This Row],[RPRO]],H:H,1,0),"")</f>
        <v/>
      </c>
      <c r="H455" t="s">
        <v>4696</v>
      </c>
      <c r="I455" t="s">
        <v>4823</v>
      </c>
      <c r="J455" t="s">
        <v>1085</v>
      </c>
      <c r="K455" s="1">
        <v>45811</v>
      </c>
    </row>
    <row r="456" spans="1:11" x14ac:dyDescent="0.25">
      <c r="A456" t="s">
        <v>15149</v>
      </c>
      <c r="B456" t="s">
        <v>15249</v>
      </c>
      <c r="C456" t="s">
        <v>1079</v>
      </c>
      <c r="D456" s="1">
        <v>45819</v>
      </c>
      <c r="E456" t="str">
        <f>IFERROR(VLOOKUP(Result[[#This Row],[RPRO]],H:H,1,0),"")</f>
        <v/>
      </c>
      <c r="H456" t="s">
        <v>4698</v>
      </c>
      <c r="I456" t="s">
        <v>4823</v>
      </c>
      <c r="J456" t="s">
        <v>1085</v>
      </c>
      <c r="K456" s="1">
        <v>45811</v>
      </c>
    </row>
    <row r="457" spans="1:11" x14ac:dyDescent="0.25">
      <c r="A457" t="s">
        <v>15154</v>
      </c>
      <c r="B457" t="s">
        <v>15249</v>
      </c>
      <c r="C457" t="s">
        <v>1079</v>
      </c>
      <c r="D457" s="1">
        <v>45819</v>
      </c>
      <c r="E457" t="str">
        <f>IFERROR(VLOOKUP(Result[[#This Row],[RPRO]],H:H,1,0),"")</f>
        <v/>
      </c>
      <c r="H457" t="s">
        <v>4700</v>
      </c>
      <c r="I457" t="s">
        <v>4823</v>
      </c>
      <c r="J457" t="s">
        <v>1085</v>
      </c>
      <c r="K457" s="1">
        <v>45811</v>
      </c>
    </row>
    <row r="458" spans="1:11" x14ac:dyDescent="0.25">
      <c r="A458" t="s">
        <v>15156</v>
      </c>
      <c r="B458" t="s">
        <v>15248</v>
      </c>
      <c r="C458" t="s">
        <v>1080</v>
      </c>
      <c r="D458" s="1">
        <v>45819</v>
      </c>
      <c r="E458" t="str">
        <f>IFERROR(VLOOKUP(Result[[#This Row],[RPRO]],H:H,1,0),"")</f>
        <v/>
      </c>
      <c r="H458" t="s">
        <v>3451</v>
      </c>
      <c r="I458" t="s">
        <v>4822</v>
      </c>
      <c r="J458" t="s">
        <v>1082</v>
      </c>
      <c r="K458" s="1">
        <v>45811</v>
      </c>
    </row>
    <row r="459" spans="1:11" x14ac:dyDescent="0.25">
      <c r="A459" t="s">
        <v>14674</v>
      </c>
      <c r="B459" t="s">
        <v>15251</v>
      </c>
      <c r="C459" t="s">
        <v>1085</v>
      </c>
      <c r="D459" s="1">
        <v>45819</v>
      </c>
      <c r="E459" t="str">
        <f>IFERROR(VLOOKUP(Result[[#This Row],[RPRO]],H:H,1,0),"")</f>
        <v/>
      </c>
      <c r="H459" t="s">
        <v>4747</v>
      </c>
      <c r="I459" t="s">
        <v>4823</v>
      </c>
      <c r="J459" t="s">
        <v>1085</v>
      </c>
      <c r="K459" s="1">
        <v>45811</v>
      </c>
    </row>
    <row r="460" spans="1:11" x14ac:dyDescent="0.25">
      <c r="A460" t="s">
        <v>14676</v>
      </c>
      <c r="B460" t="s">
        <v>15251</v>
      </c>
      <c r="C460" t="s">
        <v>1085</v>
      </c>
      <c r="D460" s="1">
        <v>45819</v>
      </c>
      <c r="E460" t="str">
        <f>IFERROR(VLOOKUP(Result[[#This Row],[RPRO]],H:H,1,0),"")</f>
        <v/>
      </c>
      <c r="H460" t="s">
        <v>4750</v>
      </c>
      <c r="I460" t="s">
        <v>4823</v>
      </c>
      <c r="J460" t="s">
        <v>1085</v>
      </c>
      <c r="K460" s="1">
        <v>45811</v>
      </c>
    </row>
    <row r="461" spans="1:11" x14ac:dyDescent="0.25">
      <c r="A461" t="s">
        <v>15158</v>
      </c>
      <c r="B461" t="s">
        <v>15251</v>
      </c>
      <c r="C461" t="s">
        <v>1085</v>
      </c>
      <c r="D461" s="1">
        <v>45819</v>
      </c>
      <c r="E461" t="str">
        <f>IFERROR(VLOOKUP(Result[[#This Row],[RPRO]],H:H,1,0),"")</f>
        <v/>
      </c>
      <c r="H461" t="s">
        <v>4752</v>
      </c>
      <c r="I461" t="s">
        <v>4823</v>
      </c>
      <c r="J461" t="s">
        <v>1085</v>
      </c>
      <c r="K461" s="1">
        <v>45811</v>
      </c>
    </row>
    <row r="462" spans="1:11" x14ac:dyDescent="0.25">
      <c r="A462" t="s">
        <v>15253</v>
      </c>
      <c r="B462" t="s">
        <v>15251</v>
      </c>
      <c r="C462" t="s">
        <v>1085</v>
      </c>
      <c r="D462" s="1">
        <v>45819</v>
      </c>
      <c r="E462" t="str">
        <f>IFERROR(VLOOKUP(Result[[#This Row],[RPRO]],H:H,1,0),"")</f>
        <v/>
      </c>
      <c r="H462" t="s">
        <v>4754</v>
      </c>
      <c r="I462" t="s">
        <v>4823</v>
      </c>
      <c r="J462" t="s">
        <v>1085</v>
      </c>
      <c r="K462" s="1">
        <v>45811</v>
      </c>
    </row>
    <row r="463" spans="1:11" x14ac:dyDescent="0.25">
      <c r="A463" t="s">
        <v>15254</v>
      </c>
      <c r="B463" t="s">
        <v>15251</v>
      </c>
      <c r="C463" t="s">
        <v>1085</v>
      </c>
      <c r="D463" s="1">
        <v>45819</v>
      </c>
      <c r="E463" t="str">
        <f>IFERROR(VLOOKUP(Result[[#This Row],[RPRO]],H:H,1,0),"")</f>
        <v/>
      </c>
      <c r="H463" t="s">
        <v>4756</v>
      </c>
      <c r="I463" t="s">
        <v>4823</v>
      </c>
      <c r="J463" t="s">
        <v>1085</v>
      </c>
      <c r="K463" s="1">
        <v>45811</v>
      </c>
    </row>
    <row r="464" spans="1:11" x14ac:dyDescent="0.25">
      <c r="A464" t="s">
        <v>15255</v>
      </c>
      <c r="B464" t="s">
        <v>15251</v>
      </c>
      <c r="C464" t="s">
        <v>1085</v>
      </c>
      <c r="D464" s="1">
        <v>45819</v>
      </c>
      <c r="E464" t="str">
        <f>IFERROR(VLOOKUP(Result[[#This Row],[RPRO]],H:H,1,0),"")</f>
        <v/>
      </c>
      <c r="H464" t="s">
        <v>4759</v>
      </c>
      <c r="I464" t="s">
        <v>4823</v>
      </c>
      <c r="J464" t="s">
        <v>1085</v>
      </c>
      <c r="K464" s="1">
        <v>45811</v>
      </c>
    </row>
    <row r="465" spans="1:11" x14ac:dyDescent="0.25">
      <c r="A465" t="s">
        <v>15256</v>
      </c>
      <c r="B465" t="s">
        <v>15251</v>
      </c>
      <c r="C465" t="s">
        <v>1085</v>
      </c>
      <c r="D465" s="1">
        <v>45819</v>
      </c>
      <c r="E465" t="str">
        <f>IFERROR(VLOOKUP(Result[[#This Row],[RPRO]],H:H,1,0),"")</f>
        <v/>
      </c>
      <c r="H465" t="s">
        <v>4761</v>
      </c>
      <c r="I465" t="s">
        <v>4823</v>
      </c>
      <c r="J465" t="s">
        <v>1085</v>
      </c>
      <c r="K465" s="1">
        <v>45811</v>
      </c>
    </row>
    <row r="466" spans="1:11" x14ac:dyDescent="0.25">
      <c r="A466" t="s">
        <v>15257</v>
      </c>
      <c r="B466" t="s">
        <v>15251</v>
      </c>
      <c r="C466" t="s">
        <v>1085</v>
      </c>
      <c r="D466" s="1">
        <v>45819</v>
      </c>
      <c r="E466" t="str">
        <f>IFERROR(VLOOKUP(Result[[#This Row],[RPRO]],H:H,1,0),"")</f>
        <v/>
      </c>
      <c r="H466" t="s">
        <v>4764</v>
      </c>
      <c r="I466" t="s">
        <v>4823</v>
      </c>
      <c r="J466" t="s">
        <v>1085</v>
      </c>
      <c r="K466" s="1">
        <v>45811</v>
      </c>
    </row>
    <row r="467" spans="1:11" x14ac:dyDescent="0.25">
      <c r="A467" t="s">
        <v>15258</v>
      </c>
      <c r="B467" t="s">
        <v>15248</v>
      </c>
      <c r="C467" t="s">
        <v>1080</v>
      </c>
      <c r="D467" s="1">
        <v>45819</v>
      </c>
      <c r="E467" t="str">
        <f>IFERROR(VLOOKUP(Result[[#This Row],[RPRO]],H:H,1,0),"")</f>
        <v/>
      </c>
      <c r="H467" t="s">
        <v>4766</v>
      </c>
      <c r="I467" t="s">
        <v>4823</v>
      </c>
      <c r="J467" t="s">
        <v>1085</v>
      </c>
      <c r="K467" s="1">
        <v>45811</v>
      </c>
    </row>
    <row r="468" spans="1:11" x14ac:dyDescent="0.25">
      <c r="A468" t="s">
        <v>15259</v>
      </c>
      <c r="B468" t="s">
        <v>15248</v>
      </c>
      <c r="C468" t="s">
        <v>1080</v>
      </c>
      <c r="D468" s="1">
        <v>45819</v>
      </c>
      <c r="E468" t="str">
        <f>IFERROR(VLOOKUP(Result[[#This Row],[RPRO]],H:H,1,0),"")</f>
        <v/>
      </c>
      <c r="H468" t="s">
        <v>4769</v>
      </c>
      <c r="I468" t="s">
        <v>4823</v>
      </c>
      <c r="J468" t="s">
        <v>1085</v>
      </c>
      <c r="K468" s="1">
        <v>45811</v>
      </c>
    </row>
    <row r="469" spans="1:11" x14ac:dyDescent="0.25">
      <c r="A469" t="s">
        <v>15260</v>
      </c>
      <c r="B469" t="s">
        <v>15246</v>
      </c>
      <c r="C469" t="s">
        <v>1083</v>
      </c>
      <c r="D469" s="1">
        <v>45819</v>
      </c>
      <c r="E469"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1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20868</v>
      </c>
      <c r="B8812" s="27" t="s">
        <v>6546</v>
      </c>
      <c r="C8812" s="27" t="s">
        <v>1027</v>
      </c>
      <c r="D8812" s="27" t="s">
        <v>1028</v>
      </c>
      <c r="E8812" s="24">
        <v>45820.345081018517</v>
      </c>
      <c r="F8812" s="27" t="s">
        <v>1011</v>
      </c>
      <c r="G8812" s="24">
        <v>45820.345081018517</v>
      </c>
    </row>
    <row r="8813" spans="1:7" x14ac:dyDescent="0.25">
      <c r="A8813" s="27" t="s">
        <v>20869</v>
      </c>
      <c r="B8813" s="27" t="s">
        <v>5647</v>
      </c>
      <c r="C8813" s="27" t="s">
        <v>1012</v>
      </c>
      <c r="D8813" s="27" t="s">
        <v>61</v>
      </c>
      <c r="E8813" s="24">
        <v>45820.347129629627</v>
      </c>
      <c r="F8813" s="27" t="s">
        <v>1011</v>
      </c>
      <c r="G8813" s="24">
        <v>45820.347129629627</v>
      </c>
    </row>
    <row r="8814" spans="1:7" x14ac:dyDescent="0.25">
      <c r="A8814" s="27" t="s">
        <v>20870</v>
      </c>
      <c r="B8814" s="27" t="s">
        <v>2950</v>
      </c>
      <c r="C8814" s="27" t="s">
        <v>1012</v>
      </c>
      <c r="D8814" s="27" t="s">
        <v>61</v>
      </c>
      <c r="E8814" s="24">
        <v>45820.34715277778</v>
      </c>
      <c r="F8814" s="27" t="s">
        <v>1011</v>
      </c>
      <c r="G8814" s="24">
        <v>45820.34715277778</v>
      </c>
    </row>
    <row r="8815" spans="1:7" x14ac:dyDescent="0.25">
      <c r="A8815" s="27" t="s">
        <v>20871</v>
      </c>
      <c r="B8815" s="27" t="s">
        <v>7553</v>
      </c>
      <c r="C8815" s="27" t="s">
        <v>1014</v>
      </c>
      <c r="D8815" s="27" t="s">
        <v>1015</v>
      </c>
      <c r="E8815" s="24">
        <v>45820.348368055558</v>
      </c>
      <c r="F8815" s="27" t="s">
        <v>1011</v>
      </c>
      <c r="G8815" s="24">
        <v>45820.348368055558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27</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130705</v>
      </c>
      <c r="I3" s="1">
        <f ca="1">IF(HOUR(NOW())&gt;6,TODAY(),TODAY()-1)</f>
        <v>45820</v>
      </c>
    </row>
    <row r="4" spans="1:12" x14ac:dyDescent="0.25">
      <c r="A4" s="12" t="s">
        <v>59</v>
      </c>
      <c r="B4" s="19">
        <f ca="1">SUMIFS('Data Power app'!$G:$G,'Data Power app'!L:L,"&gt;"&amp;$I$2,'Data Power app'!F:F,Report!$A4)</f>
        <v>9504</v>
      </c>
      <c r="C4" s="19">
        <f ca="1">SUMIFS('Data Power app'!$G:$G,'Data Power app'!N:N,"&gt;"&amp;$I$2,'Data Power app'!F:F,Report!$A4)</f>
        <v>27579</v>
      </c>
      <c r="D4" s="19">
        <f ca="1">SUMIFS('Data Power app'!$G:$G,'Data Power app'!V:V,"&gt;"&amp;$I$2,'Data Power app'!$F:$F,Report!$A4)</f>
        <v>39220</v>
      </c>
      <c r="E4" s="19">
        <f ca="1">SUMIFS('Data Power app'!$G:$G,'Data Power app'!AA:AA,"&gt;"&amp;$I$2,'Data Power app'!$F:$F,Report!$A4)</f>
        <v>4928</v>
      </c>
      <c r="F4" s="20">
        <f ca="1">SUMIFS('Data Power app'!$G:$G,'Data Power app'!AF:AF,"="&amp;$I$2,'Data Power app'!$F:$F,Report!$A4)</f>
        <v>90012</v>
      </c>
    </row>
    <row r="5" spans="1:12" x14ac:dyDescent="0.25">
      <c r="A5" s="21" t="s">
        <v>1230</v>
      </c>
      <c r="B5" s="22">
        <f ca="1">SUM(B3:B4)</f>
        <v>58442</v>
      </c>
      <c r="C5" s="22">
        <f t="shared" ref="C5:F5" ca="1" si="0">SUM(C3:C4)</f>
        <v>27579</v>
      </c>
      <c r="D5" s="22">
        <f t="shared" ca="1" si="0"/>
        <v>39220</v>
      </c>
      <c r="E5" s="22">
        <f t="shared" ca="1" si="0"/>
        <v>4928</v>
      </c>
      <c r="F5" s="23">
        <f t="shared" ca="1" si="0"/>
        <v>220717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2025-06-12T01:27:48Z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